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updateLinks="never" codeName="ThisWorkbook" hidePivotFieldList="1"/>
  <mc:AlternateContent xmlns:mc="http://schemas.openxmlformats.org/markup-compatibility/2006">
    <mc:Choice Requires="x15">
      <x15ac:absPath xmlns:x15ac="http://schemas.microsoft.com/office/spreadsheetml/2010/11/ac" url="\\FP5HQ\RestrictedIndependentSchools$\Childrens homes redaction\official stats\2017 Aug\"/>
    </mc:Choice>
  </mc:AlternateContent>
  <xr:revisionPtr revIDLastSave="0" documentId="13_ncr:1_{F64385BF-ED6C-4784-A03B-74677FA2CCEF}" xr6:coauthVersionLast="36" xr6:coauthVersionMax="36" xr10:uidLastSave="{00000000-0000-0000-0000-000000000000}"/>
  <bookViews>
    <workbookView xWindow="0" yWindow="0" windowWidth="23040" windowHeight="8292" tabRatio="942" xr2:uid="{00000000-000D-0000-FFFF-FFFF00000000}"/>
  </bookViews>
  <sheets>
    <sheet name="Cover" sheetId="118" r:id="rId1"/>
    <sheet name="Dates" sheetId="108" state="hidden" r:id="rId2"/>
    <sheet name="Contents" sheetId="33" r:id="rId3"/>
    <sheet name="T1 Inspections this year" sheetId="70" r:id="rId4"/>
    <sheet name="T2a Standards overview" sheetId="78" r:id="rId5"/>
    <sheet name="T2b Standards detail" sheetId="80" r:id="rId6"/>
    <sheet name="T3 Monitoring inspections" sheetId="76" r:id="rId7"/>
    <sheet name="T4 Most recent region" sheetId="82" r:id="rId8"/>
    <sheet name="C1 Outcomes each year" sheetId="81" r:id="rId9"/>
    <sheet name="C2 Key outcomes this year" sheetId="99" r:id="rId10"/>
    <sheet name="C3 Most recent each year" sheetId="91" r:id="rId11"/>
    <sheet name="D1a. Standard inspecs in period" sheetId="113" r:id="rId12"/>
    <sheet name="D1b. Progress inspecs in period" sheetId="114" r:id="rId13"/>
    <sheet name="D2. Most recent outcomes" sheetId="84" r:id="rId14"/>
    <sheet name="Rev1 Inspections last period" sheetId="119" r:id="rId15"/>
    <sheet name="Rev C2 Key outcomes last period" sheetId="121" r:id="rId16"/>
  </sheets>
  <externalReferences>
    <externalReference r:id="rId17"/>
    <externalReference r:id="rId18"/>
  </externalReferences>
  <definedNames>
    <definedName name="_xlnm._FilterDatabase" localSheetId="12" hidden="1">'D1b. Progress inspecs in period'!$A$1</definedName>
    <definedName name="_xlnm._FilterDatabase" localSheetId="5" hidden="1">'T2b Standards detail'!$B$7:$G$7</definedName>
    <definedName name="From">Dates!$B$5</definedName>
    <definedName name="Period">Dates!$B$2</definedName>
    <definedName name="Period_End">Dates!$B$4</definedName>
    <definedName name="Period_Start">Dates!$B$3</definedName>
    <definedName name="PrevPeriod">Dates!$B$12</definedName>
    <definedName name="ProviderSEN">#REF!</definedName>
    <definedName name="PublishedBy">Dates!$B$7</definedName>
    <definedName name="Reporting_Period">Dates!$B$2</definedName>
    <definedName name="Revised">#REF!</definedName>
    <definedName name="Revised_Period">Dates!$B$12</definedName>
    <definedName name="RFROM">Dates!$B$15</definedName>
    <definedName name="Rto">Dates!$B$16</definedName>
    <definedName name="Status">[1]Lists!$A$3:$A$8</definedName>
    <definedName name="tbl_include">'[2]Inclusion Analysis'!$A$1:$C$882</definedName>
    <definedName name="To">Dates!$B$6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 i="84" l="1"/>
  <c r="A4" i="84"/>
  <c r="A5" i="84"/>
  <c r="A6" i="84"/>
  <c r="A7" i="84"/>
  <c r="A8" i="84"/>
  <c r="A9" i="84"/>
  <c r="A10" i="84"/>
  <c r="A11" i="84"/>
  <c r="A12" i="84"/>
  <c r="A13" i="84"/>
  <c r="A14" i="84"/>
  <c r="A15" i="84"/>
  <c r="A16"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A53" i="84"/>
  <c r="A54" i="84"/>
  <c r="A55" i="84"/>
  <c r="A56" i="84"/>
  <c r="A57" i="84"/>
  <c r="A58" i="84"/>
  <c r="A59" i="84"/>
  <c r="A60" i="84"/>
  <c r="A61" i="84"/>
  <c r="A62" i="84"/>
  <c r="A63" i="84"/>
  <c r="A64" i="84"/>
  <c r="A65" i="84"/>
  <c r="A66" i="84"/>
  <c r="A67" i="84"/>
  <c r="A68" i="84"/>
  <c r="A69" i="84"/>
  <c r="A70" i="84"/>
  <c r="A71" i="84"/>
  <c r="A72" i="84"/>
  <c r="A73" i="84"/>
  <c r="A74" i="84"/>
  <c r="A75" i="84"/>
  <c r="A76" i="84"/>
  <c r="A77" i="84"/>
  <c r="A78" i="84"/>
  <c r="A79" i="84"/>
  <c r="A80" i="84"/>
  <c r="A81" i="84"/>
  <c r="A82" i="84"/>
  <c r="A83" i="84"/>
  <c r="A84" i="84"/>
  <c r="A85" i="84"/>
  <c r="A86" i="84"/>
  <c r="A87" i="84"/>
  <c r="A88" i="84"/>
  <c r="A89" i="84"/>
  <c r="A90" i="84"/>
  <c r="A91" i="84"/>
  <c r="A92" i="84"/>
  <c r="A93" i="84"/>
  <c r="A94" i="84"/>
  <c r="A95" i="84"/>
  <c r="A96" i="84"/>
  <c r="A97" i="84"/>
  <c r="A98" i="84"/>
  <c r="A99" i="84"/>
  <c r="A100" i="84"/>
  <c r="A101" i="84"/>
  <c r="A102" i="84"/>
  <c r="A103" i="84"/>
  <c r="A104" i="84"/>
  <c r="A105" i="84"/>
  <c r="A106" i="84"/>
  <c r="A107" i="84"/>
  <c r="A108" i="84"/>
  <c r="A109" i="84"/>
  <c r="A110" i="84"/>
  <c r="A111" i="84"/>
  <c r="A112" i="84"/>
  <c r="A113" i="84"/>
  <c r="A114" i="84"/>
  <c r="A115" i="84"/>
  <c r="A116" i="84"/>
  <c r="A117" i="84"/>
  <c r="A118" i="84"/>
  <c r="A119" i="84"/>
  <c r="A120" i="84"/>
  <c r="A121" i="84"/>
  <c r="A122" i="84"/>
  <c r="A123" i="84"/>
  <c r="A124" i="84"/>
  <c r="A125" i="84"/>
  <c r="A126" i="84"/>
  <c r="A127" i="84"/>
  <c r="A128" i="84"/>
  <c r="A129" i="84"/>
  <c r="A130" i="84"/>
  <c r="A131" i="84"/>
  <c r="A132" i="84"/>
  <c r="A133" i="84"/>
  <c r="A134" i="84"/>
  <c r="A135" i="84"/>
  <c r="A136" i="84"/>
  <c r="A137" i="84"/>
  <c r="A138" i="84"/>
  <c r="A139" i="84"/>
  <c r="A140" i="84"/>
  <c r="A141" i="84"/>
  <c r="A142" i="84"/>
  <c r="A143" i="84"/>
  <c r="A144" i="84"/>
  <c r="A145" i="84"/>
  <c r="A146" i="84"/>
  <c r="A147" i="84"/>
  <c r="A148" i="84"/>
  <c r="A149" i="84"/>
  <c r="A150" i="84"/>
  <c r="A151" i="84"/>
  <c r="A152" i="84"/>
  <c r="A153" i="84"/>
  <c r="A154" i="84"/>
  <c r="A155" i="84"/>
  <c r="A156" i="84"/>
  <c r="A157" i="84"/>
  <c r="A158" i="84"/>
  <c r="A159" i="84"/>
  <c r="A160" i="84"/>
  <c r="A161" i="84"/>
  <c r="A162" i="84"/>
  <c r="A163" i="84"/>
  <c r="A164" i="84"/>
  <c r="A165" i="84"/>
  <c r="A166" i="84"/>
  <c r="A167" i="84"/>
  <c r="A168" i="84"/>
  <c r="A169" i="84"/>
  <c r="A170" i="84"/>
  <c r="A171" i="84"/>
  <c r="A172" i="84"/>
  <c r="A173" i="84"/>
  <c r="A174" i="84"/>
  <c r="A175" i="84"/>
  <c r="A176" i="84"/>
  <c r="A177" i="84"/>
  <c r="A178" i="84"/>
  <c r="A179" i="84"/>
  <c r="A180" i="84"/>
  <c r="A181" i="84"/>
  <c r="A182" i="84"/>
  <c r="A183" i="84"/>
  <c r="A184" i="84"/>
  <c r="A185" i="84"/>
  <c r="A186" i="84"/>
  <c r="A187" i="84"/>
  <c r="A188" i="84"/>
  <c r="A189" i="84"/>
  <c r="A190" i="84"/>
  <c r="A191" i="84"/>
  <c r="A192" i="84"/>
  <c r="A193" i="84"/>
  <c r="A194" i="84"/>
  <c r="A195" i="84"/>
  <c r="A196" i="84"/>
  <c r="A197" i="84"/>
  <c r="A198" i="84"/>
  <c r="A199" i="84"/>
  <c r="A200" i="84"/>
  <c r="A201" i="84"/>
  <c r="A202" i="84"/>
  <c r="A203" i="84"/>
  <c r="A204" i="84"/>
  <c r="A205" i="84"/>
  <c r="A206" i="84"/>
  <c r="A207" i="84"/>
  <c r="A208" i="84"/>
  <c r="A209" i="84"/>
  <c r="A210" i="84"/>
  <c r="A211" i="84"/>
  <c r="A212" i="84"/>
  <c r="A213" i="84"/>
  <c r="A214" i="84"/>
  <c r="A215" i="84"/>
  <c r="A216" i="84"/>
  <c r="A217" i="84"/>
  <c r="A218" i="84"/>
  <c r="A219" i="84"/>
  <c r="A220" i="84"/>
  <c r="A221" i="84"/>
  <c r="A222" i="84"/>
  <c r="A223" i="84"/>
  <c r="A224" i="84"/>
  <c r="A225" i="84"/>
  <c r="A226" i="84"/>
  <c r="A227" i="84"/>
  <c r="A228" i="84"/>
  <c r="A229" i="84"/>
  <c r="A230" i="84"/>
  <c r="A231" i="84"/>
  <c r="A232" i="84"/>
  <c r="A233" i="84"/>
  <c r="A234" i="84"/>
  <c r="A235" i="84"/>
  <c r="A236" i="84"/>
  <c r="A237" i="84"/>
  <c r="A238" i="84"/>
  <c r="A239" i="84"/>
  <c r="A240" i="84"/>
  <c r="A241" i="84"/>
  <c r="A242" i="84"/>
  <c r="A243" i="84"/>
  <c r="A244" i="84"/>
  <c r="A245" i="84"/>
  <c r="A246" i="84"/>
  <c r="A247" i="84"/>
  <c r="A248" i="84"/>
  <c r="A249" i="84"/>
  <c r="A250" i="84"/>
  <c r="A251" i="84"/>
  <c r="A252" i="84"/>
  <c r="A253" i="84"/>
  <c r="A254" i="84"/>
  <c r="A255" i="84"/>
  <c r="A256" i="84"/>
  <c r="A257" i="84"/>
  <c r="A258" i="84"/>
  <c r="A259" i="84"/>
  <c r="A260" i="84"/>
  <c r="A261" i="84"/>
  <c r="A262" i="84"/>
  <c r="A263" i="84"/>
  <c r="A264" i="84"/>
  <c r="A265" i="84"/>
  <c r="A266" i="84"/>
  <c r="A267" i="84"/>
  <c r="A268" i="84"/>
  <c r="A269" i="84"/>
  <c r="A270" i="84"/>
  <c r="A271" i="84"/>
  <c r="A272" i="84"/>
  <c r="A273" i="84"/>
  <c r="A274" i="84"/>
  <c r="A275" i="84"/>
  <c r="A276" i="84"/>
  <c r="A277" i="84"/>
  <c r="A278" i="84"/>
  <c r="A279" i="84"/>
  <c r="A280" i="84"/>
  <c r="A281" i="84"/>
  <c r="A282" i="84"/>
  <c r="A283" i="84"/>
  <c r="A284" i="84"/>
  <c r="A285" i="84"/>
  <c r="A286" i="84"/>
  <c r="A287" i="84"/>
  <c r="A288" i="84"/>
  <c r="A289" i="84"/>
  <c r="A290" i="84"/>
  <c r="A291" i="84"/>
  <c r="A292" i="84"/>
  <c r="A293" i="84"/>
  <c r="A294" i="84"/>
  <c r="A295" i="84"/>
  <c r="A296" i="84"/>
  <c r="A297" i="84"/>
  <c r="A298" i="84"/>
  <c r="A299" i="84"/>
  <c r="A300" i="84"/>
  <c r="A301" i="84"/>
  <c r="A302" i="84"/>
  <c r="A303" i="84"/>
  <c r="A304" i="84"/>
  <c r="A305" i="84"/>
  <c r="A306" i="84"/>
  <c r="A307" i="84"/>
  <c r="A308" i="84"/>
  <c r="A309" i="84"/>
  <c r="A310" i="84"/>
  <c r="A311" i="84"/>
  <c r="A312" i="84"/>
  <c r="A313" i="84"/>
  <c r="A314" i="84"/>
  <c r="A315" i="84"/>
  <c r="A316" i="84"/>
  <c r="A317" i="84"/>
  <c r="A318" i="84"/>
  <c r="A319" i="84"/>
  <c r="A320" i="84"/>
  <c r="A321" i="84"/>
  <c r="A322" i="84"/>
  <c r="A323" i="84"/>
  <c r="A324" i="84"/>
  <c r="A325" i="84"/>
  <c r="A326" i="84"/>
  <c r="A327" i="84"/>
  <c r="A328" i="84"/>
  <c r="A329" i="84"/>
  <c r="A330" i="84"/>
  <c r="A331" i="84"/>
  <c r="A332" i="84"/>
  <c r="A333" i="84"/>
  <c r="A334" i="84"/>
  <c r="A335" i="84"/>
  <c r="A336" i="84"/>
  <c r="A337" i="84"/>
  <c r="A338" i="84"/>
  <c r="A339" i="84"/>
  <c r="A340" i="84"/>
  <c r="A341" i="84"/>
  <c r="A342" i="84"/>
  <c r="A343" i="84"/>
  <c r="A344" i="84"/>
  <c r="A345" i="84"/>
  <c r="A346" i="84"/>
  <c r="A347" i="84"/>
  <c r="A348" i="84"/>
  <c r="A349" i="84"/>
  <c r="A350" i="84"/>
  <c r="A351" i="84"/>
  <c r="A352" i="84"/>
  <c r="A353" i="84"/>
  <c r="A354" i="84"/>
  <c r="A355" i="84"/>
  <c r="A356" i="84"/>
  <c r="A357" i="84"/>
  <c r="A358" i="84"/>
  <c r="A359" i="84"/>
  <c r="A360" i="84"/>
  <c r="A361" i="84"/>
  <c r="A362" i="84"/>
  <c r="A363" i="84"/>
  <c r="A364" i="84"/>
  <c r="A365" i="84"/>
  <c r="A366" i="84"/>
  <c r="A367" i="84"/>
  <c r="A368" i="84"/>
  <c r="A369" i="84"/>
  <c r="A370" i="84"/>
  <c r="A371" i="84"/>
  <c r="A372" i="84"/>
  <c r="A373" i="84"/>
  <c r="A374" i="84"/>
  <c r="A375" i="84"/>
  <c r="A376" i="84"/>
  <c r="A377" i="84"/>
  <c r="A378" i="84"/>
  <c r="A379" i="84"/>
  <c r="A380" i="84"/>
  <c r="A381" i="84"/>
  <c r="A382" i="84"/>
  <c r="A383" i="84"/>
  <c r="A384" i="84"/>
  <c r="A385" i="84"/>
  <c r="A386" i="84"/>
  <c r="A387" i="84"/>
  <c r="A388" i="84"/>
  <c r="A389" i="84"/>
  <c r="A390" i="84"/>
  <c r="A391" i="84"/>
  <c r="A392" i="84"/>
  <c r="A393" i="84"/>
  <c r="A394" i="84"/>
  <c r="A395" i="84"/>
  <c r="A396" i="84"/>
  <c r="A397" i="84"/>
  <c r="A398" i="84"/>
  <c r="A399" i="84"/>
  <c r="A400" i="84"/>
  <c r="A401" i="84"/>
  <c r="A402" i="84"/>
  <c r="A403" i="84"/>
  <c r="A404" i="84"/>
  <c r="A405" i="84"/>
  <c r="A406" i="84"/>
  <c r="A407" i="84"/>
  <c r="A408" i="84"/>
  <c r="A409" i="84"/>
  <c r="A410" i="84"/>
  <c r="A411" i="84"/>
  <c r="A412" i="84"/>
  <c r="A413" i="84"/>
  <c r="A414" i="84"/>
  <c r="A415" i="84"/>
  <c r="A416" i="84"/>
  <c r="A417" i="84"/>
  <c r="A418" i="84"/>
  <c r="A419" i="84"/>
  <c r="A420" i="84"/>
  <c r="A421" i="84"/>
  <c r="A422" i="84"/>
  <c r="A423" i="84"/>
  <c r="A424" i="84"/>
  <c r="A425" i="84"/>
  <c r="A426" i="84"/>
  <c r="A427" i="84"/>
  <c r="A428" i="84"/>
  <c r="A429" i="84"/>
  <c r="A430" i="84"/>
  <c r="A431" i="84"/>
  <c r="A432" i="84"/>
  <c r="A433" i="84"/>
  <c r="A434" i="84"/>
  <c r="A435" i="84"/>
  <c r="A436" i="84"/>
  <c r="A437" i="84"/>
  <c r="A438" i="84"/>
  <c r="A439" i="84"/>
  <c r="A440" i="84"/>
  <c r="A441" i="84"/>
  <c r="A442" i="84"/>
  <c r="A443" i="84"/>
  <c r="A444" i="84"/>
  <c r="A445" i="84"/>
  <c r="A446" i="84"/>
  <c r="A447" i="84"/>
  <c r="A448" i="84"/>
  <c r="A449" i="84"/>
  <c r="A450" i="84"/>
  <c r="A451" i="84"/>
  <c r="A452" i="84"/>
  <c r="A453" i="84"/>
  <c r="A454" i="84"/>
  <c r="A455" i="84"/>
  <c r="A456" i="84"/>
  <c r="A457" i="84"/>
  <c r="A458" i="84"/>
  <c r="A459" i="84"/>
  <c r="A460" i="84"/>
  <c r="A461" i="84"/>
  <c r="A462" i="84"/>
  <c r="A463" i="84"/>
  <c r="A464" i="84"/>
  <c r="A465" i="84"/>
  <c r="A466" i="84"/>
  <c r="A467" i="84"/>
  <c r="A468" i="84"/>
  <c r="A469" i="84"/>
  <c r="A470" i="84"/>
  <c r="A471" i="84"/>
  <c r="A472" i="84"/>
  <c r="A473" i="84"/>
  <c r="A474" i="84"/>
  <c r="A475" i="84"/>
  <c r="A476" i="84"/>
  <c r="A477" i="84"/>
  <c r="A478" i="84"/>
  <c r="A479" i="84"/>
  <c r="A480" i="84"/>
  <c r="A481" i="84"/>
  <c r="A482" i="84"/>
  <c r="A483" i="84"/>
  <c r="A484" i="84"/>
  <c r="A485" i="84"/>
  <c r="A486" i="84"/>
  <c r="A487" i="84"/>
  <c r="A488" i="84"/>
  <c r="A489" i="84"/>
  <c r="A490" i="84"/>
  <c r="A491" i="84"/>
  <c r="A492" i="84"/>
  <c r="A493" i="84"/>
  <c r="A494" i="84"/>
  <c r="A495" i="84"/>
  <c r="A496" i="84"/>
  <c r="A497" i="84"/>
  <c r="A498" i="84"/>
  <c r="A499" i="84"/>
  <c r="A500" i="84"/>
  <c r="A501" i="84"/>
  <c r="A502" i="84"/>
  <c r="A503" i="84"/>
  <c r="A504" i="84"/>
  <c r="A505" i="84"/>
  <c r="A506" i="84"/>
  <c r="A507" i="84"/>
  <c r="A508" i="84"/>
  <c r="A509" i="84"/>
  <c r="A510" i="84"/>
  <c r="A511" i="84"/>
  <c r="A512" i="84"/>
  <c r="A513" i="84"/>
  <c r="A514" i="84"/>
  <c r="A515" i="84"/>
  <c r="A516" i="84"/>
  <c r="A517" i="84"/>
  <c r="A518" i="84"/>
  <c r="A519" i="84"/>
  <c r="A520" i="84"/>
  <c r="A521" i="84"/>
  <c r="A522" i="84"/>
  <c r="A523" i="84"/>
  <c r="A524" i="84"/>
  <c r="A525" i="84"/>
  <c r="A526" i="84"/>
  <c r="A527" i="84"/>
  <c r="A528" i="84"/>
  <c r="A529" i="84"/>
  <c r="A530" i="84"/>
  <c r="A531" i="84"/>
  <c r="A532" i="84"/>
  <c r="A533" i="84"/>
  <c r="A534" i="84"/>
  <c r="A535" i="84"/>
  <c r="A536" i="84"/>
  <c r="A537" i="84"/>
  <c r="A538" i="84"/>
  <c r="A539" i="84"/>
  <c r="A540" i="84"/>
  <c r="A541" i="84"/>
  <c r="A542" i="84"/>
  <c r="A543" i="84"/>
  <c r="A544" i="84"/>
  <c r="A545" i="84"/>
  <c r="A546" i="84"/>
  <c r="A547" i="84"/>
  <c r="A548" i="84"/>
  <c r="A549" i="84"/>
  <c r="A550" i="84"/>
  <c r="A551" i="84"/>
  <c r="A552" i="84"/>
  <c r="A553" i="84"/>
  <c r="A554" i="84"/>
  <c r="A555" i="84"/>
  <c r="A556" i="84"/>
  <c r="A557" i="84"/>
  <c r="A558" i="84"/>
  <c r="A559" i="84"/>
  <c r="A560" i="84"/>
  <c r="A561" i="84"/>
  <c r="A562" i="84"/>
  <c r="A563" i="84"/>
  <c r="A564" i="84"/>
  <c r="A565" i="84"/>
  <c r="A566" i="84"/>
  <c r="A567" i="84"/>
  <c r="A568" i="84"/>
  <c r="A569" i="84"/>
  <c r="A570" i="84"/>
  <c r="A571" i="84"/>
  <c r="A572" i="84"/>
  <c r="A573" i="84"/>
  <c r="A574" i="84"/>
  <c r="A575" i="84"/>
  <c r="A576" i="84"/>
  <c r="A577" i="84"/>
  <c r="A578" i="84"/>
  <c r="A579" i="84"/>
  <c r="A580" i="84"/>
  <c r="A581" i="84"/>
  <c r="A582" i="84"/>
  <c r="A583" i="84"/>
  <c r="A584" i="84"/>
  <c r="A585" i="84"/>
  <c r="A586" i="84"/>
  <c r="A587" i="84"/>
  <c r="A588" i="84"/>
  <c r="A589" i="84"/>
  <c r="A590" i="84"/>
  <c r="A591" i="84"/>
  <c r="A592" i="84"/>
  <c r="A593" i="84"/>
  <c r="A594" i="84"/>
  <c r="A595" i="84"/>
  <c r="A596" i="84"/>
  <c r="A597" i="84"/>
  <c r="A598" i="84"/>
  <c r="A599" i="84"/>
  <c r="A600" i="84"/>
  <c r="A601" i="84"/>
  <c r="A602" i="84"/>
  <c r="A603" i="84"/>
  <c r="A604" i="84"/>
  <c r="A605" i="84"/>
  <c r="A606" i="84"/>
  <c r="A607" i="84"/>
  <c r="A608" i="84"/>
  <c r="A609" i="84"/>
  <c r="A610" i="84"/>
  <c r="A611" i="84"/>
  <c r="A612" i="84"/>
  <c r="A613" i="84"/>
  <c r="A614" i="84"/>
  <c r="A615" i="84"/>
  <c r="A616" i="84"/>
  <c r="A617" i="84"/>
  <c r="A618" i="84"/>
  <c r="A619" i="84"/>
  <c r="A620" i="84"/>
  <c r="A621" i="84"/>
  <c r="A622" i="84"/>
  <c r="A623" i="84"/>
  <c r="A624" i="84"/>
  <c r="A625" i="84"/>
  <c r="A626" i="84"/>
  <c r="A627" i="84"/>
  <c r="A628" i="84"/>
  <c r="A629" i="84"/>
  <c r="A630" i="84"/>
  <c r="A631" i="84"/>
  <c r="A632" i="84"/>
  <c r="A633" i="84"/>
  <c r="A634" i="84"/>
  <c r="A635" i="84"/>
  <c r="A636" i="84"/>
  <c r="A637" i="84"/>
  <c r="A638" i="84"/>
  <c r="A639" i="84"/>
  <c r="A640" i="84"/>
  <c r="A641" i="84"/>
  <c r="A642" i="84"/>
  <c r="A643" i="84"/>
  <c r="A644" i="84"/>
  <c r="A645" i="84"/>
  <c r="A646" i="84"/>
  <c r="A647" i="84"/>
  <c r="A648" i="84"/>
  <c r="A649" i="84"/>
  <c r="A650" i="84"/>
  <c r="A651" i="84"/>
  <c r="A652" i="84"/>
  <c r="A653" i="84"/>
  <c r="A654" i="84"/>
  <c r="A655" i="84"/>
  <c r="A656" i="84"/>
  <c r="A657" i="84"/>
  <c r="A658" i="84"/>
  <c r="A659" i="84"/>
  <c r="A660" i="84"/>
  <c r="A661" i="84"/>
  <c r="A662" i="84"/>
  <c r="A663" i="84"/>
  <c r="A664" i="84"/>
  <c r="A665" i="84"/>
  <c r="A666" i="84"/>
  <c r="A667" i="84"/>
  <c r="A668" i="84"/>
  <c r="A669" i="84"/>
  <c r="A670" i="84"/>
  <c r="A671" i="84"/>
  <c r="A672" i="84"/>
  <c r="A673" i="84"/>
  <c r="A674" i="84"/>
  <c r="A675" i="84"/>
  <c r="A676" i="84"/>
  <c r="A677" i="84"/>
  <c r="A678" i="84"/>
  <c r="A679" i="84"/>
  <c r="A680" i="84"/>
  <c r="A681" i="84"/>
  <c r="A682" i="84"/>
  <c r="A683" i="84"/>
  <c r="A684" i="84"/>
  <c r="A685" i="84"/>
  <c r="A686" i="84"/>
  <c r="A687" i="84"/>
  <c r="A688" i="84"/>
  <c r="A689" i="84"/>
  <c r="A690" i="84"/>
  <c r="A691" i="84"/>
  <c r="A692" i="84"/>
  <c r="A693" i="84"/>
  <c r="A694" i="84"/>
  <c r="A695" i="84"/>
  <c r="A696" i="84"/>
  <c r="A697" i="84"/>
  <c r="A698" i="84"/>
  <c r="A699" i="84"/>
  <c r="A700" i="84"/>
  <c r="A701" i="84"/>
  <c r="A702" i="84"/>
  <c r="A703" i="84"/>
  <c r="A704" i="84"/>
  <c r="A705" i="84"/>
  <c r="A706" i="84"/>
  <c r="A707" i="84"/>
  <c r="A708" i="84"/>
  <c r="A709" i="84"/>
  <c r="A710" i="84"/>
  <c r="A711" i="84"/>
  <c r="A712" i="84"/>
  <c r="A713" i="84"/>
  <c r="A714" i="84"/>
  <c r="A715" i="84"/>
  <c r="A716" i="84"/>
  <c r="A717" i="84"/>
  <c r="A718" i="84"/>
  <c r="A719" i="84"/>
  <c r="A720" i="84"/>
  <c r="A721" i="84"/>
  <c r="A722" i="84"/>
  <c r="A723" i="84"/>
  <c r="A724" i="84"/>
  <c r="A725" i="84"/>
  <c r="A726" i="84"/>
  <c r="A727" i="84"/>
  <c r="A728" i="84"/>
  <c r="A729" i="84"/>
  <c r="A730" i="84"/>
  <c r="A731" i="84"/>
  <c r="A732" i="84"/>
  <c r="A733" i="84"/>
  <c r="A734" i="84"/>
  <c r="A735" i="84"/>
  <c r="A736" i="84"/>
  <c r="A737" i="84"/>
  <c r="A738" i="84"/>
  <c r="A739" i="84"/>
  <c r="A740" i="84"/>
  <c r="A741" i="84"/>
  <c r="A742" i="84"/>
  <c r="A743" i="84"/>
  <c r="A744" i="84"/>
  <c r="A745" i="84"/>
  <c r="A746" i="84"/>
  <c r="A747" i="84"/>
  <c r="A748" i="84"/>
  <c r="A749" i="84"/>
  <c r="A750" i="84"/>
  <c r="A751" i="84"/>
  <c r="A752" i="84"/>
  <c r="A753" i="84"/>
  <c r="A754" i="84"/>
  <c r="A755" i="84"/>
  <c r="A756" i="84"/>
  <c r="A757" i="84"/>
  <c r="A758" i="84"/>
  <c r="A759" i="84"/>
  <c r="A760" i="84"/>
  <c r="A761" i="84"/>
  <c r="A762" i="84"/>
  <c r="A763" i="84"/>
  <c r="A764" i="84"/>
  <c r="A765" i="84"/>
  <c r="A766" i="84"/>
  <c r="A767" i="84"/>
  <c r="A768" i="84"/>
  <c r="A769" i="84"/>
  <c r="A770" i="84"/>
  <c r="A771" i="84"/>
  <c r="A772" i="84"/>
  <c r="A773" i="84"/>
  <c r="A774" i="84"/>
  <c r="A775" i="84"/>
  <c r="A776" i="84"/>
  <c r="A777" i="84"/>
  <c r="A778" i="84"/>
  <c r="A779" i="84"/>
  <c r="A780" i="84"/>
  <c r="A781" i="84"/>
  <c r="A782" i="84"/>
  <c r="A783" i="84"/>
  <c r="A784" i="84"/>
  <c r="A785" i="84"/>
  <c r="A786" i="84"/>
  <c r="A787" i="84"/>
  <c r="A788" i="84"/>
  <c r="A789" i="84"/>
  <c r="A790" i="84"/>
  <c r="A791" i="84"/>
  <c r="A792" i="84"/>
  <c r="A793" i="84"/>
  <c r="A794" i="84"/>
  <c r="A795" i="84"/>
  <c r="A796" i="84"/>
  <c r="A797" i="84"/>
  <c r="A798" i="84"/>
  <c r="A799" i="84"/>
  <c r="A800" i="84"/>
  <c r="A801" i="84"/>
  <c r="A802" i="84"/>
  <c r="A803" i="84"/>
  <c r="A804" i="84"/>
  <c r="A805" i="84"/>
  <c r="A806" i="84"/>
  <c r="A807" i="84"/>
  <c r="A808" i="84"/>
  <c r="A809" i="84"/>
  <c r="A810" i="84"/>
  <c r="A811" i="84"/>
  <c r="A812" i="84"/>
  <c r="A813" i="84"/>
  <c r="A814" i="84"/>
  <c r="A815" i="84"/>
  <c r="A816" i="84"/>
  <c r="A817" i="84"/>
  <c r="A818" i="84"/>
  <c r="A819" i="84"/>
  <c r="A820" i="84"/>
  <c r="A821" i="84"/>
  <c r="A822" i="84"/>
  <c r="A823" i="84"/>
  <c r="A824" i="84"/>
  <c r="A825" i="84"/>
  <c r="A826" i="84"/>
  <c r="A827" i="84"/>
  <c r="A828" i="84"/>
  <c r="A829" i="84"/>
  <c r="A830" i="84"/>
  <c r="A831" i="84"/>
  <c r="A832" i="84"/>
  <c r="A833" i="84"/>
  <c r="A834" i="84"/>
  <c r="A835" i="84"/>
  <c r="A836" i="84"/>
  <c r="A837" i="84"/>
  <c r="A838" i="84"/>
  <c r="A839" i="84"/>
  <c r="A840" i="84"/>
  <c r="A841" i="84"/>
  <c r="A842" i="84"/>
  <c r="A843" i="84"/>
  <c r="A844" i="84"/>
  <c r="A845" i="84"/>
  <c r="A846" i="84"/>
  <c r="A847" i="84"/>
  <c r="A848" i="84"/>
  <c r="A849" i="84"/>
  <c r="A850" i="84"/>
  <c r="A851" i="84"/>
  <c r="A852" i="84"/>
  <c r="A853" i="84"/>
  <c r="A854" i="84"/>
  <c r="A855" i="84"/>
  <c r="A856" i="84"/>
  <c r="A857" i="84"/>
  <c r="A858" i="84"/>
  <c r="A859" i="84"/>
  <c r="A860" i="84"/>
  <c r="A861" i="84"/>
  <c r="A862" i="84"/>
  <c r="A863" i="84"/>
  <c r="A864" i="84"/>
  <c r="A865" i="84"/>
  <c r="A866" i="84"/>
  <c r="A867" i="84"/>
  <c r="A868" i="84"/>
  <c r="A869" i="84"/>
  <c r="A870" i="84"/>
  <c r="A871" i="84"/>
  <c r="A872" i="84"/>
  <c r="A873" i="84"/>
  <c r="A874" i="84"/>
  <c r="A875" i="84"/>
  <c r="A876" i="84"/>
  <c r="A877" i="84"/>
  <c r="A878" i="84"/>
  <c r="A879" i="84"/>
  <c r="A880" i="84"/>
  <c r="A881" i="84"/>
  <c r="A882" i="84"/>
  <c r="A883" i="84"/>
  <c r="A884" i="84"/>
  <c r="A885" i="84"/>
  <c r="A886" i="84"/>
  <c r="A887" i="84"/>
  <c r="A888" i="84"/>
  <c r="A889" i="84"/>
  <c r="A890" i="84"/>
  <c r="A891" i="84"/>
  <c r="A892" i="84"/>
  <c r="A893" i="84"/>
  <c r="A894" i="84"/>
  <c r="A895" i="84"/>
  <c r="A896" i="84"/>
  <c r="A897" i="84"/>
  <c r="A898" i="84"/>
  <c r="A899" i="84"/>
  <c r="A900" i="84"/>
  <c r="A901" i="84"/>
  <c r="A902" i="84"/>
  <c r="A903" i="84"/>
  <c r="A904" i="84"/>
  <c r="A905" i="84"/>
  <c r="A906" i="84"/>
  <c r="A907" i="84"/>
  <c r="A908" i="84"/>
  <c r="A909" i="84"/>
  <c r="A910" i="84"/>
  <c r="A911" i="84"/>
  <c r="A912" i="84"/>
  <c r="A913" i="84"/>
  <c r="A914" i="84"/>
  <c r="A915" i="84"/>
  <c r="A916" i="84"/>
  <c r="A917" i="84"/>
  <c r="A918" i="84"/>
  <c r="A919" i="84"/>
  <c r="A920" i="84"/>
  <c r="A921" i="84"/>
  <c r="A922" i="84"/>
  <c r="A923" i="84"/>
  <c r="A924" i="84"/>
  <c r="A925" i="84"/>
  <c r="A926" i="84"/>
  <c r="A927" i="84"/>
  <c r="A928" i="84"/>
  <c r="A929" i="84"/>
  <c r="A930" i="84"/>
  <c r="A931" i="84"/>
  <c r="A932" i="84"/>
  <c r="A933" i="84"/>
  <c r="A934" i="84"/>
  <c r="A935" i="84"/>
  <c r="A936" i="84"/>
  <c r="A937" i="84"/>
  <c r="A938" i="84"/>
  <c r="A939" i="84"/>
  <c r="A940" i="84"/>
  <c r="A941" i="84"/>
  <c r="A942" i="84"/>
  <c r="A943" i="84"/>
  <c r="A944" i="84"/>
  <c r="A945" i="84"/>
  <c r="A946" i="84"/>
  <c r="A947" i="84"/>
  <c r="A948" i="84"/>
  <c r="A949" i="84"/>
  <c r="A950" i="84"/>
  <c r="A951" i="84"/>
  <c r="A952" i="84"/>
  <c r="A953" i="84"/>
  <c r="A954" i="84"/>
  <c r="A955" i="84"/>
  <c r="A956" i="84"/>
  <c r="A957" i="84"/>
  <c r="A958" i="84"/>
  <c r="A959" i="84"/>
  <c r="A960" i="84"/>
  <c r="A961" i="84"/>
  <c r="A962" i="84"/>
  <c r="A963" i="84"/>
  <c r="A964" i="84"/>
  <c r="A965" i="84"/>
  <c r="A966" i="84"/>
  <c r="A967" i="84"/>
  <c r="A968" i="84"/>
  <c r="A969" i="84"/>
  <c r="A970" i="84"/>
  <c r="A971" i="84"/>
  <c r="A972" i="84"/>
  <c r="A973" i="84"/>
  <c r="A974" i="84"/>
  <c r="A975" i="84"/>
  <c r="A976" i="84"/>
  <c r="A977" i="84"/>
  <c r="A978" i="84"/>
  <c r="A979" i="84"/>
  <c r="A980" i="84"/>
  <c r="A981" i="84"/>
  <c r="A982" i="84"/>
  <c r="A983" i="84"/>
  <c r="A984" i="84"/>
  <c r="A985" i="84"/>
  <c r="A986" i="84"/>
  <c r="A987" i="84"/>
  <c r="A988" i="84"/>
  <c r="A989" i="84"/>
  <c r="A990" i="84"/>
  <c r="A991" i="84"/>
  <c r="A992" i="84"/>
  <c r="A993" i="84"/>
  <c r="A994" i="84"/>
  <c r="A995" i="84"/>
  <c r="A996" i="84"/>
  <c r="A997" i="84"/>
  <c r="A998" i="84"/>
  <c r="A999" i="84"/>
  <c r="A1000" i="84"/>
  <c r="A1001" i="84"/>
  <c r="A1002" i="84"/>
  <c r="A1003" i="84"/>
  <c r="A1004" i="84"/>
  <c r="A1005" i="84"/>
  <c r="A1006" i="84"/>
  <c r="A1007" i="84"/>
  <c r="A1008" i="84"/>
  <c r="A1009" i="84"/>
  <c r="A1010" i="84"/>
  <c r="A1011" i="84"/>
  <c r="A1012" i="84"/>
  <c r="A1013" i="84"/>
  <c r="A1014" i="84"/>
  <c r="A1015" i="84"/>
  <c r="A1016" i="84"/>
  <c r="A1017" i="84"/>
  <c r="A1018" i="84"/>
  <c r="A1019" i="84"/>
  <c r="A1020" i="84"/>
  <c r="A1021" i="84"/>
  <c r="A1022" i="84"/>
  <c r="A1023" i="84"/>
  <c r="A1024" i="84"/>
  <c r="A1025" i="84"/>
  <c r="A1026" i="84"/>
  <c r="A1027" i="84"/>
  <c r="A1028" i="84"/>
  <c r="A1029" i="84"/>
  <c r="A1030" i="84"/>
  <c r="A1031" i="84"/>
  <c r="A1032" i="84"/>
  <c r="A1033" i="84"/>
  <c r="A1034" i="84"/>
  <c r="A1035" i="84"/>
  <c r="A1036" i="84"/>
  <c r="A1037" i="84"/>
  <c r="A1038" i="84"/>
  <c r="A1039" i="84"/>
  <c r="A1040" i="84"/>
  <c r="A1041" i="84"/>
  <c r="A1042" i="84"/>
  <c r="A1043" i="84"/>
  <c r="A1044" i="84"/>
  <c r="A1045" i="84"/>
  <c r="A1046" i="84"/>
  <c r="A1047" i="84"/>
  <c r="A1048" i="84"/>
  <c r="A1049" i="84"/>
  <c r="A1050" i="84"/>
  <c r="A1051" i="84"/>
  <c r="A1052" i="84"/>
  <c r="A1053" i="84"/>
  <c r="A1054" i="84"/>
  <c r="A1055" i="84"/>
  <c r="A1056" i="84"/>
  <c r="A1057" i="84"/>
  <c r="A1058" i="84"/>
  <c r="A1059" i="84"/>
  <c r="A1060" i="84"/>
  <c r="A1061" i="84"/>
  <c r="A1062" i="84"/>
  <c r="A1063" i="84"/>
  <c r="A1064" i="84"/>
  <c r="A1065" i="84"/>
  <c r="A1066" i="84"/>
  <c r="A1067" i="84"/>
  <c r="A1068" i="84"/>
  <c r="A1069" i="84"/>
  <c r="A1070" i="84"/>
  <c r="A1071" i="84"/>
  <c r="A1072" i="84"/>
  <c r="A1073" i="84"/>
  <c r="A1074" i="84"/>
  <c r="A1075" i="84"/>
  <c r="A1076" i="84"/>
  <c r="A1077" i="84"/>
  <c r="A1078" i="84"/>
  <c r="A1079" i="84"/>
  <c r="A1080" i="84"/>
  <c r="A1081" i="84"/>
  <c r="A1082" i="84"/>
  <c r="A1083" i="84"/>
  <c r="A4" i="113" l="1"/>
  <c r="A5" i="113"/>
  <c r="A6" i="113"/>
  <c r="A7" i="113"/>
  <c r="A8" i="113"/>
  <c r="A9" i="113"/>
  <c r="A10" i="113"/>
  <c r="A11" i="113"/>
  <c r="A12" i="113"/>
  <c r="A13" i="113"/>
  <c r="A14" i="113"/>
  <c r="A15" i="113"/>
  <c r="A16" i="113"/>
  <c r="A17" i="113"/>
  <c r="A18" i="113"/>
  <c r="A19" i="113"/>
  <c r="A20" i="113"/>
  <c r="A21" i="113"/>
  <c r="A22" i="113"/>
  <c r="A23" i="113"/>
  <c r="A24" i="113"/>
  <c r="A25" i="113"/>
  <c r="A26" i="113"/>
  <c r="A27" i="113"/>
  <c r="A28" i="113"/>
  <c r="A29" i="113"/>
  <c r="A30" i="113"/>
  <c r="A31" i="113"/>
  <c r="A32" i="113"/>
  <c r="A33" i="113"/>
  <c r="A34" i="113"/>
  <c r="A35" i="113"/>
  <c r="A36" i="113"/>
  <c r="A37" i="113"/>
  <c r="A38" i="113"/>
  <c r="A39" i="113"/>
  <c r="A40" i="113"/>
  <c r="A41" i="113"/>
  <c r="A42" i="113"/>
  <c r="A43" i="113"/>
  <c r="A44" i="113"/>
  <c r="A45" i="113"/>
  <c r="A46" i="113"/>
  <c r="A47" i="113"/>
  <c r="A48" i="113"/>
  <c r="A49" i="113"/>
  <c r="A50" i="113"/>
  <c r="A51" i="113"/>
  <c r="A52" i="113"/>
  <c r="A53" i="113"/>
  <c r="A54" i="113"/>
  <c r="A55" i="113"/>
  <c r="A56" i="113"/>
  <c r="A57" i="113"/>
  <c r="A58" i="113"/>
  <c r="A59" i="113"/>
  <c r="A60" i="113"/>
  <c r="A61" i="113"/>
  <c r="A62" i="113"/>
  <c r="A63" i="113"/>
  <c r="A64" i="113"/>
  <c r="A65" i="113"/>
  <c r="A66" i="113"/>
  <c r="A67" i="113"/>
  <c r="A68" i="113"/>
  <c r="A69" i="113"/>
  <c r="A70" i="113"/>
  <c r="A71" i="113"/>
  <c r="A72" i="113"/>
  <c r="A73" i="113"/>
  <c r="A74" i="113"/>
  <c r="A75" i="113"/>
  <c r="A76" i="113"/>
  <c r="A77" i="113"/>
  <c r="A78" i="113"/>
  <c r="A79" i="113"/>
  <c r="A80" i="113"/>
  <c r="A81" i="113"/>
  <c r="A82" i="113"/>
  <c r="A83" i="113"/>
  <c r="A84" i="113"/>
  <c r="A85" i="113"/>
  <c r="A86" i="113"/>
  <c r="A87" i="113"/>
  <c r="A88" i="113"/>
  <c r="A89" i="113"/>
  <c r="A90" i="113"/>
  <c r="A91" i="113"/>
  <c r="A92" i="113"/>
  <c r="A93" i="113"/>
  <c r="A94" i="113"/>
  <c r="A95" i="113"/>
  <c r="A96" i="113"/>
  <c r="A97" i="113"/>
  <c r="A98" i="113"/>
  <c r="A99" i="113"/>
  <c r="A100" i="113"/>
  <c r="A101" i="113"/>
  <c r="A102" i="113"/>
  <c r="A103" i="113"/>
  <c r="A104" i="113"/>
  <c r="A105" i="113"/>
  <c r="A106" i="113"/>
  <c r="A107" i="113"/>
  <c r="A108" i="113"/>
  <c r="A109" i="113"/>
  <c r="A110" i="113"/>
  <c r="A111" i="113"/>
  <c r="A112" i="113"/>
  <c r="A113" i="113"/>
  <c r="A114" i="113"/>
  <c r="A115" i="113"/>
  <c r="A116" i="113"/>
  <c r="A117" i="113"/>
  <c r="A118" i="113"/>
  <c r="A119" i="113"/>
  <c r="A120" i="113"/>
  <c r="A121" i="113"/>
  <c r="A122" i="113"/>
  <c r="A123" i="113"/>
  <c r="A124" i="113"/>
  <c r="A125" i="113"/>
  <c r="A126" i="113"/>
  <c r="A127" i="113"/>
  <c r="A128" i="113"/>
  <c r="A129" i="113"/>
  <c r="A130" i="113"/>
  <c r="A131" i="113"/>
  <c r="A132" i="113"/>
  <c r="A133" i="113"/>
  <c r="A134" i="113"/>
  <c r="A135" i="113"/>
  <c r="A136" i="113"/>
  <c r="A137" i="113"/>
  <c r="A138" i="113"/>
  <c r="A139" i="113"/>
  <c r="A140" i="113"/>
  <c r="A141" i="113"/>
  <c r="A142" i="113"/>
  <c r="A143" i="113"/>
  <c r="A144" i="113"/>
  <c r="A145" i="113"/>
  <c r="A146" i="113"/>
  <c r="A147" i="113"/>
  <c r="A148" i="113"/>
  <c r="A149" i="113"/>
  <c r="A150" i="113"/>
  <c r="A151" i="113"/>
  <c r="A152" i="113"/>
  <c r="A153" i="113"/>
  <c r="A154" i="113"/>
  <c r="A155" i="113"/>
  <c r="A156" i="113"/>
  <c r="A157" i="113"/>
  <c r="A158" i="113"/>
  <c r="A159" i="113"/>
  <c r="A160" i="113"/>
  <c r="A161" i="113"/>
  <c r="A162" i="113"/>
  <c r="A163" i="113"/>
  <c r="A164" i="113"/>
  <c r="A165" i="113"/>
  <c r="A166" i="113"/>
  <c r="A167" i="113"/>
  <c r="A168" i="113"/>
  <c r="A169" i="113"/>
  <c r="A170" i="113"/>
  <c r="A171" i="113"/>
  <c r="A172" i="113"/>
  <c r="A173" i="113"/>
  <c r="A174" i="113"/>
  <c r="A175" i="113"/>
  <c r="A176" i="113"/>
  <c r="A177" i="113"/>
  <c r="A178" i="113"/>
  <c r="A179" i="113"/>
  <c r="A180" i="113"/>
  <c r="A181" i="113"/>
  <c r="A182" i="113"/>
  <c r="A183" i="113"/>
  <c r="A184" i="113"/>
  <c r="A185" i="113"/>
  <c r="A186" i="113"/>
  <c r="A187" i="113"/>
  <c r="A188" i="113"/>
  <c r="A189" i="113"/>
  <c r="A190" i="113"/>
  <c r="A191" i="113"/>
  <c r="A192" i="113"/>
  <c r="A193" i="113"/>
  <c r="A194" i="113"/>
  <c r="A195" i="113"/>
  <c r="A196" i="113"/>
  <c r="A197" i="113"/>
  <c r="A198" i="113"/>
  <c r="A199" i="113"/>
  <c r="A200" i="113"/>
  <c r="A201" i="113"/>
  <c r="A202" i="113"/>
  <c r="A203" i="113"/>
  <c r="A204" i="113"/>
  <c r="A205" i="113"/>
  <c r="A206" i="113"/>
  <c r="A207" i="113"/>
  <c r="A208" i="113"/>
  <c r="A209" i="113"/>
  <c r="A210" i="113"/>
  <c r="A211" i="113"/>
  <c r="A212" i="113"/>
  <c r="A213" i="113"/>
  <c r="A214" i="113"/>
  <c r="A215" i="113"/>
  <c r="A216" i="113"/>
  <c r="A217" i="113"/>
  <c r="A218" i="113"/>
  <c r="A219" i="113"/>
  <c r="A220" i="113"/>
  <c r="A221" i="113"/>
  <c r="A222" i="113"/>
  <c r="A223" i="113"/>
  <c r="A224" i="113"/>
  <c r="A225" i="113"/>
  <c r="A226" i="113"/>
  <c r="A227" i="113"/>
  <c r="A228" i="113"/>
  <c r="A229" i="113"/>
  <c r="A230" i="113"/>
  <c r="A231" i="113"/>
  <c r="A232" i="113"/>
  <c r="A233" i="113"/>
  <c r="A234" i="113"/>
  <c r="A235" i="113"/>
  <c r="A236" i="113"/>
  <c r="A237" i="113"/>
  <c r="A238" i="113"/>
  <c r="A239" i="113"/>
  <c r="A240" i="113"/>
  <c r="A241" i="113"/>
  <c r="A242" i="113"/>
  <c r="A243" i="113"/>
  <c r="A244" i="113"/>
  <c r="A245" i="113"/>
  <c r="A246" i="113"/>
  <c r="A247" i="113"/>
  <c r="A248" i="113"/>
  <c r="A249" i="113"/>
  <c r="A250" i="113"/>
  <c r="A251" i="113"/>
  <c r="A252" i="113"/>
  <c r="A253" i="113"/>
  <c r="A254" i="113"/>
  <c r="A255" i="113"/>
  <c r="A256" i="113"/>
  <c r="A257" i="113"/>
  <c r="A258" i="113"/>
  <c r="A259" i="113"/>
  <c r="A260" i="113"/>
  <c r="A261" i="113"/>
  <c r="A262" i="113"/>
  <c r="A263" i="113"/>
  <c r="A264" i="113"/>
  <c r="A265" i="113"/>
  <c r="A266" i="113"/>
  <c r="A267" i="113"/>
  <c r="A268" i="113"/>
  <c r="A269" i="113"/>
  <c r="A270" i="113"/>
  <c r="A271" i="113"/>
  <c r="A272" i="113"/>
  <c r="A273" i="113"/>
  <c r="A274" i="113"/>
  <c r="A275" i="113"/>
  <c r="A276" i="113"/>
  <c r="A277" i="113"/>
  <c r="A278" i="113"/>
  <c r="A279" i="113"/>
  <c r="A280" i="113"/>
  <c r="A281" i="113"/>
  <c r="A282" i="113"/>
  <c r="A283" i="113"/>
  <c r="A284" i="113"/>
  <c r="A285" i="113"/>
  <c r="A286" i="113"/>
  <c r="A287" i="113"/>
  <c r="A288" i="113"/>
  <c r="A289" i="113"/>
  <c r="A290" i="113"/>
  <c r="A291" i="113"/>
  <c r="A292" i="113"/>
  <c r="A293" i="113"/>
  <c r="A294" i="113"/>
  <c r="A295" i="113"/>
  <c r="A296" i="113"/>
  <c r="A297" i="113"/>
  <c r="A298" i="113"/>
  <c r="A299" i="113"/>
  <c r="A300" i="113"/>
  <c r="A301" i="113"/>
  <c r="A302" i="113"/>
  <c r="A303" i="113"/>
  <c r="A304" i="113"/>
  <c r="A305" i="113"/>
  <c r="A306" i="113"/>
  <c r="A307" i="113"/>
  <c r="A308" i="113"/>
  <c r="A309" i="113"/>
  <c r="A310" i="113"/>
  <c r="A311" i="113"/>
  <c r="A312" i="113"/>
  <c r="A313" i="113"/>
  <c r="A314" i="113"/>
  <c r="A315" i="113"/>
  <c r="A316" i="113"/>
  <c r="A317" i="113"/>
  <c r="A318" i="113"/>
  <c r="A319" i="113"/>
  <c r="A320" i="113"/>
  <c r="A321" i="113"/>
  <c r="A322" i="113"/>
  <c r="A323" i="113"/>
  <c r="A324" i="113"/>
  <c r="A325" i="113"/>
  <c r="A326" i="113"/>
  <c r="A327" i="113"/>
  <c r="A328" i="113"/>
  <c r="A329" i="113"/>
  <c r="A330" i="113"/>
  <c r="A331" i="113"/>
  <c r="A332" i="113"/>
  <c r="A333" i="113"/>
  <c r="A334" i="113"/>
  <c r="A335" i="113"/>
  <c r="A336" i="113"/>
  <c r="A337" i="113"/>
  <c r="A338" i="113"/>
  <c r="A339" i="113"/>
  <c r="A340" i="113"/>
  <c r="A341" i="113"/>
  <c r="A110" i="114" l="1"/>
  <c r="A111" i="114"/>
  <c r="A112" i="114"/>
  <c r="A113" i="114"/>
  <c r="A114" i="114"/>
  <c r="A115" i="114"/>
  <c r="A116" i="114"/>
  <c r="A117" i="114"/>
  <c r="A118" i="114"/>
  <c r="A119" i="114"/>
  <c r="A120" i="114"/>
  <c r="A121" i="114"/>
  <c r="A122" i="114"/>
  <c r="A123" i="114"/>
  <c r="A124" i="114"/>
  <c r="A125" i="114"/>
  <c r="A126" i="114"/>
  <c r="A127" i="114"/>
  <c r="A128" i="114"/>
  <c r="A129" i="114"/>
  <c r="A130" i="114"/>
  <c r="A131" i="114"/>
  <c r="A132" i="114"/>
  <c r="A133" i="114"/>
  <c r="A134" i="114"/>
  <c r="A135" i="114"/>
  <c r="A136" i="114"/>
  <c r="A137" i="114"/>
  <c r="A138" i="114"/>
  <c r="A139" i="114"/>
  <c r="A140" i="114"/>
  <c r="A141" i="114"/>
  <c r="B19" i="33" l="1"/>
  <c r="B18" i="33"/>
  <c r="B17" i="33"/>
  <c r="A1" i="113" l="1"/>
  <c r="A1" i="114" l="1"/>
  <c r="A28" i="114" l="1"/>
  <c r="A27" i="114"/>
  <c r="A82" i="114"/>
  <c r="A23" i="114"/>
  <c r="A63" i="114"/>
  <c r="A73" i="114"/>
  <c r="A32" i="114"/>
  <c r="A100" i="114"/>
  <c r="A16" i="114"/>
  <c r="A40" i="114"/>
  <c r="A62" i="114"/>
  <c r="A42" i="114"/>
  <c r="A97" i="114"/>
  <c r="A96" i="114"/>
  <c r="A34" i="114"/>
  <c r="A46" i="114"/>
  <c r="A47" i="114"/>
  <c r="A60" i="114"/>
  <c r="A36" i="114"/>
  <c r="A54" i="114"/>
  <c r="A31" i="114"/>
  <c r="A92" i="114"/>
  <c r="A22" i="114"/>
  <c r="A41" i="114"/>
  <c r="A76" i="114"/>
  <c r="A4" i="114"/>
  <c r="A7" i="114"/>
  <c r="A71" i="114"/>
  <c r="A93" i="114"/>
  <c r="A53" i="114"/>
  <c r="A51" i="114"/>
  <c r="A5" i="114"/>
  <c r="A56" i="114"/>
  <c r="A58" i="114"/>
  <c r="A18" i="114"/>
  <c r="A30" i="114"/>
  <c r="A19" i="114"/>
  <c r="A15" i="114"/>
  <c r="A98" i="114"/>
  <c r="A72" i="114"/>
  <c r="A61" i="114"/>
  <c r="A78" i="114"/>
  <c r="A21" i="114"/>
  <c r="A25" i="114"/>
  <c r="A37" i="114"/>
  <c r="A95" i="114"/>
  <c r="A69" i="114"/>
  <c r="A11" i="114"/>
  <c r="A75" i="114"/>
  <c r="A33" i="114"/>
  <c r="A55" i="114"/>
  <c r="A83" i="114"/>
  <c r="A67" i="114"/>
  <c r="A50" i="114"/>
  <c r="A85" i="114"/>
  <c r="A66" i="114"/>
  <c r="A14" i="114"/>
  <c r="A88" i="114"/>
  <c r="A24" i="114"/>
  <c r="A109" i="114"/>
  <c r="A105" i="114"/>
  <c r="A101" i="114"/>
  <c r="A52" i="114"/>
  <c r="A77" i="114"/>
  <c r="A65" i="114"/>
  <c r="A104" i="114"/>
  <c r="A103" i="114"/>
  <c r="A38" i="114"/>
  <c r="A107" i="114"/>
  <c r="A44" i="114"/>
  <c r="A9" i="114"/>
  <c r="A29" i="114"/>
  <c r="A106" i="114"/>
  <c r="A108" i="114"/>
  <c r="A74" i="114"/>
  <c r="A90" i="114"/>
  <c r="A94" i="114"/>
  <c r="A91" i="114"/>
  <c r="A68" i="114"/>
  <c r="A26" i="114"/>
  <c r="A102" i="114"/>
  <c r="A87" i="114"/>
  <c r="A20" i="114"/>
  <c r="A89" i="114"/>
  <c r="A59" i="114"/>
  <c r="A57" i="114"/>
  <c r="A43" i="114"/>
  <c r="A45" i="114"/>
  <c r="A48" i="114"/>
  <c r="A84" i="114"/>
  <c r="A64" i="114"/>
  <c r="A6" i="114"/>
  <c r="A79" i="114"/>
  <c r="A70" i="114"/>
  <c r="A10" i="114"/>
  <c r="A8" i="114"/>
  <c r="A86" i="114"/>
  <c r="A12" i="114"/>
  <c r="A17" i="114"/>
  <c r="A80" i="114"/>
  <c r="A39" i="114"/>
  <c r="A49" i="114"/>
  <c r="A13" i="114"/>
  <c r="A99" i="114"/>
  <c r="A35" i="114"/>
  <c r="A81" i="114"/>
</calcChain>
</file>

<file path=xl/sharedStrings.xml><?xml version="1.0" encoding="utf-8"?>
<sst xmlns="http://schemas.openxmlformats.org/spreadsheetml/2006/main" count="90171" uniqueCount="4649">
  <si>
    <t>Spiritual, moral, social and cultural education of pupils</t>
  </si>
  <si>
    <t>Welfare, health and safety of pupils</t>
  </si>
  <si>
    <t>Suitability of the proprietor, staff and supply staff</t>
  </si>
  <si>
    <t>Premises and accommodation of schools</t>
  </si>
  <si>
    <t>Provision of information for parents, carers and others</t>
  </si>
  <si>
    <t>Manner in which complaints are to be handled</t>
  </si>
  <si>
    <t>Total number inspected</t>
  </si>
  <si>
    <t>Outstanding</t>
  </si>
  <si>
    <t>Good</t>
  </si>
  <si>
    <t>Inadequate</t>
  </si>
  <si>
    <t>Total</t>
  </si>
  <si>
    <t>Met</t>
  </si>
  <si>
    <t>Not met</t>
  </si>
  <si>
    <t>Quality of education provided</t>
  </si>
  <si>
    <t>Not applicable</t>
  </si>
  <si>
    <t>Tables</t>
  </si>
  <si>
    <t>Overall quality of education outcome (%)</t>
  </si>
  <si>
    <t>Number of schools</t>
  </si>
  <si>
    <t>Number</t>
  </si>
  <si>
    <t>Contents</t>
  </si>
  <si>
    <t>Emergency inspection</t>
  </si>
  <si>
    <t>Material change inspection</t>
  </si>
  <si>
    <t>Overall quality of education outcome (numbers)</t>
  </si>
  <si>
    <t>Progress monitoring inspection</t>
  </si>
  <si>
    <t>Overall effectiveness</t>
  </si>
  <si>
    <t>Quality of teaching</t>
  </si>
  <si>
    <t>2(1)</t>
  </si>
  <si>
    <t>2(2)(a)</t>
  </si>
  <si>
    <t>2(2)(b)</t>
  </si>
  <si>
    <t>2(2)(c)</t>
  </si>
  <si>
    <t>2(2)(d)</t>
  </si>
  <si>
    <t>2(2)(e)</t>
  </si>
  <si>
    <t>2(2)(f)</t>
  </si>
  <si>
    <t>2(2)(g)</t>
  </si>
  <si>
    <t>2(2)(h)</t>
  </si>
  <si>
    <t>2(2)(i)</t>
  </si>
  <si>
    <t>3(a)</t>
  </si>
  <si>
    <t>3(b)</t>
  </si>
  <si>
    <t>3(c)</t>
  </si>
  <si>
    <t>3(d)</t>
  </si>
  <si>
    <t>3(e)</t>
  </si>
  <si>
    <t>3(f)</t>
  </si>
  <si>
    <t>3(g)</t>
  </si>
  <si>
    <t>3(h)</t>
  </si>
  <si>
    <t>5(b)</t>
  </si>
  <si>
    <t>19(2)(a)</t>
  </si>
  <si>
    <t>19(2)(b)</t>
  </si>
  <si>
    <t>19(2)(c)</t>
  </si>
  <si>
    <t>19(2)(d)</t>
  </si>
  <si>
    <t>19(2)(e)</t>
  </si>
  <si>
    <t>19(3)</t>
  </si>
  <si>
    <t>24(1)(a)</t>
  </si>
  <si>
    <t>24(1)(b)</t>
  </si>
  <si>
    <t>24(1)(c)</t>
  </si>
  <si>
    <t>Number of inspections</t>
  </si>
  <si>
    <t>Percentage of inspections</t>
  </si>
  <si>
    <t>All Standards</t>
  </si>
  <si>
    <t>Achievement of pupils</t>
  </si>
  <si>
    <t>Standards met</t>
  </si>
  <si>
    <t>Standards not met</t>
  </si>
  <si>
    <t>Early years provision</t>
  </si>
  <si>
    <t>Sixth form provision</t>
  </si>
  <si>
    <t>Quality of Leadership and Management</t>
  </si>
  <si>
    <t>URN</t>
  </si>
  <si>
    <t>2(1)(a)</t>
  </si>
  <si>
    <t>2(1)(b)(i)</t>
  </si>
  <si>
    <t>2(1)(b)(ii)</t>
  </si>
  <si>
    <t>2(2)(d)(i)</t>
  </si>
  <si>
    <t>2(2)(d)(ii)</t>
  </si>
  <si>
    <t>2(2)(e)(i)</t>
  </si>
  <si>
    <t>2(2)(e)(ii)</t>
  </si>
  <si>
    <t>2(2)(e)(iii)</t>
  </si>
  <si>
    <t>3(i)</t>
  </si>
  <si>
    <t>3(j)</t>
  </si>
  <si>
    <t>5(a)</t>
  </si>
  <si>
    <t>5(b)(i)</t>
  </si>
  <si>
    <t>5(b)(ii)</t>
  </si>
  <si>
    <t>5(b)(iii)</t>
  </si>
  <si>
    <t>5(b)(iv)</t>
  </si>
  <si>
    <t>5(b)(v)</t>
  </si>
  <si>
    <t>5(b)(vi)</t>
  </si>
  <si>
    <t>5(b)(vii)</t>
  </si>
  <si>
    <t>5(c)</t>
  </si>
  <si>
    <t>5(d)</t>
  </si>
  <si>
    <t>5(d)(i)</t>
  </si>
  <si>
    <t>5(d)(ii)</t>
  </si>
  <si>
    <t>5(d)(iii)</t>
  </si>
  <si>
    <t>7(a)</t>
  </si>
  <si>
    <t>7(b)</t>
  </si>
  <si>
    <t>8(a)</t>
  </si>
  <si>
    <t>8(b)</t>
  </si>
  <si>
    <t>9(a)</t>
  </si>
  <si>
    <t>9(b)</t>
  </si>
  <si>
    <t>9(c)</t>
  </si>
  <si>
    <t>16(a)</t>
  </si>
  <si>
    <t>16(b)</t>
  </si>
  <si>
    <t>18(2)</t>
  </si>
  <si>
    <t>18(2)(a)</t>
  </si>
  <si>
    <t>18(2)(b)</t>
  </si>
  <si>
    <t>18(2)(c)</t>
  </si>
  <si>
    <t>18(2)(c)(i)</t>
  </si>
  <si>
    <t>18(2)(c)(ii)</t>
  </si>
  <si>
    <t>18(2)(c)(iii)</t>
  </si>
  <si>
    <t>18(2)(c)(iv)</t>
  </si>
  <si>
    <t>18(2)(d)</t>
  </si>
  <si>
    <t>18(2)(e)</t>
  </si>
  <si>
    <t>18(2)(f)</t>
  </si>
  <si>
    <t>18(3)</t>
  </si>
  <si>
    <t>19(2)</t>
  </si>
  <si>
    <t>19(2)(a)(i)</t>
  </si>
  <si>
    <t>19(2)(a)(i)(aa)</t>
  </si>
  <si>
    <t>19(2)(a)(i)(bb)</t>
  </si>
  <si>
    <t>19(2)(a)(i)(cc)</t>
  </si>
  <si>
    <t>19(2)(a)(ii)</t>
  </si>
  <si>
    <t>19(2)(d)(i)</t>
  </si>
  <si>
    <t>19(2)(d)(ii)</t>
  </si>
  <si>
    <t>20(6)</t>
  </si>
  <si>
    <t>20(6)(a)(i)</t>
  </si>
  <si>
    <t>20(6)(a)(ii)</t>
  </si>
  <si>
    <t>20(6)(b)</t>
  </si>
  <si>
    <t>20(6)(b)(i)</t>
  </si>
  <si>
    <t>20(6)(b)(ii)</t>
  </si>
  <si>
    <t>20(6)(b)(iii)</t>
  </si>
  <si>
    <t>20(6)(c)</t>
  </si>
  <si>
    <t>21(1)</t>
  </si>
  <si>
    <t>21(2)</t>
  </si>
  <si>
    <t>21(3)</t>
  </si>
  <si>
    <t>21(3)(a)</t>
  </si>
  <si>
    <t>21(3)(a)(i)</t>
  </si>
  <si>
    <t>21(3)(a)(ii)</t>
  </si>
  <si>
    <t>21(3)(a)(iii)</t>
  </si>
  <si>
    <t>21(3)(a)(iv)</t>
  </si>
  <si>
    <t>21(3)(a)(v)</t>
  </si>
  <si>
    <t>21(3)(a)(vi)</t>
  </si>
  <si>
    <t>21(3)(a)(vii)</t>
  </si>
  <si>
    <t>21(3)(a)(viii)</t>
  </si>
  <si>
    <t>21(3)(b)</t>
  </si>
  <si>
    <t>21(4)</t>
  </si>
  <si>
    <t>21(5)</t>
  </si>
  <si>
    <t>21(5)(a)</t>
  </si>
  <si>
    <t>21(5)(a)(i)</t>
  </si>
  <si>
    <t>21(5)(a)(ii)</t>
  </si>
  <si>
    <t>21(5)(b)</t>
  </si>
  <si>
    <t>21(5)(c)</t>
  </si>
  <si>
    <t>21(6)</t>
  </si>
  <si>
    <t>21(7)</t>
  </si>
  <si>
    <t>21(7)(a)</t>
  </si>
  <si>
    <t>21(7)(b)</t>
  </si>
  <si>
    <t>23(1)</t>
  </si>
  <si>
    <t>23(1)(a)</t>
  </si>
  <si>
    <t>23(1)(b)</t>
  </si>
  <si>
    <t>23(1)(c)</t>
  </si>
  <si>
    <t>24(1)</t>
  </si>
  <si>
    <t>27(a)</t>
  </si>
  <si>
    <t>27(b)</t>
  </si>
  <si>
    <t>28(1)</t>
  </si>
  <si>
    <t>28(1)(a)</t>
  </si>
  <si>
    <t>28(1)(b)</t>
  </si>
  <si>
    <t>28(1)(c)</t>
  </si>
  <si>
    <t>28(1)(d)</t>
  </si>
  <si>
    <t>29(1)</t>
  </si>
  <si>
    <t>29(1)(a)</t>
  </si>
  <si>
    <t>29(1)(b)</t>
  </si>
  <si>
    <t>32(1)</t>
  </si>
  <si>
    <t>32(1)(a)</t>
  </si>
  <si>
    <t>32(1)(b)</t>
  </si>
  <si>
    <t>32(1)(c)</t>
  </si>
  <si>
    <t>32(1)(d)</t>
  </si>
  <si>
    <t>32(1)(e)</t>
  </si>
  <si>
    <t>32(1)(f)</t>
  </si>
  <si>
    <t>32(1)(g)</t>
  </si>
  <si>
    <t>32(1)(h)</t>
  </si>
  <si>
    <t>32(1)(i)</t>
  </si>
  <si>
    <t>32(1)(j)</t>
  </si>
  <si>
    <t>33(a)</t>
  </si>
  <si>
    <t>33(b)</t>
  </si>
  <si>
    <t>33(c)</t>
  </si>
  <si>
    <t>33(d)</t>
  </si>
  <si>
    <t>33(e)</t>
  </si>
  <si>
    <t>33(f)</t>
  </si>
  <si>
    <t>33(g)</t>
  </si>
  <si>
    <t>33(h)</t>
  </si>
  <si>
    <t>33(i)</t>
  </si>
  <si>
    <t>33(i)(i)</t>
  </si>
  <si>
    <t>33(i)(ii)</t>
  </si>
  <si>
    <t>33(j)</t>
  </si>
  <si>
    <t>33(j)(i)</t>
  </si>
  <si>
    <t>33(j)(ii)</t>
  </si>
  <si>
    <t>33(k)</t>
  </si>
  <si>
    <t>34(1)</t>
  </si>
  <si>
    <t>34(1)(a)</t>
  </si>
  <si>
    <t>34(1)(b)</t>
  </si>
  <si>
    <t>34(1)(c)</t>
  </si>
  <si>
    <t>London</t>
  </si>
  <si>
    <t>West Midlands</t>
  </si>
  <si>
    <t>North West</t>
  </si>
  <si>
    <t>East of England</t>
  </si>
  <si>
    <t>South East</t>
  </si>
  <si>
    <t>East Midlands</t>
  </si>
  <si>
    <t>South West</t>
  </si>
  <si>
    <t>Inspection type</t>
  </si>
  <si>
    <t>North East</t>
  </si>
  <si>
    <t>Yorkshire and the Humber</t>
  </si>
  <si>
    <t>Part 1: Quality of education provided</t>
  </si>
  <si>
    <t>Part 2: Spiritual, moral, social and cultural development of pupils</t>
  </si>
  <si>
    <t>Part 4: Suitability of staff, supply staff, and proprietors</t>
  </si>
  <si>
    <t>Part 3: Welfare, health and safety of pupils</t>
  </si>
  <si>
    <t>Part 5: Premises of and accommodation at schools</t>
  </si>
  <si>
    <t>Part 6: Provision of information</t>
  </si>
  <si>
    <t>Part 7: Manner in which complaints are handled</t>
  </si>
  <si>
    <t>Part 8: Quality of leadership in and management of schools</t>
  </si>
  <si>
    <t>18(1)</t>
  </si>
  <si>
    <t>19(1)</t>
  </si>
  <si>
    <t>20(1)</t>
  </si>
  <si>
    <t>Region</t>
  </si>
  <si>
    <t>Percentage of schools</t>
  </si>
  <si>
    <t>1 September 2010 - 31 August 2011</t>
  </si>
  <si>
    <t>LAESTAB</t>
  </si>
  <si>
    <t>Report</t>
  </si>
  <si>
    <t>Data</t>
  </si>
  <si>
    <t>Key</t>
  </si>
  <si>
    <t>Evaluation of independent school action plan</t>
  </si>
  <si>
    <t>Pre-registration inspection</t>
  </si>
  <si>
    <t>1. The total number of inspections includes integrated inspections.</t>
  </si>
  <si>
    <t>28 April 2014 - 31 August 2014 (89)</t>
  </si>
  <si>
    <t>1 September 2013 - 27 April 2014 (207)</t>
  </si>
  <si>
    <t>1 January 2013 - 31 August 2013 (161)</t>
  </si>
  <si>
    <t>1 September 2012 - 31 December 2012 (133)</t>
  </si>
  <si>
    <t>1 September 2011 - 31 August 2012 (361)</t>
  </si>
  <si>
    <t>1 September 2010 - 31 August 2011 (314)</t>
  </si>
  <si>
    <t>1 September 2009 - 31 August 2010 (318)</t>
  </si>
  <si>
    <t>NULL</t>
  </si>
  <si>
    <t>Inspection number</t>
  </si>
  <si>
    <t>Publication date</t>
  </si>
  <si>
    <t xml:space="preserve"> </t>
  </si>
  <si>
    <t>Standard inspection</t>
  </si>
  <si>
    <t>1. Percentages are rounded and may not add to 100. Where the number of inspections is small, percentages should be treated with caution.</t>
  </si>
  <si>
    <t>28 April 2014 - 31 August 2014</t>
  </si>
  <si>
    <t>1 September 2013 - 27 April 2014</t>
  </si>
  <si>
    <t>Total number of inspections</t>
  </si>
  <si>
    <t>1. In the published regulations, each independent school standard is set out in one or more paragraphs. Not all paragraphs of the standards are applicable to all independent schools.</t>
  </si>
  <si>
    <t>3.  Percentages are rounded and may not add to 100. Where the number of inspections is small, percentages should be treated with caution.</t>
  </si>
  <si>
    <t>Requires improvement
/satisfactory
/adequate</t>
  </si>
  <si>
    <t>Charts</t>
  </si>
  <si>
    <t>2. Percentages are rounded and may not add to 100.</t>
  </si>
  <si>
    <t>1. One school did not have an overall effectiveness judgement as at 31 August 2015 and is excluded from the table above.</t>
  </si>
  <si>
    <t>Inspection activity (full inspections)</t>
  </si>
  <si>
    <t>Inspection activity (other inspections)</t>
  </si>
  <si>
    <t>Effectiveness of leadership and management</t>
  </si>
  <si>
    <t>Personal development, behaviour and welfare</t>
  </si>
  <si>
    <t>England</t>
  </si>
  <si>
    <t>Total number open</t>
  </si>
  <si>
    <t>Number of schools inspected</t>
  </si>
  <si>
    <t xml:space="preserve">Requires improvement </t>
  </si>
  <si>
    <t>Requires improvement</t>
  </si>
  <si>
    <t>Latest inspection at:</t>
  </si>
  <si>
    <t>31 August 2015</t>
  </si>
  <si>
    <t>31 August 2014</t>
  </si>
  <si>
    <t>31 August 2013</t>
  </si>
  <si>
    <t>31 August 2012</t>
  </si>
  <si>
    <t>31 August 2011</t>
  </si>
  <si>
    <t>Number on roll</t>
  </si>
  <si>
    <t>Safeguarding Procedure 1</t>
  </si>
  <si>
    <t>Safeguarding Procedure 2</t>
  </si>
  <si>
    <t>Safeguarding Procedure 3</t>
  </si>
  <si>
    <t>Schedule 10 Equality Act 2010</t>
  </si>
  <si>
    <t>Provider name</t>
  </si>
  <si>
    <t>Ofsted region</t>
  </si>
  <si>
    <t>Total number not inspected</t>
  </si>
  <si>
    <t>No response</t>
  </si>
  <si>
    <t>Independent School standard inspection</t>
  </si>
  <si>
    <t>Independent school standard inspection - first</t>
  </si>
  <si>
    <t>Independent school standard inspection - group</t>
  </si>
  <si>
    <t xml:space="preserve">Independent School standard inspection - integrated </t>
  </si>
  <si>
    <t>Independent school Progress Monitoring inspection</t>
  </si>
  <si>
    <t xml:space="preserve">Independent school progress monitoring inspection - Integrated </t>
  </si>
  <si>
    <t>Are arrangements made to fulfil duties under schedule 10 of the Equality Act 2010?</t>
  </si>
  <si>
    <t>3</t>
  </si>
  <si>
    <t>4</t>
  </si>
  <si>
    <t>5</t>
  </si>
  <si>
    <t>7</t>
  </si>
  <si>
    <t>8</t>
  </si>
  <si>
    <t>9</t>
  </si>
  <si>
    <t>10</t>
  </si>
  <si>
    <t>11</t>
  </si>
  <si>
    <t>12</t>
  </si>
  <si>
    <t>13</t>
  </si>
  <si>
    <t>14</t>
  </si>
  <si>
    <t>15</t>
  </si>
  <si>
    <t>16</t>
  </si>
  <si>
    <t>25</t>
  </si>
  <si>
    <t>26</t>
  </si>
  <si>
    <t>27</t>
  </si>
  <si>
    <t>30</t>
  </si>
  <si>
    <t>33</t>
  </si>
  <si>
    <t>Local authority</t>
  </si>
  <si>
    <t>Postcode</t>
  </si>
  <si>
    <t>religious denomination</t>
  </si>
  <si>
    <t>Denomination name</t>
  </si>
  <si>
    <t>Inspectorate</t>
  </si>
  <si>
    <t>First day of inspection</t>
  </si>
  <si>
    <t>Last day of inspection</t>
  </si>
  <si>
    <t>Overall outcome</t>
  </si>
  <si>
    <t>No</t>
  </si>
  <si>
    <t>Yes</t>
  </si>
  <si>
    <t>Not Applicable</t>
  </si>
  <si>
    <t>Reporting_period</t>
  </si>
  <si>
    <t>Reporting_start</t>
  </si>
  <si>
    <t>Reporting_end</t>
  </si>
  <si>
    <t>Inspections_from</t>
  </si>
  <si>
    <t>Inspections_to</t>
  </si>
  <si>
    <t>Published_by</t>
  </si>
  <si>
    <t>Parliamentary constituency</t>
  </si>
  <si>
    <t>Sixth form</t>
  </si>
  <si>
    <t>Previous inspection number</t>
  </si>
  <si>
    <t>Previous publication date</t>
  </si>
  <si>
    <t>Previous overall effectiveness</t>
  </si>
  <si>
    <t>17: The standards about the suitability of staff, supply staff, and proprietors are those contained in this Part.</t>
  </si>
  <si>
    <t>18(1): The standard in this paragraph relates to the suitability of persons appointed as members of staff at the school, other than the proprietor and supply staff.</t>
  </si>
  <si>
    <t>22: The standards about the premises of and accommodation at the school are those contained in this Part.</t>
  </si>
  <si>
    <t>Safeguarding procedures</t>
  </si>
  <si>
    <t>Schedule 10 of the Equality Act 2010</t>
  </si>
  <si>
    <t>Safeguarding procedure 1: Since the last inspection/registration, has there been any member of staff who has been disciplined, dismissed, is currently under investigation or left prior to the end of an investigation for causing emotional, psychological, physical or sexual harm, neglect or risk of harm to children?</t>
  </si>
  <si>
    <t>Safeguarding procedure 2: If so, was a notification made by the school to the Disclosure and Barring Service?</t>
  </si>
  <si>
    <t>Safeguarding procedure 3: Is the school aware of its duty to refer a person who is deemed to be unsuitable for working with children to the Disclosure and Barring Service?</t>
  </si>
  <si>
    <t>6: The standards about the welfare, health and safety of pupils at the school are those contained in this Part.</t>
  </si>
  <si>
    <t>Inspectorate (at time of inspection)</t>
  </si>
  <si>
    <t>Inspectorate (now)</t>
  </si>
  <si>
    <t>Table 1: Number of non-association independent school inspections this academic year, by inspection type</t>
  </si>
  <si>
    <t>Orange tabs: C1 to C3 are charts</t>
  </si>
  <si>
    <t>Chart 3: Most recent overall effectiveness of non-association independent schools over time</t>
  </si>
  <si>
    <t>31 August 2016</t>
  </si>
  <si>
    <t>Chart 2: Key inspection judgements for non-association independent schools inspected this academic year</t>
  </si>
  <si>
    <t>Other Independent Special School</t>
  </si>
  <si>
    <t>Suffolk</t>
  </si>
  <si>
    <t>Ofsted</t>
  </si>
  <si>
    <t>Aidenswood</t>
  </si>
  <si>
    <t>Cheshire East</t>
  </si>
  <si>
    <t>CW12 4ED</t>
  </si>
  <si>
    <t>Lancashire</t>
  </si>
  <si>
    <t>Belgrave School</t>
  </si>
  <si>
    <t>Bristol</t>
  </si>
  <si>
    <t>BS8 2XH</t>
  </si>
  <si>
    <t>Blossom House School</t>
  </si>
  <si>
    <t>Merton</t>
  </si>
  <si>
    <t>KT3 6JJ</t>
  </si>
  <si>
    <t>Bright Futures School</t>
  </si>
  <si>
    <t>Oldham</t>
  </si>
  <si>
    <t>OL4 4DW</t>
  </si>
  <si>
    <t>Cambian Tyldesley School</t>
  </si>
  <si>
    <t>Wigan</t>
  </si>
  <si>
    <t>M29 8BS</t>
  </si>
  <si>
    <t>Cambian Walnut Tree Lodge School</t>
  </si>
  <si>
    <t>Bedford</t>
  </si>
  <si>
    <t>MK44 2PY</t>
  </si>
  <si>
    <t>Centre Academy East Anglia</t>
  </si>
  <si>
    <t>IP7 7QR</t>
  </si>
  <si>
    <t>Hampshire</t>
  </si>
  <si>
    <t>SO43 7DE</t>
  </si>
  <si>
    <t>Cressey College</t>
  </si>
  <si>
    <t>Croydon</t>
  </si>
  <si>
    <t>Essex</t>
  </si>
  <si>
    <t>Future Education</t>
  </si>
  <si>
    <t>Norfolk</t>
  </si>
  <si>
    <t>NR5 8EG</t>
  </si>
  <si>
    <t>Gateshead</t>
  </si>
  <si>
    <t>North East, Yorkshire and the Humber</t>
  </si>
  <si>
    <t>Cambridgeshire</t>
  </si>
  <si>
    <t>Hope House School</t>
  </si>
  <si>
    <t>Nottinghamshire</t>
  </si>
  <si>
    <t>Aurora Keyes Barn School</t>
  </si>
  <si>
    <t>PR4 0YH</t>
  </si>
  <si>
    <t>Barnet</t>
  </si>
  <si>
    <t>Lawrence House School</t>
  </si>
  <si>
    <t>Knowsley</t>
  </si>
  <si>
    <t>L36 5SJ</t>
  </si>
  <si>
    <t>Little Acorns School</t>
  </si>
  <si>
    <t>Kent</t>
  </si>
  <si>
    <t>TN30 6SR</t>
  </si>
  <si>
    <t>Meadow View Farm School</t>
  </si>
  <si>
    <t>Leicestershire</t>
  </si>
  <si>
    <t>LE9 8FT</t>
  </si>
  <si>
    <t>Meadows School</t>
  </si>
  <si>
    <t>Rochdale</t>
  </si>
  <si>
    <t>OL12 9EN</t>
  </si>
  <si>
    <t>Kent House Hospital School</t>
  </si>
  <si>
    <t>Bromley</t>
  </si>
  <si>
    <t>BR5 4EP</t>
  </si>
  <si>
    <t>Derbyshire</t>
  </si>
  <si>
    <t>Phoenix Academy</t>
  </si>
  <si>
    <t>Somerset</t>
  </si>
  <si>
    <t>TA6 6NA</t>
  </si>
  <si>
    <t>Cedar Lodge</t>
  </si>
  <si>
    <t>PR2 2YQ</t>
  </si>
  <si>
    <t>Radlett Lodge School</t>
  </si>
  <si>
    <t>Hertfordshire</t>
  </si>
  <si>
    <t>WD7 9HW</t>
  </si>
  <si>
    <t>Wandsworth</t>
  </si>
  <si>
    <t>SW18 2SL</t>
  </si>
  <si>
    <t>Sheridan House School</t>
  </si>
  <si>
    <t>IP26 5LQ</t>
  </si>
  <si>
    <t>The Amicus School</t>
  </si>
  <si>
    <t>West Sussex</t>
  </si>
  <si>
    <t>BN18 0SX</t>
  </si>
  <si>
    <t>The Beeches Independent School</t>
  </si>
  <si>
    <t>Peterborough</t>
  </si>
  <si>
    <t>PE1 3PB</t>
  </si>
  <si>
    <t>East Sussex</t>
  </si>
  <si>
    <t>Appletree School</t>
  </si>
  <si>
    <t>Cumbria</t>
  </si>
  <si>
    <t>LA9 7QS</t>
  </si>
  <si>
    <t>Arnfield Independent School</t>
  </si>
  <si>
    <t>SK10 5JR</t>
  </si>
  <si>
    <t>Ashmeads School</t>
  </si>
  <si>
    <t>Northamptonshire</t>
  </si>
  <si>
    <t>NN15 5PH</t>
  </si>
  <si>
    <t>Blackford Education (Schools) Ltd T/A the Libra School</t>
  </si>
  <si>
    <t>Devon</t>
  </si>
  <si>
    <t>EX36 3LN</t>
  </si>
  <si>
    <t>Blackburn with Darwen</t>
  </si>
  <si>
    <t>Cambian Beverley School</t>
  </si>
  <si>
    <t>East Riding of Yorkshire</t>
  </si>
  <si>
    <t>HU17 0EW</t>
  </si>
  <si>
    <t>Compass Community School</t>
  </si>
  <si>
    <t>Calderdale</t>
  </si>
  <si>
    <t>Coxlease School</t>
  </si>
  <si>
    <t>Bracknell Forest</t>
  </si>
  <si>
    <t>Crookhey Hall School</t>
  </si>
  <si>
    <t>LA2 0HA</t>
  </si>
  <si>
    <t>Denby Grange School</t>
  </si>
  <si>
    <t>Wakefield</t>
  </si>
  <si>
    <t>WF4 4JG</t>
  </si>
  <si>
    <t>Progress Schools Ltd</t>
  </si>
  <si>
    <t>CA1 1EJ</t>
  </si>
  <si>
    <t>Fountain House Education Suite</t>
  </si>
  <si>
    <t>Leeds</t>
  </si>
  <si>
    <t>Gable End</t>
  </si>
  <si>
    <t>IP7 7NL</t>
  </si>
  <si>
    <t>Camden</t>
  </si>
  <si>
    <t>Great Howarth School</t>
  </si>
  <si>
    <t>OL12 9HJ</t>
  </si>
  <si>
    <t>Shropshire</t>
  </si>
  <si>
    <t>Holme Farm School</t>
  </si>
  <si>
    <t>Middlesbrough</t>
  </si>
  <si>
    <t>TS8 9DF</t>
  </si>
  <si>
    <t>Horton House School</t>
  </si>
  <si>
    <t>Kingston upon Hull</t>
  </si>
  <si>
    <t>HU7 5YY</t>
  </si>
  <si>
    <t>Include - Thames Valley</t>
  </si>
  <si>
    <t>RG12 7WW</t>
  </si>
  <si>
    <t>Liberty Lodge Independent School</t>
  </si>
  <si>
    <t>IP1 2NY</t>
  </si>
  <si>
    <t>Lime Meadows</t>
  </si>
  <si>
    <t>Tameside</t>
  </si>
  <si>
    <t>Derby</t>
  </si>
  <si>
    <t>Maple Hayes Hall School</t>
  </si>
  <si>
    <t>Staffordshire</t>
  </si>
  <si>
    <t>WS13 8BL</t>
  </si>
  <si>
    <t>RH16 1XQ</t>
  </si>
  <si>
    <t>North East Centre for Autism - Aycliffe School</t>
  </si>
  <si>
    <t>Durham</t>
  </si>
  <si>
    <t>DL5 6UN</t>
  </si>
  <si>
    <t>Oakwood School</t>
  </si>
  <si>
    <t>LE3 8DG</t>
  </si>
  <si>
    <t>Octavia House Schools</t>
  </si>
  <si>
    <t>Lambeth</t>
  </si>
  <si>
    <t>SE11 6AU</t>
  </si>
  <si>
    <t>The Meadows</t>
  </si>
  <si>
    <t>SK17 8DJ</t>
  </si>
  <si>
    <t>Barnsley</t>
  </si>
  <si>
    <t>The Tutorial Foundation</t>
  </si>
  <si>
    <t>BR1 3HY</t>
  </si>
  <si>
    <t>Trinity College</t>
  </si>
  <si>
    <t>LE11 1BA</t>
  </si>
  <si>
    <t>Turnstone House School</t>
  </si>
  <si>
    <t>NR35 2HP</t>
  </si>
  <si>
    <t>Willow House</t>
  </si>
  <si>
    <t>Stockport</t>
  </si>
  <si>
    <t>SK8 6RF</t>
  </si>
  <si>
    <t>Wings School Notts</t>
  </si>
  <si>
    <t>UB7 0AE</t>
  </si>
  <si>
    <t>Oversands School</t>
  </si>
  <si>
    <t>LA11 6SD</t>
  </si>
  <si>
    <t>Bury</t>
  </si>
  <si>
    <t>Stoke-on-Trent</t>
  </si>
  <si>
    <t>Abrar Academy</t>
  </si>
  <si>
    <t>Other Independent School</t>
  </si>
  <si>
    <t>PR1 1NA</t>
  </si>
  <si>
    <t>Al Islah Girls' High School</t>
  </si>
  <si>
    <t>BB1 1TF</t>
  </si>
  <si>
    <t>Bolton</t>
  </si>
  <si>
    <t>BL3 4HF</t>
  </si>
  <si>
    <t>Al-Furqaan Preparatory School</t>
  </si>
  <si>
    <t>Kirklees</t>
  </si>
  <si>
    <t>WF13 2JR</t>
  </si>
  <si>
    <t>Al-Mizan School</t>
  </si>
  <si>
    <t>Tower Hamlets</t>
  </si>
  <si>
    <t>E1 1JX</t>
  </si>
  <si>
    <t>Ashbrooke House School</t>
  </si>
  <si>
    <t>North Somerset</t>
  </si>
  <si>
    <t>BS23 1XH</t>
  </si>
  <si>
    <t>Beis Malka Belz Girls School</t>
  </si>
  <si>
    <t>Salford</t>
  </si>
  <si>
    <t>M7 2BT</t>
  </si>
  <si>
    <t>Beis Malka Girls' School</t>
  </si>
  <si>
    <t>Hackney</t>
  </si>
  <si>
    <t>N16 6XD</t>
  </si>
  <si>
    <t>Beis Ruchel Girls School</t>
  </si>
  <si>
    <t>Manchester</t>
  </si>
  <si>
    <t>M8 5BQ</t>
  </si>
  <si>
    <t>Beis Yaakov Girls School</t>
  </si>
  <si>
    <t>N16 0QJ</t>
  </si>
  <si>
    <t>Bethany School</t>
  </si>
  <si>
    <t>Sheffield</t>
  </si>
  <si>
    <t>S3 7PS</t>
  </si>
  <si>
    <t>Dudley</t>
  </si>
  <si>
    <t>Bolton Islamic Girls School</t>
  </si>
  <si>
    <t>BL3 2AW</t>
  </si>
  <si>
    <t>Brackenfield School</t>
  </si>
  <si>
    <t>North Yorkshire</t>
  </si>
  <si>
    <t>HG1 2HE</t>
  </si>
  <si>
    <t>SY4 3EW</t>
  </si>
  <si>
    <t>Arc School Napton</t>
  </si>
  <si>
    <t>Warwickshire</t>
  </si>
  <si>
    <t>Belmont School</t>
  </si>
  <si>
    <t>BB4 6RX</t>
  </si>
  <si>
    <t>Blue River Academy</t>
  </si>
  <si>
    <t>Birmingham</t>
  </si>
  <si>
    <t>B10 0PR</t>
  </si>
  <si>
    <t>HX2 0RU</t>
  </si>
  <si>
    <t>W6 9RU</t>
  </si>
  <si>
    <t>Cambian Southwick Park School</t>
  </si>
  <si>
    <t>Gloucestershire</t>
  </si>
  <si>
    <t>GL20 7DG</t>
  </si>
  <si>
    <t>Surrey</t>
  </si>
  <si>
    <t>Cruckton Hall School</t>
  </si>
  <si>
    <t>SY5 8PR</t>
  </si>
  <si>
    <t>Gryphon School</t>
  </si>
  <si>
    <t>Leicester</t>
  </si>
  <si>
    <t>LE12 8BQ</t>
  </si>
  <si>
    <t>Hope View School</t>
  </si>
  <si>
    <t>CT4 8EG</t>
  </si>
  <si>
    <t>Hopewell School (Harmony House)</t>
  </si>
  <si>
    <t>Barking and Dagenham</t>
  </si>
  <si>
    <t>RM9 6XN</t>
  </si>
  <si>
    <t>Huntercombe Hospital School Cotswold Spa</t>
  </si>
  <si>
    <t>Worcestershire</t>
  </si>
  <si>
    <t>WR12 7DE</t>
  </si>
  <si>
    <t>Huntercombe Hospital School Stafford</t>
  </si>
  <si>
    <t>ST19 9QT</t>
  </si>
  <si>
    <t>Lewis Charlton Learning Centre</t>
  </si>
  <si>
    <t>LE65 1HU</t>
  </si>
  <si>
    <t>LVS Oxford</t>
  </si>
  <si>
    <t>Oxfordshire</t>
  </si>
  <si>
    <t>OX5 1RX</t>
  </si>
  <si>
    <t>Marchant Holliday School</t>
  </si>
  <si>
    <t>BA8 0AH</t>
  </si>
  <si>
    <t>Meadow View Learning Centre</t>
  </si>
  <si>
    <t>PR6 8BN</t>
  </si>
  <si>
    <t>Moorlands View School</t>
  </si>
  <si>
    <t>BB11 5PQ</t>
  </si>
  <si>
    <t>My Choice School-Ocean Pearl</t>
  </si>
  <si>
    <t>North Hill House</t>
  </si>
  <si>
    <t>BA11 2HB</t>
  </si>
  <si>
    <t>Ellingham Hospital School</t>
  </si>
  <si>
    <t>NR17 1AE</t>
  </si>
  <si>
    <t>Oliver House School</t>
  </si>
  <si>
    <t>PR7 1XA</t>
  </si>
  <si>
    <t>Overley Hall School</t>
  </si>
  <si>
    <t>Telford and Wrekin</t>
  </si>
  <si>
    <t>TF6 5HE</t>
  </si>
  <si>
    <t>West Berkshire</t>
  </si>
  <si>
    <t>Physis Heathgates Academy</t>
  </si>
  <si>
    <t>SY13 2AJ</t>
  </si>
  <si>
    <t>Dorset</t>
  </si>
  <si>
    <t>Queenswood School</t>
  </si>
  <si>
    <t>Herefordshire</t>
  </si>
  <si>
    <t>HR8 2PZ</t>
  </si>
  <si>
    <t>Somerset Progressive School</t>
  </si>
  <si>
    <t>TA3 5RH</t>
  </si>
  <si>
    <t>Springboard Education</t>
  </si>
  <si>
    <t>Manchester Jewish School for Special Education</t>
  </si>
  <si>
    <t>M7 4QY</t>
  </si>
  <si>
    <t>Ealing</t>
  </si>
  <si>
    <t>The Unicorn School</t>
  </si>
  <si>
    <t>OX14 1AA</t>
  </si>
  <si>
    <t>Thornhill Park School</t>
  </si>
  <si>
    <t>Sunderland</t>
  </si>
  <si>
    <t>SR2 7LA</t>
  </si>
  <si>
    <t>Wiltshire</t>
  </si>
  <si>
    <t>BA13 4LF</t>
  </si>
  <si>
    <t>Westfield House School</t>
  </si>
  <si>
    <t>PE34 4EX</t>
  </si>
  <si>
    <t>Westmorland School</t>
  </si>
  <si>
    <t>PR7 3NQ</t>
  </si>
  <si>
    <t>White Trees Independent School</t>
  </si>
  <si>
    <t>Greenwich</t>
  </si>
  <si>
    <t>Woodside Lodge Outdoor Learning Centre</t>
  </si>
  <si>
    <t>LE12 8DB</t>
  </si>
  <si>
    <t>Afifah School</t>
  </si>
  <si>
    <t>Trafford</t>
  </si>
  <si>
    <t>M16 9GN</t>
  </si>
  <si>
    <t>Sandwell</t>
  </si>
  <si>
    <t>B11 2JR</t>
  </si>
  <si>
    <t>Al-Aqsa Schools Trust</t>
  </si>
  <si>
    <t>LE5 4PP</t>
  </si>
  <si>
    <t>Al-Burhan Grammar School</t>
  </si>
  <si>
    <t>B11 3DW</t>
  </si>
  <si>
    <t>Al-Noor Primary School</t>
  </si>
  <si>
    <t>Redbridge</t>
  </si>
  <si>
    <t>Avecinna Academy</t>
  </si>
  <si>
    <t>B9 4BS</t>
  </si>
  <si>
    <t>Azhar Academy Girls School</t>
  </si>
  <si>
    <t>Newham</t>
  </si>
  <si>
    <t>E7 9HL</t>
  </si>
  <si>
    <t>Beis Chinuch Lebonos Girls School</t>
  </si>
  <si>
    <t>N4 2SH</t>
  </si>
  <si>
    <t>Beis Ruchel D'Satmar London</t>
  </si>
  <si>
    <t>N16 5RS</t>
  </si>
  <si>
    <t>Brian Jackson College</t>
  </si>
  <si>
    <t>WF16 0AD</t>
  </si>
  <si>
    <t>Brooke House Day School</t>
  </si>
  <si>
    <t>LE9 1SE</t>
  </si>
  <si>
    <t>Carmel Christian School</t>
  </si>
  <si>
    <t>BS4 5NL</t>
  </si>
  <si>
    <t>Chase House School</t>
  </si>
  <si>
    <t>Walsall</t>
  </si>
  <si>
    <t>Colston Bassett School Limited</t>
  </si>
  <si>
    <t>NG12 3FD</t>
  </si>
  <si>
    <t>Croydon Metropolitan College</t>
  </si>
  <si>
    <t>CR0 1DN</t>
  </si>
  <si>
    <t>City United Academy (CUA)</t>
  </si>
  <si>
    <t>B6 7SS</t>
  </si>
  <si>
    <t>Darul Uloom Leicester</t>
  </si>
  <si>
    <t>LE4 5LN</t>
  </si>
  <si>
    <t>Brighton and Hove</t>
  </si>
  <si>
    <t>Edgware Jewish Girls - Beis Chinuch</t>
  </si>
  <si>
    <t>HA8 8NP</t>
  </si>
  <si>
    <t>Gateshead Jewish Boarding School</t>
  </si>
  <si>
    <t>NE8 1HG</t>
  </si>
  <si>
    <t>Ghausia Girls' High School</t>
  </si>
  <si>
    <t>BB9 7EN</t>
  </si>
  <si>
    <t>B10 0NR</t>
  </si>
  <si>
    <t>Richmond upon Thames</t>
  </si>
  <si>
    <t>Harrow House International College</t>
  </si>
  <si>
    <t>BH19 1PE</t>
  </si>
  <si>
    <t>Hazrat Khadijatul Kubra Girls School</t>
  </si>
  <si>
    <t>B10 0BP</t>
  </si>
  <si>
    <t>Herington House School</t>
  </si>
  <si>
    <t>CM13 2NS</t>
  </si>
  <si>
    <t>Kensington and Chelsea</t>
  </si>
  <si>
    <t>GU22 8HY</t>
  </si>
  <si>
    <t>Islamic Shakhsiyah Foundation</t>
  </si>
  <si>
    <t>Slough</t>
  </si>
  <si>
    <t>Jameah Academy</t>
  </si>
  <si>
    <t>LE5 3SD</t>
  </si>
  <si>
    <t>Spring Hill High School</t>
  </si>
  <si>
    <t>B23 7PG</t>
  </si>
  <si>
    <t>The Birches</t>
  </si>
  <si>
    <t>The Education Centre</t>
  </si>
  <si>
    <t>RH16 1DB</t>
  </si>
  <si>
    <t>Training and Skills Centre</t>
  </si>
  <si>
    <t>Bradford</t>
  </si>
  <si>
    <t>BD3 9BE</t>
  </si>
  <si>
    <t>Southwark</t>
  </si>
  <si>
    <t>Values Academy</t>
  </si>
  <si>
    <t>CV10 8JX</t>
  </si>
  <si>
    <t>IG1 2XG</t>
  </si>
  <si>
    <t>Al Huda Girls' School</t>
  </si>
  <si>
    <t>B8 1RD</t>
  </si>
  <si>
    <t>Al Mumin Primary and Secondary School</t>
  </si>
  <si>
    <t>BD8 7DA</t>
  </si>
  <si>
    <t>Al-Huda Primary School</t>
  </si>
  <si>
    <t>BL1 3EH</t>
  </si>
  <si>
    <t>Hammersmith and Fulham</t>
  </si>
  <si>
    <t>Al-Risalah</t>
  </si>
  <si>
    <t>SW17 7TJ</t>
  </si>
  <si>
    <t>Beis Hatalmud School</t>
  </si>
  <si>
    <t>M7 2FD</t>
  </si>
  <si>
    <t>Beis Rochel d'Satmar Girls' School</t>
  </si>
  <si>
    <t>N16 5DL</t>
  </si>
  <si>
    <t>E5 9DH</t>
  </si>
  <si>
    <t>Lincolnshire</t>
  </si>
  <si>
    <t>Birmingham Muslim School</t>
  </si>
  <si>
    <t>B11 2PZ</t>
  </si>
  <si>
    <t>Bexley</t>
  </si>
  <si>
    <t>Bradford Christian School</t>
  </si>
  <si>
    <t>BD2 1BT</t>
  </si>
  <si>
    <t>Bridge House Independent School</t>
  </si>
  <si>
    <t>PE21 7NL</t>
  </si>
  <si>
    <t>Bryony School</t>
  </si>
  <si>
    <t>Medway</t>
  </si>
  <si>
    <t>ME8 0AJ</t>
  </si>
  <si>
    <t>W11 1QS</t>
  </si>
  <si>
    <t>Coventry</t>
  </si>
  <si>
    <t>CV6 5JQ</t>
  </si>
  <si>
    <t>Darul Uloom Dawatul Imaan</t>
  </si>
  <si>
    <t>BD4 9PH</t>
  </si>
  <si>
    <t>Darul Uloom London</t>
  </si>
  <si>
    <t>BR7 6SD</t>
  </si>
  <si>
    <t>Dormer House School</t>
  </si>
  <si>
    <t>GL56 0AD</t>
  </si>
  <si>
    <t>Emmanuel Christian School</t>
  </si>
  <si>
    <t>Grafton House Preparatory School</t>
  </si>
  <si>
    <t>OL6 6XB</t>
  </si>
  <si>
    <t>Nottingham</t>
  </si>
  <si>
    <t>Green Gables Montessori Primary School</t>
  </si>
  <si>
    <t>E1W 2RG</t>
  </si>
  <si>
    <t>Green Meadow Independent Primary School</t>
  </si>
  <si>
    <t>WA3 2RD</t>
  </si>
  <si>
    <t>CB2 1JE</t>
  </si>
  <si>
    <t>Homeschool</t>
  </si>
  <si>
    <t>WS10 0GB</t>
  </si>
  <si>
    <t>Institute of Islamic Education</t>
  </si>
  <si>
    <t>WF12 9NG</t>
  </si>
  <si>
    <t>Jamiah Madaniyah Primary School</t>
  </si>
  <si>
    <t>E7 8NN</t>
  </si>
  <si>
    <t>Kerem Shloime</t>
  </si>
  <si>
    <t>M7 4DQ</t>
  </si>
  <si>
    <t>Kimichi School</t>
  </si>
  <si>
    <t>B27 6LL</t>
  </si>
  <si>
    <t>L'ecole Internationale Franco-Anglaise Ltd</t>
  </si>
  <si>
    <t>Westminster</t>
  </si>
  <si>
    <t>W1B 1LS</t>
  </si>
  <si>
    <t>Lady Aisha Academy</t>
  </si>
  <si>
    <t>IG11 8PY</t>
  </si>
  <si>
    <t>Leicester Community Academy</t>
  </si>
  <si>
    <t>LE5 0JA</t>
  </si>
  <si>
    <t>Lord's Independent School</t>
  </si>
  <si>
    <t>BL1 4JU</t>
  </si>
  <si>
    <t>Madani Secondary Girls' School</t>
  </si>
  <si>
    <t>E1 1HL</t>
  </si>
  <si>
    <t>Maranatha Christian School</t>
  </si>
  <si>
    <t>Swindon</t>
  </si>
  <si>
    <t>SN6 7SQ</t>
  </si>
  <si>
    <t>Peninim</t>
  </si>
  <si>
    <t>NW4 2NL</t>
  </si>
  <si>
    <t>Rabia Girls' and Boys' School</t>
  </si>
  <si>
    <t>Luton</t>
  </si>
  <si>
    <t>LU4 8AX</t>
  </si>
  <si>
    <t>Reedham Park School Limited</t>
  </si>
  <si>
    <t>CR8 4DN</t>
  </si>
  <si>
    <t>B10 9SN</t>
  </si>
  <si>
    <t>St Martin's School</t>
  </si>
  <si>
    <t>NW7 3RG</t>
  </si>
  <si>
    <t>Brent</t>
  </si>
  <si>
    <t>Crystal Gardens Primary School</t>
  </si>
  <si>
    <t>BD5 7PE</t>
  </si>
  <si>
    <t>Dame Catherine Harpur's School</t>
  </si>
  <si>
    <t>DE73 7JW</t>
  </si>
  <si>
    <t>Darul Uloom Islamic High School</t>
  </si>
  <si>
    <t>B10 0LL</t>
  </si>
  <si>
    <t>Epic Learning</t>
  </si>
  <si>
    <t>Eternal Light Secondary School</t>
  </si>
  <si>
    <t>BD5 9DH</t>
  </si>
  <si>
    <t>Enfield</t>
  </si>
  <si>
    <t>Getters Talmud Torah</t>
  </si>
  <si>
    <t>N16 5AR</t>
  </si>
  <si>
    <t>Gracefield Preparatory School</t>
  </si>
  <si>
    <t>BS16 2RG</t>
  </si>
  <si>
    <t>Haringey</t>
  </si>
  <si>
    <t>Al Huda Academy (Jamia Al-Hudaa)</t>
  </si>
  <si>
    <t>S9 3FY</t>
  </si>
  <si>
    <t>Kinetic Academy</t>
  </si>
  <si>
    <t>ST3 7DJ</t>
  </si>
  <si>
    <t>Solihull</t>
  </si>
  <si>
    <t>Leeds Menorah School</t>
  </si>
  <si>
    <t>LS17 6HQ</t>
  </si>
  <si>
    <t>Leicester International School</t>
  </si>
  <si>
    <t>LE2 0AA</t>
  </si>
  <si>
    <t>Jubilee House Christian School</t>
  </si>
  <si>
    <t>NG16 2EZ</t>
  </si>
  <si>
    <t>Kadampa Primary School Derbyshire</t>
  </si>
  <si>
    <t>DE65 6HT</t>
  </si>
  <si>
    <t>La Petite Ecole Bilingue</t>
  </si>
  <si>
    <t>W10 5UW</t>
  </si>
  <si>
    <t>La Scuola Italiana A Londra</t>
  </si>
  <si>
    <t>W11 4UH</t>
  </si>
  <si>
    <t>Luton Pentecostal Church Christian Academy</t>
  </si>
  <si>
    <t>LU1 3JE</t>
  </si>
  <si>
    <t>Manchester Islamic High School for Girls</t>
  </si>
  <si>
    <t>M21 9FA</t>
  </si>
  <si>
    <t>Manchester Muslim Preparatory School</t>
  </si>
  <si>
    <t>M20 4BA</t>
  </si>
  <si>
    <t>Northleigh House School</t>
  </si>
  <si>
    <t>CV35 7HZ</t>
  </si>
  <si>
    <t>Oak Heights Independent School</t>
  </si>
  <si>
    <t>Hounslow</t>
  </si>
  <si>
    <t>TW3 1JS</t>
  </si>
  <si>
    <t>Park Avenue Girls' High School</t>
  </si>
  <si>
    <t>ST4 2DT</t>
  </si>
  <si>
    <t>Park School</t>
  </si>
  <si>
    <t>TQ9 6EQ</t>
  </si>
  <si>
    <t>Prospect House</t>
  </si>
  <si>
    <t>LA5 9TG</t>
  </si>
  <si>
    <t>LS27 9EB</t>
  </si>
  <si>
    <t>Sands School</t>
  </si>
  <si>
    <t>TQ13 7AX</t>
  </si>
  <si>
    <t>St John's Preparatory and Senior School</t>
  </si>
  <si>
    <t>EN6 5QT</t>
  </si>
  <si>
    <t>Stoneygate School</t>
  </si>
  <si>
    <t>LE8 9DJ</t>
  </si>
  <si>
    <t>Talmud Torah Machzikei Hadass School</t>
  </si>
  <si>
    <t>Talmud Torah Yetev Lev</t>
  </si>
  <si>
    <t>N16 6AX</t>
  </si>
  <si>
    <t>Sycamore Hall Preparatory School</t>
  </si>
  <si>
    <t>Doncaster</t>
  </si>
  <si>
    <t>DN4 8PT</t>
  </si>
  <si>
    <t>Talmud Torah Bobov Primary School</t>
  </si>
  <si>
    <t>N16 6UE</t>
  </si>
  <si>
    <t>Talmud Torah Chaim Meirim Wiznitz School</t>
  </si>
  <si>
    <t>N16 6XB</t>
  </si>
  <si>
    <t>Talmud Torah Tiferes Shlomoh</t>
  </si>
  <si>
    <t>NW11 9TB</t>
  </si>
  <si>
    <t>The Mount School</t>
  </si>
  <si>
    <t>HD2 2AP</t>
  </si>
  <si>
    <t>The Swedish School</t>
  </si>
  <si>
    <t>SW13 9JS</t>
  </si>
  <si>
    <t>Stafford Hall School</t>
  </si>
  <si>
    <t>HX3 0AW</t>
  </si>
  <si>
    <t>My Choice School Osprey House</t>
  </si>
  <si>
    <t>Mill Cottage Montessori School</t>
  </si>
  <si>
    <t>HD6 4HA</t>
  </si>
  <si>
    <t>Olive Tree School</t>
  </si>
  <si>
    <t>Lewisham</t>
  </si>
  <si>
    <t>SE13 6NZ</t>
  </si>
  <si>
    <t>Oxford Christian School</t>
  </si>
  <si>
    <t>OX3 8JT</t>
  </si>
  <si>
    <t>Penarth Group School</t>
  </si>
  <si>
    <t>SK7 6AD</t>
  </si>
  <si>
    <t>Radlett Preparatory School</t>
  </si>
  <si>
    <t>WD7 7LY</t>
  </si>
  <si>
    <t>St Christopher's School</t>
  </si>
  <si>
    <t>CT1 3DT</t>
  </si>
  <si>
    <t>St George's Preparatory School &amp; Little Dragons Preschool</t>
  </si>
  <si>
    <t>PE21 7HB</t>
  </si>
  <si>
    <t>T T T Y Y School</t>
  </si>
  <si>
    <t>N16 5NH</t>
  </si>
  <si>
    <t>The Deenway Montessori School</t>
  </si>
  <si>
    <t>Reading</t>
  </si>
  <si>
    <t>RG1 4QX</t>
  </si>
  <si>
    <t>W3 8JY</t>
  </si>
  <si>
    <t>The Lambs Christian School</t>
  </si>
  <si>
    <t>B19 1AY</t>
  </si>
  <si>
    <t>SW20 8AH</t>
  </si>
  <si>
    <t>Acorn Park School</t>
  </si>
  <si>
    <t>NR16 2HU</t>
  </si>
  <si>
    <t>Acorn School</t>
  </si>
  <si>
    <t>EX36 4SA</t>
  </si>
  <si>
    <t>Alderwasley Hall School</t>
  </si>
  <si>
    <t>DE56 2SR</t>
  </si>
  <si>
    <t>Ashcroft School</t>
  </si>
  <si>
    <t>SK8 1JE</t>
  </si>
  <si>
    <t>Baston House School</t>
  </si>
  <si>
    <t>BR2 7AB</t>
  </si>
  <si>
    <t>Buckinghamshire</t>
  </si>
  <si>
    <t>Brewood Secondary School</t>
  </si>
  <si>
    <t>CT14 9TR</t>
  </si>
  <si>
    <t>Bright Futures</t>
  </si>
  <si>
    <t>Warrington</t>
  </si>
  <si>
    <t>WA13 0GH</t>
  </si>
  <si>
    <t>Copperfield School</t>
  </si>
  <si>
    <t>NR30 1DX</t>
  </si>
  <si>
    <t>Southend on Sea</t>
  </si>
  <si>
    <t>Farney Close School</t>
  </si>
  <si>
    <t>RH17 5RD</t>
  </si>
  <si>
    <t>Ferndearle</t>
  </si>
  <si>
    <t>CT19 5HH</t>
  </si>
  <si>
    <t>Headstart</t>
  </si>
  <si>
    <t>TN33 9EG</t>
  </si>
  <si>
    <t>Hillingdon Manor School</t>
  </si>
  <si>
    <t>Hillingdon</t>
  </si>
  <si>
    <t>UB8 3HD</t>
  </si>
  <si>
    <t>Independent Educational Services</t>
  </si>
  <si>
    <t>CV10 8JH</t>
  </si>
  <si>
    <t>Insights Independent School</t>
  </si>
  <si>
    <t>W13 0NP</t>
  </si>
  <si>
    <t>Inspired Directions School</t>
  </si>
  <si>
    <t>Kisimul School</t>
  </si>
  <si>
    <t>LN6 9LU</t>
  </si>
  <si>
    <t>Learn 4 Life School</t>
  </si>
  <si>
    <t>WN8 9AL</t>
  </si>
  <si>
    <t>Northease Manor School</t>
  </si>
  <si>
    <t>BN7 3EY</t>
  </si>
  <si>
    <t>Cornwall</t>
  </si>
  <si>
    <t>Roselyn House School</t>
  </si>
  <si>
    <t>PR25 4SE</t>
  </si>
  <si>
    <t>The Branch Christian School</t>
  </si>
  <si>
    <t>WF13 4LA</t>
  </si>
  <si>
    <t>The Fountain</t>
  </si>
  <si>
    <t>BD5 8BP</t>
  </si>
  <si>
    <t>The Green Room</t>
  </si>
  <si>
    <t>Windsor and Maidenhead</t>
  </si>
  <si>
    <t>SL4 5BU</t>
  </si>
  <si>
    <t>The St Anne's College Grammar School</t>
  </si>
  <si>
    <t>FY8 1HN</t>
  </si>
  <si>
    <t>Torah Vodaas</t>
  </si>
  <si>
    <t>Tower House School</t>
  </si>
  <si>
    <t>Torbay</t>
  </si>
  <si>
    <t>TQ4 5EW</t>
  </si>
  <si>
    <t>Zakaria Muslim Girls' High School</t>
  </si>
  <si>
    <t>WF17 6AJ</t>
  </si>
  <si>
    <t>Huntercombe Hospital School Maidenhead</t>
  </si>
  <si>
    <t>SL6 0PQ</t>
  </si>
  <si>
    <t>Tlg Bradford</t>
  </si>
  <si>
    <t>BD5 8HH</t>
  </si>
  <si>
    <t>Wiznitz Cheder School</t>
  </si>
  <si>
    <t>N16 6QT</t>
  </si>
  <si>
    <t>Yorston Lodge School</t>
  </si>
  <si>
    <t>WA16 0DP</t>
  </si>
  <si>
    <t>Sketchley School</t>
  </si>
  <si>
    <t>LE10 3HT</t>
  </si>
  <si>
    <t>Spencer House School</t>
  </si>
  <si>
    <t>L35 1QE</t>
  </si>
  <si>
    <t>St Andrew's School</t>
  </si>
  <si>
    <t>NR11 8QA</t>
  </si>
  <si>
    <t>Aurora St Christopher's School</t>
  </si>
  <si>
    <t>BS6 7JE</t>
  </si>
  <si>
    <t>Sunfield Children's Home Limited</t>
  </si>
  <si>
    <t>DY9 9PB</t>
  </si>
  <si>
    <t>Al-Ashraf Secondary School for Girls</t>
  </si>
  <si>
    <t>GL1 4AW</t>
  </si>
  <si>
    <t>Bahr Academy</t>
  </si>
  <si>
    <t>Newcastle upon Tyne</t>
  </si>
  <si>
    <t>NE4 6PR</t>
  </si>
  <si>
    <t>Barbara Speake Stage School</t>
  </si>
  <si>
    <t>W3 7EG</t>
  </si>
  <si>
    <t>Islington</t>
  </si>
  <si>
    <t>Darul Hadis Latifiah</t>
  </si>
  <si>
    <t>E2 0HW</t>
  </si>
  <si>
    <t>Exeter Tutorial College</t>
  </si>
  <si>
    <t>EX2 4TE</t>
  </si>
  <si>
    <t>Footsteps Trust</t>
  </si>
  <si>
    <t>N17 0SL</t>
  </si>
  <si>
    <t>Hackney City Farm</t>
  </si>
  <si>
    <t>E2 8QA</t>
  </si>
  <si>
    <t>Hafs Academy</t>
  </si>
  <si>
    <t>E15 1JW</t>
  </si>
  <si>
    <t>Harrow Primary School</t>
  </si>
  <si>
    <t>Harrow</t>
  </si>
  <si>
    <t>HA1 2LS</t>
  </si>
  <si>
    <t>High Elms Manor School</t>
  </si>
  <si>
    <t>WD25 0JX</t>
  </si>
  <si>
    <t>IP8 3AS</t>
  </si>
  <si>
    <t>International School of London</t>
  </si>
  <si>
    <t>W3 8LG</t>
  </si>
  <si>
    <t>International Stanborough School</t>
  </si>
  <si>
    <t>WD25 9JT</t>
  </si>
  <si>
    <t>King Fahad Academy</t>
  </si>
  <si>
    <t>W3 7HD</t>
  </si>
  <si>
    <t>Madinatul Uloom Al Islamiya School</t>
  </si>
  <si>
    <t>DY10 4BH</t>
  </si>
  <si>
    <t>Madrasatul Imam Muhammad Zakariya</t>
  </si>
  <si>
    <t>BL1 8LX</t>
  </si>
  <si>
    <t>Manchester Senior Girls School</t>
  </si>
  <si>
    <t>M7 4GB</t>
  </si>
  <si>
    <t>Mehria School</t>
  </si>
  <si>
    <t>LU4 8JD</t>
  </si>
  <si>
    <t>Oak Tree High</t>
  </si>
  <si>
    <t>S4 8DG</t>
  </si>
  <si>
    <t>Aim Habonim</t>
  </si>
  <si>
    <t>M7 4NX</t>
  </si>
  <si>
    <t>Arc School Old Arley</t>
  </si>
  <si>
    <t>CV7 8NU</t>
  </si>
  <si>
    <t>Options Barton</t>
  </si>
  <si>
    <t>North Lincolnshire</t>
  </si>
  <si>
    <t>DN18 6DA</t>
  </si>
  <si>
    <t>Bloomfield School</t>
  </si>
  <si>
    <t>DY4 9ER</t>
  </si>
  <si>
    <t>Brantwood Specialist School</t>
  </si>
  <si>
    <t>S7 1NU</t>
  </si>
  <si>
    <t>Cambian Wisbech School</t>
  </si>
  <si>
    <t>PE13 1JF</t>
  </si>
  <si>
    <t>Cedar House School</t>
  </si>
  <si>
    <t>LA2 7DD</t>
  </si>
  <si>
    <t>Clannad Education Centre</t>
  </si>
  <si>
    <t>Clarence High School</t>
  </si>
  <si>
    <t>Sefton</t>
  </si>
  <si>
    <t>L37 7AZ</t>
  </si>
  <si>
    <t>Eden Park Academy</t>
  </si>
  <si>
    <t>Elland House School</t>
  </si>
  <si>
    <t>OL2 5PJ</t>
  </si>
  <si>
    <t>Esland School</t>
  </si>
  <si>
    <t>ME13 7UD</t>
  </si>
  <si>
    <t>Fairfield House School</t>
  </si>
  <si>
    <t>M31 4NL</t>
  </si>
  <si>
    <t>Fairlight Glen Independent Special School</t>
  </si>
  <si>
    <t>CT6 5QQ</t>
  </si>
  <si>
    <t>Frewen College</t>
  </si>
  <si>
    <t>TN31 6NL</t>
  </si>
  <si>
    <t>Get U Started Training</t>
  </si>
  <si>
    <t>Northumberland</t>
  </si>
  <si>
    <t>NE63 8SF</t>
  </si>
  <si>
    <t>Gretton School</t>
  </si>
  <si>
    <t>CB3 0RX</t>
  </si>
  <si>
    <t>Hardwick House School</t>
  </si>
  <si>
    <t>LE11 3HU</t>
  </si>
  <si>
    <t>Helen Allison School</t>
  </si>
  <si>
    <t>DA13 0EW</t>
  </si>
  <si>
    <t>Hillcrest Slinfold School</t>
  </si>
  <si>
    <t>RH13 0QX</t>
  </si>
  <si>
    <t>Halton</t>
  </si>
  <si>
    <t>Howard House</t>
  </si>
  <si>
    <t>NE22 6BB</t>
  </si>
  <si>
    <t>Meadowcroft School</t>
  </si>
  <si>
    <t>WF1 4AD</t>
  </si>
  <si>
    <t>North Bridge Enterprise College</t>
  </si>
  <si>
    <t>DN5 8AF</t>
  </si>
  <si>
    <t>St Helens Montessori</t>
  </si>
  <si>
    <t>ME15 0JT</t>
  </si>
  <si>
    <t>Stella Maris School</t>
  </si>
  <si>
    <t>SK4 3BR</t>
  </si>
  <si>
    <t>Tayyibah Girls' School</t>
  </si>
  <si>
    <t>N16 6JJ</t>
  </si>
  <si>
    <t>The Gateshead Cheder Primary School</t>
  </si>
  <si>
    <t>The King's School</t>
  </si>
  <si>
    <t>AL5 4DU</t>
  </si>
  <si>
    <t>The Montessori Place</t>
  </si>
  <si>
    <t>BN3 3ER</t>
  </si>
  <si>
    <t>The School of the Islamic Republic of Iran</t>
  </si>
  <si>
    <t>NW6 5HE</t>
  </si>
  <si>
    <t>Ward End Community College</t>
  </si>
  <si>
    <t>B8 2LS</t>
  </si>
  <si>
    <t>3 Dimensions</t>
  </si>
  <si>
    <t>TA20 3AJ</t>
  </si>
  <si>
    <t>Applied Educational Solutions</t>
  </si>
  <si>
    <t>EN3 7HG</t>
  </si>
  <si>
    <t>Bladon House School</t>
  </si>
  <si>
    <t>DE15 0TA</t>
  </si>
  <si>
    <t>Blue Skies School</t>
  </si>
  <si>
    <t>ME4 6DQ</t>
  </si>
  <si>
    <t>Bramfield House School</t>
  </si>
  <si>
    <t>IP19 9AB</t>
  </si>
  <si>
    <t>Chiltern Tutorial School</t>
  </si>
  <si>
    <t>SO21 2ET</t>
  </si>
  <si>
    <t>Chilworth House School</t>
  </si>
  <si>
    <t>OX33 1JP</t>
  </si>
  <si>
    <t>Demeter House</t>
  </si>
  <si>
    <t>DN20 8EF</t>
  </si>
  <si>
    <t>Eastwood Grange School</t>
  </si>
  <si>
    <t>S45 0BA</t>
  </si>
  <si>
    <t>Catch 22</t>
  </si>
  <si>
    <t>NG24 4UT</t>
  </si>
  <si>
    <t>Great Oaks Small School</t>
  </si>
  <si>
    <t>CT12 5FH</t>
  </si>
  <si>
    <t>Halton House School</t>
  </si>
  <si>
    <t>WA7 3EW</t>
  </si>
  <si>
    <t>High Grange School</t>
  </si>
  <si>
    <t>DE3 0DR</t>
  </si>
  <si>
    <t>Longdon Park School</t>
  </si>
  <si>
    <t>DE65 6GU</t>
  </si>
  <si>
    <t>Newbury Manor School</t>
  </si>
  <si>
    <t>BA11 3RG</t>
  </si>
  <si>
    <t>Cambian Northampton School</t>
  </si>
  <si>
    <t>NN2 6LR</t>
  </si>
  <si>
    <t>On Track Education Centre (Mildenhall)</t>
  </si>
  <si>
    <t>IP28 7RD</t>
  </si>
  <si>
    <t>PE13 2RJ</t>
  </si>
  <si>
    <t>Park View Academy</t>
  </si>
  <si>
    <t>DA16 1SR</t>
  </si>
  <si>
    <t>Prism Independent School</t>
  </si>
  <si>
    <t>BD8 9ES</t>
  </si>
  <si>
    <t>Southlands School</t>
  </si>
  <si>
    <t>SO41 5QB</t>
  </si>
  <si>
    <t>Southover Partnership School</t>
  </si>
  <si>
    <t>NW9 9HA</t>
  </si>
  <si>
    <t>Teaseldown School</t>
  </si>
  <si>
    <t>CO9 3PX</t>
  </si>
  <si>
    <t>Owlswick School</t>
  </si>
  <si>
    <t>BN7 3NF</t>
  </si>
  <si>
    <t>Peak Education</t>
  </si>
  <si>
    <t>ST19 5PR</t>
  </si>
  <si>
    <t>Pear Tree School</t>
  </si>
  <si>
    <t>Darlington</t>
  </si>
  <si>
    <t>DL2 2UQ</t>
  </si>
  <si>
    <t>Riverbank Primary School</t>
  </si>
  <si>
    <t>HX6 4DH</t>
  </si>
  <si>
    <t>Seadown School</t>
  </si>
  <si>
    <t>BN11 2BE</t>
  </si>
  <si>
    <t>South Gloucestershire</t>
  </si>
  <si>
    <t>The London School for Children With Cerebral Palsy</t>
  </si>
  <si>
    <t>N10 1JP</t>
  </si>
  <si>
    <t>BS35 4JN</t>
  </si>
  <si>
    <t>The Priory Lodge School</t>
  </si>
  <si>
    <t>SW15 5JJ</t>
  </si>
  <si>
    <t>Unsted Park School</t>
  </si>
  <si>
    <t>GU7 1UW</t>
  </si>
  <si>
    <t>Woodspring School</t>
  </si>
  <si>
    <t>BS22 7YA</t>
  </si>
  <si>
    <t>Al-Islamia Institute for Education</t>
  </si>
  <si>
    <t>LE2 0SA</t>
  </si>
  <si>
    <t>All Saints School</t>
  </si>
  <si>
    <t>NR12 0DJ</t>
  </si>
  <si>
    <t>Andalusia Academy Bristol</t>
  </si>
  <si>
    <t>BS2 0BA</t>
  </si>
  <si>
    <t>Ashlea House School</t>
  </si>
  <si>
    <t>M34 6ET</t>
  </si>
  <si>
    <t>Assess Education</t>
  </si>
  <si>
    <t>Liverpool</t>
  </si>
  <si>
    <t>L15 4LP</t>
  </si>
  <si>
    <t>Beech Grove School</t>
  </si>
  <si>
    <t>CT15 4FB</t>
  </si>
  <si>
    <t>Bramdean School</t>
  </si>
  <si>
    <t>EX1 2QR</t>
  </si>
  <si>
    <t>Acorns School</t>
  </si>
  <si>
    <t>SK6 7NN</t>
  </si>
  <si>
    <t>ALP Leicester</t>
  </si>
  <si>
    <t>LE4 4JG</t>
  </si>
  <si>
    <t>Broadlands Hall</t>
  </si>
  <si>
    <t>Calder House School</t>
  </si>
  <si>
    <t>SN14 8BN</t>
  </si>
  <si>
    <t>Cambian Devon School</t>
  </si>
  <si>
    <t>TQ4 7DQ</t>
  </si>
  <si>
    <t>Cambian Home Tree School</t>
  </si>
  <si>
    <t>PE14 0LP</t>
  </si>
  <si>
    <t>Chilworth House Upper School</t>
  </si>
  <si>
    <t>Cotswold Chine School</t>
  </si>
  <si>
    <t>GL6 9AG</t>
  </si>
  <si>
    <t>Darwin School</t>
  </si>
  <si>
    <t>Draycott Moor College</t>
  </si>
  <si>
    <t>ST11 9AH</t>
  </si>
  <si>
    <t>East London Independent Special School</t>
  </si>
  <si>
    <t>CA1 1JZ</t>
  </si>
  <si>
    <t>NN1 2BG</t>
  </si>
  <si>
    <t>Fullerton House School</t>
  </si>
  <si>
    <t>DN12 4AR</t>
  </si>
  <si>
    <t>Grateley House School</t>
  </si>
  <si>
    <t>SP11 8TA</t>
  </si>
  <si>
    <t>Halton School</t>
  </si>
  <si>
    <t>WA7 2AN</t>
  </si>
  <si>
    <t>High Peak School</t>
  </si>
  <si>
    <t>iMap Centre</t>
  </si>
  <si>
    <t>Cheshire West and Chester</t>
  </si>
  <si>
    <t>CH3 7JA</t>
  </si>
  <si>
    <t>Knole Development Centre</t>
  </si>
  <si>
    <t>TN15 0JR</t>
  </si>
  <si>
    <t>Knowl Hill School</t>
  </si>
  <si>
    <t>GU24 0JN</t>
  </si>
  <si>
    <t>Learning Opportunities Centre Secondary</t>
  </si>
  <si>
    <t>CT14 8DW</t>
  </si>
  <si>
    <t>Lighthouse School</t>
  </si>
  <si>
    <t>CT9 2QJ</t>
  </si>
  <si>
    <t>The Evolution Centre</t>
  </si>
  <si>
    <t>SY3 8EQ</t>
  </si>
  <si>
    <t>The Linnet Independent Learning Centre</t>
  </si>
  <si>
    <t>DE11 9JE</t>
  </si>
  <si>
    <t>The Parks</t>
  </si>
  <si>
    <t>WA3 3PU</t>
  </si>
  <si>
    <t>Southampton</t>
  </si>
  <si>
    <t>SO19 6DS</t>
  </si>
  <si>
    <t>The Shires</t>
  </si>
  <si>
    <t>Rutland</t>
  </si>
  <si>
    <t>LE15 7GT</t>
  </si>
  <si>
    <t>Wilsic Hall School</t>
  </si>
  <si>
    <t>DN11 9AG</t>
  </si>
  <si>
    <t>Abbey College Cambridge</t>
  </si>
  <si>
    <t>CB2 8EB</t>
  </si>
  <si>
    <t>Abu Bakr Girls School</t>
  </si>
  <si>
    <t>WS1 4JJ</t>
  </si>
  <si>
    <t>Al-Ashraf Primary School</t>
  </si>
  <si>
    <t>GL1 4HB</t>
  </si>
  <si>
    <t>Al-Khair School</t>
  </si>
  <si>
    <t>CR0 6BE</t>
  </si>
  <si>
    <t>Al-Sadiq and Al-Zahra Schools</t>
  </si>
  <si>
    <t>NW6 6PF</t>
  </si>
  <si>
    <t>Ateres Girls High School</t>
  </si>
  <si>
    <t>NE10 9PQ</t>
  </si>
  <si>
    <t>Ayesha Siddiqa Girls School</t>
  </si>
  <si>
    <t>UB1 1LS</t>
  </si>
  <si>
    <t>Beis Aharon School</t>
  </si>
  <si>
    <t>Big Creative Independent School</t>
  </si>
  <si>
    <t>Waltham Forest</t>
  </si>
  <si>
    <t>E17 5SD</t>
  </si>
  <si>
    <t>Bnois Jerusalem Girls School</t>
  </si>
  <si>
    <t>Bury Park Educational Institute  (Al - Hikmah Secondary School)</t>
  </si>
  <si>
    <t>LU1 1EH</t>
  </si>
  <si>
    <t>Claremont School</t>
  </si>
  <si>
    <t>TN37 7PW</t>
  </si>
  <si>
    <t>Covenant Christian School</t>
  </si>
  <si>
    <t>SK4 4NX</t>
  </si>
  <si>
    <t>Crown House School</t>
  </si>
  <si>
    <t>HP11 1QX</t>
  </si>
  <si>
    <t>Date Palm Primary School</t>
  </si>
  <si>
    <t>E1 2DE</t>
  </si>
  <si>
    <t>Finchley and Acton Yochien School</t>
  </si>
  <si>
    <t>N3 1UE</t>
  </si>
  <si>
    <t>Fletewood School at Derry Villas</t>
  </si>
  <si>
    <t>Plymouth</t>
  </si>
  <si>
    <t>PL4 6AN</t>
  </si>
  <si>
    <t>Gateshead Jewish Primary School</t>
  </si>
  <si>
    <t>NE8 4EA</t>
  </si>
  <si>
    <t>Haddon Dene School</t>
  </si>
  <si>
    <t>CT10 2HY</t>
  </si>
  <si>
    <t>Hall School Wimbledon</t>
  </si>
  <si>
    <t>SW15 3EQ</t>
  </si>
  <si>
    <t>Hyland House School</t>
  </si>
  <si>
    <t>BS2 8SF</t>
  </si>
  <si>
    <t>Wolverhampton</t>
  </si>
  <si>
    <t>WV1 4RA</t>
  </si>
  <si>
    <t>Jamia Islamia Birmingham</t>
  </si>
  <si>
    <t>B11 1PL</t>
  </si>
  <si>
    <t>King of Kings School</t>
  </si>
  <si>
    <t>M4 4DN</t>
  </si>
  <si>
    <t>Lantern of Knowledge Secondary School</t>
  </si>
  <si>
    <t>E10 6QT</t>
  </si>
  <si>
    <t>National Institute for Conductive Education</t>
  </si>
  <si>
    <t>B13 8RD</t>
  </si>
  <si>
    <t>North West London Independent Special School</t>
  </si>
  <si>
    <t>W3 7DD</t>
  </si>
  <si>
    <t>St Helens</t>
  </si>
  <si>
    <t>Ocean Lodge Independent School</t>
  </si>
  <si>
    <t>SS0 7PU</t>
  </si>
  <si>
    <t>On Track Education Centre Totnes</t>
  </si>
  <si>
    <t>TQ9 5LQ</t>
  </si>
  <si>
    <t>North Tyneside</t>
  </si>
  <si>
    <t>PPP Community School</t>
  </si>
  <si>
    <t>Priory Hurworth House</t>
  </si>
  <si>
    <t>DL2 2AD</t>
  </si>
  <si>
    <t>Ripplevale School</t>
  </si>
  <si>
    <t>CT14 8JG</t>
  </si>
  <si>
    <t>Rugeley School</t>
  </si>
  <si>
    <t>WS15 3JQ</t>
  </si>
  <si>
    <t>Stepping Stones School Hindhead</t>
  </si>
  <si>
    <t>GU26 6SU</t>
  </si>
  <si>
    <t>The Davenport School</t>
  </si>
  <si>
    <t>The Grange Learning Centre</t>
  </si>
  <si>
    <t>DL15 0TY</t>
  </si>
  <si>
    <t>The Grange School</t>
  </si>
  <si>
    <t>WF5 9JE</t>
  </si>
  <si>
    <t>The Grange Therapeutic School</t>
  </si>
  <si>
    <t>LE15 8LY</t>
  </si>
  <si>
    <t>The Island Project School</t>
  </si>
  <si>
    <t>CV7 7HQ</t>
  </si>
  <si>
    <t>Jigsaw CABAS School</t>
  </si>
  <si>
    <t>GU6 8TB</t>
  </si>
  <si>
    <t>West Heath School</t>
  </si>
  <si>
    <t>TN13 1SR</t>
  </si>
  <si>
    <t>B18 5PB</t>
  </si>
  <si>
    <t>CV9 1PZ</t>
  </si>
  <si>
    <t>Wilds Lodge School</t>
  </si>
  <si>
    <t>LE15 8QQ</t>
  </si>
  <si>
    <t>Abu Bakr Boys School</t>
  </si>
  <si>
    <t>WS2 7AN</t>
  </si>
  <si>
    <t>Al-Ihsaan Community College</t>
  </si>
  <si>
    <t>LE1 2HX</t>
  </si>
  <si>
    <t>Ebrahim Academy</t>
  </si>
  <si>
    <t>E1 1EJ</t>
  </si>
  <si>
    <t>Kingston upon Thames</t>
  </si>
  <si>
    <t>Greenwich House School</t>
  </si>
  <si>
    <t>LN11 0HE</t>
  </si>
  <si>
    <t>Hall Cliffe School</t>
  </si>
  <si>
    <t>WF4 6BB</t>
  </si>
  <si>
    <t>Hessle Mount School</t>
  </si>
  <si>
    <t>HU13 0JZ</t>
  </si>
  <si>
    <t>Immanuel Christian School</t>
  </si>
  <si>
    <t>BS37 8QG</t>
  </si>
  <si>
    <t>International Community School</t>
  </si>
  <si>
    <t>NW1 4PT</t>
  </si>
  <si>
    <t>Iqra Academy</t>
  </si>
  <si>
    <t>PE3 8YQ</t>
  </si>
  <si>
    <t>Islamiyah School</t>
  </si>
  <si>
    <t>BB1 5NQ</t>
  </si>
  <si>
    <t>Jamiatul-Ilm Wal-Huda UK School</t>
  </si>
  <si>
    <t>BB1 5JT</t>
  </si>
  <si>
    <t>Kings Bournemouth</t>
  </si>
  <si>
    <t>Bournemouth</t>
  </si>
  <si>
    <t>BH2 6LD</t>
  </si>
  <si>
    <t>Kings Oxford</t>
  </si>
  <si>
    <t>OX4 2UJ</t>
  </si>
  <si>
    <t>L'Ecole Bilingue Elementaire</t>
  </si>
  <si>
    <t>W2 1SJ</t>
  </si>
  <si>
    <t>Lady Nafisa Independent Secondary School for Girls</t>
  </si>
  <si>
    <t>TW3 2AD</t>
  </si>
  <si>
    <t>Leicester Islamic Academy</t>
  </si>
  <si>
    <t>LE2 2PJ</t>
  </si>
  <si>
    <t>M A Girls School</t>
  </si>
  <si>
    <t>BD8 7RZ</t>
  </si>
  <si>
    <t>Madni Institute</t>
  </si>
  <si>
    <t>SL1 5PR</t>
  </si>
  <si>
    <t>Manchester Settlement</t>
  </si>
  <si>
    <t>M11 1JG</t>
  </si>
  <si>
    <t>Mander Portman Woodward Independent College</t>
  </si>
  <si>
    <t>B15 3AU</t>
  </si>
  <si>
    <t>Menorah Grammar School</t>
  </si>
  <si>
    <t>HA8 0QS</t>
  </si>
  <si>
    <t>Meredale Independent Primary School</t>
  </si>
  <si>
    <t>ME8 8EB</t>
  </si>
  <si>
    <t>New Horizon Community School</t>
  </si>
  <si>
    <t>LS7 4JE</t>
  </si>
  <si>
    <t>Regents Academy</t>
  </si>
  <si>
    <t>LN11 8UT</t>
  </si>
  <si>
    <t>WF12 9AY</t>
  </si>
  <si>
    <t>Nisai Learning Hub (Nottingham)</t>
  </si>
  <si>
    <t>Oxford Tutorial College</t>
  </si>
  <si>
    <t>OX1 4HT</t>
  </si>
  <si>
    <t>Palfrey Girls School</t>
  </si>
  <si>
    <t>WS1 4AB</t>
  </si>
  <si>
    <t>Rainbow Montessori School</t>
  </si>
  <si>
    <t>NW6 3PL</t>
  </si>
  <si>
    <t>Saint Pierre School</t>
  </si>
  <si>
    <t>SS9 1LE</t>
  </si>
  <si>
    <t>Havering</t>
  </si>
  <si>
    <t>The Acorn School</t>
  </si>
  <si>
    <t>GL6 0BP</t>
  </si>
  <si>
    <t>The Kensington School</t>
  </si>
  <si>
    <t>W8 5HN</t>
  </si>
  <si>
    <t>The New School</t>
  </si>
  <si>
    <t>EX6 8AT</t>
  </si>
  <si>
    <t>The Wisdom Academy</t>
  </si>
  <si>
    <t>B7 4HY</t>
  </si>
  <si>
    <t>Beth Jacob Grammar School for Girls</t>
  </si>
  <si>
    <t>NW4 2AT</t>
  </si>
  <si>
    <t>Bnei Zion Community School</t>
  </si>
  <si>
    <t>N16 6TJ</t>
  </si>
  <si>
    <t>Bnos Beis Yaakov Primary School</t>
  </si>
  <si>
    <t>NW9 8XR</t>
  </si>
  <si>
    <t>Hamd House School</t>
  </si>
  <si>
    <t>B9 5QT</t>
  </si>
  <si>
    <t>Buckswood School</t>
  </si>
  <si>
    <t>TN35 4LT</t>
  </si>
  <si>
    <t>Darul Uloom Al Arabiya Al Islamiya</t>
  </si>
  <si>
    <t>BL8 4NG</t>
  </si>
  <si>
    <t>Edstart</t>
  </si>
  <si>
    <t>M6 6DW</t>
  </si>
  <si>
    <t>LE3 1QP</t>
  </si>
  <si>
    <t>Emmanuel School</t>
  </si>
  <si>
    <t>WS2 8PR</t>
  </si>
  <si>
    <t>Future First Independent School</t>
  </si>
  <si>
    <t>B18 7RL</t>
  </si>
  <si>
    <t>Grantham Farm Montessori School</t>
  </si>
  <si>
    <t>RG26 5JS</t>
  </si>
  <si>
    <t>Islamia Girls' High School</t>
  </si>
  <si>
    <t>HD1 3JP</t>
  </si>
  <si>
    <t>Islamia School for Girls'</t>
  </si>
  <si>
    <t>NW6 6PE</t>
  </si>
  <si>
    <t>Jamia Al-Hudaa Residential College</t>
  </si>
  <si>
    <t>NG3 5TT</t>
  </si>
  <si>
    <t>Jamiatul Ummah School</t>
  </si>
  <si>
    <t>E1 2ND</t>
  </si>
  <si>
    <t>Blue Mountain Education</t>
  </si>
  <si>
    <t>NG16 2SD</t>
  </si>
  <si>
    <t>Cambian Chesham House School</t>
  </si>
  <si>
    <t>BL9 6JD</t>
  </si>
  <si>
    <t>Doucecroft School</t>
  </si>
  <si>
    <t>CO6 3QL</t>
  </si>
  <si>
    <t>Fell House School</t>
  </si>
  <si>
    <t>LA11 6AS</t>
  </si>
  <si>
    <t>Heath Farm School</t>
  </si>
  <si>
    <t>TN27 0AX</t>
  </si>
  <si>
    <t>Highcroft School</t>
  </si>
  <si>
    <t>DL13 5AG</t>
  </si>
  <si>
    <t>Hopedale School</t>
  </si>
  <si>
    <t>ST13 7ED</t>
  </si>
  <si>
    <t>Inaura School</t>
  </si>
  <si>
    <t>TA7 0RB</t>
  </si>
  <si>
    <t>IncludEd</t>
  </si>
  <si>
    <t>M16 8ER</t>
  </si>
  <si>
    <t>Kestrel House School</t>
  </si>
  <si>
    <t>N8 9EA</t>
  </si>
  <si>
    <t>KT6 5HN</t>
  </si>
  <si>
    <t>Lakeside School</t>
  </si>
  <si>
    <t>L27 2YA</t>
  </si>
  <si>
    <t>Leaways School</t>
  </si>
  <si>
    <t>LVS Hassocks</t>
  </si>
  <si>
    <t>BN6 9HT</t>
  </si>
  <si>
    <t>Mark College</t>
  </si>
  <si>
    <t>TA9 4NP</t>
  </si>
  <si>
    <t>Finches School</t>
  </si>
  <si>
    <t>N3 2SY</t>
  </si>
  <si>
    <t>More House School</t>
  </si>
  <si>
    <t>GU10 3AP</t>
  </si>
  <si>
    <t>DE13 7HR</t>
  </si>
  <si>
    <t>Oakwood Learning Centre</t>
  </si>
  <si>
    <t>DL2 2UH</t>
  </si>
  <si>
    <t>Olsen House School</t>
  </si>
  <si>
    <t>L23 5TD</t>
  </si>
  <si>
    <t>On Track Education Centre Westbury</t>
  </si>
  <si>
    <t>BA13 4JY</t>
  </si>
  <si>
    <t>Phoenixplace</t>
  </si>
  <si>
    <t>SE5 0NA</t>
  </si>
  <si>
    <t>Pontville School</t>
  </si>
  <si>
    <t>L39 4TW</t>
  </si>
  <si>
    <t>Cambian Potterspury Lodge School</t>
  </si>
  <si>
    <t>NN12 7LL</t>
  </si>
  <si>
    <t>Oakwood Primary School</t>
  </si>
  <si>
    <t>LU1 3RR</t>
  </si>
  <si>
    <t>Paradise Primary School</t>
  </si>
  <si>
    <t>WF12 9BB</t>
  </si>
  <si>
    <t>Prestwich Preparatory School</t>
  </si>
  <si>
    <t>M25 1PZ</t>
  </si>
  <si>
    <t>Rawdhatul Uloom Islamic Primary School</t>
  </si>
  <si>
    <t>BB1 5NZ</t>
  </si>
  <si>
    <t>The Academy School</t>
  </si>
  <si>
    <t>NW3 1NG</t>
  </si>
  <si>
    <t>Trinity Christian School</t>
  </si>
  <si>
    <t>RG2 7AG</t>
  </si>
  <si>
    <t>Vishnitz Girls School</t>
  </si>
  <si>
    <t>Tiferes</t>
  </si>
  <si>
    <t>M7 2JR</t>
  </si>
  <si>
    <t>Toras Emes</t>
  </si>
  <si>
    <t>Wakefield Independent School</t>
  </si>
  <si>
    <t>WF4 1QG</t>
  </si>
  <si>
    <t>Woodhill Preparatory School</t>
  </si>
  <si>
    <t>SO30 2ER</t>
  </si>
  <si>
    <t>W7 1PD</t>
  </si>
  <si>
    <t>London East Academy</t>
  </si>
  <si>
    <t>LPW Independent School</t>
  </si>
  <si>
    <t>BS3 4AG</t>
  </si>
  <si>
    <t>Elite Grammar School</t>
  </si>
  <si>
    <t>BD5 0HT</t>
  </si>
  <si>
    <t>Magdalen Court School</t>
  </si>
  <si>
    <t>EX2 4NU</t>
  </si>
  <si>
    <t>Manchester Junior Girls' School</t>
  </si>
  <si>
    <t>M7 4JA</t>
  </si>
  <si>
    <t>Mander Portman Woodward</t>
  </si>
  <si>
    <t>Music Stuff</t>
  </si>
  <si>
    <t>M11 2NA</t>
  </si>
  <si>
    <t>New Forest Small School</t>
  </si>
  <si>
    <t>SO43 7BU</t>
  </si>
  <si>
    <t>Newbold School</t>
  </si>
  <si>
    <t>RG42 4AH</t>
  </si>
  <si>
    <t>Newbury Hall School</t>
  </si>
  <si>
    <t>RG14 6AD</t>
  </si>
  <si>
    <t>Pulse and Water College</t>
  </si>
  <si>
    <t>SE18 6PF</t>
  </si>
  <si>
    <t>Rikkyo School-in-England</t>
  </si>
  <si>
    <t>RH12 3BE</t>
  </si>
  <si>
    <t>Soaring High Montessori School</t>
  </si>
  <si>
    <t>CO6 1TH</t>
  </si>
  <si>
    <t>School for Inspiring Talents</t>
  </si>
  <si>
    <t>TQ12 6NQ</t>
  </si>
  <si>
    <t>Silver Birch</t>
  </si>
  <si>
    <t>B34 7RD</t>
  </si>
  <si>
    <t>Snowflake School</t>
  </si>
  <si>
    <t>SW5 9SJ</t>
  </si>
  <si>
    <t>The Chelsea Group of Children</t>
  </si>
  <si>
    <t>SW18 3QG</t>
  </si>
  <si>
    <t>The Forum School</t>
  </si>
  <si>
    <t>DT11 0QS</t>
  </si>
  <si>
    <t>The Pace Centre</t>
  </si>
  <si>
    <t>HP19 9JL</t>
  </si>
  <si>
    <t>The Small School</t>
  </si>
  <si>
    <t>EX39 6AB</t>
  </si>
  <si>
    <t>Three Bridges</t>
  </si>
  <si>
    <t>TR4 8EG</t>
  </si>
  <si>
    <t>Woodcroft School</t>
  </si>
  <si>
    <t>IG10 1SQ</t>
  </si>
  <si>
    <t>Woodland Grange</t>
  </si>
  <si>
    <t>GU6 8HP</t>
  </si>
  <si>
    <t>Al-Markaz Academy</t>
  </si>
  <si>
    <t>BD7 2JX</t>
  </si>
  <si>
    <t>Auckland College</t>
  </si>
  <si>
    <t>L17 4LE</t>
  </si>
  <si>
    <t>Bhaktivedanta Manor School</t>
  </si>
  <si>
    <t>WD25 8EZ</t>
  </si>
  <si>
    <t>Bnos Zion of Bobov</t>
  </si>
  <si>
    <t>Buttercup Primary School</t>
  </si>
  <si>
    <t>E1 2LX</t>
  </si>
  <si>
    <t>Christian Fellowship School</t>
  </si>
  <si>
    <t>L7 3HL</t>
  </si>
  <si>
    <t>Darul Hadis Latifiah Northwest</t>
  </si>
  <si>
    <t>OL8 1TJ</t>
  </si>
  <si>
    <t>Sms Education</t>
  </si>
  <si>
    <t>SK4 5HS</t>
  </si>
  <si>
    <t>Park House School</t>
  </si>
  <si>
    <t>S75 3DH</t>
  </si>
  <si>
    <t>St Joseph's Convent Independent Preparatory School</t>
  </si>
  <si>
    <t>DA12 1NR</t>
  </si>
  <si>
    <t>St Martin's Preparatory School</t>
  </si>
  <si>
    <t>North East Lincolnshire</t>
  </si>
  <si>
    <t>DN34 5AA</t>
  </si>
  <si>
    <t>Streatham Schools</t>
  </si>
  <si>
    <t>L23 8UQ</t>
  </si>
  <si>
    <t>T A S I S</t>
  </si>
  <si>
    <t>TW20 8TE</t>
  </si>
  <si>
    <t>The Children's House Upper School</t>
  </si>
  <si>
    <t>N1 4PB</t>
  </si>
  <si>
    <t>LE5 5AY</t>
  </si>
  <si>
    <t>The King's House School, Windsor</t>
  </si>
  <si>
    <t>SL4 3AQ</t>
  </si>
  <si>
    <t>The Norwegian School in London</t>
  </si>
  <si>
    <t>TLG - Nottingham</t>
  </si>
  <si>
    <t>TTD Gur School</t>
  </si>
  <si>
    <t>N16 6UX</t>
  </si>
  <si>
    <t>Westwood High</t>
  </si>
  <si>
    <t>OL9 6HR</t>
  </si>
  <si>
    <t>Manchester Vocational and Learning Academy</t>
  </si>
  <si>
    <t>M19 3AQ</t>
  </si>
  <si>
    <t>Manorway Academy</t>
  </si>
  <si>
    <t>ME4 6BA</t>
  </si>
  <si>
    <t>Dudley House School</t>
  </si>
  <si>
    <t>NG31 9AA</t>
  </si>
  <si>
    <t>Educational Excellence and Wellbeing</t>
  </si>
  <si>
    <t>CR0 1ND</t>
  </si>
  <si>
    <t>Etz Chaim School at the Belmont</t>
  </si>
  <si>
    <t>M8 4JY</t>
  </si>
  <si>
    <t>Felixstowe International College</t>
  </si>
  <si>
    <t>IP11 7RE</t>
  </si>
  <si>
    <t>Flexible Learning Centre</t>
  </si>
  <si>
    <t>B23 7RJ</t>
  </si>
  <si>
    <t>Freshsteps</t>
  </si>
  <si>
    <t>EN2 9BQ</t>
  </si>
  <si>
    <t>Greater Grace School of Christian Education</t>
  </si>
  <si>
    <t>CH2 4BE</t>
  </si>
  <si>
    <t>Halcyon London International School</t>
  </si>
  <si>
    <t>W1H 5AU</t>
  </si>
  <si>
    <t>SW1X 0EP</t>
  </si>
  <si>
    <t>Imam Muhammad Zakariya School</t>
  </si>
  <si>
    <t>PR1 3TN</t>
  </si>
  <si>
    <t>Include Schools Norfolk</t>
  </si>
  <si>
    <t>NR3 3UA</t>
  </si>
  <si>
    <t>Iqra High School</t>
  </si>
  <si>
    <t>OL4 1ER</t>
  </si>
  <si>
    <t>Land of Learning Primary School</t>
  </si>
  <si>
    <t>LE5 5PF</t>
  </si>
  <si>
    <t>Le Herisson School</t>
  </si>
  <si>
    <t>W6 9JT</t>
  </si>
  <si>
    <t>London Christian Learning Centre</t>
  </si>
  <si>
    <t>E12 5AD</t>
  </si>
  <si>
    <t>Marathon Science School</t>
  </si>
  <si>
    <t>SE8 5RQ</t>
  </si>
  <si>
    <t>Mechinoh School</t>
  </si>
  <si>
    <t>M7 4HY</t>
  </si>
  <si>
    <t>Newhall Theatre Project</t>
  </si>
  <si>
    <t>B63 4HY</t>
  </si>
  <si>
    <t>Noor Ul Islam Primary School</t>
  </si>
  <si>
    <t>E10 6QW</t>
  </si>
  <si>
    <t>Normanton House School</t>
  </si>
  <si>
    <t>DE23 8DF</t>
  </si>
  <si>
    <t>North Road Academy</t>
  </si>
  <si>
    <t>ST6 2BP</t>
  </si>
  <si>
    <t>Olive Tree Primary School</t>
  </si>
  <si>
    <t>LU1 1HE</t>
  </si>
  <si>
    <t>AL9 6NN</t>
  </si>
  <si>
    <t>OL12 0HZ</t>
  </si>
  <si>
    <t>Shernold School</t>
  </si>
  <si>
    <t>ME16 0ER</t>
  </si>
  <si>
    <t>Silverhill School</t>
  </si>
  <si>
    <t>BS36 1RL</t>
  </si>
  <si>
    <t>Sol Christian Academy</t>
  </si>
  <si>
    <t>M12 6EL</t>
  </si>
  <si>
    <t>St Andrew's College</t>
  </si>
  <si>
    <t>Staleydene Preparatory School</t>
  </si>
  <si>
    <t>SK16 4LE</t>
  </si>
  <si>
    <t>StreetVibes Media Academy</t>
  </si>
  <si>
    <t>SE9 1DA</t>
  </si>
  <si>
    <t>Switched-On Christian School</t>
  </si>
  <si>
    <t>Talmud Torah Chinuch Norim School</t>
  </si>
  <si>
    <t>M7 2AU</t>
  </si>
  <si>
    <t>Tarbiyyah Primary School</t>
  </si>
  <si>
    <t>UB3 4SA</t>
  </si>
  <si>
    <t>RG21 8SR</t>
  </si>
  <si>
    <t>The Meadows Montessori School</t>
  </si>
  <si>
    <t>IP1 6AR</t>
  </si>
  <si>
    <t>The Roche School</t>
  </si>
  <si>
    <t>SW18 1HW</t>
  </si>
  <si>
    <t>The Village School</t>
  </si>
  <si>
    <t>NW3 2YN</t>
  </si>
  <si>
    <t>Cambian Bletchley Park School</t>
  </si>
  <si>
    <t>Milton Keynes</t>
  </si>
  <si>
    <t>MK3 7EB</t>
  </si>
  <si>
    <t>Mazahirul Uloom London School</t>
  </si>
  <si>
    <t>E1 4AA</t>
  </si>
  <si>
    <t>None</t>
  </si>
  <si>
    <t>Non-denominational</t>
  </si>
  <si>
    <t>SL7 2LS</t>
  </si>
  <si>
    <t>OX1 2AR</t>
  </si>
  <si>
    <t>IG3 9AB</t>
  </si>
  <si>
    <t>Does not apply</t>
  </si>
  <si>
    <t>St Anthony's School for Girls</t>
  </si>
  <si>
    <t>NW11 7SX</t>
  </si>
  <si>
    <t>Christian</t>
  </si>
  <si>
    <t xml:space="preserve">Wathen Grange School </t>
  </si>
  <si>
    <t>Highgate Hill House School</t>
  </si>
  <si>
    <t>EX22 6TJ</t>
  </si>
  <si>
    <t>Date Valley School</t>
  </si>
  <si>
    <t>CR4 4LB</t>
  </si>
  <si>
    <t>BB2 6HD</t>
  </si>
  <si>
    <t>CV4 8JB</t>
  </si>
  <si>
    <t>Bellerbys College London</t>
  </si>
  <si>
    <t>SE8 3DE</t>
  </si>
  <si>
    <t>Islam</t>
  </si>
  <si>
    <t>Seventh Day Adventist</t>
  </si>
  <si>
    <t>TLG Bolton</t>
  </si>
  <si>
    <t>BL4 9AL</t>
  </si>
  <si>
    <t>Muslim</t>
  </si>
  <si>
    <t>Kings International Study Centre At Downside</t>
  </si>
  <si>
    <t>BA3 4RJ</t>
  </si>
  <si>
    <t>SHC School</t>
  </si>
  <si>
    <t>SG6 4UE</t>
  </si>
  <si>
    <t>ASPIRE: Lifeskills Learning Centre</t>
  </si>
  <si>
    <t>LE11 3EB</t>
  </si>
  <si>
    <t>Orthodox Jewish</t>
  </si>
  <si>
    <t xml:space="preserve">Al-Ameen Primary School </t>
  </si>
  <si>
    <t>Birmingham Independent College</t>
  </si>
  <si>
    <t>B6 5NU</t>
  </si>
  <si>
    <t>Dar-Ul-Madinah</t>
  </si>
  <si>
    <t>Excel and Exceed Centre</t>
  </si>
  <si>
    <t>BL8 2BS</t>
  </si>
  <si>
    <t>Raise Education and Wellbeing School</t>
  </si>
  <si>
    <t>BL3 3HS</t>
  </si>
  <si>
    <t>Totnes Progressive School</t>
  </si>
  <si>
    <t>Rise Learning Zone</t>
  </si>
  <si>
    <t>NG1 7AR</t>
  </si>
  <si>
    <t>Yeshiva Lezeirim Preparatory Academy</t>
  </si>
  <si>
    <t>NE8 4EF</t>
  </si>
  <si>
    <t>Ramillies Hall School</t>
  </si>
  <si>
    <t>SK8 7AJ</t>
  </si>
  <si>
    <t>The Llewellyn School and Nursery</t>
  </si>
  <si>
    <t>CT9 5DU</t>
  </si>
  <si>
    <t>Birchfield Independent Girls' School</t>
  </si>
  <si>
    <t>B6 6JU</t>
  </si>
  <si>
    <t>The Christian School (Takeley)</t>
  </si>
  <si>
    <t>CM22 6QH</t>
  </si>
  <si>
    <t>BB3 3QP</t>
  </si>
  <si>
    <t>Oscott Academy</t>
  </si>
  <si>
    <t>B23 5AP</t>
  </si>
  <si>
    <t>North London Hospital School</t>
  </si>
  <si>
    <t>N14 6RA</t>
  </si>
  <si>
    <t>Columbus House</t>
  </si>
  <si>
    <t>HX2 0TX</t>
  </si>
  <si>
    <t>Landmark International School</t>
  </si>
  <si>
    <t>CB21 5EP</t>
  </si>
  <si>
    <t>Huntercombe Hospital School Norwich</t>
  </si>
  <si>
    <t>NR10 5RH</t>
  </si>
  <si>
    <t>PR4 0HP</t>
  </si>
  <si>
    <t>Lubavitch Yeshiva Ketanah of London</t>
  </si>
  <si>
    <t>NW11 0QB</t>
  </si>
  <si>
    <t>B17 8BY</t>
  </si>
  <si>
    <t>Running Deer</t>
  </si>
  <si>
    <t>TQ13 8PY</t>
  </si>
  <si>
    <t>Hindu</t>
  </si>
  <si>
    <t>Glebe House</t>
  </si>
  <si>
    <t>CB21 4QH</t>
  </si>
  <si>
    <t>SK8 3DG</t>
  </si>
  <si>
    <t>Sandwell Valley School</t>
  </si>
  <si>
    <t>WR8 0DX</t>
  </si>
  <si>
    <t>GU21 2QS</t>
  </si>
  <si>
    <t>Queensgate College</t>
  </si>
  <si>
    <t>E9 6QT</t>
  </si>
  <si>
    <t>Include Northampton</t>
  </si>
  <si>
    <t>Maple House</t>
  </si>
  <si>
    <t>BB4 6LN</t>
  </si>
  <si>
    <t>Education 1st Learning Centre</t>
  </si>
  <si>
    <t>Apex Primary School</t>
  </si>
  <si>
    <t>IG1 3BG</t>
  </si>
  <si>
    <t>Lubavitch Senior Boys' School</t>
  </si>
  <si>
    <t>Phoenix School of Therapeutic Education</t>
  </si>
  <si>
    <t>S2 3PX</t>
  </si>
  <si>
    <t>Alternative Centre of Education</t>
  </si>
  <si>
    <t>N9 0TZ</t>
  </si>
  <si>
    <t>Tokyngton Academy</t>
  </si>
  <si>
    <t>NW10 8LW</t>
  </si>
  <si>
    <t>Cherwell College Oxford</t>
  </si>
  <si>
    <t>Delta Independent School</t>
  </si>
  <si>
    <t>DH8 5DH</t>
  </si>
  <si>
    <t>Moor Allerton Preparatory School</t>
  </si>
  <si>
    <t>M20 2PW</t>
  </si>
  <si>
    <t>Chelmsford Hospital School</t>
  </si>
  <si>
    <t>CM1 7SJ</t>
  </si>
  <si>
    <t>Horton School Beverley</t>
  </si>
  <si>
    <t>HU17 0BG</t>
  </si>
  <si>
    <t>Cambian Spring Hill</t>
  </si>
  <si>
    <t>HG4 3HN</t>
  </si>
  <si>
    <t>Advance Education</t>
  </si>
  <si>
    <t>Evergreen School</t>
  </si>
  <si>
    <t>ST10 2LP</t>
  </si>
  <si>
    <t>Broadbeck Learning Centre</t>
  </si>
  <si>
    <t>BD6 2LE</t>
  </si>
  <si>
    <t>Gillingham FC Community Trust School</t>
  </si>
  <si>
    <t>Garden City Montessori School</t>
  </si>
  <si>
    <t>The Haven School</t>
  </si>
  <si>
    <t>ST17 9DJ</t>
  </si>
  <si>
    <t>Wemms Education Centre</t>
  </si>
  <si>
    <t>KT21 1AZ</t>
  </si>
  <si>
    <t>Sunni Deobandi</t>
  </si>
  <si>
    <t>Reddish Hall School</t>
  </si>
  <si>
    <t>SK5 6RN</t>
  </si>
  <si>
    <t>HA9 9LY</t>
  </si>
  <si>
    <t>Talmud Torah London</t>
  </si>
  <si>
    <t>Wolfdale School</t>
  </si>
  <si>
    <t>LE7 7BP</t>
  </si>
  <si>
    <t>Gloucestershire International School</t>
  </si>
  <si>
    <t>GL1 3PT</t>
  </si>
  <si>
    <t>The Write Time</t>
  </si>
  <si>
    <t>CR0 2XX</t>
  </si>
  <si>
    <t>Official Statistics Release</t>
  </si>
  <si>
    <t>Policy area:</t>
  </si>
  <si>
    <t>Non-association independent schools in England</t>
  </si>
  <si>
    <t>Theme:</t>
  </si>
  <si>
    <t>Published on:</t>
  </si>
  <si>
    <t>Coverage:</t>
  </si>
  <si>
    <t>Period covered:</t>
  </si>
  <si>
    <t>Status:</t>
  </si>
  <si>
    <t>Issued by:</t>
  </si>
  <si>
    <t>Office for Standards in Education, 
Children’s Services and Skills (Ofsted)
125 Kingsway
London
WC2B 6SE</t>
  </si>
  <si>
    <t>Chief Statistician:</t>
  </si>
  <si>
    <t>Helen Barugh</t>
  </si>
  <si>
    <t>Statistician:</t>
  </si>
  <si>
    <t>Louise Butler</t>
  </si>
  <si>
    <t>Public enquiries:</t>
  </si>
  <si>
    <t>Press enquiries:</t>
  </si>
  <si>
    <t>pressenquiries@ofsted.gov.uk</t>
  </si>
  <si>
    <t>Publication frequency:</t>
  </si>
  <si>
    <t>2 times per year</t>
  </si>
  <si>
    <t>Schedule of publication:</t>
  </si>
  <si>
    <t>https://www.gov.uk/government/statistics/announcements</t>
  </si>
  <si>
    <t>http://www.nationalarchives.gov.uk/doc/open-government-licence/</t>
  </si>
  <si>
    <t xml:space="preserve">Or write to the Information Policy Team, The National Archives, Kew, London, TW9 4DU </t>
  </si>
  <si>
    <t xml:space="preserve">Or email: </t>
  </si>
  <si>
    <t>psi@nationalarchives.gsi.gov.uk</t>
  </si>
  <si>
    <t>Non-association independent schools</t>
  </si>
  <si>
    <t>Last day inspection</t>
  </si>
  <si>
    <t>Previous First day of inspection</t>
  </si>
  <si>
    <t>Previous Last day of inspection</t>
  </si>
  <si>
    <t>Provider type</t>
  </si>
  <si>
    <t>Religious denomination</t>
  </si>
  <si>
    <t/>
  </si>
  <si>
    <t>Green tabs: D1a, D1b &amp; D2 are provider level data</t>
  </si>
  <si>
    <t>Firwood Manor Preparatory School</t>
  </si>
  <si>
    <t>OL9 0AD</t>
  </si>
  <si>
    <t>The Kingsfold Christian School</t>
  </si>
  <si>
    <t>PR4 6AA</t>
  </si>
  <si>
    <t>The Boxing Academy</t>
  </si>
  <si>
    <t>E8 3NR</t>
  </si>
  <si>
    <t>Bosco Centre College</t>
  </si>
  <si>
    <t>SE16 4RS</t>
  </si>
  <si>
    <t>Harpurhey Alternative Provision School</t>
  </si>
  <si>
    <t>M9 8AE</t>
  </si>
  <si>
    <t>Cambian Red Rose School</t>
  </si>
  <si>
    <t>PR5 8LN</t>
  </si>
  <si>
    <t>Newlands Hey</t>
  </si>
  <si>
    <t>L36 5SE</t>
  </si>
  <si>
    <t>Newland College</t>
  </si>
  <si>
    <t>HP8 4AD</t>
  </si>
  <si>
    <t>Lycee International De Londres</t>
  </si>
  <si>
    <t>Cambridge Street School</t>
  </si>
  <si>
    <t>WF17 5JB</t>
  </si>
  <si>
    <t>Jefferson House</t>
  </si>
  <si>
    <t>CW7 1JT</t>
  </si>
  <si>
    <t>Austen House</t>
  </si>
  <si>
    <t>BB4 5TS</t>
  </si>
  <si>
    <t>Youth Empowerment Education Programme</t>
  </si>
  <si>
    <t>RM13 8EU</t>
  </si>
  <si>
    <t>Ecole Jeannine Manuel</t>
  </si>
  <si>
    <t>WC1B 3DN</t>
  </si>
  <si>
    <t>Cheadle Hospital School</t>
  </si>
  <si>
    <t>Lower Pastures</t>
  </si>
  <si>
    <t>NN3 6RW</t>
  </si>
  <si>
    <t>REAL Alternative Provision School</t>
  </si>
  <si>
    <t>NG18 2AD</t>
  </si>
  <si>
    <t>ME7 4DD</t>
  </si>
  <si>
    <t>The Priory Woodbourne Hospital School</t>
  </si>
  <si>
    <t>The Shires At Oakham</t>
  </si>
  <si>
    <t>LE15 6JB</t>
  </si>
  <si>
    <t>Hall Cliffe Primary School</t>
  </si>
  <si>
    <t>WF2 0QB</t>
  </si>
  <si>
    <t>Blackstone Secondary School</t>
  </si>
  <si>
    <t>OL9 6JN</t>
  </si>
  <si>
    <t>The Independent School</t>
  </si>
  <si>
    <t>W6 9AR</t>
  </si>
  <si>
    <t>Ticehurst Hospital School</t>
  </si>
  <si>
    <t>TN5 7HU</t>
  </si>
  <si>
    <t>3. Percentages are rounded and may not add to 100. Where the number of inspections is small, percentages should be treated with caution.</t>
  </si>
  <si>
    <t>Chart 1: Overall effectiveness of non-association independent schools inspected in each year since 1 September 2009</t>
  </si>
  <si>
    <t>1 September 2015 - 31 August 2016</t>
  </si>
  <si>
    <t>1 September 2014 - 31 August 2015</t>
  </si>
  <si>
    <t>1 January 2013 - 31 August 2013</t>
  </si>
  <si>
    <t>1 September 2012 - 31 December 2012</t>
  </si>
  <si>
    <t>1 September 2011 - 31 August 2012</t>
  </si>
  <si>
    <t>1 September 2009 - 31 August 2010</t>
  </si>
  <si>
    <t>enquiries@ofsted.gov.uk</t>
  </si>
  <si>
    <t>Previous period</t>
  </si>
  <si>
    <t>Yellow tabs: Revised data from the previous period</t>
  </si>
  <si>
    <t>Revised data</t>
  </si>
  <si>
    <t>Revised Chart 2: Key inspection judgements for non-association independent schools inspected (previous period)</t>
  </si>
  <si>
    <t>Revised Table 1: Number of non-association independent school inspections, by inspection type (previous period)</t>
  </si>
  <si>
    <t>Special Needs</t>
  </si>
  <si>
    <t>Independent school progress monitoring inspection</t>
  </si>
  <si>
    <t>Inspection outcomes for the six judgements: 
1= Outstanding ; 
2= Good ; 
3= Requires improvement / Adequate ; 
4= Inadequate ; 
0= No judgement made ; 
9= Not applicable</t>
  </si>
  <si>
    <t>Inspection outcomes for the six judgements: 
1= Outstanding ; 
2= Good ; 
3= Requires improvement / Adequate ; 
4= Inadequate ; 
0= No judgement made ; 
NULL=Not yet inspected</t>
  </si>
  <si>
    <t>Table 4: Most recent overall effectiveness for non-association independent schools inspected by region</t>
  </si>
  <si>
    <t>1 September 2014 - 31 August 2015 (278)</t>
  </si>
  <si>
    <t>2. Progress monitoring inspection reports are normally published. For all 'other inspections' a report is only written and published at the request of the Department for Education, which is the registration authority for independent schools. Therefore for schools that have been subject to these types of inspection, not all will have a published inspection report on the Ofsted website.</t>
  </si>
  <si>
    <t>1. Percentages are rounded and may not add to 100.</t>
  </si>
  <si>
    <t>2. From 1 January 2013 the judgement on 'overall effectiveness' replaced the previous 'overall quality of education' judgement. Prior to January 2013, the overall quality of education judgement was made separately to judgements on the quality of provision for pupils’ spiritual, moral, social and cultural development, behaviour of pupils, and welfare, health and safety of pupils. However, it was informed by judgements on the curriculum, teaching and assessment, and pupils’ progress. Therefore, the overall quality of education judgement was used to represent the latest inspection outcome for non-association independent schools.</t>
  </si>
  <si>
    <t>4. From 28 April 2014, the grade 'adequate' was replaced with 'requires improvement'.</t>
  </si>
  <si>
    <t>32(2)</t>
  </si>
  <si>
    <t>32(2)(a)</t>
  </si>
  <si>
    <t>32(2)(b)</t>
  </si>
  <si>
    <t>32(2)(b)(i)</t>
  </si>
  <si>
    <t>32(2)(b)(ii)</t>
  </si>
  <si>
    <t>32(2)(c)</t>
  </si>
  <si>
    <t>32(2)(d)</t>
  </si>
  <si>
    <t>32(3)</t>
  </si>
  <si>
    <t>32(3)(a)</t>
  </si>
  <si>
    <t>32(3)(b)</t>
  </si>
  <si>
    <t>32(3)(c)</t>
  </si>
  <si>
    <t>32(3)(d)</t>
  </si>
  <si>
    <t>32(3)(e)</t>
  </si>
  <si>
    <t>32(3)(f)</t>
  </si>
  <si>
    <t>32(3)(g)</t>
  </si>
  <si>
    <t>32(4)</t>
  </si>
  <si>
    <t>32(4)(a)</t>
  </si>
  <si>
    <t>32(4)(b)</t>
  </si>
  <si>
    <t>32(4)(c)</t>
  </si>
  <si>
    <t>28(2)</t>
  </si>
  <si>
    <t>28(2)(a)</t>
  </si>
  <si>
    <t>28(2)(b)</t>
  </si>
  <si>
    <t>24(2)</t>
  </si>
  <si>
    <t>20(6)(a)</t>
  </si>
  <si>
    <t>2(2)</t>
  </si>
  <si>
    <t>2(1)(b)</t>
  </si>
  <si>
    <t xml:space="preserve">Access School </t>
  </si>
  <si>
    <t>Ysgol Gymraeg Llundain, London Welsh School</t>
  </si>
  <si>
    <t>The Serendipity School</t>
  </si>
  <si>
    <t>NN1 5HQ</t>
  </si>
  <si>
    <t>Rudolf Steiner School</t>
  </si>
  <si>
    <t>WD4 9HG</t>
  </si>
  <si>
    <t>HX5 0SH</t>
  </si>
  <si>
    <t>NE8 3HY</t>
  </si>
  <si>
    <t>NW9 7AJ</t>
  </si>
  <si>
    <t>RM6 5SD</t>
  </si>
  <si>
    <t>Met all standards that were checked</t>
  </si>
  <si>
    <t>Did not meet all standards that were checked</t>
  </si>
  <si>
    <t>Eton Community School</t>
  </si>
  <si>
    <t>The Eden SDA School</t>
  </si>
  <si>
    <t>CR0 5SP</t>
  </si>
  <si>
    <t>M7 4AH</t>
  </si>
  <si>
    <t>Overall outcome = 
Standards met,
Met all standards that were checked,
or Did not meet all standards that were checked</t>
  </si>
  <si>
    <t>1 September 2016</t>
  </si>
  <si>
    <t>90-99</t>
  </si>
  <si>
    <t>70-89</t>
  </si>
  <si>
    <t>50-69</t>
  </si>
  <si>
    <t>Under 50</t>
  </si>
  <si>
    <t>Stonegate School</t>
  </si>
  <si>
    <t>LA2 7BX</t>
  </si>
  <si>
    <t>International School of London (Surrey) Limited</t>
  </si>
  <si>
    <t>SL1 2SR</t>
  </si>
  <si>
    <t>SP1 3UT</t>
  </si>
  <si>
    <t>Aurora Hedgeway School</t>
  </si>
  <si>
    <t>BN15 8AN</t>
  </si>
  <si>
    <t>CM23 3SP</t>
  </si>
  <si>
    <t>E8 3AZ</t>
  </si>
  <si>
    <t>Hill House International Junior School</t>
  </si>
  <si>
    <t>NG1 1GD</t>
  </si>
  <si>
    <t>CB9 7UD</t>
  </si>
  <si>
    <t>Hillcrest Glebedale School</t>
  </si>
  <si>
    <t>ST4 3AY</t>
  </si>
  <si>
    <t>Al Jamiatul Islamiyah</t>
  </si>
  <si>
    <t>Catch22 Include Bristol</t>
  </si>
  <si>
    <t>The Imam Muhammad Adam Institute  School</t>
  </si>
  <si>
    <t>NG5 5HN</t>
  </si>
  <si>
    <t>Newbury School</t>
  </si>
  <si>
    <t>B19 2SW</t>
  </si>
  <si>
    <t>Foundation Bridge Academy</t>
  </si>
  <si>
    <t>ST6 1JJ</t>
  </si>
  <si>
    <t>SW!TCH Borders</t>
  </si>
  <si>
    <t>RM8 2UT</t>
  </si>
  <si>
    <t>E5 9AE</t>
  </si>
  <si>
    <t>Reflections Small School</t>
  </si>
  <si>
    <t>BN11 1PS</t>
  </si>
  <si>
    <t>Education My Life Matters</t>
  </si>
  <si>
    <t>SE26 6AD</t>
  </si>
  <si>
    <t>New Barn School</t>
  </si>
  <si>
    <t>RH12 3PQ</t>
  </si>
  <si>
    <t>London Tutorial College</t>
  </si>
  <si>
    <t>KT6 7AB</t>
  </si>
  <si>
    <t>Ashbrooke School</t>
  </si>
  <si>
    <t>SR2 7JA</t>
  </si>
  <si>
    <t>Pennine House School</t>
  </si>
  <si>
    <t>BL9 7TD</t>
  </si>
  <si>
    <t>FUEL</t>
  </si>
  <si>
    <t>NG5 1DX</t>
  </si>
  <si>
    <t>The Jam Academy</t>
  </si>
  <si>
    <t>BS10 6AS</t>
  </si>
  <si>
    <t>Gloverspiece</t>
  </si>
  <si>
    <t>WR9 0RQ</t>
  </si>
  <si>
    <t>TQ9 5JT</t>
  </si>
  <si>
    <t>RG20 8HZ</t>
  </si>
  <si>
    <t>B70 6QT</t>
  </si>
  <si>
    <t>Parkview Academy</t>
  </si>
  <si>
    <t>CT9 2AN</t>
  </si>
  <si>
    <t>Best Futures</t>
  </si>
  <si>
    <t>DN37 7AW</t>
  </si>
  <si>
    <t>TLG Newcastle</t>
  </si>
  <si>
    <t>NE12 8UZ</t>
  </si>
  <si>
    <t>Blackwater Academy</t>
  </si>
  <si>
    <t>B1 3ND</t>
  </si>
  <si>
    <t>Progress Schools - Toxteth</t>
  </si>
  <si>
    <t>L8 8HD</t>
  </si>
  <si>
    <t>Old Farm School</t>
  </si>
  <si>
    <t>Redcar and Cleveland</t>
  </si>
  <si>
    <t>TS12 2TZ</t>
  </si>
  <si>
    <t>TLG Chelmsford</t>
  </si>
  <si>
    <t>CM2 0HG</t>
  </si>
  <si>
    <t>Eden School</t>
  </si>
  <si>
    <t>SK10 3LQ</t>
  </si>
  <si>
    <t>NW10 7TR</t>
  </si>
  <si>
    <t>Peak Education Stoke</t>
  </si>
  <si>
    <t>ST1 4LY</t>
  </si>
  <si>
    <t>Huntercombe Hospital School Watcombe</t>
  </si>
  <si>
    <t>TQ1 4SH</t>
  </si>
  <si>
    <t>Active Support Education Centre</t>
  </si>
  <si>
    <t>LU3 1RJ</t>
  </si>
  <si>
    <t>The Orchard</t>
  </si>
  <si>
    <t>DN37 9PH</t>
  </si>
  <si>
    <t>Bow Street School</t>
  </si>
  <si>
    <t>WV14 7NB</t>
  </si>
  <si>
    <t>The Place Independent School</t>
  </si>
  <si>
    <t>NG13 0EA</t>
  </si>
  <si>
    <t>Kings Brighton</t>
  </si>
  <si>
    <t>BN1 4SB</t>
  </si>
  <si>
    <t>The Belsteads School</t>
  </si>
  <si>
    <t>CM3 3PP</t>
  </si>
  <si>
    <t>Cheshire Alternative Provision School</t>
  </si>
  <si>
    <t>CW12 1EH</t>
  </si>
  <si>
    <t>Home Farm School</t>
  </si>
  <si>
    <t>Chances Educational Support Services</t>
  </si>
  <si>
    <t>TQ12 2SH</t>
  </si>
  <si>
    <t>Lincoln House School</t>
  </si>
  <si>
    <t>BB12 0QZ</t>
  </si>
  <si>
    <t>Nightingale House School</t>
  </si>
  <si>
    <t>HX7 5RP</t>
  </si>
  <si>
    <t>Olive High Ltd</t>
  </si>
  <si>
    <t>BB10 1LJ</t>
  </si>
  <si>
    <t>Arbour House</t>
  </si>
  <si>
    <t>DT4 7QF</t>
  </si>
  <si>
    <t>Tlg Wakefield</t>
  </si>
  <si>
    <t>WF6 1NT</t>
  </si>
  <si>
    <t>TLG Lewisham</t>
  </si>
  <si>
    <t>SE13 7FY</t>
  </si>
  <si>
    <t>Wood Edge Independent School</t>
  </si>
  <si>
    <t>L39 4UL</t>
  </si>
  <si>
    <t>Azbuka Russian-English Bilingual School</t>
  </si>
  <si>
    <t>SW14 8NH</t>
  </si>
  <si>
    <t>Imedia School</t>
  </si>
  <si>
    <t>B23 6UT</t>
  </si>
  <si>
    <t>© Crown copyright 2017
You may use and re-use this information (not including logos) free of charge in any format or medium, under the terms of the Open Government Licence. To view this licence, visit:</t>
  </si>
  <si>
    <t>Period</t>
  </si>
  <si>
    <t>From</t>
  </si>
  <si>
    <t>to</t>
  </si>
  <si>
    <t>PublishedBy</t>
  </si>
  <si>
    <t>Prev period</t>
  </si>
  <si>
    <t>Table 2a: Compliance with regulatory standards for non-association independent schools - overview</t>
  </si>
  <si>
    <t>Table 2b: Compliance with regulatory standards for non-association independent schools - detail</t>
  </si>
  <si>
    <t>Table 3: Progress monitoring inspection outcomes for non-association independent school inspections this academic year</t>
  </si>
  <si>
    <t>Blue tabs: T1 to T4 are tables</t>
  </si>
  <si>
    <t>1 The standards about the quality of education provided at the school are those contained in this Part.</t>
  </si>
  <si>
    <t>SEMH - Social, Emotional and Mental Health</t>
  </si>
  <si>
    <t>PD - Physical Disability</t>
  </si>
  <si>
    <t>ASD - Autistic Spectrum Disorder</t>
  </si>
  <si>
    <t>SLCN - Speech, language and Communication</t>
  </si>
  <si>
    <t>SLD - Severe Learning Difficulty</t>
  </si>
  <si>
    <t>MLD - Moderate Learning Difficulty</t>
  </si>
  <si>
    <t>SpLD - Specific Learning Difficulty</t>
  </si>
  <si>
    <t>OTH - Other Difficulty/Disability</t>
  </si>
  <si>
    <t>90-99%</t>
  </si>
  <si>
    <t>70-89%</t>
  </si>
  <si>
    <t>50-69%</t>
  </si>
  <si>
    <t>under 50%</t>
  </si>
  <si>
    <t>3. In 2016/17 one school gave no inspection judgements, but compliance with the independent school standards was checked. This inspection is not included in number of schools inspected.</t>
  </si>
  <si>
    <t xml:space="preserve">Islamic Preparatory School Wolverhampton </t>
  </si>
  <si>
    <t>L35 6NE</t>
  </si>
  <si>
    <t>Releasing Potential</t>
  </si>
  <si>
    <t>PO9 1LS</t>
  </si>
  <si>
    <t>Greenfields Primary School</t>
  </si>
  <si>
    <t>1 September 2015 - 31 August 2016 (253)</t>
  </si>
  <si>
    <t>5. In 2014/15 there were three schools where no inspection judgements were made, but compliance with the independent school standards was checked. These inspections are not included.</t>
  </si>
  <si>
    <t>1. In 2016/17 one school gave no inspection judgements, but compliance with the independent school standards was checked. This inspection is not included in the overall number of schools inspected/not inspected.</t>
  </si>
  <si>
    <t>1 September 2016 to 31 August 2017</t>
  </si>
  <si>
    <t>31 August 2017</t>
  </si>
  <si>
    <t>2.  In 2016/17, there was one school where no inspection judgements were made, but compliance with the independent school standards was checked. These standards are included in the table.</t>
  </si>
  <si>
    <r>
      <t xml:space="preserve">1. The standards are set out in The Education (Independent School Standards) Regulations 2014, which specify the provision a school must make.  Schools must meet these standards in order to register, and to continue to be registered, as independent schools. </t>
    </r>
    <r>
      <rPr>
        <u/>
        <sz val="8"/>
        <color indexed="12"/>
        <rFont val="Tahoma"/>
        <family val="2"/>
      </rPr>
      <t>(www.legislation.gov.uk/uksi/2014/3283/contents/made)</t>
    </r>
  </si>
  <si>
    <t>1 September 2016 - 31 August 2017</t>
  </si>
  <si>
    <t>Yeovil</t>
  </si>
  <si>
    <t>ITS464256</t>
  </si>
  <si>
    <t>ITS386867</t>
  </si>
  <si>
    <t>Access School</t>
  </si>
  <si>
    <t>North Shropshire</t>
  </si>
  <si>
    <t>ITS385163</t>
  </si>
  <si>
    <t>Acorn Cottage</t>
  </si>
  <si>
    <t>South Suffolk</t>
  </si>
  <si>
    <t>IP7 6NY</t>
  </si>
  <si>
    <t>ITS393298</t>
  </si>
  <si>
    <t>South West Norfolk</t>
  </si>
  <si>
    <t>Has a sixth form</t>
  </si>
  <si>
    <t>ITS397677</t>
  </si>
  <si>
    <t>North Devon</t>
  </si>
  <si>
    <t>ITS420235</t>
  </si>
  <si>
    <t>Hazel Grove</t>
  </si>
  <si>
    <t>ITS397625</t>
  </si>
  <si>
    <t>Adventure Care Ltd</t>
  </si>
  <si>
    <t>High Peak</t>
  </si>
  <si>
    <t>SK17 0TJ</t>
  </si>
  <si>
    <t>ITS462942</t>
  </si>
  <si>
    <t>ITS386860</t>
  </si>
  <si>
    <t>Congleton</t>
  </si>
  <si>
    <t>ITS397659</t>
  </si>
  <si>
    <t>Blackley and Broughton</t>
  </si>
  <si>
    <t>ITS464320</t>
  </si>
  <si>
    <t>ITS408732</t>
  </si>
  <si>
    <t>Derbyshire Dales</t>
  </si>
  <si>
    <t>ITS446380</t>
  </si>
  <si>
    <t>ITS385203</t>
  </si>
  <si>
    <t>Amberleigh Therapeutic School</t>
  </si>
  <si>
    <t>The Wrekin</t>
  </si>
  <si>
    <t>TF2 9NZ</t>
  </si>
  <si>
    <t>ITS422834</t>
  </si>
  <si>
    <t>Anderida Learning Centre</t>
  </si>
  <si>
    <t>Eastbourne</t>
  </si>
  <si>
    <t>BN22 8HR</t>
  </si>
  <si>
    <t>ITS429466</t>
  </si>
  <si>
    <t>Apple Orchard Slinfold</t>
  </si>
  <si>
    <t>Horsham</t>
  </si>
  <si>
    <t>RH13 0RQ</t>
  </si>
  <si>
    <t>ITS422741</t>
  </si>
  <si>
    <t>Independent School standard inspection - integrated</t>
  </si>
  <si>
    <t>ITS361388</t>
  </si>
  <si>
    <t>Westmorland and Lonsdale</t>
  </si>
  <si>
    <t>ITS446264</t>
  </si>
  <si>
    <t>Enfield North</t>
  </si>
  <si>
    <t>Arc School Ansley</t>
  </si>
  <si>
    <t>Nuneaton</t>
  </si>
  <si>
    <t>CV10 9ND</t>
  </si>
  <si>
    <t>ITS462983</t>
  </si>
  <si>
    <t>ITS462915</t>
  </si>
  <si>
    <t>ITS386870</t>
  </si>
  <si>
    <t>Hayes and Harlington</t>
  </si>
  <si>
    <t>UB11 1BD</t>
  </si>
  <si>
    <t>ITS462981</t>
  </si>
  <si>
    <t>Macclesfield</t>
  </si>
  <si>
    <t>ITS422784</t>
  </si>
  <si>
    <t>Charnwood</t>
  </si>
  <si>
    <t>ITS429468</t>
  </si>
  <si>
    <t>Cheadle</t>
  </si>
  <si>
    <t>ITS397612</t>
  </si>
  <si>
    <t>Kettering</t>
  </si>
  <si>
    <t>ITS420189</t>
  </si>
  <si>
    <t>Avocet House</t>
  </si>
  <si>
    <t>South Norfolk</t>
  </si>
  <si>
    <t>NR14 6QP</t>
  </si>
  <si>
    <t>ITS393281</t>
  </si>
  <si>
    <t>Avon Park School</t>
  </si>
  <si>
    <t>Rugby</t>
  </si>
  <si>
    <t>CV22 5HR</t>
  </si>
  <si>
    <t>ITS447299</t>
  </si>
  <si>
    <t>Cleethorpes</t>
  </si>
  <si>
    <t>ITS420225</t>
  </si>
  <si>
    <t>Beckenham</t>
  </si>
  <si>
    <t>ITS447202</t>
  </si>
  <si>
    <t>ITS368392</t>
  </si>
  <si>
    <t>Begdale House School</t>
  </si>
  <si>
    <t>North East Cambridgeshire</t>
  </si>
  <si>
    <t>PE14 0AZ</t>
  </si>
  <si>
    <t>ITS446393</t>
  </si>
  <si>
    <t>ITS366902</t>
  </si>
  <si>
    <t>Bristol West</t>
  </si>
  <si>
    <t>ITS393311</t>
  </si>
  <si>
    <t>Rossendale and Darwen</t>
  </si>
  <si>
    <t>ITS463003</t>
  </si>
  <si>
    <t>ITS386897</t>
  </si>
  <si>
    <t>Benjamin College</t>
  </si>
  <si>
    <t>Aylesbury</t>
  </si>
  <si>
    <t>HP19 7AR</t>
  </si>
  <si>
    <t>ITS422794</t>
  </si>
  <si>
    <t>ITS361442</t>
  </si>
  <si>
    <t>ITS386906</t>
  </si>
  <si>
    <t>South Derbyshire</t>
  </si>
  <si>
    <t>ITS420228</t>
  </si>
  <si>
    <t>West Bromwich West</t>
  </si>
  <si>
    <t>ITS397680</t>
  </si>
  <si>
    <t>Wimbledon</t>
  </si>
  <si>
    <t>ITS386902</t>
  </si>
  <si>
    <t>Broxtowe</t>
  </si>
  <si>
    <t>ITS446391</t>
  </si>
  <si>
    <t>Chatham and Aylesford</t>
  </si>
  <si>
    <t>ITS397630</t>
  </si>
  <si>
    <t>Bracken School</t>
  </si>
  <si>
    <t>Fylde</t>
  </si>
  <si>
    <t>PR4 1YA</t>
  </si>
  <si>
    <t>ITS440217</t>
  </si>
  <si>
    <t>ITS366859</t>
  </si>
  <si>
    <t>Bradshaw Farm Independent School</t>
  </si>
  <si>
    <t>Staffordshire Moorlands</t>
  </si>
  <si>
    <t>SK17 0QY</t>
  </si>
  <si>
    <t>ITS446278</t>
  </si>
  <si>
    <t>ITS366877</t>
  </si>
  <si>
    <t>Aurora Brambles East School</t>
  </si>
  <si>
    <t>BB3 2NG</t>
  </si>
  <si>
    <t>ITS422839</t>
  </si>
  <si>
    <t>Brambles School</t>
  </si>
  <si>
    <t>Stalybridge and Hyde</t>
  </si>
  <si>
    <t>SK14 6NT</t>
  </si>
  <si>
    <t>ITS454307</t>
  </si>
  <si>
    <t>Suffolk Coastal</t>
  </si>
  <si>
    <t>ITS397747</t>
  </si>
  <si>
    <t>Sheffield Central</t>
  </si>
  <si>
    <t>ITS393253</t>
  </si>
  <si>
    <t>Dover</t>
  </si>
  <si>
    <t>ITS397619</t>
  </si>
  <si>
    <t>The Bridge College</t>
  </si>
  <si>
    <t>Taunton Deane</t>
  </si>
  <si>
    <t>TA1 1QA</t>
  </si>
  <si>
    <t>ITS447233</t>
  </si>
  <si>
    <t>Oldham East and Saddleworth</t>
  </si>
  <si>
    <t>ITS397592</t>
  </si>
  <si>
    <t>Warrington South</t>
  </si>
  <si>
    <t>ITS442990</t>
  </si>
  <si>
    <t>ITS364282</t>
  </si>
  <si>
    <t>Broadclough Lodge</t>
  </si>
  <si>
    <t>OL13 8DF</t>
  </si>
  <si>
    <t>ITS446281</t>
  </si>
  <si>
    <t>ITS385214</t>
  </si>
  <si>
    <t>West Suffolk</t>
  </si>
  <si>
    <t>ITS446244</t>
  </si>
  <si>
    <t>Broadwood High School</t>
  </si>
  <si>
    <t>Halifax</t>
  </si>
  <si>
    <t>ITS397603</t>
  </si>
  <si>
    <t>Brown Moss School</t>
  </si>
  <si>
    <t>Hammersmith</t>
  </si>
  <si>
    <t>ITS422852</t>
  </si>
  <si>
    <t>Browns School</t>
  </si>
  <si>
    <t>Orpington</t>
  </si>
  <si>
    <t>BR6 7PH</t>
  </si>
  <si>
    <t>ITS393331</t>
  </si>
  <si>
    <t>ITS330396</t>
  </si>
  <si>
    <t>North Wiltshire</t>
  </si>
  <si>
    <t>ITS397682</t>
  </si>
  <si>
    <t>Leigh</t>
  </si>
  <si>
    <t>ITS433582</t>
  </si>
  <si>
    <t>Beverley and Holderness</t>
  </si>
  <si>
    <t>ITS463006</t>
  </si>
  <si>
    <t>ITS385166</t>
  </si>
  <si>
    <t>Totnes</t>
  </si>
  <si>
    <t>ITS420136</t>
  </si>
  <si>
    <t>Cambian Hereford School</t>
  </si>
  <si>
    <t>North Herefordshire</t>
  </si>
  <si>
    <t>HR6 8LL</t>
  </si>
  <si>
    <t>ITS408715</t>
  </si>
  <si>
    <t>ITS334286</t>
  </si>
  <si>
    <t>Cambian New Elizabethan School</t>
  </si>
  <si>
    <t>Mid Worcestershire</t>
  </si>
  <si>
    <t>DY11 7TE</t>
  </si>
  <si>
    <t>ITS411692</t>
  </si>
  <si>
    <t>ITS353841</t>
  </si>
  <si>
    <t>Cambian Scarborough School</t>
  </si>
  <si>
    <t>Scarborough and Whitby</t>
  </si>
  <si>
    <t>YO11 3BQ</t>
  </si>
  <si>
    <t>ITS463007</t>
  </si>
  <si>
    <t>ITS386881</t>
  </si>
  <si>
    <t>Cambian Somerset School</t>
  </si>
  <si>
    <t>TA3 5PX</t>
  </si>
  <si>
    <t>ITS454261</t>
  </si>
  <si>
    <t>ITS385161</t>
  </si>
  <si>
    <t>Tewkesbury</t>
  </si>
  <si>
    <t>ITS422838</t>
  </si>
  <si>
    <t>North East Bedfordshire</t>
  </si>
  <si>
    <t>ITS430054</t>
  </si>
  <si>
    <t>Cambian Whinfell School</t>
  </si>
  <si>
    <t>LA9 5EZ</t>
  </si>
  <si>
    <t>ITS463008</t>
  </si>
  <si>
    <t>ITS386885</t>
  </si>
  <si>
    <t>ITS388413</t>
  </si>
  <si>
    <t>Cavendish School</t>
  </si>
  <si>
    <t>Bermondsey and Old Southwark</t>
  </si>
  <si>
    <t>SE16 2PA</t>
  </si>
  <si>
    <t>Does not have a sixth form</t>
  </si>
  <si>
    <t>ITS422720</t>
  </si>
  <si>
    <t>ITS364254</t>
  </si>
  <si>
    <t>Skipton and Ripon</t>
  </si>
  <si>
    <t>ITS454529</t>
  </si>
  <si>
    <t>ITS393369</t>
  </si>
  <si>
    <t>Centre Academy London</t>
  </si>
  <si>
    <t>Battersea</t>
  </si>
  <si>
    <t>SW11 1SH</t>
  </si>
  <si>
    <t>ITS462855</t>
  </si>
  <si>
    <t>ITS386884</t>
  </si>
  <si>
    <t>Chartwell House School</t>
  </si>
  <si>
    <t>PE13 5HQ</t>
  </si>
  <si>
    <t>ITS450700</t>
  </si>
  <si>
    <t>ITS361333</t>
  </si>
  <si>
    <t>Quay View School</t>
  </si>
  <si>
    <t>Torridge and West Devon</t>
  </si>
  <si>
    <t>PL20 7EX</t>
  </si>
  <si>
    <t>ITS462861</t>
  </si>
  <si>
    <t>ITS409355</t>
  </si>
  <si>
    <t>Bury North</t>
  </si>
  <si>
    <t>ITS443032</t>
  </si>
  <si>
    <t>Winchester</t>
  </si>
  <si>
    <t>ITS393304</t>
  </si>
  <si>
    <t>Henley</t>
  </si>
  <si>
    <t>ITS393338</t>
  </si>
  <si>
    <t>ITS393276</t>
  </si>
  <si>
    <t>Salisbury</t>
  </si>
  <si>
    <t>ITS420277</t>
  </si>
  <si>
    <t>Sefton Central</t>
  </si>
  <si>
    <t>ITS408699</t>
  </si>
  <si>
    <t>Clay Hill School</t>
  </si>
  <si>
    <t>New Forest East</t>
  </si>
  <si>
    <t>ITS443029</t>
  </si>
  <si>
    <t>Calder Valley</t>
  </si>
  <si>
    <t>ITS420279</t>
  </si>
  <si>
    <t>Great Yarmouth</t>
  </si>
  <si>
    <t>ITS420270</t>
  </si>
  <si>
    <t>Cornfield School</t>
  </si>
  <si>
    <t>Reigate</t>
  </si>
  <si>
    <t>RH1 5HS</t>
  </si>
  <si>
    <t>ITS422752</t>
  </si>
  <si>
    <t>ITS348793</t>
  </si>
  <si>
    <t>The Cotswolds</t>
  </si>
  <si>
    <t>ITS422706</t>
  </si>
  <si>
    <t>Cressex Lodge (SWAAY)</t>
  </si>
  <si>
    <t>Windsor</t>
  </si>
  <si>
    <t>RG42 4DE</t>
  </si>
  <si>
    <t>ITS397668</t>
  </si>
  <si>
    <t>Croydon Central</t>
  </si>
  <si>
    <t>ITS422750</t>
  </si>
  <si>
    <t>ITS348770</t>
  </si>
  <si>
    <t>Lancaster and Fleetwood</t>
  </si>
  <si>
    <t>ITS446271</t>
  </si>
  <si>
    <t>ITS385155</t>
  </si>
  <si>
    <t>Shrewsbury and Atcham</t>
  </si>
  <si>
    <t>ITS462914</t>
  </si>
  <si>
    <t>Cumberland School</t>
  </si>
  <si>
    <t>Ribble Valley</t>
  </si>
  <si>
    <t>PR5 6EP</t>
  </si>
  <si>
    <t>ITS463013</t>
  </si>
  <si>
    <t>ITS395778</t>
  </si>
  <si>
    <t>ITS397744</t>
  </si>
  <si>
    <t>Brigg and Goole</t>
  </si>
  <si>
    <t>ITS422790</t>
  </si>
  <si>
    <t>ITS397602</t>
  </si>
  <si>
    <t>Harwich and North Essex</t>
  </si>
  <si>
    <t>ITS429913</t>
  </si>
  <si>
    <t>Dove School</t>
  </si>
  <si>
    <t>Barnsley Central</t>
  </si>
  <si>
    <t>S75 6PP</t>
  </si>
  <si>
    <t>ITS454281</t>
  </si>
  <si>
    <t>ITS385181</t>
  </si>
  <si>
    <t>Stone</t>
  </si>
  <si>
    <t>ITS397562</t>
  </si>
  <si>
    <t>Eagle House School</t>
  </si>
  <si>
    <t>Mitcham and Morden</t>
  </si>
  <si>
    <t>CR4 3HD</t>
  </si>
  <si>
    <t>ITS451960</t>
  </si>
  <si>
    <t>ITS386893</t>
  </si>
  <si>
    <t>Eagle House School Sutton</t>
  </si>
  <si>
    <t>Sutton</t>
  </si>
  <si>
    <t>Sutton and Cheam</t>
  </si>
  <si>
    <t>SM2 5SJ</t>
  </si>
  <si>
    <t>ITS420201</t>
  </si>
  <si>
    <t>ITS345386</t>
  </si>
  <si>
    <t>West Ham</t>
  </si>
  <si>
    <t>E15 4HT</t>
  </si>
  <si>
    <t>ITS422826</t>
  </si>
  <si>
    <t>ITS364149</t>
  </si>
  <si>
    <t>North East Derbyshire</t>
  </si>
  <si>
    <t>ITS397637</t>
  </si>
  <si>
    <t>Carlisle</t>
  </si>
  <si>
    <t>ITS420186</t>
  </si>
  <si>
    <t>LS11 7EN</t>
  </si>
  <si>
    <t>ITS443005</t>
  </si>
  <si>
    <t>Northampton South</t>
  </si>
  <si>
    <t>ITS408745</t>
  </si>
  <si>
    <t>Newark</t>
  </si>
  <si>
    <t>ITS422849</t>
  </si>
  <si>
    <t>Progress School</t>
  </si>
  <si>
    <t>Wycombe</t>
  </si>
  <si>
    <t>HP12 4JG</t>
  </si>
  <si>
    <t>ITS397643</t>
  </si>
  <si>
    <t>ITS393347</t>
  </si>
  <si>
    <t>Oldham West and Royton</t>
  </si>
  <si>
    <t>ITS420182</t>
  </si>
  <si>
    <t>Encompass Education</t>
  </si>
  <si>
    <t>Bristol East</t>
  </si>
  <si>
    <t>BS5 8JU</t>
  </si>
  <si>
    <t>ITS397751</t>
  </si>
  <si>
    <t>ITS343409</t>
  </si>
  <si>
    <t>Engaging Potential</t>
  </si>
  <si>
    <t>Newbury</t>
  </si>
  <si>
    <t>RG14 2PR</t>
  </si>
  <si>
    <t>ITS443020</t>
  </si>
  <si>
    <t>Essex Fresh Start</t>
  </si>
  <si>
    <t>Witham</t>
  </si>
  <si>
    <t>CM8 2JL</t>
  </si>
  <si>
    <t>ITS442991</t>
  </si>
  <si>
    <t>Estuary High School</t>
  </si>
  <si>
    <t>Southend West</t>
  </si>
  <si>
    <t>SS9 3NH</t>
  </si>
  <si>
    <t>ITS462929</t>
  </si>
  <si>
    <t>ITS385175</t>
  </si>
  <si>
    <t>Face Youth Therapeutic School</t>
  </si>
  <si>
    <t>SW19 1JN</t>
  </si>
  <si>
    <t>ITS447226</t>
  </si>
  <si>
    <t>Stretford and Urmston</t>
  </si>
  <si>
    <t>ITS463015</t>
  </si>
  <si>
    <t>North Thanet</t>
  </si>
  <si>
    <t>ITS386907</t>
  </si>
  <si>
    <t>Mid Sussex</t>
  </si>
  <si>
    <t>ITS386888</t>
  </si>
  <si>
    <t>ITS463005</t>
  </si>
  <si>
    <t>Folkestone and Hythe</t>
  </si>
  <si>
    <t>ITS393299</t>
  </si>
  <si>
    <t>Bexhill and Battle</t>
  </si>
  <si>
    <t>ITS393335</t>
  </si>
  <si>
    <t>Freyburg School</t>
  </si>
  <si>
    <t>Bassetlaw</t>
  </si>
  <si>
    <t>S80 3BP</t>
  </si>
  <si>
    <t>ITS447295</t>
  </si>
  <si>
    <t>ITS364294</t>
  </si>
  <si>
    <t>Don Valley</t>
  </si>
  <si>
    <t>ITS393283</t>
  </si>
  <si>
    <t>Norwich South</t>
  </si>
  <si>
    <t>ITS422801</t>
  </si>
  <si>
    <t>ITS397573</t>
  </si>
  <si>
    <t>Wansbeck</t>
  </si>
  <si>
    <t>ITS393353</t>
  </si>
  <si>
    <t>Gloucester House, The Tavistock Children's Day Unit</t>
  </si>
  <si>
    <t>Hampstead and Kilburn</t>
  </si>
  <si>
    <t>NW3 5BU</t>
  </si>
  <si>
    <t>ITS422781</t>
  </si>
  <si>
    <t>ITS364299</t>
  </si>
  <si>
    <t>North West Hampshire</t>
  </si>
  <si>
    <t>ITS422667</t>
  </si>
  <si>
    <t>ITS397641</t>
  </si>
  <si>
    <t>ITS422618</t>
  </si>
  <si>
    <t>ITS348786</t>
  </si>
  <si>
    <t>Greenfields School</t>
  </si>
  <si>
    <t>Ashford</t>
  </si>
  <si>
    <t>TN27 8BE</t>
  </si>
  <si>
    <t>ITS393322</t>
  </si>
  <si>
    <t>South Cambridgeshire</t>
  </si>
  <si>
    <t>ITS422825</t>
  </si>
  <si>
    <t>Loughborough</t>
  </si>
  <si>
    <t>ITS397662</t>
  </si>
  <si>
    <t>Weaver Vale</t>
  </si>
  <si>
    <t>ITS397654</t>
  </si>
  <si>
    <t>ITS422753</t>
  </si>
  <si>
    <t>ITS455281</t>
  </si>
  <si>
    <t>Cambian Hartlepool School</t>
  </si>
  <si>
    <t>Hartlepool</t>
  </si>
  <si>
    <t>TS25 1NN</t>
  </si>
  <si>
    <t>ITS454284</t>
  </si>
  <si>
    <t>ITS385186</t>
  </si>
  <si>
    <t>Haskel School</t>
  </si>
  <si>
    <t>NE8 4DR</t>
  </si>
  <si>
    <t>ITS443011</t>
  </si>
  <si>
    <t>ITS422760</t>
  </si>
  <si>
    <t>ITS462866</t>
  </si>
  <si>
    <t>Gravesham</t>
  </si>
  <si>
    <t>ITS393295</t>
  </si>
  <si>
    <t>Options Higford</t>
  </si>
  <si>
    <t>Ludlow</t>
  </si>
  <si>
    <t>TF11 9ET</t>
  </si>
  <si>
    <t>ITS462939</t>
  </si>
  <si>
    <t>ITS385187</t>
  </si>
  <si>
    <t>ITS393261</t>
  </si>
  <si>
    <t>Bishop Auckland</t>
  </si>
  <si>
    <t>ITS393245</t>
  </si>
  <si>
    <t>Hill House School</t>
  </si>
  <si>
    <t>SO41 8NE</t>
  </si>
  <si>
    <t>ITS393342</t>
  </si>
  <si>
    <t>ITS397758</t>
  </si>
  <si>
    <t>Hillcrest Jubilee School</t>
  </si>
  <si>
    <t>Meon Valley</t>
  </si>
  <si>
    <t>PO7 7RE</t>
  </si>
  <si>
    <t>ITS422777</t>
  </si>
  <si>
    <t>ITS360962</t>
  </si>
  <si>
    <t>Hillcrest Park School</t>
  </si>
  <si>
    <t>Witney</t>
  </si>
  <si>
    <t>OX7 5QH</t>
  </si>
  <si>
    <t>ITS446270</t>
  </si>
  <si>
    <t>ITS364243</t>
  </si>
  <si>
    <t>Uxbridge and South Ruislip</t>
  </si>
  <si>
    <t>ITS454263</t>
  </si>
  <si>
    <t>ITS385162</t>
  </si>
  <si>
    <t>Holme Court School</t>
  </si>
  <si>
    <t>CB21 6BQ</t>
  </si>
  <si>
    <t>ITS455956</t>
  </si>
  <si>
    <t>ITS385202</t>
  </si>
  <si>
    <t>Middlesbrough South and East Cleveland</t>
  </si>
  <si>
    <t>ITS454304</t>
  </si>
  <si>
    <t>Hope Corner School</t>
  </si>
  <si>
    <t>WA7 4TD</t>
  </si>
  <si>
    <t>ITS420263</t>
  </si>
  <si>
    <t>NG24 3NE</t>
  </si>
  <si>
    <t>ITS440222</t>
  </si>
  <si>
    <t>ITS454286</t>
  </si>
  <si>
    <t>ITS420276</t>
  </si>
  <si>
    <t>Barking</t>
  </si>
  <si>
    <t>ITS454206</t>
  </si>
  <si>
    <t>ITS420231</t>
  </si>
  <si>
    <t>ITS422757</t>
  </si>
  <si>
    <t>ITS420238</t>
  </si>
  <si>
    <t>Broadland</t>
  </si>
  <si>
    <t>Stafford</t>
  </si>
  <si>
    <t>Hythe House Education</t>
  </si>
  <si>
    <t>Sittingbourne and Sheppey</t>
  </si>
  <si>
    <t>ME12 2AP</t>
  </si>
  <si>
    <t>ITS454271</t>
  </si>
  <si>
    <t>ITS385172</t>
  </si>
  <si>
    <t>Eddisbury</t>
  </si>
  <si>
    <t>ITS409868</t>
  </si>
  <si>
    <t>ITS408743</t>
  </si>
  <si>
    <t>Bracknell</t>
  </si>
  <si>
    <t>ITS462878</t>
  </si>
  <si>
    <t>ITS393332</t>
  </si>
  <si>
    <t>Manchester, Gorton</t>
  </si>
  <si>
    <t>ITS463023</t>
  </si>
  <si>
    <t>ITS422866</t>
  </si>
  <si>
    <t>Ealing, Southall</t>
  </si>
  <si>
    <t>ITS393297</t>
  </si>
  <si>
    <t>Hackney North and Stoke Newington</t>
  </si>
  <si>
    <t>ITS462895</t>
  </si>
  <si>
    <t>ISP School (Kent)</t>
  </si>
  <si>
    <t>ME10 3EG</t>
  </si>
  <si>
    <t>ITS420212</t>
  </si>
  <si>
    <t>J.A.M.E.S</t>
  </si>
  <si>
    <t>Bradford West</t>
  </si>
  <si>
    <t>BD9 4JB</t>
  </si>
  <si>
    <t>ITS447291</t>
  </si>
  <si>
    <t>Hornsey and Wood Green</t>
  </si>
  <si>
    <t>ITS408736</t>
  </si>
  <si>
    <t>ITS397628</t>
  </si>
  <si>
    <t>King Edwin School</t>
  </si>
  <si>
    <t>Stockton-on-Tees</t>
  </si>
  <si>
    <t>Stockton North</t>
  </si>
  <si>
    <t>TS20 1LG</t>
  </si>
  <si>
    <t>ITS447248</t>
  </si>
  <si>
    <t>Kingsdown Secondary School</t>
  </si>
  <si>
    <t>Croydon South</t>
  </si>
  <si>
    <t>CR2 9LQ</t>
  </si>
  <si>
    <t>ITS397653</t>
  </si>
  <si>
    <t>ITS333848</t>
  </si>
  <si>
    <t>Kirby Moor School</t>
  </si>
  <si>
    <t>Penrith and The Border</t>
  </si>
  <si>
    <t>CA8 2AB</t>
  </si>
  <si>
    <t>ITS446284</t>
  </si>
  <si>
    <t>ITS386900</t>
  </si>
  <si>
    <t>Kisharon School</t>
  </si>
  <si>
    <t>Finchley and Golders Green</t>
  </si>
  <si>
    <t>NW11 7HB</t>
  </si>
  <si>
    <t>ITS441640</t>
  </si>
  <si>
    <t>ITS420167</t>
  </si>
  <si>
    <t>Sleaford and North Hykeham</t>
  </si>
  <si>
    <t>ITS397608</t>
  </si>
  <si>
    <t>Esher and Walton</t>
  </si>
  <si>
    <t>ITS397640</t>
  </si>
  <si>
    <t>Sevenoaks</t>
  </si>
  <si>
    <t>Woking</t>
  </si>
  <si>
    <t>ITS452991</t>
  </si>
  <si>
    <t>ITS393325</t>
  </si>
  <si>
    <t>Garston and Halewood</t>
  </si>
  <si>
    <t>ITS422748</t>
  </si>
  <si>
    <t>ITS393247</t>
  </si>
  <si>
    <t>West Lancashire</t>
  </si>
  <si>
    <t>ITS397596</t>
  </si>
  <si>
    <t>ITS393337</t>
  </si>
  <si>
    <t>ITS330403</t>
  </si>
  <si>
    <t>ITS397704</t>
  </si>
  <si>
    <t>North West Leicestershire</t>
  </si>
  <si>
    <t>ITS393309</t>
  </si>
  <si>
    <t>Ipswich</t>
  </si>
  <si>
    <t>ITS385196</t>
  </si>
  <si>
    <t>Preston</t>
  </si>
  <si>
    <t>ITS393327</t>
  </si>
  <si>
    <t>Limespring School</t>
  </si>
  <si>
    <t>N2 9PJ</t>
  </si>
  <si>
    <t>ITS408677</t>
  </si>
  <si>
    <t>ITS420221</t>
  </si>
  <si>
    <t>Longdon Hall School</t>
  </si>
  <si>
    <t>Lichfield</t>
  </si>
  <si>
    <t>WS15 4PT</t>
  </si>
  <si>
    <t>ITS393267</t>
  </si>
  <si>
    <t>Arundel and South Downs</t>
  </si>
  <si>
    <t>ITS422809</t>
  </si>
  <si>
    <t>Oxford West and Abingdon</t>
  </si>
  <si>
    <t>ITS462901</t>
  </si>
  <si>
    <t>Macintyre School</t>
  </si>
  <si>
    <t>Buckingham</t>
  </si>
  <si>
    <t>HP22 4PA</t>
  </si>
  <si>
    <t>ITS455485</t>
  </si>
  <si>
    <t>Mackworth House School</t>
  </si>
  <si>
    <t>Derby North</t>
  </si>
  <si>
    <t>DE22 4LL</t>
  </si>
  <si>
    <t>ITS446396</t>
  </si>
  <si>
    <t>Manor Cottage</t>
  </si>
  <si>
    <t>ITS454303</t>
  </si>
  <si>
    <t>ITS454252</t>
  </si>
  <si>
    <t>ITS384786</t>
  </si>
  <si>
    <t>Somerton and Frome</t>
  </si>
  <si>
    <t>ITS393323</t>
  </si>
  <si>
    <t>Wells</t>
  </si>
  <si>
    <t>ITS446389</t>
  </si>
  <si>
    <t>Bosworth</t>
  </si>
  <si>
    <t>ITS393258</t>
  </si>
  <si>
    <t>Chorley</t>
  </si>
  <si>
    <t>ITS422831</t>
  </si>
  <si>
    <t>Morley and Outwood</t>
  </si>
  <si>
    <t>ITS422786</t>
  </si>
  <si>
    <t>ITS385133</t>
  </si>
  <si>
    <t>Aurora Meldreth Manor School</t>
  </si>
  <si>
    <t>SG8 6LG</t>
  </si>
  <si>
    <t>ITS422702</t>
  </si>
  <si>
    <t>ITS361332</t>
  </si>
  <si>
    <t>Burnley</t>
  </si>
  <si>
    <t>ITS420340</t>
  </si>
  <si>
    <t>South West Surrey</t>
  </si>
  <si>
    <t>ITS418335</t>
  </si>
  <si>
    <t>Mountwood Academy</t>
  </si>
  <si>
    <t>PR1 8BS</t>
  </si>
  <si>
    <t>ITS446274</t>
  </si>
  <si>
    <t>ITS364330</t>
  </si>
  <si>
    <t>My Choice School - Maple House</t>
  </si>
  <si>
    <t>ITS410898</t>
  </si>
  <si>
    <t>My Choice School - Oak House</t>
  </si>
  <si>
    <t>ITS422793</t>
  </si>
  <si>
    <t>ITS422778</t>
  </si>
  <si>
    <t>ITS354687</t>
  </si>
  <si>
    <t>Birmingham, Hall Green</t>
  </si>
  <si>
    <t>ITS422692</t>
  </si>
  <si>
    <t>New Direction School</t>
  </si>
  <si>
    <t>Bolsover</t>
  </si>
  <si>
    <t>S43 4BX</t>
  </si>
  <si>
    <t>ITS397673</t>
  </si>
  <si>
    <t>New Forest School</t>
  </si>
  <si>
    <t>SO45 1FJ</t>
  </si>
  <si>
    <t>ITS393270</t>
  </si>
  <si>
    <t>ITS395242</t>
  </si>
  <si>
    <t>Doncaster Central</t>
  </si>
  <si>
    <t>Sedgefield</t>
  </si>
  <si>
    <t>ITS422859</t>
  </si>
  <si>
    <t>ITS422737</t>
  </si>
  <si>
    <t>Ealing Central and Acton</t>
  </si>
  <si>
    <t>ITS420207</t>
  </si>
  <si>
    <t>Northampton North</t>
  </si>
  <si>
    <t>ITS422735</t>
  </si>
  <si>
    <t>Lewes</t>
  </si>
  <si>
    <t>ITS446382</t>
  </si>
  <si>
    <t>ITS375470</t>
  </si>
  <si>
    <t>Norton College</t>
  </si>
  <si>
    <t>WR5 2PU</t>
  </si>
  <si>
    <t>ITS452377</t>
  </si>
  <si>
    <t>ITS385136</t>
  </si>
  <si>
    <t>Nugent House School</t>
  </si>
  <si>
    <t>St Helens North</t>
  </si>
  <si>
    <t>WN5 7TT</t>
  </si>
  <si>
    <t>ITS397755</t>
  </si>
  <si>
    <t>Oak Tree School</t>
  </si>
  <si>
    <t>Truro and Falmouth</t>
  </si>
  <si>
    <t>TR4 9NH</t>
  </si>
  <si>
    <t>ITS462740</t>
  </si>
  <si>
    <t>Oakfield House School</t>
  </si>
  <si>
    <t>ITS463004</t>
  </si>
  <si>
    <t>ITS386898</t>
  </si>
  <si>
    <t>Options Trent Acres School</t>
  </si>
  <si>
    <t>ITS397601</t>
  </si>
  <si>
    <t>Mid Norfolk</t>
  </si>
  <si>
    <t>ITS397633</t>
  </si>
  <si>
    <t>ITS462919</t>
  </si>
  <si>
    <t>ITS388420</t>
  </si>
  <si>
    <t>Rochford and Southend East</t>
  </si>
  <si>
    <t>ITS397685</t>
  </si>
  <si>
    <t>Vauxhall</t>
  </si>
  <si>
    <t>ITS420274</t>
  </si>
  <si>
    <t>Old Sams Farm Independent School</t>
  </si>
  <si>
    <t>SK17 0SN</t>
  </si>
  <si>
    <t>ITS446246</t>
  </si>
  <si>
    <t>ITS366878</t>
  </si>
  <si>
    <t>ITS408721</t>
  </si>
  <si>
    <t>Bootle</t>
  </si>
  <si>
    <t>ITS441440</t>
  </si>
  <si>
    <t>ITS388416</t>
  </si>
  <si>
    <t>On Track Education Centre Northants</t>
  </si>
  <si>
    <t>NN3 6QB</t>
  </si>
  <si>
    <t>ITS447296</t>
  </si>
  <si>
    <t>ITS366895</t>
  </si>
  <si>
    <t>ITS422731</t>
  </si>
  <si>
    <t>South West Wiltshire</t>
  </si>
  <si>
    <t>ITS422822</t>
  </si>
  <si>
    <t>On Track Education Centre Wisbech</t>
  </si>
  <si>
    <t>ITS408726</t>
  </si>
  <si>
    <t>Our Place</t>
  </si>
  <si>
    <t>West Worcestershire</t>
  </si>
  <si>
    <t>WR6 5JE</t>
  </si>
  <si>
    <t>ITS446256</t>
  </si>
  <si>
    <t>ITS385195</t>
  </si>
  <si>
    <t>ITS393334</t>
  </si>
  <si>
    <t>ITS393308</t>
  </si>
  <si>
    <t>P.A.C.E Alternative Education Ltd</t>
  </si>
  <si>
    <t>Newcastle-under-Lyme</t>
  </si>
  <si>
    <t>ST5 0LS</t>
  </si>
  <si>
    <t>ITS454293</t>
  </si>
  <si>
    <t>ITS385129</t>
  </si>
  <si>
    <t>Papillon House</t>
  </si>
  <si>
    <t>KT20 7PA</t>
  </si>
  <si>
    <t>ITS462882</t>
  </si>
  <si>
    <t>ITS386865</t>
  </si>
  <si>
    <t>Bexleyheath and Crayford</t>
  </si>
  <si>
    <t>ITS420251</t>
  </si>
  <si>
    <t>Parkside House School</t>
  </si>
  <si>
    <t>Tynemouth</t>
  </si>
  <si>
    <t>NE27 0AB</t>
  </si>
  <si>
    <t>ITS463009</t>
  </si>
  <si>
    <t>ITS386866</t>
  </si>
  <si>
    <t>Pathway To Success Independent School</t>
  </si>
  <si>
    <t>Birmingham, Erdington</t>
  </si>
  <si>
    <t>B23 6AG</t>
  </si>
  <si>
    <t>ITS422805</t>
  </si>
  <si>
    <t>ITS353855</t>
  </si>
  <si>
    <t>ITS408683</t>
  </si>
  <si>
    <t>ITS422779</t>
  </si>
  <si>
    <t>Pegasus School</t>
  </si>
  <si>
    <t>DE12 6RS</t>
  </si>
  <si>
    <t>ITS462921</t>
  </si>
  <si>
    <t>ITS386883</t>
  </si>
  <si>
    <t>Philpots Manor School</t>
  </si>
  <si>
    <t>RH19 4PR</t>
  </si>
  <si>
    <t>ITS446390</t>
  </si>
  <si>
    <t>ITS364246</t>
  </si>
  <si>
    <t>Bridgwater and West Somerset</t>
  </si>
  <si>
    <t>ITS422791</t>
  </si>
  <si>
    <t>Camberwell and Peckham</t>
  </si>
  <si>
    <t>ITS420282</t>
  </si>
  <si>
    <t>Independent school standard inspection - integrated - first</t>
  </si>
  <si>
    <t>Pier View Academy</t>
  </si>
  <si>
    <t>DA12 2AX</t>
  </si>
  <si>
    <t>ITS420255</t>
  </si>
  <si>
    <t>ITS397749</t>
  </si>
  <si>
    <t>South Northamptonshire</t>
  </si>
  <si>
    <t>ITS393300</t>
  </si>
  <si>
    <t>Kensington</t>
  </si>
  <si>
    <t>TW8 0BL</t>
  </si>
  <si>
    <t>ITS393242</t>
  </si>
  <si>
    <t>ITS420237</t>
  </si>
  <si>
    <t>Priors Court School</t>
  </si>
  <si>
    <t>RG18 9NU</t>
  </si>
  <si>
    <t>ITS422740</t>
  </si>
  <si>
    <t>ITS348759</t>
  </si>
  <si>
    <t>ITS393366</t>
  </si>
  <si>
    <t>ITS397701</t>
  </si>
  <si>
    <t>PR5 6AQ</t>
  </si>
  <si>
    <t>ITS420179</t>
  </si>
  <si>
    <t>Purbeck View School</t>
  </si>
  <si>
    <t>South Dorset</t>
  </si>
  <si>
    <t>BH19 1PR</t>
  </si>
  <si>
    <t>ITS422705</t>
  </si>
  <si>
    <t>ITS462920</t>
  </si>
  <si>
    <t>ITS385160</t>
  </si>
  <si>
    <t>R.E.A.L Independent Schools</t>
  </si>
  <si>
    <t>Sherwood</t>
  </si>
  <si>
    <t>NG21 0PN</t>
  </si>
  <si>
    <t>ITS439268</t>
  </si>
  <si>
    <t>R.Y.A.N Education Academy</t>
  </si>
  <si>
    <t>B11 1LF</t>
  </si>
  <si>
    <t>ITS443002</t>
  </si>
  <si>
    <t>St Albans</t>
  </si>
  <si>
    <t>ITS397761</t>
  </si>
  <si>
    <t>ITS422759</t>
  </si>
  <si>
    <t>Red Rose School</t>
  </si>
  <si>
    <t>FY8 2NQ</t>
  </si>
  <si>
    <t>ITS408718</t>
  </si>
  <si>
    <t>ITS342472</t>
  </si>
  <si>
    <t>ITS397756</t>
  </si>
  <si>
    <t>Roaches School</t>
  </si>
  <si>
    <t>ST8 7AB</t>
  </si>
  <si>
    <t>ITS422711</t>
  </si>
  <si>
    <t>ITS361356</t>
  </si>
  <si>
    <t>ITS422774</t>
  </si>
  <si>
    <t>Rossendale School</t>
  </si>
  <si>
    <t>BL0 0RT</t>
  </si>
  <si>
    <t>ITS446386</t>
  </si>
  <si>
    <t>ITS385207</t>
  </si>
  <si>
    <t>Rowden House School</t>
  </si>
  <si>
    <t>HR7 4LS</t>
  </si>
  <si>
    <t>ITS446280</t>
  </si>
  <si>
    <t>ITS385206</t>
  </si>
  <si>
    <t>ITS397649</t>
  </si>
  <si>
    <t>Rutherford School</t>
  </si>
  <si>
    <t>CR2 7HZ</t>
  </si>
  <si>
    <t>ITS462858</t>
  </si>
  <si>
    <t>ITS386878</t>
  </si>
  <si>
    <t>Sacrewell Lodge School</t>
  </si>
  <si>
    <t>North West Cambridgeshire</t>
  </si>
  <si>
    <t>PE8 6HJ</t>
  </si>
  <si>
    <t>ITS434039</t>
  </si>
  <si>
    <t>Sallygate School</t>
  </si>
  <si>
    <t>CT17 0RX</t>
  </si>
  <si>
    <t>ITS397702</t>
  </si>
  <si>
    <t>Newton Abbot</t>
  </si>
  <si>
    <t>East Worthing and Shoreham</t>
  </si>
  <si>
    <t>ITS397740</t>
  </si>
  <si>
    <t>Shaftesbury Extended Learning Centre</t>
  </si>
  <si>
    <t>North Warwickshire</t>
  </si>
  <si>
    <t>CV7 8LA</t>
  </si>
  <si>
    <t>ITS443018</t>
  </si>
  <si>
    <t>Shapwick School</t>
  </si>
  <si>
    <t>TA7 9NJ</t>
  </si>
  <si>
    <t>ITS446388</t>
  </si>
  <si>
    <t>Sheiling School</t>
  </si>
  <si>
    <t>Christchurch</t>
  </si>
  <si>
    <t>BH24 2EB</t>
  </si>
  <si>
    <t>ITS446381</t>
  </si>
  <si>
    <t>ITS353813</t>
  </si>
  <si>
    <t>Sheiling School (Thornbury)</t>
  </si>
  <si>
    <t>Thornbury and Yate</t>
  </si>
  <si>
    <t>BS35 1HP</t>
  </si>
  <si>
    <t>ITS422700</t>
  </si>
  <si>
    <t>Shelldene House School</t>
  </si>
  <si>
    <t>PE14 0HJ</t>
  </si>
  <si>
    <t>ITS462934</t>
  </si>
  <si>
    <t>ITS385182</t>
  </si>
  <si>
    <t>ITS397762</t>
  </si>
  <si>
    <t>Side By Side School</t>
  </si>
  <si>
    <t>E5 9HH</t>
  </si>
  <si>
    <t>ITS454266</t>
  </si>
  <si>
    <t>ITS385167</t>
  </si>
  <si>
    <t>Birmingham, Hodge Hill</t>
  </si>
  <si>
    <t>ITS422842</t>
  </si>
  <si>
    <t>ITS422787</t>
  </si>
  <si>
    <t>Small Haven School</t>
  </si>
  <si>
    <t>South Thanet</t>
  </si>
  <si>
    <t>CT12 6PT</t>
  </si>
  <si>
    <t>ITS393319</t>
  </si>
  <si>
    <t>ITS330402</t>
  </si>
  <si>
    <t>Smallbrook School</t>
  </si>
  <si>
    <t>SY4 3HE</t>
  </si>
  <si>
    <t>ITS422758</t>
  </si>
  <si>
    <t>ITS397681</t>
  </si>
  <si>
    <t>ITS447462</t>
  </si>
  <si>
    <t>ITS385170</t>
  </si>
  <si>
    <t>ITS446384</t>
  </si>
  <si>
    <t>ITS385205</t>
  </si>
  <si>
    <t>Brent North</t>
  </si>
  <si>
    <t>ITS454280</t>
  </si>
  <si>
    <t>ITS385180</t>
  </si>
  <si>
    <t>ITS446398</t>
  </si>
  <si>
    <t>ITS455443</t>
  </si>
  <si>
    <t>ITS393301</t>
  </si>
  <si>
    <t>ITS422783</t>
  </si>
  <si>
    <t>ITS348792</t>
  </si>
  <si>
    <t>North Norfolk</t>
  </si>
  <si>
    <t>ITS386894</t>
  </si>
  <si>
    <t>Bristol North West</t>
  </si>
  <si>
    <t>ITS397750</t>
  </si>
  <si>
    <t>St Edward's School</t>
  </si>
  <si>
    <t>Romsey and Southampton North</t>
  </si>
  <si>
    <t>SO51 6ZR</t>
  </si>
  <si>
    <t>ITS461519</t>
  </si>
  <si>
    <t>ITS386891</t>
  </si>
  <si>
    <t>St Paul's</t>
  </si>
  <si>
    <t>B12 8NJ</t>
  </si>
  <si>
    <t>ITS462931</t>
  </si>
  <si>
    <t>Step By Step, School for Autistic Children Ltd</t>
  </si>
  <si>
    <t>RH19 4HP</t>
  </si>
  <si>
    <t>ITS463916</t>
  </si>
  <si>
    <t>ITS393296</t>
  </si>
  <si>
    <t>ITS393307</t>
  </si>
  <si>
    <t>Stradbroke</t>
  </si>
  <si>
    <t>Ilford North</t>
  </si>
  <si>
    <t>IG8 8HD</t>
  </si>
  <si>
    <t>ITS462888</t>
  </si>
  <si>
    <t>ITS385128</t>
  </si>
  <si>
    <t>Bromsgrove</t>
  </si>
  <si>
    <t>ITS397648</t>
  </si>
  <si>
    <t>T Plus Centre (Taliesin Education)</t>
  </si>
  <si>
    <t>South East Cornwall</t>
  </si>
  <si>
    <t>PL14 4DA</t>
  </si>
  <si>
    <t>ITS454283</t>
  </si>
  <si>
    <t>ITS385185</t>
  </si>
  <si>
    <t>ITS393288</t>
  </si>
  <si>
    <t>Tadley Court School</t>
  </si>
  <si>
    <t>RG26 3TB</t>
  </si>
  <si>
    <t>ITS422725</t>
  </si>
  <si>
    <t>ITS348753</t>
  </si>
  <si>
    <t>Braintree</t>
  </si>
  <si>
    <t>ITS422798</t>
  </si>
  <si>
    <t>ITS397759</t>
  </si>
  <si>
    <t>ITS341963</t>
  </si>
  <si>
    <t>The Annex School House</t>
  </si>
  <si>
    <t>BR8 7PS</t>
  </si>
  <si>
    <t>ITS422785</t>
  </si>
  <si>
    <t>ITS397652</t>
  </si>
  <si>
    <t>ITS422845</t>
  </si>
  <si>
    <t>ITS397620</t>
  </si>
  <si>
    <t>Aurora Brambles School</t>
  </si>
  <si>
    <t>South Ribble</t>
  </si>
  <si>
    <t>PR26 7TB</t>
  </si>
  <si>
    <t>ITS422819</t>
  </si>
  <si>
    <t>ITS361451</t>
  </si>
  <si>
    <t>Tooting</t>
  </si>
  <si>
    <t>ITS408722</t>
  </si>
  <si>
    <t>The Corner House School (Chs)</t>
  </si>
  <si>
    <t>B98 9BD</t>
  </si>
  <si>
    <t>ITS446283</t>
  </si>
  <si>
    <t>ITS365615</t>
  </si>
  <si>
    <t>CT12 6HX</t>
  </si>
  <si>
    <t>ITS420213</t>
  </si>
  <si>
    <t>The Dominie School Limited</t>
  </si>
  <si>
    <t>SW11 4DX</t>
  </si>
  <si>
    <t>ITS454241</t>
  </si>
  <si>
    <t>ITS385153</t>
  </si>
  <si>
    <t>ITS454256</t>
  </si>
  <si>
    <t>ITS446261</t>
  </si>
  <si>
    <t>ITS385213</t>
  </si>
  <si>
    <t>ITS397742</t>
  </si>
  <si>
    <t>The Farringdon Centre</t>
  </si>
  <si>
    <t>SP1 3YA</t>
  </si>
  <si>
    <t>ITS454289</t>
  </si>
  <si>
    <t>ITS385147</t>
  </si>
  <si>
    <t>North Dorset</t>
  </si>
  <si>
    <t>ITS397658</t>
  </si>
  <si>
    <t>North West Durham</t>
  </si>
  <si>
    <t>ITS422797</t>
  </si>
  <si>
    <t>ITS442996</t>
  </si>
  <si>
    <t>Rutland and Melton</t>
  </si>
  <si>
    <t>ITS397763</t>
  </si>
  <si>
    <t>The Holmewood School London</t>
  </si>
  <si>
    <t>Chipping Barnet</t>
  </si>
  <si>
    <t>N12 8SH</t>
  </si>
  <si>
    <t>ITS454298</t>
  </si>
  <si>
    <t>ITS385137</t>
  </si>
  <si>
    <t>Meriden</t>
  </si>
  <si>
    <t>ITS455552</t>
  </si>
  <si>
    <t>ITS386876</t>
  </si>
  <si>
    <t>Guildford</t>
  </si>
  <si>
    <t>ITS422738</t>
  </si>
  <si>
    <t>ITS397561</t>
  </si>
  <si>
    <t>The Lioncare School</t>
  </si>
  <si>
    <t>Hove</t>
  </si>
  <si>
    <t>BN3 5HD</t>
  </si>
  <si>
    <t>ITS462875</t>
  </si>
  <si>
    <t>The Loddon School</t>
  </si>
  <si>
    <t>North East Hampshire</t>
  </si>
  <si>
    <t>RG27 0JD</t>
  </si>
  <si>
    <t>ITS462865</t>
  </si>
  <si>
    <t>ITS386862</t>
  </si>
  <si>
    <t>ITS393317</t>
  </si>
  <si>
    <t>The Marlowe School</t>
  </si>
  <si>
    <t>Forest of Dean</t>
  </si>
  <si>
    <t>GL19 3BG</t>
  </si>
  <si>
    <t>ITS462863</t>
  </si>
  <si>
    <t>ITS386874</t>
  </si>
  <si>
    <t>ITS385176</t>
  </si>
  <si>
    <t>Filton and Bradley Stoke</t>
  </si>
  <si>
    <t>ITS420281</t>
  </si>
  <si>
    <t>ITS422728</t>
  </si>
  <si>
    <t>The Oaks</t>
  </si>
  <si>
    <t>LE9 7QJ</t>
  </si>
  <si>
    <t>ITS462937</t>
  </si>
  <si>
    <t>ITS386904</t>
  </si>
  <si>
    <t>The Old Priory School</t>
  </si>
  <si>
    <t>CT11 9PG</t>
  </si>
  <si>
    <t>ITS462876</t>
  </si>
  <si>
    <t>ITS386905</t>
  </si>
  <si>
    <t>The Old School House</t>
  </si>
  <si>
    <t>PE14 0HA</t>
  </si>
  <si>
    <t>ITS446392</t>
  </si>
  <si>
    <t>ITS364277</t>
  </si>
  <si>
    <t>ITS397590</t>
  </si>
  <si>
    <t>ITS408671</t>
  </si>
  <si>
    <t>Putney</t>
  </si>
  <si>
    <t>ITS440225</t>
  </si>
  <si>
    <t>The Quest School</t>
  </si>
  <si>
    <t>Maidstone and The Weald</t>
  </si>
  <si>
    <t>TN12 6PY</t>
  </si>
  <si>
    <t>ITS393305</t>
  </si>
  <si>
    <t>ITS330416</t>
  </si>
  <si>
    <t>The Robert Ogden School</t>
  </si>
  <si>
    <t>Wentworth and Dearne</t>
  </si>
  <si>
    <t>S63 0BG</t>
  </si>
  <si>
    <t>ITS446377</t>
  </si>
  <si>
    <t>ITS386882</t>
  </si>
  <si>
    <t>Southampton, Itchen</t>
  </si>
  <si>
    <t>ITS397745</t>
  </si>
  <si>
    <t>ITS393280</t>
  </si>
  <si>
    <t>ITS462860</t>
  </si>
  <si>
    <t>ITS386899</t>
  </si>
  <si>
    <t>The Sybil Elgar School</t>
  </si>
  <si>
    <t>UB2 4NY</t>
  </si>
  <si>
    <t>ITS446376</t>
  </si>
  <si>
    <t>ITS385201</t>
  </si>
  <si>
    <t>Bromley and Chislehurst</t>
  </si>
  <si>
    <t>ITS408734</t>
  </si>
  <si>
    <t>ITS341987</t>
  </si>
  <si>
    <t>ITS462870</t>
  </si>
  <si>
    <t>Kingsmere School</t>
  </si>
  <si>
    <t>W14 8UD</t>
  </si>
  <si>
    <t>ITS397656</t>
  </si>
  <si>
    <t>ITS334284</t>
  </si>
  <si>
    <t>The Yellow House School</t>
  </si>
  <si>
    <t>CO9 3HX</t>
  </si>
  <si>
    <t>ITS422762</t>
  </si>
  <si>
    <t>ITS348809</t>
  </si>
  <si>
    <t>Sunderland Central</t>
  </si>
  <si>
    <t>ITS393318</t>
  </si>
  <si>
    <t>Camborne and Redruth</t>
  </si>
  <si>
    <t>ITS420233</t>
  </si>
  <si>
    <t>TLC The Learning Centre</t>
  </si>
  <si>
    <t>BR5 1EB</t>
  </si>
  <si>
    <t>ITS447201</t>
  </si>
  <si>
    <t>ITS366896</t>
  </si>
  <si>
    <t>Trax Academy</t>
  </si>
  <si>
    <t>FY8 2PP</t>
  </si>
  <si>
    <t>ITS422726</t>
  </si>
  <si>
    <t>ITS348717</t>
  </si>
  <si>
    <t>Treasure House London Cic</t>
  </si>
  <si>
    <t>SE15 1JF</t>
  </si>
  <si>
    <t>ITS462896</t>
  </si>
  <si>
    <t>ITS440221</t>
  </si>
  <si>
    <t>Trinity School and College</t>
  </si>
  <si>
    <t>Rochester and Strood</t>
  </si>
  <si>
    <t>ME1 1BG</t>
  </si>
  <si>
    <t>ITS422742</t>
  </si>
  <si>
    <t>Tumblewood Community School</t>
  </si>
  <si>
    <t>ITS393339</t>
  </si>
  <si>
    <t>ITS422837</t>
  </si>
  <si>
    <t>Ummid Independent School</t>
  </si>
  <si>
    <t>Bradford South</t>
  </si>
  <si>
    <t>BD7 3EX</t>
  </si>
  <si>
    <t>ITS443017</t>
  </si>
  <si>
    <t>Underley Garden School</t>
  </si>
  <si>
    <t>LA6 2DZ</t>
  </si>
  <si>
    <t>ITS393350</t>
  </si>
  <si>
    <t>ITS331310</t>
  </si>
  <si>
    <t>Unity College</t>
  </si>
  <si>
    <t>HP12 3AE</t>
  </si>
  <si>
    <t>ITS454300</t>
  </si>
  <si>
    <t>ITS385140</t>
  </si>
  <si>
    <t>ITS423546</t>
  </si>
  <si>
    <t>Valley House</t>
  </si>
  <si>
    <t>CV7 8DL</t>
  </si>
  <si>
    <t>ITS397621</t>
  </si>
  <si>
    <t>Birmingham, Ladywood</t>
  </si>
  <si>
    <t>ITS397565</t>
  </si>
  <si>
    <t>ITS397693</t>
  </si>
  <si>
    <t>Vranch House School</t>
  </si>
  <si>
    <t>Exeter</t>
  </si>
  <si>
    <t>EX4 8AD</t>
  </si>
  <si>
    <t>ITS465376</t>
  </si>
  <si>
    <t>ITS397618</t>
  </si>
  <si>
    <t>Liverpool Progressive School</t>
  </si>
  <si>
    <t>Liverpool, Walton</t>
  </si>
  <si>
    <t>L9 1NR</t>
  </si>
  <si>
    <t>ITS454265</t>
  </si>
  <si>
    <t>ITS385164</t>
  </si>
  <si>
    <t>Waterloo Lodge School</t>
  </si>
  <si>
    <t>PR6 7AX</t>
  </si>
  <si>
    <t>ITS454250</t>
  </si>
  <si>
    <t>ITS385157</t>
  </si>
  <si>
    <t>Wathen Grange School</t>
  </si>
  <si>
    <t>ITS385173</t>
  </si>
  <si>
    <t>Wessex College</t>
  </si>
  <si>
    <t>BA11 4LA</t>
  </si>
  <si>
    <t>ITS446282</t>
  </si>
  <si>
    <t>ITS385169</t>
  </si>
  <si>
    <t>North West Norfolk</t>
  </si>
  <si>
    <t>ITS420275</t>
  </si>
  <si>
    <t>ITS454264</t>
  </si>
  <si>
    <t>ITS386023</t>
  </si>
  <si>
    <t>Weston Point College</t>
  </si>
  <si>
    <t>WA7 4UN</t>
  </si>
  <si>
    <t>ITS408744</t>
  </si>
  <si>
    <t>Hertford and Stortford</t>
  </si>
  <si>
    <t>ITS454306</t>
  </si>
  <si>
    <t>ITS422773</t>
  </si>
  <si>
    <t>ITS446247</t>
  </si>
  <si>
    <t>ITS366898</t>
  </si>
  <si>
    <t>Willows</t>
  </si>
  <si>
    <t>TA21 9LQ</t>
  </si>
  <si>
    <t>ITS446253</t>
  </si>
  <si>
    <t>ITS385212</t>
  </si>
  <si>
    <t>ITS397661</t>
  </si>
  <si>
    <t>Wings School</t>
  </si>
  <si>
    <t>ITS446423</t>
  </si>
  <si>
    <t>ITS422171</t>
  </si>
  <si>
    <t>ITS422703</t>
  </si>
  <si>
    <t>Wize Up</t>
  </si>
  <si>
    <t>Eltham</t>
  </si>
  <si>
    <t>SE9 6DN</t>
  </si>
  <si>
    <t>ITS442999</t>
  </si>
  <si>
    <t>ITS364336</t>
  </si>
  <si>
    <t>Epping Forest</t>
  </si>
  <si>
    <t>ITS388419</t>
  </si>
  <si>
    <t>Woodlands School</t>
  </si>
  <si>
    <t>BL0 0QL</t>
  </si>
  <si>
    <t>ITS447290</t>
  </si>
  <si>
    <t>ITS443006</t>
  </si>
  <si>
    <t>Weston-Super-Mare</t>
  </si>
  <si>
    <t>ITS408693</t>
  </si>
  <si>
    <t>Hillcrest Shifnal School</t>
  </si>
  <si>
    <t>TF11 8JZ</t>
  </si>
  <si>
    <t>ITS463026</t>
  </si>
  <si>
    <t>ITS444600</t>
  </si>
  <si>
    <t>Stoke-on-Trent South</t>
  </si>
  <si>
    <t>ITS446255</t>
  </si>
  <si>
    <t>ITS366891</t>
  </si>
  <si>
    <t>TLG North Birmingham</t>
  </si>
  <si>
    <t>Birmingham, Perry Barr</t>
  </si>
  <si>
    <t>B44 9SH</t>
  </si>
  <si>
    <t>ITS397626</t>
  </si>
  <si>
    <t>Cambridge</t>
  </si>
  <si>
    <t>ITS422829</t>
  </si>
  <si>
    <t>Abbey College in Malvern</t>
  </si>
  <si>
    <t>WR14 4JF</t>
  </si>
  <si>
    <t>ITS410856</t>
  </si>
  <si>
    <t>ITS375557</t>
  </si>
  <si>
    <t>Abbotsford Preparatory School</t>
  </si>
  <si>
    <t>M41 5PR</t>
  </si>
  <si>
    <t>ITS422795</t>
  </si>
  <si>
    <t>Walsall North</t>
  </si>
  <si>
    <t>ITS442989</t>
  </si>
  <si>
    <t>Walsall South</t>
  </si>
  <si>
    <t>ITS316892</t>
  </si>
  <si>
    <t>ITS316818</t>
  </si>
  <si>
    <t>Ahavas Torah Boys Academy</t>
  </si>
  <si>
    <t>M7 4QX</t>
  </si>
  <si>
    <t>ITS443025</t>
  </si>
  <si>
    <t>Al Ashraaf Secondary School</t>
  </si>
  <si>
    <t>Bethnal Green and Bow</t>
  </si>
  <si>
    <t>E1 7RA</t>
  </si>
  <si>
    <t>ITS422843</t>
  </si>
  <si>
    <t>ITS455486</t>
  </si>
  <si>
    <t>Blackburn</t>
  </si>
  <si>
    <t>ITS422709</t>
  </si>
  <si>
    <t>Bolton South East</t>
  </si>
  <si>
    <t>ITS344437</t>
  </si>
  <si>
    <t>Al Khair School</t>
  </si>
  <si>
    <t>Warley</t>
  </si>
  <si>
    <t>B68 8LA</t>
  </si>
  <si>
    <t>ITS462980</t>
  </si>
  <si>
    <t>ITS441439</t>
  </si>
  <si>
    <t>Al-Ameen Primary School</t>
  </si>
  <si>
    <t>Birmingham, Yardley</t>
  </si>
  <si>
    <t>ITS342526</t>
  </si>
  <si>
    <t>Leicester East</t>
  </si>
  <si>
    <t>ITS316895</t>
  </si>
  <si>
    <t>Gloucester</t>
  </si>
  <si>
    <t>ITS422775</t>
  </si>
  <si>
    <t>ITS361427</t>
  </si>
  <si>
    <t>ITS441434</t>
  </si>
  <si>
    <t>ITS364239</t>
  </si>
  <si>
    <t>ITS447293</t>
  </si>
  <si>
    <t>ITS364279</t>
  </si>
  <si>
    <t>Al-Falah Primary School</t>
  </si>
  <si>
    <t>E5 8BY</t>
  </si>
  <si>
    <t>ITS422751</t>
  </si>
  <si>
    <t>ITS361122</t>
  </si>
  <si>
    <t>Dewsbury</t>
  </si>
  <si>
    <t>ITS353897</t>
  </si>
  <si>
    <t>Bolton North East</t>
  </si>
  <si>
    <t>ITS422844</t>
  </si>
  <si>
    <t>Leicester South</t>
  </si>
  <si>
    <t>ITS393252</t>
  </si>
  <si>
    <t>Al-Ikhlaas Primary School</t>
  </si>
  <si>
    <t>Pendle</t>
  </si>
  <si>
    <t>BB9 7TN</t>
  </si>
  <si>
    <t>ITS364338</t>
  </si>
  <si>
    <t>ITS385126</t>
  </si>
  <si>
    <t>ITS361421</t>
  </si>
  <si>
    <t>Al-Mahad-Al-Islami</t>
  </si>
  <si>
    <t>Sheffield South East</t>
  </si>
  <si>
    <t>S9 5FP</t>
  </si>
  <si>
    <t>ITS316827</t>
  </si>
  <si>
    <t>ITS446127</t>
  </si>
  <si>
    <t>ITS361405</t>
  </si>
  <si>
    <t>Al-Muntada Islamic School</t>
  </si>
  <si>
    <t>Chelsea and Fulham</t>
  </si>
  <si>
    <t>SW6 4HW</t>
  </si>
  <si>
    <t>ITS442980</t>
  </si>
  <si>
    <t>ITS364209</t>
  </si>
  <si>
    <t>Al-Noor College</t>
  </si>
  <si>
    <t>B11 4RU</t>
  </si>
  <si>
    <t>ITS364144</t>
  </si>
  <si>
    <t>Ilford South</t>
  </si>
  <si>
    <t>ITS301489</t>
  </si>
  <si>
    <t>ITS393368</t>
  </si>
  <si>
    <t>ITS452042</t>
  </si>
  <si>
    <t>ITS342538</t>
  </si>
  <si>
    <t>ITS422617</t>
  </si>
  <si>
    <t>Archway Academy</t>
  </si>
  <si>
    <t>B9 4HN</t>
  </si>
  <si>
    <t>ITS386825</t>
  </si>
  <si>
    <t>Ashbourne Independent School</t>
  </si>
  <si>
    <t>W8 4PL</t>
  </si>
  <si>
    <t>ITS361319</t>
  </si>
  <si>
    <t>ITS316889</t>
  </si>
  <si>
    <t>ITS397666</t>
  </si>
  <si>
    <t>Ashgrove School Ltd</t>
  </si>
  <si>
    <t>BR1 3BE</t>
  </si>
  <si>
    <t>ITS386852</t>
  </si>
  <si>
    <t>ITS329545</t>
  </si>
  <si>
    <t>Denton and Reddish</t>
  </si>
  <si>
    <t>ITS422813</t>
  </si>
  <si>
    <t>Liverpool, Wavertree</t>
  </si>
  <si>
    <t>ITS422836</t>
  </si>
  <si>
    <t>Assunnah Primary School</t>
  </si>
  <si>
    <t>Tottenham</t>
  </si>
  <si>
    <t>N17 6SB</t>
  </si>
  <si>
    <t>ITS422619</t>
  </si>
  <si>
    <t>ITS353832</t>
  </si>
  <si>
    <t>ITS408690</t>
  </si>
  <si>
    <t>Athelstan House School</t>
  </si>
  <si>
    <t>Twickenham</t>
  </si>
  <si>
    <t>TW12 2LA</t>
  </si>
  <si>
    <t>ITS341942</t>
  </si>
  <si>
    <t>S162a - LTI Inspection Historic</t>
  </si>
  <si>
    <t>ITS296772</t>
  </si>
  <si>
    <t>Liverpool, Riverside</t>
  </si>
  <si>
    <t>ITS422744</t>
  </si>
  <si>
    <t>ITS447300</t>
  </si>
  <si>
    <t>Avicenna Academy</t>
  </si>
  <si>
    <t>S9 5DL</t>
  </si>
  <si>
    <t>ITS447249</t>
  </si>
  <si>
    <t>Avondale Preparatory School</t>
  </si>
  <si>
    <t>Devizes</t>
  </si>
  <si>
    <t>SP4 9DR</t>
  </si>
  <si>
    <t>ITS462872</t>
  </si>
  <si>
    <t>ITS333843</t>
  </si>
  <si>
    <t>Ayesha Community School</t>
  </si>
  <si>
    <t>Hendon</t>
  </si>
  <si>
    <t>NW4 3ES</t>
  </si>
  <si>
    <t>ITS420193</t>
  </si>
  <si>
    <t>ITS345555</t>
  </si>
  <si>
    <t>ITS440228</t>
  </si>
  <si>
    <t>ITS364298</t>
  </si>
  <si>
    <t>ITS422766</t>
  </si>
  <si>
    <t>Newcastle upon Tyne Central</t>
  </si>
  <si>
    <t>ITS454296</t>
  </si>
  <si>
    <t>ITS421125</t>
  </si>
  <si>
    <t>ITS348782</t>
  </si>
  <si>
    <t>ITS408719</t>
  </si>
  <si>
    <t>N16 5JX</t>
  </si>
  <si>
    <t>ITS422718</t>
  </si>
  <si>
    <t>ITS361371</t>
  </si>
  <si>
    <t>ITS364224</t>
  </si>
  <si>
    <t>ITS320344</t>
  </si>
  <si>
    <t>ITS464058</t>
  </si>
  <si>
    <t>ITS447240</t>
  </si>
  <si>
    <t>ITS366865</t>
  </si>
  <si>
    <t>ITS420196</t>
  </si>
  <si>
    <t>Beis Medrash Elyon</t>
  </si>
  <si>
    <t>NW9 7DH</t>
  </si>
  <si>
    <t>ITS447235</t>
  </si>
  <si>
    <t>ITS462854</t>
  </si>
  <si>
    <t>ITS386851</t>
  </si>
  <si>
    <t>ITS393287</t>
  </si>
  <si>
    <t>M7 4AJ</t>
  </si>
  <si>
    <t>ITS443452</t>
  </si>
  <si>
    <t>Beis Soroh Schneirer</t>
  </si>
  <si>
    <t>NW9 6AX</t>
  </si>
  <si>
    <t>ITS345366</t>
  </si>
  <si>
    <t>ITS301500</t>
  </si>
  <si>
    <t>Beis Trana Girls' School</t>
  </si>
  <si>
    <t>ITS442962</t>
  </si>
  <si>
    <t>ITS364256</t>
  </si>
  <si>
    <t>ITS393249</t>
  </si>
  <si>
    <t>Benedict House Preparatory School</t>
  </si>
  <si>
    <t>Old Bexley and Sidcup</t>
  </si>
  <si>
    <t>DA15 7HD</t>
  </si>
  <si>
    <t>ITS348777</t>
  </si>
  <si>
    <t>ITS316916</t>
  </si>
  <si>
    <t>ITS397657</t>
  </si>
  <si>
    <t>ITS296779</t>
  </si>
  <si>
    <t>Hertsmere</t>
  </si>
  <si>
    <t>ITS385096</t>
  </si>
  <si>
    <t>Bicker Preparatory and Early Years School</t>
  </si>
  <si>
    <t>Boston and Skegness</t>
  </si>
  <si>
    <t>PE20 3DW</t>
  </si>
  <si>
    <t>ITS462917</t>
  </si>
  <si>
    <t>ITS334292</t>
  </si>
  <si>
    <t>Walthamstow</t>
  </si>
  <si>
    <t>ITS422754</t>
  </si>
  <si>
    <t>Birtley House Independent School</t>
  </si>
  <si>
    <t>TN15 6AY</t>
  </si>
  <si>
    <t>ITS443150</t>
  </si>
  <si>
    <t>ITS366887</t>
  </si>
  <si>
    <t>Black Country Wheels School</t>
  </si>
  <si>
    <t>Stourbridge</t>
  </si>
  <si>
    <t>DY9 7ND</t>
  </si>
  <si>
    <t>ITS397688</t>
  </si>
  <si>
    <t>Bloo House</t>
  </si>
  <si>
    <t>KT10 9LN</t>
  </si>
  <si>
    <t>ITS447232</t>
  </si>
  <si>
    <t>ITS393271</t>
  </si>
  <si>
    <t>ITS386844</t>
  </si>
  <si>
    <t>ITS329737</t>
  </si>
  <si>
    <t>ITS447183</t>
  </si>
  <si>
    <t>ITS366899</t>
  </si>
  <si>
    <t>Bnos Yisroel School Manchester</t>
  </si>
  <si>
    <t>M7 4DA</t>
  </si>
  <si>
    <t>ITS443502</t>
  </si>
  <si>
    <t>ITS331314</t>
  </si>
  <si>
    <t>ITS422821</t>
  </si>
  <si>
    <t>ITS361454</t>
  </si>
  <si>
    <t>ITS420256</t>
  </si>
  <si>
    <t>Harrogate and Knaresborough</t>
  </si>
  <si>
    <t>ITS334994</t>
  </si>
  <si>
    <t>Shipley</t>
  </si>
  <si>
    <t>ITS420166</t>
  </si>
  <si>
    <t>ITS408709</t>
  </si>
  <si>
    <t>Branwood Preparatory School</t>
  </si>
  <si>
    <t>Salford and Eccles</t>
  </si>
  <si>
    <t>M30 9HN</t>
  </si>
  <si>
    <t>ITS443501</t>
  </si>
  <si>
    <t>Break Through</t>
  </si>
  <si>
    <t>Erith and Thamesmead</t>
  </si>
  <si>
    <t>DA17 5JX</t>
  </si>
  <si>
    <t>ITS443027</t>
  </si>
  <si>
    <t>Batley and Spen</t>
  </si>
  <si>
    <t>ITS397650</t>
  </si>
  <si>
    <t>Bridge School</t>
  </si>
  <si>
    <t>ITS443036</t>
  </si>
  <si>
    <t>ITS353863</t>
  </si>
  <si>
    <t>ITS422858</t>
  </si>
  <si>
    <t>Brighton and Hove Montessori School</t>
  </si>
  <si>
    <t>Brighton, Pavilion</t>
  </si>
  <si>
    <t>BN1 6FB</t>
  </si>
  <si>
    <t>ITS422749</t>
  </si>
  <si>
    <t>ITS348769</t>
  </si>
  <si>
    <t>Brondesbury College London</t>
  </si>
  <si>
    <t>NW6 7BT</t>
  </si>
  <si>
    <t>ITS409639</t>
  </si>
  <si>
    <t>ITS334906</t>
  </si>
  <si>
    <t>South Leicestershire</t>
  </si>
  <si>
    <t>ITS342553</t>
  </si>
  <si>
    <t>Gillingham and Rainham</t>
  </si>
  <si>
    <t>ITS344676</t>
  </si>
  <si>
    <t>Buckholme Towers School</t>
  </si>
  <si>
    <t>Poole</t>
  </si>
  <si>
    <t>BH14 0JW</t>
  </si>
  <si>
    <t>ITS408712</t>
  </si>
  <si>
    <t>Hastings and Rye</t>
  </si>
  <si>
    <t>ITS385092</t>
  </si>
  <si>
    <t>Luton South</t>
  </si>
  <si>
    <t>ITS455380</t>
  </si>
  <si>
    <t>ITS420260</t>
  </si>
  <si>
    <t>CACFO Uk Education Centre</t>
  </si>
  <si>
    <t>Croydon North</t>
  </si>
  <si>
    <t>CR7 8HQ</t>
  </si>
  <si>
    <t>ITS422746</t>
  </si>
  <si>
    <t>ITS348791</t>
  </si>
  <si>
    <t>Carfax College</t>
  </si>
  <si>
    <t>OX1 2EP</t>
  </si>
  <si>
    <t>ITS443023</t>
  </si>
  <si>
    <t>ITS408725</t>
  </si>
  <si>
    <t>Chartfield School</t>
  </si>
  <si>
    <t>CT8 8DA</t>
  </si>
  <si>
    <t>ITS440227</t>
  </si>
  <si>
    <t>ITS361348</t>
  </si>
  <si>
    <t>ITS456413</t>
  </si>
  <si>
    <t>ITS447297</t>
  </si>
  <si>
    <t>Chepstow House School</t>
  </si>
  <si>
    <t>ITS447180</t>
  </si>
  <si>
    <t>ITS366861</t>
  </si>
  <si>
    <t>Chiswick and Bedford Park Preparatory School</t>
  </si>
  <si>
    <t>Brentford and Isleworth</t>
  </si>
  <si>
    <t>W4 1TX</t>
  </si>
  <si>
    <t>ITS361322</t>
  </si>
  <si>
    <t>ITS316924</t>
  </si>
  <si>
    <t>ITS422694</t>
  </si>
  <si>
    <t>ITS386835</t>
  </si>
  <si>
    <t>College Francais Bilingue De Londres</t>
  </si>
  <si>
    <t>Holborn and St Pancras</t>
  </si>
  <si>
    <t>NW5 3AX</t>
  </si>
  <si>
    <t>ITS454239</t>
  </si>
  <si>
    <t>ITS385063</t>
  </si>
  <si>
    <t>Rushcliffe</t>
  </si>
  <si>
    <t>ITS385124</t>
  </si>
  <si>
    <t>Conifers School</t>
  </si>
  <si>
    <t>Chichester</t>
  </si>
  <si>
    <t>GU29 9BG</t>
  </si>
  <si>
    <t>ITS420187</t>
  </si>
  <si>
    <t>ITS344680</t>
  </si>
  <si>
    <t>Connaught House School</t>
  </si>
  <si>
    <t>Cities of London and Westminster</t>
  </si>
  <si>
    <t>W2 2HL</t>
  </si>
  <si>
    <t>ITS408702</t>
  </si>
  <si>
    <t>ITS341929</t>
  </si>
  <si>
    <t>Lote Tree Primary School</t>
  </si>
  <si>
    <t>Coventry North East</t>
  </si>
  <si>
    <t>ITS316901</t>
  </si>
  <si>
    <t>ITS397567</t>
  </si>
  <si>
    <t>ITS397686</t>
  </si>
  <si>
    <t>Bradford East</t>
  </si>
  <si>
    <t>ITS353895</t>
  </si>
  <si>
    <t>ITS408670</t>
  </si>
  <si>
    <t>Dallington School</t>
  </si>
  <si>
    <t>Islington South and Finsbury</t>
  </si>
  <si>
    <t>EC1V 0BW</t>
  </si>
  <si>
    <t>ITS454240</t>
  </si>
  <si>
    <t>ITS385066</t>
  </si>
  <si>
    <t>ITS454248</t>
  </si>
  <si>
    <t>ITS422732</t>
  </si>
  <si>
    <t>ITS420261</t>
  </si>
  <si>
    <t>ITS447246</t>
  </si>
  <si>
    <t>ITS364229</t>
  </si>
  <si>
    <t>ITS364280</t>
  </si>
  <si>
    <t>ITS430408</t>
  </si>
  <si>
    <t>ITS397609</t>
  </si>
  <si>
    <t>Darvell School</t>
  </si>
  <si>
    <t>TN32 5DR</t>
  </si>
  <si>
    <t>ITS361340</t>
  </si>
  <si>
    <t>ITS320347</t>
  </si>
  <si>
    <t>ITS422853</t>
  </si>
  <si>
    <t>David Game College</t>
  </si>
  <si>
    <t>EC3N 2ET</t>
  </si>
  <si>
    <t>ITS422691</t>
  </si>
  <si>
    <t>ITS344602</t>
  </si>
  <si>
    <t>Doulton House School</t>
  </si>
  <si>
    <t>NG34 9SJ</t>
  </si>
  <si>
    <t>ITS462987</t>
  </si>
  <si>
    <t>Downham Preparatory School and Montessori Nursery</t>
  </si>
  <si>
    <t>PE34 3HT</t>
  </si>
  <si>
    <t>ITS443466</t>
  </si>
  <si>
    <t>ITS332457</t>
  </si>
  <si>
    <t>Drive Preparatory School</t>
  </si>
  <si>
    <t>BN3 6GE</t>
  </si>
  <si>
    <t>ITS361370</t>
  </si>
  <si>
    <t>Grantham and Stamford</t>
  </si>
  <si>
    <t>ITS344413</t>
  </si>
  <si>
    <t>Kensington Park School</t>
  </si>
  <si>
    <t>SW7 5JP</t>
  </si>
  <si>
    <t>ITS385067</t>
  </si>
  <si>
    <t>ITS322017</t>
  </si>
  <si>
    <t>Earlscliffe (Sussex Summer Schools Ltd)</t>
  </si>
  <si>
    <t>CT20 2NB</t>
  </si>
  <si>
    <t>ITS420252</t>
  </si>
  <si>
    <t>Eastcourt Independent School</t>
  </si>
  <si>
    <t>IG3 8UW</t>
  </si>
  <si>
    <t>ITS447187</t>
  </si>
  <si>
    <t>ITS364226</t>
  </si>
  <si>
    <t>Eaton House School</t>
  </si>
  <si>
    <t>SW1W 9BA</t>
  </si>
  <si>
    <t>ITS386759</t>
  </si>
  <si>
    <t>ITS329553</t>
  </si>
  <si>
    <t>Eaton House The Vale School</t>
  </si>
  <si>
    <t>SW7 5QH</t>
  </si>
  <si>
    <t>ITS441436</t>
  </si>
  <si>
    <t>ITS368252</t>
  </si>
  <si>
    <t>ITS453162</t>
  </si>
  <si>
    <t>Ecole Francaise de Londres Jacques Prevert</t>
  </si>
  <si>
    <t>W6 7BE</t>
  </si>
  <si>
    <t>ITS385065</t>
  </si>
  <si>
    <t>ITS322040</t>
  </si>
  <si>
    <t>Edgerton College</t>
  </si>
  <si>
    <t>Huddersfield</t>
  </si>
  <si>
    <t>HD1 5RA</t>
  </si>
  <si>
    <t>ITS397615</t>
  </si>
  <si>
    <t>ITS341779</t>
  </si>
  <si>
    <t>ITS422820</t>
  </si>
  <si>
    <t>ITS361453</t>
  </si>
  <si>
    <t>ITS393268</t>
  </si>
  <si>
    <t>Educare Small School</t>
  </si>
  <si>
    <t>Richmond Park</t>
  </si>
  <si>
    <t>KT2 6DZ</t>
  </si>
  <si>
    <t>ITS420203</t>
  </si>
  <si>
    <t>ITS344644</t>
  </si>
  <si>
    <t>ITS397697</t>
  </si>
  <si>
    <t>Ellern Mede School</t>
  </si>
  <si>
    <t>NW7 4HX</t>
  </si>
  <si>
    <t>ITS443481</t>
  </si>
  <si>
    <t>ITS330423</t>
  </si>
  <si>
    <t>Elliott Park School</t>
  </si>
  <si>
    <t>ME12 2DP</t>
  </si>
  <si>
    <t>ITS397665</t>
  </si>
  <si>
    <t>ITS341852</t>
  </si>
  <si>
    <t>Oxford East</t>
  </si>
  <si>
    <t>OX4 4PU</t>
  </si>
  <si>
    <t>ITS408716</t>
  </si>
  <si>
    <t>ITS341944</t>
  </si>
  <si>
    <t>Leicester West</t>
  </si>
  <si>
    <t>ITS319995</t>
  </si>
  <si>
    <t>ITS301521</t>
  </si>
  <si>
    <t>ITS443034</t>
  </si>
  <si>
    <t>ITS422830</t>
  </si>
  <si>
    <t>ITS442960</t>
  </si>
  <si>
    <t>ITS364251</t>
  </si>
  <si>
    <t>Eveline Day School</t>
  </si>
  <si>
    <t>SW17 7BQ</t>
  </si>
  <si>
    <t>ITS341957</t>
  </si>
  <si>
    <t>ITS296807</t>
  </si>
  <si>
    <t>Excellence Christian School</t>
  </si>
  <si>
    <t>E2 9DQ</t>
  </si>
  <si>
    <t>ITS386850</t>
  </si>
  <si>
    <t>Excelsior College</t>
  </si>
  <si>
    <t>N17 8JN</t>
  </si>
  <si>
    <t>ITS439265</t>
  </si>
  <si>
    <t>ITS364225</t>
  </si>
  <si>
    <t>ITS344591</t>
  </si>
  <si>
    <t>Fair Ways School</t>
  </si>
  <si>
    <t>Fareham</t>
  </si>
  <si>
    <t>SO31 7HE</t>
  </si>
  <si>
    <t>ITS422789</t>
  </si>
  <si>
    <t>ITS364307</t>
  </si>
  <si>
    <t>Farrowdale House School</t>
  </si>
  <si>
    <t>OL2 7AD</t>
  </si>
  <si>
    <t>ITS443500</t>
  </si>
  <si>
    <t>ITS330046</t>
  </si>
  <si>
    <t>ITS454253</t>
  </si>
  <si>
    <t>ITS385191</t>
  </si>
  <si>
    <t>Fig Tree Primary School</t>
  </si>
  <si>
    <t>Nottingham East</t>
  </si>
  <si>
    <t>NG7 4AF</t>
  </si>
  <si>
    <t>ITS301581</t>
  </si>
  <si>
    <t>ITS462874</t>
  </si>
  <si>
    <t>ITS386847</t>
  </si>
  <si>
    <t>Fitrah Sips</t>
  </si>
  <si>
    <t>Southampton, Test</t>
  </si>
  <si>
    <t>SO14 0EJ</t>
  </si>
  <si>
    <t>ITS366886</t>
  </si>
  <si>
    <t>Plymouth, Sutton and Devonport</t>
  </si>
  <si>
    <t>ITS397674</t>
  </si>
  <si>
    <t>ITS420204</t>
  </si>
  <si>
    <t>ITS334320</t>
  </si>
  <si>
    <t>Focus 1st Academy</t>
  </si>
  <si>
    <t>Enfield, Southgate</t>
  </si>
  <si>
    <t>N11 1BA</t>
  </si>
  <si>
    <t>ITS462904</t>
  </si>
  <si>
    <t>ITS422799</t>
  </si>
  <si>
    <t>ITS353821</t>
  </si>
  <si>
    <t>Froebel House School</t>
  </si>
  <si>
    <t>Kingston upon Hull North</t>
  </si>
  <si>
    <t>HU5 3JP</t>
  </si>
  <si>
    <t>ITS452709</t>
  </si>
  <si>
    <t>ITS361347</t>
  </si>
  <si>
    <t>Full Circle Education</t>
  </si>
  <si>
    <t>SE3 8ND</t>
  </si>
  <si>
    <t>ITS443035</t>
  </si>
  <si>
    <t>ITS386843</t>
  </si>
  <si>
    <t>ITS342463</t>
  </si>
  <si>
    <t>Gateshead Jewish Nursery School</t>
  </si>
  <si>
    <t>NE8 1RB</t>
  </si>
  <si>
    <t>ITS422699</t>
  </si>
  <si>
    <t>ITS361327</t>
  </si>
  <si>
    <t>ITS408706</t>
  </si>
  <si>
    <t>ITS447171</t>
  </si>
  <si>
    <t>ITS364267</t>
  </si>
  <si>
    <t>Golders Hill School</t>
  </si>
  <si>
    <t>NW11 7NT</t>
  </si>
  <si>
    <t>ITS443490</t>
  </si>
  <si>
    <t>ITS332988</t>
  </si>
  <si>
    <t>Goodwyn School</t>
  </si>
  <si>
    <t>NW7 4DB</t>
  </si>
  <si>
    <t>ITS443491</t>
  </si>
  <si>
    <t>ITS329572</t>
  </si>
  <si>
    <t>ITS408708</t>
  </si>
  <si>
    <t>Ashton-under-Lyne</t>
  </si>
  <si>
    <t>ITS344459</t>
  </si>
  <si>
    <t>ITS348783</t>
  </si>
  <si>
    <t>City of Chester</t>
  </si>
  <si>
    <t>ITS361383</t>
  </si>
  <si>
    <t>Greek Primary School of London</t>
  </si>
  <si>
    <t>W3 9JR</t>
  </si>
  <si>
    <t>ITS445760</t>
  </si>
  <si>
    <t>ITS364264</t>
  </si>
  <si>
    <t>Greek Secondary School of London</t>
  </si>
  <si>
    <t>N22 8LB</t>
  </si>
  <si>
    <t>ITS443494</t>
  </si>
  <si>
    <t>ITS330424</t>
  </si>
  <si>
    <t>Green Crescent Primary School</t>
  </si>
  <si>
    <t>Nottingham North</t>
  </si>
  <si>
    <t>NG6 0DG</t>
  </si>
  <si>
    <t>ITS454301</t>
  </si>
  <si>
    <t>ITS385142</t>
  </si>
  <si>
    <t>Poplar and Limehouse</t>
  </si>
  <si>
    <t>ITS420183</t>
  </si>
  <si>
    <t>ITS344682</t>
  </si>
  <si>
    <t>Green Heath School</t>
  </si>
  <si>
    <t>ITS397617</t>
  </si>
  <si>
    <t>ITS422816</t>
  </si>
  <si>
    <t>Louth and Horncastle</t>
  </si>
  <si>
    <t>ITS397622</t>
  </si>
  <si>
    <t>Grey House Preparatory School</t>
  </si>
  <si>
    <t>RG27 8PW</t>
  </si>
  <si>
    <t>ITS393361</t>
  </si>
  <si>
    <t>ITS330432</t>
  </si>
  <si>
    <t>Guru Gobind Singh Khalsa College</t>
  </si>
  <si>
    <t>IG7 6BQ</t>
  </si>
  <si>
    <t>ITS388421</t>
  </si>
  <si>
    <t>ITS332462</t>
  </si>
  <si>
    <t>Hackney South and Shoreditch</t>
  </si>
  <si>
    <t>ITS397631</t>
  </si>
  <si>
    <t>ITS420273</t>
  </si>
  <si>
    <t>ITS422864</t>
  </si>
  <si>
    <t>ITS397644</t>
  </si>
  <si>
    <t>Hampstead Hill School</t>
  </si>
  <si>
    <t>NW3 2PP</t>
  </si>
  <si>
    <t>ITS452079</t>
  </si>
  <si>
    <t>ITS329690</t>
  </si>
  <si>
    <t>Hampton Court House</t>
  </si>
  <si>
    <t>KT8 9BS</t>
  </si>
  <si>
    <t>ITS420172</t>
  </si>
  <si>
    <t>ITS344603</t>
  </si>
  <si>
    <t>Harrow West</t>
  </si>
  <si>
    <t>ITS420264</t>
  </si>
  <si>
    <t>Hazel Hurst School Mapperley Ltd</t>
  </si>
  <si>
    <t>Gedling</t>
  </si>
  <si>
    <t>NG3 6DG</t>
  </si>
  <si>
    <t>ITS385102</t>
  </si>
  <si>
    <t>ITS322247</t>
  </si>
  <si>
    <t>ITS366867</t>
  </si>
  <si>
    <t>Heathside Preparatory School</t>
  </si>
  <si>
    <t>NW3 1JA</t>
  </si>
  <si>
    <t>ITS420168</t>
  </si>
  <si>
    <t>ITS344600</t>
  </si>
  <si>
    <t>Henley-in-Arden Montessori Primary School</t>
  </si>
  <si>
    <t>Stratford-on-Avon</t>
  </si>
  <si>
    <t>B95 5JP</t>
  </si>
  <si>
    <t>ITS386831</t>
  </si>
  <si>
    <t>Brentwood and Ongar</t>
  </si>
  <si>
    <t>ITS335353</t>
  </si>
  <si>
    <t>Kingston upon Hull West and Hessle</t>
  </si>
  <si>
    <t>ITS342468</t>
  </si>
  <si>
    <t>Watford</t>
  </si>
  <si>
    <t>ITS361346</t>
  </si>
  <si>
    <t>ITS454804</t>
  </si>
  <si>
    <t>ITS397635</t>
  </si>
  <si>
    <t>Holland House School</t>
  </si>
  <si>
    <t>HA8 8TP</t>
  </si>
  <si>
    <t>ITS385072</t>
  </si>
  <si>
    <t>ITS322041</t>
  </si>
  <si>
    <t>West Bromwich East</t>
  </si>
  <si>
    <t>House of Light</t>
  </si>
  <si>
    <t>CV11 5RB</t>
  </si>
  <si>
    <t>ITS440219</t>
  </si>
  <si>
    <t>ITS364146</t>
  </si>
  <si>
    <t>E17 4AE</t>
  </si>
  <si>
    <t>ITS385076</t>
  </si>
  <si>
    <t>ITS361392</t>
  </si>
  <si>
    <t>Imam Zakariya Academy</t>
  </si>
  <si>
    <t>E7 8AB</t>
  </si>
  <si>
    <t>ITS330406</t>
  </si>
  <si>
    <t>ITS283589</t>
  </si>
  <si>
    <t>ITS443033</t>
  </si>
  <si>
    <t>Impact Independent School</t>
  </si>
  <si>
    <t>WS10 0JS</t>
  </si>
  <si>
    <t>Include - Oxfordshire</t>
  </si>
  <si>
    <t>OX4 1DD</t>
  </si>
  <si>
    <t>ITS408691</t>
  </si>
  <si>
    <t>ITS408730</t>
  </si>
  <si>
    <t>Norwich North</t>
  </si>
  <si>
    <t>ITS361416</t>
  </si>
  <si>
    <t>Catch 22 Include Primary School Suffolk</t>
  </si>
  <si>
    <t>ITS422835</t>
  </si>
  <si>
    <t>ITS385082</t>
  </si>
  <si>
    <t>Instituto Espanol Canada Blanch</t>
  </si>
  <si>
    <t>W10 5SZ</t>
  </si>
  <si>
    <t>ITS420175</t>
  </si>
  <si>
    <t>ITS345381</t>
  </si>
  <si>
    <t>ITS442983</t>
  </si>
  <si>
    <t>ITS364218</t>
  </si>
  <si>
    <t>ITS348752</t>
  </si>
  <si>
    <t>ITS393352</t>
  </si>
  <si>
    <t>ITS397599</t>
  </si>
  <si>
    <t>ITS422824</t>
  </si>
  <si>
    <t>ITS463022</t>
  </si>
  <si>
    <t>ITS393370</t>
  </si>
  <si>
    <t>ITS443492</t>
  </si>
  <si>
    <t>Islamic Preparatory School Wolverhampton</t>
  </si>
  <si>
    <t>Wolverhampton South West</t>
  </si>
  <si>
    <t>N15 5RG</t>
  </si>
  <si>
    <t>ITS464982</t>
  </si>
  <si>
    <t>ITS451141</t>
  </si>
  <si>
    <t>ITS420986</t>
  </si>
  <si>
    <t>Islamic Tarbiyah Preparatory School</t>
  </si>
  <si>
    <t>BD8 8AW</t>
  </si>
  <si>
    <t>ITS442946</t>
  </si>
  <si>
    <t>ITS364273</t>
  </si>
  <si>
    <t>ITS447244</t>
  </si>
  <si>
    <t>ITS364269</t>
  </si>
  <si>
    <t>Jaamiatul Imaam Muhammad Zakaria</t>
  </si>
  <si>
    <t>BD14 6JX</t>
  </si>
  <si>
    <t>ITS464000</t>
  </si>
  <si>
    <t>ITS364232</t>
  </si>
  <si>
    <t>Jack and Jill School</t>
  </si>
  <si>
    <t>TW12 3HX</t>
  </si>
  <si>
    <t>ITS443496</t>
  </si>
  <si>
    <t>ITS329735</t>
  </si>
  <si>
    <t>The British Muslim School</t>
  </si>
  <si>
    <t>DY4 8RS</t>
  </si>
  <si>
    <t>ITS447301</t>
  </si>
  <si>
    <t>ITS344426</t>
  </si>
  <si>
    <t>Jamea Al Kauthar</t>
  </si>
  <si>
    <t>LA1 5AJ</t>
  </si>
  <si>
    <t>ITS463526</t>
  </si>
  <si>
    <t>ITS320618</t>
  </si>
  <si>
    <t>ITS464148</t>
  </si>
  <si>
    <t>ITS364290</t>
  </si>
  <si>
    <t>ITS463395</t>
  </si>
  <si>
    <t>ITS353838</t>
  </si>
  <si>
    <t>ITS462924</t>
  </si>
  <si>
    <t>East Ham</t>
  </si>
  <si>
    <t>ITS388397</t>
  </si>
  <si>
    <t>Jamiatul Uloom Al - Islamia</t>
  </si>
  <si>
    <t>Luton North</t>
  </si>
  <si>
    <t>LU3 1RF</t>
  </si>
  <si>
    <t>ITS454272</t>
  </si>
  <si>
    <t>ITS385118</t>
  </si>
  <si>
    <t>ITS442963</t>
  </si>
  <si>
    <t>ITS364257</t>
  </si>
  <si>
    <t>ITS301543</t>
  </si>
  <si>
    <t>Jus'T'Learn</t>
  </si>
  <si>
    <t>CR4 2QA</t>
  </si>
  <si>
    <t>ITS447231</t>
  </si>
  <si>
    <t>ITS447292</t>
  </si>
  <si>
    <t>Keys 7 Ks</t>
  </si>
  <si>
    <t>TS3 8BT</t>
  </si>
  <si>
    <t>ITS454297</t>
  </si>
  <si>
    <t>ITS385135</t>
  </si>
  <si>
    <t>Khalsa College London</t>
  </si>
  <si>
    <t>HA1 4ES</t>
  </si>
  <si>
    <t>ITS454276</t>
  </si>
  <si>
    <t>ITS385123</t>
  </si>
  <si>
    <t>ITS462986</t>
  </si>
  <si>
    <t>ITS447298</t>
  </si>
  <si>
    <t>ITS408416</t>
  </si>
  <si>
    <t>Manchester Central</t>
  </si>
  <si>
    <t>ITS420171</t>
  </si>
  <si>
    <t>Bournemouth West</t>
  </si>
  <si>
    <t>ITS420246</t>
  </si>
  <si>
    <t>Kings Kids Christian School</t>
  </si>
  <si>
    <t>Lewisham, Deptford</t>
  </si>
  <si>
    <t>SE14 6EU</t>
  </si>
  <si>
    <t>ITS440223</t>
  </si>
  <si>
    <t>ITS364272</t>
  </si>
  <si>
    <t>Kings London</t>
  </si>
  <si>
    <t>Lewisham West and Penge</t>
  </si>
  <si>
    <t>BR3 4PR</t>
  </si>
  <si>
    <t>ITS420250</t>
  </si>
  <si>
    <t>ITS420266</t>
  </si>
  <si>
    <t>Kingswood School</t>
  </si>
  <si>
    <t>B90 2BA</t>
  </si>
  <si>
    <t>ITS443499</t>
  </si>
  <si>
    <t>ITS322245</t>
  </si>
  <si>
    <t>KWS Educational Services</t>
  </si>
  <si>
    <t>LU1 1LP</t>
  </si>
  <si>
    <t>ITS440220</t>
  </si>
  <si>
    <t>ITS364341</t>
  </si>
  <si>
    <t>MK41 9TJ</t>
  </si>
  <si>
    <t>ITS447294</t>
  </si>
  <si>
    <t>ITS366866</t>
  </si>
  <si>
    <t>Westminster North</t>
  </si>
  <si>
    <t>ITS345364</t>
  </si>
  <si>
    <t>L'Ecole de Battersea</t>
  </si>
  <si>
    <t>SW11 3DS</t>
  </si>
  <si>
    <t>ITS463316</t>
  </si>
  <si>
    <t>ITS385152</t>
  </si>
  <si>
    <t>L'Ecole des Petits School</t>
  </si>
  <si>
    <t>SW6 2NB</t>
  </si>
  <si>
    <t>ITS341939</t>
  </si>
  <si>
    <t>ITS296835</t>
  </si>
  <si>
    <t>ITS422857</t>
  </si>
  <si>
    <t>La Chouette School</t>
  </si>
  <si>
    <t>W5 2PJ</t>
  </si>
  <si>
    <t>ITS397703</t>
  </si>
  <si>
    <t>ITS420265</t>
  </si>
  <si>
    <t>NW5 4NL</t>
  </si>
  <si>
    <t>ITS420269</t>
  </si>
  <si>
    <t>La Petite Ecole Francaise</t>
  </si>
  <si>
    <t>W10 6EJ</t>
  </si>
  <si>
    <t>ITS361320</t>
  </si>
  <si>
    <t>ITS316940</t>
  </si>
  <si>
    <t>ITS393244</t>
  </si>
  <si>
    <t>ITS393243</t>
  </si>
  <si>
    <t>ITS364147</t>
  </si>
  <si>
    <t>ITS422800</t>
  </si>
  <si>
    <t>Leyton and Wanstead</t>
  </si>
  <si>
    <t>ITS420198</t>
  </si>
  <si>
    <t>ITS443485</t>
  </si>
  <si>
    <t>ITS329580</t>
  </si>
  <si>
    <t>Leeds Christian School of Excellence</t>
  </si>
  <si>
    <t>Leeds East</t>
  </si>
  <si>
    <t>LS8 4EX</t>
  </si>
  <si>
    <t>ITS443026</t>
  </si>
  <si>
    <t>Leeds North East</t>
  </si>
  <si>
    <t>ITS420192</t>
  </si>
  <si>
    <t>ITS444500</t>
  </si>
  <si>
    <t>ITS364270</t>
  </si>
  <si>
    <t>ITS332466</t>
  </si>
  <si>
    <t>ITS301556</t>
  </si>
  <si>
    <t>Leicester Preparatory School</t>
  </si>
  <si>
    <t>LE2 2AA</t>
  </si>
  <si>
    <t>ITS462912</t>
  </si>
  <si>
    <t>ITS393333</t>
  </si>
  <si>
    <t>Lion House School</t>
  </si>
  <si>
    <t>SW15 6EH</t>
  </si>
  <si>
    <t>ITS443488</t>
  </si>
  <si>
    <t>ITS322031</t>
  </si>
  <si>
    <t>ITS364242</t>
  </si>
  <si>
    <t>London Bunka Yochien School</t>
  </si>
  <si>
    <t>W3 0BP</t>
  </si>
  <si>
    <t>ITS422733</t>
  </si>
  <si>
    <t>ITS345378</t>
  </si>
  <si>
    <t>ITS397667</t>
  </si>
  <si>
    <t>ITS442970</t>
  </si>
  <si>
    <t>London Islamic School</t>
  </si>
  <si>
    <t>E1 2HX</t>
  </si>
  <si>
    <t>ITS442987</t>
  </si>
  <si>
    <t>ITS320363</t>
  </si>
  <si>
    <t>Longwood School &amp; Nursery</t>
  </si>
  <si>
    <t>WD23 2QG</t>
  </si>
  <si>
    <t>ITS443462</t>
  </si>
  <si>
    <t>ITS332453</t>
  </si>
  <si>
    <t>ITS406910</t>
  </si>
  <si>
    <t>Bristol South</t>
  </si>
  <si>
    <t>ITS397692</t>
  </si>
  <si>
    <t>ITS408739</t>
  </si>
  <si>
    <t>Lycee Francais Charles de Gaulle</t>
  </si>
  <si>
    <t>SW7 2DG</t>
  </si>
  <si>
    <t>ITS397589</t>
  </si>
  <si>
    <t>ITS330443</t>
  </si>
  <si>
    <t>ITS361411</t>
  </si>
  <si>
    <t>Madani Primary School</t>
  </si>
  <si>
    <t>Portsmouth</t>
  </si>
  <si>
    <t>Portsmouth South</t>
  </si>
  <si>
    <t>PO1 4JZ</t>
  </si>
  <si>
    <t>ITS454305</t>
  </si>
  <si>
    <t>ITS320364</t>
  </si>
  <si>
    <t>Wyre Forest</t>
  </si>
  <si>
    <t>ITS361344</t>
  </si>
  <si>
    <t>ITS393262</t>
  </si>
  <si>
    <t>Madni Academy</t>
  </si>
  <si>
    <t>ITS422698</t>
  </si>
  <si>
    <t>ITS361399</t>
  </si>
  <si>
    <t>ITS364237</t>
  </si>
  <si>
    <t>ITS316943</t>
  </si>
  <si>
    <t>Manchester  Young Lives</t>
  </si>
  <si>
    <t>Wythenshawe and Sale East</t>
  </si>
  <si>
    <t>M22 9TF</t>
  </si>
  <si>
    <t>ITS454299</t>
  </si>
  <si>
    <t>ITS385138</t>
  </si>
  <si>
    <t>Manchester, Withington</t>
  </si>
  <si>
    <t>ITS364248</t>
  </si>
  <si>
    <t>ITS388385</t>
  </si>
  <si>
    <t>ITS364230</t>
  </si>
  <si>
    <t>ITS422810</t>
  </si>
  <si>
    <t>ITS334301</t>
  </si>
  <si>
    <t>Birmingham, Edgbaston</t>
  </si>
  <si>
    <t>ITS443497</t>
  </si>
  <si>
    <t>ITS332464</t>
  </si>
  <si>
    <t>Maple House School</t>
  </si>
  <si>
    <t>CR7 8LY</t>
  </si>
  <si>
    <t>ITS408724</t>
  </si>
  <si>
    <t>ITS341947</t>
  </si>
  <si>
    <t>North Swindon</t>
  </si>
  <si>
    <t>ITS422713</t>
  </si>
  <si>
    <t>ITS422806</t>
  </si>
  <si>
    <t>Maria Montessori School</t>
  </si>
  <si>
    <t>NW3 5NW</t>
  </si>
  <si>
    <t>ITS441435</t>
  </si>
  <si>
    <t>ITS364266</t>
  </si>
  <si>
    <t>Markazul Uloom</t>
  </si>
  <si>
    <t>BB2 3NY</t>
  </si>
  <si>
    <t>ITS422755</t>
  </si>
  <si>
    <t>Martec Training</t>
  </si>
  <si>
    <t>ST5 1LZ</t>
  </si>
  <si>
    <t>ITS386858</t>
  </si>
  <si>
    <t>ITS284729</t>
  </si>
  <si>
    <t>Meadowpark School</t>
  </si>
  <si>
    <t>SN6 6DD</t>
  </si>
  <si>
    <t>ITS422717</t>
  </si>
  <si>
    <t>ITS353816</t>
  </si>
  <si>
    <t>ITS444495</t>
  </si>
  <si>
    <t>ITS411043</t>
  </si>
  <si>
    <t>ITS462856</t>
  </si>
  <si>
    <t>ITS386824</t>
  </si>
  <si>
    <t>ITS443479</t>
  </si>
  <si>
    <t>ITS330417</t>
  </si>
  <si>
    <t>Merlin School</t>
  </si>
  <si>
    <t>SW15 2BZ</t>
  </si>
  <si>
    <t>ITS344613</t>
  </si>
  <si>
    <t>ITS301564</t>
  </si>
  <si>
    <t>ITS397605</t>
  </si>
  <si>
    <t>Milverton House School</t>
  </si>
  <si>
    <t>CV11 4NS</t>
  </si>
  <si>
    <t>ITS443471</t>
  </si>
  <si>
    <t>ITS408675</t>
  </si>
  <si>
    <t>Nancy Reuben Primary School</t>
  </si>
  <si>
    <t>NW4 1DJ</t>
  </si>
  <si>
    <t>ITS450687</t>
  </si>
  <si>
    <t>ITS361403</t>
  </si>
  <si>
    <t>ITS447181</t>
  </si>
  <si>
    <t>ITS366864</t>
  </si>
  <si>
    <t>Halesowen and Rowley Regis</t>
  </si>
  <si>
    <t>ITS344421</t>
  </si>
  <si>
    <t>ITS296850</t>
  </si>
  <si>
    <t>New Life Christian Academy</t>
  </si>
  <si>
    <t>HU2 0DU</t>
  </si>
  <si>
    <t>ITS447242</t>
  </si>
  <si>
    <t>ITS420170</t>
  </si>
  <si>
    <t>ITS420230</t>
  </si>
  <si>
    <t>Chesham and Amersham</t>
  </si>
  <si>
    <t>Nottingham South</t>
  </si>
  <si>
    <t>ITS447302</t>
  </si>
  <si>
    <t>ITS364274</t>
  </si>
  <si>
    <t>ITS320368</t>
  </si>
  <si>
    <t>Derby South</t>
  </si>
  <si>
    <t>ITS442945</t>
  </si>
  <si>
    <t>ITS364283</t>
  </si>
  <si>
    <t>North London Grammar School</t>
  </si>
  <si>
    <t>NW9 6HB</t>
  </si>
  <si>
    <t>ITS422772</t>
  </si>
  <si>
    <t>ITS364295</t>
  </si>
  <si>
    <t>Stoke-on-Trent North</t>
  </si>
  <si>
    <t>ITS422847</t>
  </si>
  <si>
    <t>Kenilworth and Southam</t>
  </si>
  <si>
    <t>ITS386856</t>
  </si>
  <si>
    <t>ITS397671</t>
  </si>
  <si>
    <t>Sheffield, Brightside and Hillsborough</t>
  </si>
  <si>
    <t>ITS397687</t>
  </si>
  <si>
    <t>ITS397675</t>
  </si>
  <si>
    <t>Olive Secondary</t>
  </si>
  <si>
    <t>BD3 0AD</t>
  </si>
  <si>
    <t>ITS447238</t>
  </si>
  <si>
    <t>ITS361365</t>
  </si>
  <si>
    <t>ITS444466</t>
  </si>
  <si>
    <t>ITS430242</t>
  </si>
  <si>
    <t>On Track Education Centre (Silsoe)</t>
  </si>
  <si>
    <t>Central Bedfordshire</t>
  </si>
  <si>
    <t>Mid Bedfordshire</t>
  </si>
  <si>
    <t>MK45 4HS</t>
  </si>
  <si>
    <t>ITS361408</t>
  </si>
  <si>
    <t>ITS316897</t>
  </si>
  <si>
    <t>One World Preparatory School</t>
  </si>
  <si>
    <t>W6 0EU</t>
  </si>
  <si>
    <t>ITS408746</t>
  </si>
  <si>
    <t>ITS342006</t>
  </si>
  <si>
    <t>Orchard School</t>
  </si>
  <si>
    <t>DN22 0DJ</t>
  </si>
  <si>
    <t>ITS443469</t>
  </si>
  <si>
    <t>ITS322242</t>
  </si>
  <si>
    <t>ITS446395</t>
  </si>
  <si>
    <t>ITS364268</t>
  </si>
  <si>
    <t>Paragon Christian Academy</t>
  </si>
  <si>
    <t>E5 0JP</t>
  </si>
  <si>
    <t>ITS408701</t>
  </si>
  <si>
    <t>ITS341968</t>
  </si>
  <si>
    <t>Pardes House Grammar School</t>
  </si>
  <si>
    <t>N3 1SA</t>
  </si>
  <si>
    <t>ITS442984</t>
  </si>
  <si>
    <t>ITS364219</t>
  </si>
  <si>
    <t>Stoke-on-Trent Central</t>
  </si>
  <si>
    <t>ITS443009</t>
  </si>
  <si>
    <t>ITS360961</t>
  </si>
  <si>
    <t>Parkgate House School</t>
  </si>
  <si>
    <t>SW4 9SD</t>
  </si>
  <si>
    <t>ITS443489</t>
  </si>
  <si>
    <t>ITS329571</t>
  </si>
  <si>
    <t>ITS393330</t>
  </si>
  <si>
    <t>ITS393285</t>
  </si>
  <si>
    <t>Edmonton</t>
  </si>
  <si>
    <t>N9 8LD</t>
  </si>
  <si>
    <t>ITS447172</t>
  </si>
  <si>
    <t>ITS364291</t>
  </si>
  <si>
    <t>Phoenix U16</t>
  </si>
  <si>
    <t>ST1 4AF</t>
  </si>
  <si>
    <t>ITS408678</t>
  </si>
  <si>
    <t>Bury South</t>
  </si>
  <si>
    <t>ITS386822</t>
  </si>
  <si>
    <t>Priory School</t>
  </si>
  <si>
    <t>Isle of Wight</t>
  </si>
  <si>
    <t>PO32 6LP</t>
  </si>
  <si>
    <t>ITS397611</t>
  </si>
  <si>
    <t>ITS333830</t>
  </si>
  <si>
    <t>Promised Land Academy</t>
  </si>
  <si>
    <t>E13 8SR</t>
  </si>
  <si>
    <t>ITS408717</t>
  </si>
  <si>
    <t>ITS341924</t>
  </si>
  <si>
    <t>Morecambe and Lunesdale</t>
  </si>
  <si>
    <t>ITS422867</t>
  </si>
  <si>
    <t>Greenwich and Woolwich</t>
  </si>
  <si>
    <t>ITS462907</t>
  </si>
  <si>
    <t>ITS385083</t>
  </si>
  <si>
    <t>Quwwat Ul Islam Girls' School</t>
  </si>
  <si>
    <t>E7 9NB</t>
  </si>
  <si>
    <t>ITS422770</t>
  </si>
  <si>
    <t>ITS361423</t>
  </si>
  <si>
    <t>ITS444468</t>
  </si>
  <si>
    <t>ITS408762</t>
  </si>
  <si>
    <t>ITS385064</t>
  </si>
  <si>
    <t>ITS322045</t>
  </si>
  <si>
    <t>Rawdhatul Uloom</t>
  </si>
  <si>
    <t>BB10 1LU</t>
  </si>
  <si>
    <t>ITS440216</t>
  </si>
  <si>
    <t>ITS364305</t>
  </si>
  <si>
    <t>ITS422708</t>
  </si>
  <si>
    <t>Read Academy</t>
  </si>
  <si>
    <t>IG1 4AD</t>
  </si>
  <si>
    <t>ITS443014</t>
  </si>
  <si>
    <t>Redstone Educational Academy</t>
  </si>
  <si>
    <t>B12 9AN</t>
  </si>
  <si>
    <t>ITS397683</t>
  </si>
  <si>
    <t>ITS443493</t>
  </si>
  <si>
    <t>ITS329554</t>
  </si>
  <si>
    <t>Right Choice Independent Special School</t>
  </si>
  <si>
    <t>SE18 6BB</t>
  </si>
  <si>
    <t>ITS422763</t>
  </si>
  <si>
    <t>ITS344677</t>
  </si>
  <si>
    <t>ITS446181</t>
  </si>
  <si>
    <t>ITS361361</t>
  </si>
  <si>
    <t>RISE Education</t>
  </si>
  <si>
    <t>CR4 3ED</t>
  </si>
  <si>
    <t>ITS462890</t>
  </si>
  <si>
    <t>ITS386857</t>
  </si>
  <si>
    <t>River House Montessori School</t>
  </si>
  <si>
    <t>E14 9XP</t>
  </si>
  <si>
    <t>ITS364208</t>
  </si>
  <si>
    <t>ITS320377</t>
  </si>
  <si>
    <t>Rochdale Islamic Academy</t>
  </si>
  <si>
    <t>ITS463344</t>
  </si>
  <si>
    <t>Rose House Montessori School</t>
  </si>
  <si>
    <t>SE23 2UJ</t>
  </si>
  <si>
    <t>ITS422861</t>
  </si>
  <si>
    <t>Rosslyn School</t>
  </si>
  <si>
    <t>B28 9JB</t>
  </si>
  <si>
    <t>ITS385077</t>
  </si>
  <si>
    <t>ITS322266</t>
  </si>
  <si>
    <t>Ashwicke Hall School</t>
  </si>
  <si>
    <t>SN14 8AG</t>
  </si>
  <si>
    <t>ITS408681</t>
  </si>
  <si>
    <t>ITS462910</t>
  </si>
  <si>
    <t>Sakutu Organisation Montessori</t>
  </si>
  <si>
    <t>Brent Central</t>
  </si>
  <si>
    <t>NW2 6HL</t>
  </si>
  <si>
    <t>ITS420180</t>
  </si>
  <si>
    <t>ITS422756</t>
  </si>
  <si>
    <t>Saville House School</t>
  </si>
  <si>
    <t>Mansfield</t>
  </si>
  <si>
    <t>NG19 8AH</t>
  </si>
  <si>
    <t>ITS451168</t>
  </si>
  <si>
    <t>ITS342540</t>
  </si>
  <si>
    <t>Schoolhouse Education</t>
  </si>
  <si>
    <t>SE2 9LZ</t>
  </si>
  <si>
    <t>ITS353820</t>
  </si>
  <si>
    <t>RM8 2NT</t>
  </si>
  <si>
    <t>ITS344675</t>
  </si>
  <si>
    <t>ITS385085</t>
  </si>
  <si>
    <t>ITS388417</t>
  </si>
  <si>
    <t>ITS443015</t>
  </si>
  <si>
    <t>South Park Enterprise College (11-19)</t>
  </si>
  <si>
    <t>Scunthorpe</t>
  </si>
  <si>
    <t>DN17 2TX</t>
  </si>
  <si>
    <t>ITS463010</t>
  </si>
  <si>
    <t>ITS331392</t>
  </si>
  <si>
    <t>Sporting Stars Academy</t>
  </si>
  <si>
    <t>ST2 7AS</t>
  </si>
  <si>
    <t>ITS462985</t>
  </si>
  <si>
    <t>St Albans Independent College</t>
  </si>
  <si>
    <t>AL1 1LN</t>
  </si>
  <si>
    <t>ITS441442</t>
  </si>
  <si>
    <t>ITS420173</t>
  </si>
  <si>
    <t>Canterbury</t>
  </si>
  <si>
    <t>ITS452710</t>
  </si>
  <si>
    <t>ITS361349</t>
  </si>
  <si>
    <t>St Christophers The Hall School</t>
  </si>
  <si>
    <t>BR3 5PA</t>
  </si>
  <si>
    <t>ITS442985</t>
  </si>
  <si>
    <t>ITS364220</t>
  </si>
  <si>
    <t>ITS393272</t>
  </si>
  <si>
    <t>St George's School</t>
  </si>
  <si>
    <t>South West Bedfordshire</t>
  </si>
  <si>
    <t>LU5 4HR</t>
  </si>
  <si>
    <t>ITS364234</t>
  </si>
  <si>
    <t>ITS320007</t>
  </si>
  <si>
    <t>ITS348787</t>
  </si>
  <si>
    <t>ITS393363</t>
  </si>
  <si>
    <t>St John's Wood Pre-Preparatory School</t>
  </si>
  <si>
    <t>NW8 7NE</t>
  </si>
  <si>
    <t>ITS385071</t>
  </si>
  <si>
    <t>ITS329299</t>
  </si>
  <si>
    <t>ITS385097</t>
  </si>
  <si>
    <t>Great Grimsby</t>
  </si>
  <si>
    <t>ITS454242</t>
  </si>
  <si>
    <t>ITS386833</t>
  </si>
  <si>
    <t>BH3 7NA</t>
  </si>
  <si>
    <t>ITS443458</t>
  </si>
  <si>
    <t>ITS322009</t>
  </si>
  <si>
    <t>St Mary's Independent School</t>
  </si>
  <si>
    <t>SO18 4DJ</t>
  </si>
  <si>
    <t>ITS408714</t>
  </si>
  <si>
    <t>ITS341955</t>
  </si>
  <si>
    <t>St Mary's Hare Park School</t>
  </si>
  <si>
    <t>Romford</t>
  </si>
  <si>
    <t>RM2 6HH</t>
  </si>
  <si>
    <t>ITS443495</t>
  </si>
  <si>
    <t>ITS329559</t>
  </si>
  <si>
    <t>St Michael's School</t>
  </si>
  <si>
    <t>RG20 9JW</t>
  </si>
  <si>
    <t>ITS385189</t>
  </si>
  <si>
    <t>ITS322077</t>
  </si>
  <si>
    <t>St Philip's School</t>
  </si>
  <si>
    <t>SW7 4NE</t>
  </si>
  <si>
    <t>ITS420169</t>
  </si>
  <si>
    <t>ITS344583</t>
  </si>
  <si>
    <t>St Thomas Garnet's School</t>
  </si>
  <si>
    <t>Bournemouth East</t>
  </si>
  <si>
    <t>BH5 2BH</t>
  </si>
  <si>
    <t>ITS443459</t>
  </si>
  <si>
    <t>ITS332987</t>
  </si>
  <si>
    <t>St Wilfrid's School</t>
  </si>
  <si>
    <t>EX4 4DA</t>
  </si>
  <si>
    <t>ITS443455</t>
  </si>
  <si>
    <t>ITS329574</t>
  </si>
  <si>
    <t>St. Andrew's College Cambridge</t>
  </si>
  <si>
    <t>CB1 2JB</t>
  </si>
  <si>
    <t>ITS446379</t>
  </si>
  <si>
    <t>ITS368428</t>
  </si>
  <si>
    <t>ITS420208</t>
  </si>
  <si>
    <t>Stanborough Primary School</t>
  </si>
  <si>
    <t>WD25 0DQ</t>
  </si>
  <si>
    <t>ITS388148</t>
  </si>
  <si>
    <t>ITS441512</t>
  </si>
  <si>
    <t>Harborough</t>
  </si>
  <si>
    <t>ITS454251</t>
  </si>
  <si>
    <t>ITS424498</t>
  </si>
  <si>
    <t>ITS442977</t>
  </si>
  <si>
    <t>Suffah Primary School</t>
  </si>
  <si>
    <t>TW4 5HU</t>
  </si>
  <si>
    <t>ITS316958</t>
  </si>
  <si>
    <t>Sunrise Primary School</t>
  </si>
  <si>
    <t>N17 0EX</t>
  </si>
  <si>
    <t>ITS408705</t>
  </si>
  <si>
    <t>ITS341953</t>
  </si>
  <si>
    <t>BH11 8LQ</t>
  </si>
  <si>
    <t>ITS420245</t>
  </si>
  <si>
    <t>ITS420202</t>
  </si>
  <si>
    <t>Runnymede and Weybridge</t>
  </si>
  <si>
    <t>ITS386832</t>
  </si>
  <si>
    <t>ITS447185</t>
  </si>
  <si>
    <t>ITS364207</t>
  </si>
  <si>
    <t>Tabernacle School</t>
  </si>
  <si>
    <t>W11 4RS</t>
  </si>
  <si>
    <t>ITS316959</t>
  </si>
  <si>
    <t>ITS464155</t>
  </si>
  <si>
    <t>ITS364206</t>
  </si>
  <si>
    <t>ITS442979</t>
  </si>
  <si>
    <t>ITS364205</t>
  </si>
  <si>
    <t>ITS385079</t>
  </si>
  <si>
    <t>E5 9AL</t>
  </si>
  <si>
    <t>ITS422689</t>
  </si>
  <si>
    <t>ITS361316</t>
  </si>
  <si>
    <t>ITS452711</t>
  </si>
  <si>
    <t>ITS345374</t>
  </si>
  <si>
    <t>ITS447184</t>
  </si>
  <si>
    <t>ITS364204</t>
  </si>
  <si>
    <t>ITS422724</t>
  </si>
  <si>
    <t>ITS430241</t>
  </si>
  <si>
    <t>Tashbar of Edgware</t>
  </si>
  <si>
    <t>HA8 8JL</t>
  </si>
  <si>
    <t>ITS443504</t>
  </si>
  <si>
    <t>ITS333839</t>
  </si>
  <si>
    <t>Tashbar of Manchester</t>
  </si>
  <si>
    <t>M7 4HL</t>
  </si>
  <si>
    <t>ITS387067</t>
  </si>
  <si>
    <t>ITS330041</t>
  </si>
  <si>
    <t>Tawhid Boys School, Tawhid Educational Trust</t>
  </si>
  <si>
    <t>N16 6PA</t>
  </si>
  <si>
    <t>ITS447191</t>
  </si>
  <si>
    <t>ITS320390</t>
  </si>
  <si>
    <t>ITS361317</t>
  </si>
  <si>
    <t>ITS341936</t>
  </si>
  <si>
    <t>Stroud</t>
  </si>
  <si>
    <t>ITS393346</t>
  </si>
  <si>
    <t>The American School in London</t>
  </si>
  <si>
    <t>NW8 0NP</t>
  </si>
  <si>
    <t>ITS408703</t>
  </si>
  <si>
    <t>ITS333811</t>
  </si>
  <si>
    <t>ITS344458</t>
  </si>
  <si>
    <t>Islington North</t>
  </si>
  <si>
    <t>ITS333840</t>
  </si>
  <si>
    <t>The Complete Works Independent School</t>
  </si>
  <si>
    <t>E1 6QL</t>
  </si>
  <si>
    <t>ITS429469</t>
  </si>
  <si>
    <t>Reading East</t>
  </si>
  <si>
    <t>ITS440226</t>
  </si>
  <si>
    <t>ITS366854</t>
  </si>
  <si>
    <t>ITS393358</t>
  </si>
  <si>
    <t>ITS330448</t>
  </si>
  <si>
    <t>ITS364292</t>
  </si>
  <si>
    <t>The From Boyhood To Manhood Foundation</t>
  </si>
  <si>
    <t>SE15 6EF</t>
  </si>
  <si>
    <t>ITS385632</t>
  </si>
  <si>
    <t>ITS302905</t>
  </si>
  <si>
    <t>The Fulham Preparatory School Limited</t>
  </si>
  <si>
    <t>W14 9SD</t>
  </si>
  <si>
    <t>ITS443474</t>
  </si>
  <si>
    <t>ITS330450</t>
  </si>
  <si>
    <t>ITS422818</t>
  </si>
  <si>
    <t>The German School</t>
  </si>
  <si>
    <t>TW10 7AH</t>
  </si>
  <si>
    <t>ITS441612</t>
  </si>
  <si>
    <t>ITS364227</t>
  </si>
  <si>
    <t>The Hall School</t>
  </si>
  <si>
    <t>Ruislip, Northwood and Pinner</t>
  </si>
  <si>
    <t>HA6 2RB</t>
  </si>
  <si>
    <t>ITS341952</t>
  </si>
  <si>
    <t>ITS301549</t>
  </si>
  <si>
    <t>The Harrodian School</t>
  </si>
  <si>
    <t>SW13 9QN</t>
  </si>
  <si>
    <t>ITS387062</t>
  </si>
  <si>
    <t>ITS329561</t>
  </si>
  <si>
    <t>ITS397684</t>
  </si>
  <si>
    <t>The Japanese School</t>
  </si>
  <si>
    <t>W3 9PU</t>
  </si>
  <si>
    <t>ITS447186</t>
  </si>
  <si>
    <t>ITS420268</t>
  </si>
  <si>
    <t>Basingstoke</t>
  </si>
  <si>
    <t>Hitchin and Harpenden</t>
  </si>
  <si>
    <t>ITS422707</t>
  </si>
  <si>
    <t>ITS343907</t>
  </si>
  <si>
    <t>The Lloyd Williamson School</t>
  </si>
  <si>
    <t>W10 5SH</t>
  </si>
  <si>
    <t>ITS361394</t>
  </si>
  <si>
    <t>ITS316965</t>
  </si>
  <si>
    <t>The London Acorn School</t>
  </si>
  <si>
    <t>SM4 5JD</t>
  </si>
  <si>
    <t>ITS422865</t>
  </si>
  <si>
    <t>Central Suffolk and North Ipswich</t>
  </si>
  <si>
    <t>ITS408737</t>
  </si>
  <si>
    <t>ITS393257</t>
  </si>
  <si>
    <t>ITS344456</t>
  </si>
  <si>
    <t>The Noam Primary School</t>
  </si>
  <si>
    <t>HA9 8JW</t>
  </si>
  <si>
    <t>ITS420184</t>
  </si>
  <si>
    <t>ITS345365</t>
  </si>
  <si>
    <t>The Norwegian Kindergarten In London</t>
  </si>
  <si>
    <t>ITS462894</t>
  </si>
  <si>
    <t>ITS386836</t>
  </si>
  <si>
    <t>The Pier Head Preparatory Montessori School</t>
  </si>
  <si>
    <t>E1W 3TD</t>
  </si>
  <si>
    <t>ITS454294</t>
  </si>
  <si>
    <t>ITS385144</t>
  </si>
  <si>
    <t>ITS443487</t>
  </si>
  <si>
    <t>ITS329570</t>
  </si>
  <si>
    <t>ITS420181</t>
  </si>
  <si>
    <t>The Shrubbery School</t>
  </si>
  <si>
    <t>Sutton Coldfield</t>
  </si>
  <si>
    <t>B76 1HY</t>
  </si>
  <si>
    <t>ITS386827</t>
  </si>
  <si>
    <t>ITS393326</t>
  </si>
  <si>
    <t>ITS345402</t>
  </si>
  <si>
    <t>The Treehouse School</t>
  </si>
  <si>
    <t>Wantage</t>
  </si>
  <si>
    <t>OX10 9LG</t>
  </si>
  <si>
    <t>ITS422833</t>
  </si>
  <si>
    <t>The Viking School</t>
  </si>
  <si>
    <t>PE25 2QJ</t>
  </si>
  <si>
    <t>ITS443465</t>
  </si>
  <si>
    <t>ITS329414</t>
  </si>
  <si>
    <t>The Villa</t>
  </si>
  <si>
    <t>SE15 5AH</t>
  </si>
  <si>
    <t>ITS420194</t>
  </si>
  <si>
    <t>ITS344607</t>
  </si>
  <si>
    <t>ITS408700</t>
  </si>
  <si>
    <t>The Vine Christian School</t>
  </si>
  <si>
    <t>Wokingham</t>
  </si>
  <si>
    <t>RG7 1AT</t>
  </si>
  <si>
    <t>ITS422767</t>
  </si>
  <si>
    <t>ITS361415</t>
  </si>
  <si>
    <t>The White House School</t>
  </si>
  <si>
    <t>SY13 2AA</t>
  </si>
  <si>
    <t>ITS443470</t>
  </si>
  <si>
    <t>ITS353856</t>
  </si>
  <si>
    <t>Thomas's Battersea</t>
  </si>
  <si>
    <t>SW11 3JB</t>
  </si>
  <si>
    <t>ITS443486</t>
  </si>
  <si>
    <t>ITS329562</t>
  </si>
  <si>
    <t>Thomas's Clapham</t>
  </si>
  <si>
    <t>SW11 6JZ</t>
  </si>
  <si>
    <t>ITS364250</t>
  </si>
  <si>
    <t>ITS320400</t>
  </si>
  <si>
    <t>Thomas's Fulham</t>
  </si>
  <si>
    <t>SW6 3ES</t>
  </si>
  <si>
    <t>ITS443472</t>
  </si>
  <si>
    <t>ITS330442</t>
  </si>
  <si>
    <t>Thomas's Kensington</t>
  </si>
  <si>
    <t>W8 5PR</t>
  </si>
  <si>
    <t>ITS364211</t>
  </si>
  <si>
    <t>ITS320399</t>
  </si>
  <si>
    <t>ITS447241</t>
  </si>
  <si>
    <t>ITS366872</t>
  </si>
  <si>
    <t>Tiferes High School</t>
  </si>
  <si>
    <t>NW4 2TA</t>
  </si>
  <si>
    <t>ITS447170</t>
  </si>
  <si>
    <t>ITS364258</t>
  </si>
  <si>
    <t>ITS443007</t>
  </si>
  <si>
    <t>TLG - South East Birmingham</t>
  </si>
  <si>
    <t>Birmingham, Selly Oak</t>
  </si>
  <si>
    <t>B14 4BN</t>
  </si>
  <si>
    <t>ITS443019</t>
  </si>
  <si>
    <t>TLG Manchester</t>
  </si>
  <si>
    <t>M9 5US</t>
  </si>
  <si>
    <t>ITS454292</t>
  </si>
  <si>
    <t>ITS385127</t>
  </si>
  <si>
    <t>ITS348728</t>
  </si>
  <si>
    <t>TLG Reading</t>
  </si>
  <si>
    <t>Reading West</t>
  </si>
  <si>
    <t>RG31 4XR</t>
  </si>
  <si>
    <t>ITS462891</t>
  </si>
  <si>
    <t>ITS386861</t>
  </si>
  <si>
    <t>TLG West London</t>
  </si>
  <si>
    <t>W6 9JJ</t>
  </si>
  <si>
    <t>ITS462889</t>
  </si>
  <si>
    <t>ITS386854</t>
  </si>
  <si>
    <t>ITS364275</t>
  </si>
  <si>
    <t>ITS386853</t>
  </si>
  <si>
    <t>ITS421049</t>
  </si>
  <si>
    <t>ITS408689</t>
  </si>
  <si>
    <t>Twycross House Pre-Preparatory School</t>
  </si>
  <si>
    <t>CV9 3PQ</t>
  </si>
  <si>
    <t>ITS443464</t>
  </si>
  <si>
    <t>ITS329430</t>
  </si>
  <si>
    <t>Twycross House School</t>
  </si>
  <si>
    <t>CV9 3PL</t>
  </si>
  <si>
    <t>ITS409500</t>
  </si>
  <si>
    <t>Unity Girls High School</t>
  </si>
  <si>
    <t>NW9 7DY</t>
  </si>
  <si>
    <t>ITS397700</t>
  </si>
  <si>
    <t>Unity School</t>
  </si>
  <si>
    <t>ST1 4EU</t>
  </si>
  <si>
    <t>ITS397690</t>
  </si>
  <si>
    <t>N16 5ES</t>
  </si>
  <si>
    <t>ITS420258</t>
  </si>
  <si>
    <t>Hemsworth</t>
  </si>
  <si>
    <t>ITS397593</t>
  </si>
  <si>
    <t>Walthamstow Montessori School</t>
  </si>
  <si>
    <t>E17 5DA</t>
  </si>
  <si>
    <t>ITS345368</t>
  </si>
  <si>
    <t>ITS454273</t>
  </si>
  <si>
    <t>ITS385120</t>
  </si>
  <si>
    <t>Wentworth Tutorial College</t>
  </si>
  <si>
    <t>NW11 9LH</t>
  </si>
  <si>
    <t>ITS386849</t>
  </si>
  <si>
    <t>ITS322046</t>
  </si>
  <si>
    <t>Westminster Tutors</t>
  </si>
  <si>
    <t>SW7 3LQ</t>
  </si>
  <si>
    <t>ITS454302</t>
  </si>
  <si>
    <t>ITS408672</t>
  </si>
  <si>
    <t>Wharfedale Montessori School</t>
  </si>
  <si>
    <t>BD23 6AN</t>
  </si>
  <si>
    <t>ITS443467</t>
  </si>
  <si>
    <t>Wickham Court School</t>
  </si>
  <si>
    <t>BR4 9HW</t>
  </si>
  <si>
    <t>ITS345383</t>
  </si>
  <si>
    <t>Windlesham School Trust Limited</t>
  </si>
  <si>
    <t>BN1 5AA</t>
  </si>
  <si>
    <t>ITS443460</t>
  </si>
  <si>
    <t>ITS330394</t>
  </si>
  <si>
    <t>Winston House Preparatory School</t>
  </si>
  <si>
    <t>Chingford and Woodford Green</t>
  </si>
  <si>
    <t>E18 2QS</t>
  </si>
  <si>
    <t>ITS462886</t>
  </si>
  <si>
    <t>ITS386840</t>
  </si>
  <si>
    <t>ITS397705</t>
  </si>
  <si>
    <t>Eastleigh</t>
  </si>
  <si>
    <t>ITS407078</t>
  </si>
  <si>
    <t>Woodstock Girls' School</t>
  </si>
  <si>
    <t>B13 9BB</t>
  </si>
  <si>
    <t>ITS442961</t>
  </si>
  <si>
    <t>ITS364252</t>
  </si>
  <si>
    <t>Yeshivah Ohr Torah School</t>
  </si>
  <si>
    <t>M7 4FX</t>
  </si>
  <si>
    <t>ITS422716</t>
  </si>
  <si>
    <t>ITS361366</t>
  </si>
  <si>
    <t>Yesodey Hatorah School</t>
  </si>
  <si>
    <t>N16 5AE</t>
  </si>
  <si>
    <t>ITS361315</t>
  </si>
  <si>
    <t>Tatton</t>
  </si>
  <si>
    <t>ITS420188</t>
  </si>
  <si>
    <t>Young Dancers Academy</t>
  </si>
  <si>
    <t>W12 8AR</t>
  </si>
  <si>
    <t>ITS420195</t>
  </si>
  <si>
    <t>Ealing North</t>
  </si>
  <si>
    <t>ITS393362</t>
  </si>
  <si>
    <t>ITS422697</t>
  </si>
  <si>
    <t>Penistone and Stocksbridge</t>
  </si>
  <si>
    <t>Milton Keynes South</t>
  </si>
  <si>
    <t>Beaconsfield</t>
  </si>
  <si>
    <t>Hyndburn</t>
  </si>
  <si>
    <t>Dagenham and Rainham</t>
  </si>
  <si>
    <t>Riverside Education</t>
  </si>
  <si>
    <t>B33 9BF</t>
  </si>
  <si>
    <t>North East Hertfordshire</t>
  </si>
  <si>
    <t>Epsom and Ewell</t>
  </si>
  <si>
    <t>Chelmsford</t>
  </si>
  <si>
    <t>South East Cambridgeshire</t>
  </si>
  <si>
    <t>Bridge Training and Development</t>
  </si>
  <si>
    <t>Sheffield, Heeley</t>
  </si>
  <si>
    <t>Horatio House Independent School</t>
  </si>
  <si>
    <t>Waveney</t>
  </si>
  <si>
    <t>NR32 5LL</t>
  </si>
  <si>
    <t>Southbank International School Westminster</t>
  </si>
  <si>
    <t>W1B 1QR</t>
  </si>
  <si>
    <t>Clovelly House School</t>
  </si>
  <si>
    <t>LE67 1AP</t>
  </si>
  <si>
    <t>Bluebell School</t>
  </si>
  <si>
    <t>ST7 1EH</t>
  </si>
  <si>
    <t>Worthing West</t>
  </si>
  <si>
    <t>Rida Girls' High School</t>
  </si>
  <si>
    <t>WF12 4NQ</t>
  </si>
  <si>
    <t>The Rowan School</t>
  </si>
  <si>
    <t>Wolverhampton South East</t>
  </si>
  <si>
    <t>WV14 8XH</t>
  </si>
  <si>
    <t>Saffron Walden</t>
  </si>
  <si>
    <t>Kingston and Surbiton</t>
  </si>
  <si>
    <t>Wetherby Kensington</t>
  </si>
  <si>
    <t>SW5 0JN</t>
  </si>
  <si>
    <t>Eaton Square Upper School, Mayfair</t>
  </si>
  <si>
    <t>W1J 7NL</t>
  </si>
  <si>
    <t>Wyre and Preston North</t>
  </si>
  <si>
    <t>The Retreat</t>
  </si>
  <si>
    <t>TF6 6PN</t>
  </si>
  <si>
    <t>Oak House School</t>
  </si>
  <si>
    <t>Tram House School</t>
  </si>
  <si>
    <t>SW17 0NY</t>
  </si>
  <si>
    <t>Central Devon</t>
  </si>
  <si>
    <t>The Ryes College and Community</t>
  </si>
  <si>
    <t>CO10 5NA</t>
  </si>
  <si>
    <t>Edith Kay Independent School</t>
  </si>
  <si>
    <t>NW10 8HR</t>
  </si>
  <si>
    <t>Aurora Redehall School</t>
  </si>
  <si>
    <t>East Surrey</t>
  </si>
  <si>
    <t>RH6 9QA</t>
  </si>
  <si>
    <t>Havant</t>
  </si>
  <si>
    <t>Pivot Academy</t>
  </si>
  <si>
    <t>BD19 5LH</t>
  </si>
  <si>
    <t>The Wasp Centre</t>
  </si>
  <si>
    <t>SP1 2SR</t>
  </si>
  <si>
    <t>Rhodes Wood Hospital School</t>
  </si>
  <si>
    <t>Welwyn Hatfield</t>
  </si>
  <si>
    <t>Beechtree Steiner Initiative</t>
  </si>
  <si>
    <t>LS7 4HZ</t>
  </si>
  <si>
    <t>The Anderson School</t>
  </si>
  <si>
    <t>IG7 5AB</t>
  </si>
  <si>
    <t>KWS School</t>
  </si>
  <si>
    <t>MK2 3HU</t>
  </si>
  <si>
    <t>Hillcrest New Barn</t>
  </si>
  <si>
    <t>Aurora Hanley School</t>
  </si>
  <si>
    <t>ST2 8LY</t>
  </si>
  <si>
    <t>The National Mathematics and Science College</t>
  </si>
  <si>
    <t>Coventry South</t>
  </si>
  <si>
    <t>Watchorn Christian School</t>
  </si>
  <si>
    <t>Amber Valley</t>
  </si>
  <si>
    <t>DE55 7AQ</t>
  </si>
  <si>
    <t>Normanton, Pontefract and Castleford</t>
  </si>
  <si>
    <t>Hidelow Grange School</t>
  </si>
  <si>
    <t>WR6 5AH</t>
  </si>
  <si>
    <t>New Vision School</t>
  </si>
  <si>
    <t>Wealden</t>
  </si>
  <si>
    <t>TN22 5PN</t>
  </si>
  <si>
    <t>Alamiyah School</t>
  </si>
  <si>
    <t>RM8 2ES</t>
  </si>
  <si>
    <t>E-Spired</t>
  </si>
  <si>
    <t>MK42 9TW</t>
  </si>
  <si>
    <t>Gesher Primary Special School</t>
  </si>
  <si>
    <t>NW2 3BS</t>
  </si>
  <si>
    <t>North Cornwall</t>
  </si>
  <si>
    <t>Charadi Jewish</t>
  </si>
  <si>
    <t>Christian/Evangelical</t>
  </si>
  <si>
    <t>Crossley Manor</t>
  </si>
  <si>
    <t>23rd November 2017</t>
  </si>
  <si>
    <t>30 September 2017</t>
  </si>
  <si>
    <t>1 September 2016 to 31 March 2017</t>
  </si>
  <si>
    <t>31 March 2017</t>
  </si>
  <si>
    <t>MLD - Moderate Learning Difficulty~SLD - Severe Learning Difficulty</t>
  </si>
  <si>
    <t>ASD - Autistic Spectrum Disorder~SLD - Severe Learning Difficulty~PMLD - Profound and Multiple Learning Difficulty</t>
  </si>
  <si>
    <t>St Helens South and Whiston</t>
  </si>
  <si>
    <t>ASD - Autistic Spectrum Disorder~SEMH - Social, Emotional and Mental Health</t>
  </si>
  <si>
    <t>ASD - Autistic Spectrum Disorder~MLD - Moderate Learning Difficulty~SLD - Severe Learning Difficulty</t>
  </si>
  <si>
    <t>ASD - Autistic Spectrum Disorder~SEMH - Social, Emotional and Mental Health~MLD - Moderate Learning Difficulty~SLD - Severe Learning Difficulty</t>
  </si>
  <si>
    <t>SLCN - Speech, language and Communication~ASD - Autistic Spectrum Disorder~MLD - Moderate Learning Difficulty~SLD - Severe Learning Difficulty</t>
  </si>
  <si>
    <t>SEMH - Social, Emotional and Mental Health~MLD - Moderate Learning Difficulty</t>
  </si>
  <si>
    <t>SLCN - Speech, language and Communication~ASD - Autistic Spectrum Disorder~SEMH - Social, Emotional and Mental Health</t>
  </si>
  <si>
    <t>SpLD - Specific Learning Difficulty~ASD - Autistic Spectrum Disorder~SEMH - Social, Emotional and Mental Health~MLD - Moderate Learning Difficulty</t>
  </si>
  <si>
    <t>SpLD - Specific Learning Difficulty~ASD - Autistic Spectrum Disorder</t>
  </si>
  <si>
    <t>SLCN - Speech, language and Communication~ASD - Autistic Spectrum Disorder~MLD - Moderate Learning Difficulty</t>
  </si>
  <si>
    <t>SLCN - Speech, language and Communication~SEMH - Social, Emotional and Mental Health~SLD - Severe Learning Difficulty</t>
  </si>
  <si>
    <t>ASD - Autistic Spectrum Disorder~SLD - Severe Learning Difficulty</t>
  </si>
  <si>
    <t>SpLD - Specific Learning Difficulty~SEMH - Social, Emotional and Mental Health~MLD - Moderate Learning Difficulty</t>
  </si>
  <si>
    <t>SpLD - Specific Learning Difficulty~SLCN - Speech, language and Communication~ASD - Autistic Spectrum Disorder~SEMH - Social, Emotional and Mental Health</t>
  </si>
  <si>
    <t>OTH - Other Difficulty/Disability~SEMH - Social, Emotional and Mental Health</t>
  </si>
  <si>
    <t>OTH - Other Difficulty/Disability~SLCN - Speech, language and Communication~ASD - Autistic Spectrum Disorder</t>
  </si>
  <si>
    <t>ASD - Autistic Spectrum Disorder~SEMH - Social, Emotional and Mental Health~MLD - Moderate Learning Difficulty</t>
  </si>
  <si>
    <t>OTH - Other Difficulty/Disability~ASD - Autistic Spectrum Disorder~SEMH - Social, Emotional and Mental Health~MLD - Moderate Learning Difficulty</t>
  </si>
  <si>
    <t>OTH - Other Difficulty/Disability~ASD - Autistic Spectrum Disorder~MLD - Moderate Learning Difficulty~PMLD - Profound and Multiple Learning Difficulty</t>
  </si>
  <si>
    <t>SpLD - Specific Learning Difficulty~SEMH - Social, Emotional and Mental Health</t>
  </si>
  <si>
    <t>SpLD - Specific Learning Difficulty~SLCN - Speech, language and Communication~SEMH - Social, Emotional and Mental Health~MLD - Moderate Learning Difficulty</t>
  </si>
  <si>
    <t>SpLD - Specific Learning Difficulty~SLCN - Speech, language and Communication~ASD - Autistic Spectrum Disorder~MLD - Moderate Learning Difficulty</t>
  </si>
  <si>
    <t>SLCN - Speech, language and Communication~ASD - Autistic Spectrum Disorder~SLD - Severe Learning Difficulty</t>
  </si>
  <si>
    <t>PD - Physical Disability~MLD - Moderate Learning Difficulty</t>
  </si>
  <si>
    <t>SLCN - Speech, language and Communication~ASD - Autistic Spectrum Disorder~SEMH - Social, Emotional and Mental Health~MLD - Moderate Learning Difficulty</t>
  </si>
  <si>
    <t>SpLD - Specific Learning Difficulty~SLCN - Speech, language and Communication~ASD - Autistic Spectrum Disorder</t>
  </si>
  <si>
    <t>Not Applicable~SpLD - Specific Learning Difficulty~MLD - Moderate Learning Difficulty</t>
  </si>
  <si>
    <t>OTH - Other Difficulty/Disability~ASD - Autistic Spectrum Disorder~SEMH - Social, Emotional and Mental Health</t>
  </si>
  <si>
    <t>SpLD - Specific Learning Difficulty~ASD - Autistic Spectrum Disorder~SLD - Severe Learning Difficulty</t>
  </si>
  <si>
    <t>SpLD - Specific Learning Difficulty~ASD - Autistic Spectrum Disorder~MLD - Moderate Learning Difficulty~SLD - Severe Learning Difficulty</t>
  </si>
  <si>
    <t>OTH - Other Difficulty/Disability~SLCN - Speech, language and Communication</t>
  </si>
  <si>
    <t>OTH - Other Difficulty/Disability~SLCN - Speech, language and Communication~ASD - Autistic Spectrum Disorder~MLD - Moderate Learning Difficulty~SLD - Severe Learning Difficulty</t>
  </si>
  <si>
    <t>OTH - Other Difficulty/Disability~SLCN - Speech, language and Communication~ASD - Autistic Spectrum Disorder~SLD - Severe Learning Difficulty</t>
  </si>
  <si>
    <t>% Outstanding</t>
  </si>
  <si>
    <t>% Good</t>
  </si>
  <si>
    <t>% Inadequate</t>
  </si>
  <si>
    <t>% Requires improvement</t>
  </si>
  <si>
    <r>
      <t>Total number inspected</t>
    </r>
    <r>
      <rPr>
        <b/>
        <vertAlign val="superscript"/>
        <sz val="10"/>
        <rFont val="Tahoma"/>
        <family val="2"/>
      </rPr>
      <t>1 2</t>
    </r>
  </si>
  <si>
    <t>1 September 2016 to 31 August 2017 (published by 30 September 2017)</t>
  </si>
  <si>
    <t>Provisional - inspections that occurred between1 September 2016 to 31 August 2017</t>
  </si>
  <si>
    <t>Revised - inspections that occurred between1 September 2016 to 31 March 2017</t>
  </si>
  <si>
    <t>2(1): The standard in this paragraph is met if–</t>
  </si>
  <si>
    <t>2(1)(a): the proprietor ensures that a written policy on the curriculum, supported by appropriate plans and schemes of work, which provides for the matters specified in sub-paragraph (2) is drawn up and implemented effectively; and</t>
  </si>
  <si>
    <t>2(1)(b): the written policy, plans and schemes of work-</t>
  </si>
  <si>
    <t>2(1)(b)(i): take into account the ages, aptitudes and needs of all pupils, including those pupils with an EHC plan; and</t>
  </si>
  <si>
    <t>2(1)(b)(ii): do not undermine the fundamental British values of democracy, the rule of law, individual liberty, and mutual respect and tolerance of those with different faiths and beliefs.</t>
  </si>
  <si>
    <t>2(2): For the purposes of paragraph (2)(1)(a), the matters are-</t>
  </si>
  <si>
    <t>2(2)(a): full-time supervised education for pupils of compulsory school age (construed in accordance with section 8 of the Education Act 1996), which gives pupils experience in linguistic, mathematical, scientific, technological, human and social, physical and aesthetic and creative education;</t>
  </si>
  <si>
    <t>2(2)(b): that pupils acquire speaking, listening, literacy and numeracy skills;</t>
  </si>
  <si>
    <t>2(2)(c): where the principal language of instruction is a language other than English, lessons in written and spoken English, except that this matter does not apply in respect of a school which provides education for pupils who are all temporarily resident in England and which follows the curriculum of another country;</t>
  </si>
  <si>
    <t>2(2)(d): personal, social, health and economic education which–</t>
  </si>
  <si>
    <t>2(2)(d)(i): reflects the school’s aim and ethos; and</t>
  </si>
  <si>
    <t>2(2)(d)(ii): encourages respect for other people, paying particular regard to the protected characteristics set out in the 2010 Act[9];</t>
  </si>
  <si>
    <t>2(2)(e): for pupils receiving secondary education, access to accurate, up-to-date careers guidance that–</t>
  </si>
  <si>
    <t>2(2)(e)(i): is presented in an impartial manner;</t>
  </si>
  <si>
    <t>2(2)(e)(ii): enables them to make informed choices about a broad range of career options; and</t>
  </si>
  <si>
    <t>2(2)(e)(iii): helps to encourage them to fulfil their potential;</t>
  </si>
  <si>
    <t>2(2)(f): where the school has pupils below compulsory school age, a programme of activities which is appropriate to their educational needs in relation to personal, social, emotional and physical development and communication and language skills;</t>
  </si>
  <si>
    <t>2(2)(g): where the school has pupils above compulsory school age, a programme of activities which is appropriate to their needs;</t>
  </si>
  <si>
    <t>2(2)(h): that all pupils have the opportunity to learn and make progress; and</t>
  </si>
  <si>
    <t>2(2)(i): effective preparation of pupils for the opportunities, responsibilities and experiences of life in British society.</t>
  </si>
  <si>
    <t>3: The standard in this paragraph is met if the proprietor ensures that the teaching at the school–</t>
  </si>
  <si>
    <t>3(a): enables pupils to acquire new knowledge and make good progress according to their ability so that they increase their understanding and develop their skills in the subjects taught;</t>
  </si>
  <si>
    <t>3(b): fosters in pupils self-motivation, the application of intellectual, physical and creative effort, interest in their work and the ability to think and learn for themselves;</t>
  </si>
  <si>
    <t>3(c): involves well planned lessons and effective teaching methods, activities and management of class time;</t>
  </si>
  <si>
    <t>3(d): shows a good understanding of the aptitudes, needs and prior attainments of the pupils, and ensures that these are taken into account in the planning of lessons;</t>
  </si>
  <si>
    <t>3(e): demonstrates good knowledge and understanding of the subject matter being taught;</t>
  </si>
  <si>
    <t>3(f): utilises effectively classroom resources of a good quality, quantity and range;</t>
  </si>
  <si>
    <t>3(g): demonstrates that a framework is in place to assess pupils’ work regularly and thoroughly and use information from that assessment to plan teaching so that pupils can progress;</t>
  </si>
  <si>
    <t>3(h): utilises effective strategies for managing behaviour and encouraging pupils to act responsibly;</t>
  </si>
  <si>
    <t>3(i): does not undermine the fundamental British values of democracy, the rule of law, individual liberty, and mutual respect and tolerance of those with different faiths and beliefs; and</t>
  </si>
  <si>
    <t>3(j): does not discriminate against pupils contrary to Part 6 of the 2010 Act[10].</t>
  </si>
  <si>
    <t>4: The standard in this paragraph is met where the proprietor ensures that a framework for pupil performance to be evaluated, by reference to the school’s own aims as provided to parents or national norms, or to both, is in place.</t>
  </si>
  <si>
    <t>5: The standard about the spiritual, moral, social and cultural development of pupils at the school is met if the proprietor–</t>
  </si>
  <si>
    <t>5(a): actively promotes the fundamental British values of democracy, the rule of law, individual liberty, and mutual respect and tolerance of those with different faiths and beliefs;</t>
  </si>
  <si>
    <t>5(b): ensures that principles are actively promoted which–</t>
  </si>
  <si>
    <t>5(b)(i): enable pupils to develop their self-knowledge, self-esteem and self-confidence;</t>
  </si>
  <si>
    <t>5(b)(ii): enable pupils to distinguish right from wrong and to respect the civil and criminal law of England;</t>
  </si>
  <si>
    <t>5(b)(iii): encourage pupils to accept responsibility for their behaviour, show initiative and understand how they can contribute positively to the lives of those living and working in the locality in which the school is situated and to society more widely;</t>
  </si>
  <si>
    <t>5(b)(iv): enable pupils to acquire a broad general knowledge of and respect for public institutions and services in England;</t>
  </si>
  <si>
    <t>5(b)(v): further tolerance and harmony between different cultural traditions by enabling pupils to acquire an appreciation of and respect for their own and other cultures;</t>
  </si>
  <si>
    <t>5(b)(vi): encourage respect for other people, paying particular regard to the protected characteristics set out in the 2010 Act; and</t>
  </si>
  <si>
    <t>5(b)(vii): encourage respect for democracy and support for participation in the democratic process, including respect for the basis on which the law is made and applied in England;</t>
  </si>
  <si>
    <t>5(c): precludes the promotion of partisan political views in the teaching of any subject in the school; and</t>
  </si>
  <si>
    <t>5(d): takes such steps as are reasonably practicable to ensure that where political issues are brought to the attention of pupils–</t>
  </si>
  <si>
    <t>5(d)(i): while they are in attendance at the school,</t>
  </si>
  <si>
    <t>5(d)(ii): while they are taking part in extra-curricular activities which are provided or organised by or on behalf of the school, or</t>
  </si>
  <si>
    <t>5(d)(iii): in the promotion at the school, including through the distribution of promotional material, of extra-curricular activities taking place at the school or elsewhere,</t>
  </si>
  <si>
    <t>7: The standard in this paragraph is met if the proprietor ensures that–</t>
  </si>
  <si>
    <t>7(a): arrangements are made to safeguard and promote the welfare of pupils at the school; and</t>
  </si>
  <si>
    <t>7(b): such arrangements have regard to any guidance issued by the Secretary of State.</t>
  </si>
  <si>
    <t>8: Where section 87(1) of the 1989 Act[11] applies in relation to a school the standard in this paragraph is met if the proprietor ensures that–</t>
  </si>
  <si>
    <t>8(a): arrangements are made to safeguard and promote the welfare of boarders while they are accommodated at the school; and</t>
  </si>
  <si>
    <t>8(b): such arrangements have regard to the National Minimum Standards for Boarding Schools or, where applicable, the National Minimum Standards for Residential Special Schools or the National Minimum Standards for Accommodation of Students under Eighteen by Further Education Colleges.</t>
  </si>
  <si>
    <t>9: The standard in this paragraph is met if the proprietor promotes good behaviour amongst pupils by ensuring that–</t>
  </si>
  <si>
    <t>9(a): a written behaviour policy is drawn up that, amongst other matters, sets out the sanctions to be adopted in the event of pupil misbehaviour;</t>
  </si>
  <si>
    <t>9(b): the policy is implemented effectively; and</t>
  </si>
  <si>
    <t>9(c): a record is kept of the sanctions imposed upon pupils for serious misbehaviour.</t>
  </si>
  <si>
    <t>10: The standard in this paragraph is met if the proprietor ensures that bullying at the school is prevented in so far as reasonably practicable, by the drawing up and implementation of an effective anti-bullying strategy.</t>
  </si>
  <si>
    <t>11: The standard in this paragraph is met if the proprietor ensures that relevant health and safety laws are complied with by the drawing up and effective implementation of a written health and safety policy.</t>
  </si>
  <si>
    <t>12: The standard in this paragraph is met if the proprietor ensures compliance with the Regulatory Reform (Fire Safety) Order 2005[12].</t>
  </si>
  <si>
    <t>13: The standard in this paragraph is met if the proprietor ensures that first aid is administered in a timely and competent manner by the drawing up and effective implementation of a written first aid policy.</t>
  </si>
  <si>
    <t>14: The standard in this paragraph is met if the proprietor ensures that pupils are properly supervised through the appropriate deployment of school staff.</t>
  </si>
  <si>
    <t>15: The standard in this paragraph is met if the proprietor ensures that an admission and attendance register is maintained in accordance with the Education (Pupil Registration) (England) Regulations 2006[13].</t>
  </si>
  <si>
    <t>16: The standard in this paragraph is met if the proprietor ensures that–</t>
  </si>
  <si>
    <t>16(a): the welfare of pupils at the school is safeguarded and promoted by the drawing up and effective implementation of a written risk assessment policy; and</t>
  </si>
  <si>
    <t>16(b): appropriate action is taken to reduce risks that are identified.</t>
  </si>
  <si>
    <t>18(2): The standard in this paragraph is met if–</t>
  </si>
  <si>
    <t>18(2)(a): no such person is barred from regulated activity relating to children in accordance with section 3(2) of the 2006 Act where that person is or will be engaging in activity which is regulated activity within the meaning of Part 1 of Schedule 4 to that Act;</t>
  </si>
  <si>
    <t>18(2)(b): no such person carries out work, or intends to carry out work, at the school in contravention of a prohibition order, an interim prohibition order, or any direction made under section 128 of the 2008 Act or section 142 of the 2002 Act, or any disqualification, prohibition or restriction which takes effect as if contained in either such direction;</t>
  </si>
  <si>
    <t>18(2)(c): the proprietor carries out appropriate checks to confirm in respect of each such person–</t>
  </si>
  <si>
    <t>18(2)(c)(i): the person’s identity;</t>
  </si>
  <si>
    <t>18(2)(c)(ii): the person’s medical fitness;</t>
  </si>
  <si>
    <t>18(2)(c)(iii): the person’s right to work in the United Kingdom; and</t>
  </si>
  <si>
    <t>18(2)(c)(iv): where appropriate, the person’s qualifications;</t>
  </si>
  <si>
    <t>18(2)(d): the proprietor ensures that, where relevant to any such person, an enhanced criminal record check is made in respect of that person and an enhanced criminal record certificate  is obtained before or as soon as practicable after that person’s appointment;</t>
  </si>
  <si>
    <t>18(2)(e): in the case of any person for whom, by reason of that person living or having lived outside the United Kingdom, obtaining such a certificate is not sufficient to establish the person’s suitability to work in a school, such further checks are made as the proprietor considers appropriate, having regard to any guidance issued by the Secretary of State; and</t>
  </si>
  <si>
    <t>18(2)(f): in the case of staff who care for, train, supervise or are in charge of boarders, in addition to the matters specified in paragraphs (a) to (e), the proprietor checks that  Standard 14 of the National Minimum Standards for Boarding Schools or, where applicable, Standard 14 of the National Minimum Standards for Residential Special Schools, is complied with,</t>
  </si>
  <si>
    <t>18(3): The checks referred to in sub-paragraphs (2)(c) and (except where sub-paragraph (4) applies) (2)(e) must be completed before a person’s appointment.</t>
  </si>
  <si>
    <t>19(2): The standard in this paragraph is met if–</t>
  </si>
  <si>
    <t>19(2)(a): a person offered for supply by an employment business to the school only begins to work at the school if the proprietor has received–</t>
  </si>
  <si>
    <t>19(2)(a)(i): written notification from the employment business in relation to that person–</t>
  </si>
  <si>
    <t>19(2)(a)(i)(aa): that the checks referred to in paragraph 21(3)(a)(i) to (iv), (vii) and (b) have been made to the extent relevant to that person;</t>
  </si>
  <si>
    <t>19(2)(a)(i)(bb): that, where relevant to that person, an enhanced criminal record check has been made and that it or another employment business has obtained an enhanced criminal record certificate in response to such a check; and</t>
  </si>
  <si>
    <t>19(2)(a)(i)(cc): if the employment business has obtained such a certificate before the person is due to begin work at the school, whether it disclosed any matter or information; and</t>
  </si>
  <si>
    <t>19(2)(a)(ii): a copy of any enhanced criminal record certificate obtained by an employment business before the person is due to begin work at the school;</t>
  </si>
  <si>
    <t>19(2)(b): a person offered for supply by an employment business only begins work at the school if the proprietor considers that the person is suitable for the work for which the person is supplied;</t>
  </si>
  <si>
    <t>19(2)(c): before a person offered for supply by an employment business begins work at the school the person’s identity is checked by the proprietor of the school (irrespective of any such check carried out by the employment business before the person was offered for supply);</t>
  </si>
  <si>
    <t>19(2)(d): the proprietor, in the contract or other arrangements which the proprietor makes with any employment business, requires the employment business to provide–</t>
  </si>
  <si>
    <t>19(2)(d)(i): the notification referred to in paragraph (a)(i); and</t>
  </si>
  <si>
    <t>19(2)(d)(ii): a copy of any enhanced criminal record certificate which the employment business obtains,</t>
  </si>
  <si>
    <t>19(2)(e): except for those persons to whom sub-paragraph (4) applies, in the case of supply staff who care for, train, supervise or are in charge of boarders, the proprietor checks that the relevant parts of Standard 14 of the National Minimum Standards for Boarding Schools or where applicable, Standard 14 of the National Minimum Standards for Residential Special Schools are complied with.</t>
  </si>
  <si>
    <t>19(3): Except in the case of a person to whom sub-paragraph (4) applies, the certificate referred to in sub-paragraph (2)(a)(i)(bb) must have been obtained not more than 3 months before the date on which the person is due to begin work at the school.</t>
  </si>
  <si>
    <t>20(6): The standard in this paragraph is met in relation to an individual (“MB”), not being the Chair of the school, who is a member of a body of persons corporate or unincorporate named as the proprietor of the school in the register or in an application to enter the school in the register, if–</t>
  </si>
  <si>
    <t>20(6)(a): MB-</t>
  </si>
  <si>
    <t>20(6)(a)(i): is not barred from regulated activity relating to children in accordance with section 3(2) of the 2006 Act where that individual is or will be engaging in activity which is regulated activity within the meaning of Part 1 of Schedule 4 of that Act; and</t>
  </si>
  <si>
    <t>20(6)(a)(ii): does not carry out work, or intend to carry out work, at the school in contravention of a prohibition order, an interim prohibition order, or any direction made under section 128 of the 2008 Act or section 142 of the 2002 Act or any disqualification, prohibition or restriction which takes effect as if contained in either such direction;</t>
  </si>
  <si>
    <t>20(6)(b): subject to sub-paragraphs (7) to (8), the Chair of the school makes the following checks relating to MB–</t>
  </si>
  <si>
    <t>20(6)(b)(i): where relevant to the individual, an enhanced criminal record check;</t>
  </si>
  <si>
    <t>20(6)(b)(ii): checks confirming MB’s identity and MB’s right to work in the United Kingdom; and</t>
  </si>
  <si>
    <t>20(6)(b)(iii): where, by reason of MB’s living or having lived outside the United Kingdom, obtaining an enhanced criminal record certificate is not sufficient to establish MB’s suitability to work in a school, such further checks as the Chair of the school considers appropriate, having regard to any guidance issued by the Secretary of State;</t>
  </si>
  <si>
    <t>20(6)(c): subject to sub-paragraph (8), where the Secretary of State makes a request for an enhanced criminal record check relating to MB countersigned by the Secretary of State to be made, such a check is made.</t>
  </si>
  <si>
    <t>21(1): The standard in this paragraph is met if the proprietor keeps a register which shows such of the information referred to in sub-paragraphs (3) to (7) as is applicable to the school in question.</t>
  </si>
  <si>
    <t>21(2): The register referred to in sub-paragraph (1) may be kept in electronic form, provided that the information so recorded is capable of being reproduced in legible form.</t>
  </si>
  <si>
    <t>21(3): The information referred to in this sub-paragraph is–</t>
  </si>
  <si>
    <t>21(3)(a): in relation to each member of staff (“S”) appointed on or after 1st May 2007, whether–</t>
  </si>
  <si>
    <t>21(3)(a)(i): S’s identity was checked;</t>
  </si>
  <si>
    <t>21(3)(a)(ii): a check was made to establish whether S is barred from regulated activity relating to children in accordance with section 3(2) of the 2006 Act;</t>
  </si>
  <si>
    <t>21(3)(a)(iii): a check was made to establish whether S is subject to any direction made under section 128 of the 2008 Act or section 142 of the 2002 Act or any disqualification, prohibition or restriction which takes effect as if contained in such a direction;</t>
  </si>
  <si>
    <t>21(3)(a)(iv): checks were made to ensure, where appropriate, that S had the relevant qualifications;</t>
  </si>
  <si>
    <t>21(3)(a)(v): an enhanced criminal record certificate was obtained in respect of S;</t>
  </si>
  <si>
    <t>21(3)(a)(vi): checks were made pursuant to paragraph 18(2)(d);</t>
  </si>
  <si>
    <t>21(3)(a)(vii): a check of S’s right to work in the United Kingdom was made; and</t>
  </si>
  <si>
    <t>21(3)(a)(viii): checks were made pursuant to paragraph 18(2)(e),</t>
  </si>
  <si>
    <t>21(3)(b): in relation to each member of staff (“S”), whether a check was made to establish whether S is subject to a prohibition order or an interim prohibition order, including the date on which such check was completed.</t>
  </si>
  <si>
    <t>21(4): The information referred to in this sub-paragraph is, in relation to each member of staff in post on 1st August 2007 who was appointed at any time before 1st May 2007, whether each check referred to in sub-paragraph (3) was made and whether an enhanced criminal record certificate was obtained, together with the date on which any check was completed or certificate obtained.</t>
  </si>
  <si>
    <t>21(5): The information referred to in this sub-paragraph is, in relation to supply staff–</t>
  </si>
  <si>
    <t>21(5)(a): whether written notification has been received from the employment business that–</t>
  </si>
  <si>
    <t>21(5)(a)(i): checks corresponding to those referred to in sub-paragraph (3)(a)(i) to (iv), (vi) and (vii) have been made to the extent relevant to any such person; and</t>
  </si>
  <si>
    <t>21(5)(a)(ii): an enhanced criminal record check has been made and that it or another employment business has obtained an enhanced criminal record certificate in response to such a check,</t>
  </si>
  <si>
    <t>21(5)(b): whether a check has been made in accordance with paragraph 19(2)(e) together with the date the check was completed; and</t>
  </si>
  <si>
    <t>21(5)(c): where written notification has been received from the employment business in accordance with a contract or other arrangements referred to in paragraph 19(2)(d) that it has obtained an enhanced criminal record certificate, whether the employment business supplied a copy of the certificate to the school.</t>
  </si>
  <si>
    <t>21(6): The information referred to in this sub-paragraph is, in relation each member (“MB”) of a body of persons named as the proprietor appointed on or after 1st May 2007, whether the checks referred to in paragraph 20(6)(b) were made, the date they were made and the date on which the resulting certificate was obtained.</t>
  </si>
  <si>
    <t>21(7): The information referred to in this sub-paragraph is, in relation to each member of a body of persons named as the proprietor in post on 1st August 2007 who was appointed at any time before 1st May 2007–</t>
  </si>
  <si>
    <t>21(7)(a): whether each check referred to in sub-paragraph (6) was made; and</t>
  </si>
  <si>
    <t>21(7)(b): whether an enhanced criminal record certificate was obtained, together with the date on which any check was completed or certificate obtained.</t>
  </si>
  <si>
    <t>23(1): Subject to sub-paragraph (2), the standard in this paragraph is met if the proprietor ensures that–</t>
  </si>
  <si>
    <t>23(1)(a): suitable toilet and washing facilities are provided for the sole use of pupils;</t>
  </si>
  <si>
    <t>23(1)(b): separate toilet facilities for boys and girls aged 8 years or over are provided except where the toilet facility is provided in a room that can be secured from the inside and that is intended for use by one pupil at a time; and</t>
  </si>
  <si>
    <t>23(1)(c): suitable changing accommodation and showers are provided for pupils aged 11 years or over at the start of the school year who receive physical education.</t>
  </si>
  <si>
    <t>24(1): The standard in this paragraph is met if the proprietor ensures that suitable accommodation is provided in order to cater for the medical and therapy needs of pupils, including–</t>
  </si>
  <si>
    <t>24(1)(a): accommodation for the medical examination and treatment of pupils;</t>
  </si>
  <si>
    <t>24(1)(b): accommodation for the short term care of sick and injured pupils, which includes a washing facility and is near to a toilet facility; and</t>
  </si>
  <si>
    <t>24(1)(c): where a school caters for pupils with complex needs, additional medical accommodation which caters for those needs.</t>
  </si>
  <si>
    <t>24(2): The accommodation provided under sub-paragraphs (1)(a) and (b) may be used for other purposes (apart from teaching) provided it is always readily available to be used for the purposes set out in sub-paragraphs (1)(a) and (b).</t>
  </si>
  <si>
    <t>25: The standard in this paragraph is met if the proprietor ensures that the school premises and the accommodation and facilities provided therein are maintained to a standard such that, so far as is reasonably practicable, the health, safety and welfare of pupils are ensured.</t>
  </si>
  <si>
    <t>26: The standard in this paragraph is met if the proprietor ensures that the acoustic conditions and sound insulation of each room or other space are suitable, having regard to the nature of the activities which normally take place therein.</t>
  </si>
  <si>
    <t>27: The standard in this paragraph is met if the proprietor ensures that–</t>
  </si>
  <si>
    <t>27(a): the lighting in each room or other internal space is suitable, having regard to the nature of the activities which normally take place therein; and</t>
  </si>
  <si>
    <t>27(b): external lighting is provided in order to ensure that people can safely enter and leave the school premises.</t>
  </si>
  <si>
    <t>28(1): The standard in this paragraph is met if the proprietor ensures that–</t>
  </si>
  <si>
    <t>28(1)(a): suitable drinking water facilities are provided;</t>
  </si>
  <si>
    <t>28(1)(b): toilets and urinals have an adequate supply of cold water and washing facilities have an adequate supply of hot and cold water;</t>
  </si>
  <si>
    <t>28(1)(c): cold water supplies that are suitable for drinking are clearly marked as such; and</t>
  </si>
  <si>
    <t>28(1)(d): the temperature of hot water at the point of use does not pose a scalding risk to users.</t>
  </si>
  <si>
    <t>28(2): The facilities provided under sub-paragraph (1)(a) will be suitable only if-</t>
  </si>
  <si>
    <t>28(2)(a): they are readily accessible at all times when the premises are in use; and</t>
  </si>
  <si>
    <t>28(2)(b): they are in a separate area from the toilet facilities.</t>
  </si>
  <si>
    <t>29(1): The standard in this paragraph is met if the proprietor ensures that suitable outdoor space is provided in order to enable–</t>
  </si>
  <si>
    <t>29(1)(a): physical education to be provided to pupils in accordance with the school curriculum; and</t>
  </si>
  <si>
    <t>29(1)(b): pupils to play outside.</t>
  </si>
  <si>
    <t>30: The standard in this paragraph is met if the proprietor ensures that, where the school provides accommodation, regard is had to Standard 5 of the National Minimum Standards for Boarding Schools or, where applicable, Standard 5 of the National Minimum Standards for Residential Special Schools.</t>
  </si>
  <si>
    <t>32(1): The standard about the provision of information by the school is met if the proprietor ensures that–</t>
  </si>
  <si>
    <t>32(1)(a): the information specified in sub-paragraph (2) is provided to parents of pupils and parents of prospective pupils and, on request, to the Chief Inspector[14], the Secretary of State or an independent inspectorate[15];</t>
  </si>
  <si>
    <t>32(1)(b): the information specified in sub-paragraph (3) is made available to parents of pupils and parents of prospective pupils and, on request, to the Chief Inspector, the Secretary of State or an independent inspectorate;</t>
  </si>
  <si>
    <t>32(1)(c): particulars of the arrangements for meeting the standard contained in paragraph 7 are published on the school’s internet website or, where no such website exists, are provided to parents on request;</t>
  </si>
  <si>
    <t>32(1)(d): following an inspection under section 108 or 109 of the 2008 Act, a copy of the report of the inspection (if it has been sent to the proprietor) is published and maintained on the school’s internet website, and provided to the parents of each registered pupil, by any date specified by the body who conducted the inspection;</t>
  </si>
  <si>
    <t>32(1)(e): following an inspection under section 87(1) of the 1989 Act, a copy of the report of the inspection (if it has been sent to the proprietor) is published and maintained on the school’s internet website, and provided to the parents of each boarder;</t>
  </si>
  <si>
    <t>32(1)(f): an annual written report of each registered pupil’s progress and attainment in the main subject areas taught is provided to the parents of that registered pupil except that no report need be provided where the parent has agreed otherwise;</t>
  </si>
  <si>
    <t>32(1)(g): any information reasonably requested in connection with an inspection under section 109 of the 2008 Act which is required for the purposes of the inspection is provided to the body conducting the inspection and that body is given access to the school’s admission and attendance registers;</t>
  </si>
  <si>
    <t>32(1)(h): where a pupil wholly or partly funded by a local authority (except where funding is solely for free of charge early years provision in accordance with the duty contained in section 7 of the Childcare Act 2006[16]) is registered at the school, an annual account of income received and expenditure incurred by the school in respect of that pupil is provided to the local authority and, on request, to the Secretary of State;</t>
  </si>
  <si>
    <t>32(1)(i): where a pupil with an EHC plan wholly or partly funded by a local authority or other body through public funds is registered at the school, such information as may reasonably be required for the purpose of the annual review of the EHC plan is provided to the responsible local authority; and</t>
  </si>
  <si>
    <t>32(1)(j): particulars of any action specified in sub-paragraph (4) are published and maintained on the school’s website or, where no such website exists, are provided to parents.</t>
  </si>
  <si>
    <t>32(2): The information specified in this sub-paragraph is-</t>
  </si>
  <si>
    <t>32(2)(a): the school's address and telephone number and the name of the head teacher;</t>
  </si>
  <si>
    <t>32(2)(b): either-</t>
  </si>
  <si>
    <t>32(2)(b)(i): where the proprietor is an individual, the proprietor's full name, address for correspondence during both term-time and holidays and a telephone number or numbers on which the proprietor may be contacted, or</t>
  </si>
  <si>
    <t>32(2)(b)(ii): where the proprietor is a body of persons, the address and telephone number of its registered or principal office;</t>
  </si>
  <si>
    <t>32(2)(c): where there is a governing body, the name and address for correspondence of its Chair; and</t>
  </si>
  <si>
    <t>32(2)(d): a statement of the school's ethos (including any religious ethos) and aims.</t>
  </si>
  <si>
    <t>32(3): The information specified in this sub-paragraph is-</t>
  </si>
  <si>
    <t>32(3)(a): particulars of the school's policy on and arrangements for admissions, misbehaviour and exclusions;</t>
  </si>
  <si>
    <t>32(3)(b): particulars of educational and welfare provision for pupils with EHC plans and pupils for whom English is an additional language;</t>
  </si>
  <si>
    <t>32(3)(c): particulars of the policy referred to in paragraph 2;</t>
  </si>
  <si>
    <t>32(3)(d): particulars of arrangements for meeting the standards contained in paragraphs 9, 10, 11 and 13;</t>
  </si>
  <si>
    <t>32(3)(e): particulars of the school's academic performance during the preceding school year, including the results of any public examinations;</t>
  </si>
  <si>
    <t>32(3)(f): details of the complaints procedure referred to in paragraph 33, and the number of complaints registered under the formal procedure during the preceding school year; and</t>
  </si>
  <si>
    <t>32(3)(g): a copy of the report of any inspection carried out under sections 108 or 109 of the 2008 Act or section 87(1) of the 1989 Act.</t>
  </si>
  <si>
    <t>32(4): The action specified in this sub-paragraph is-</t>
  </si>
  <si>
    <t>32(4)(a): any decision of the Secretary of State to remove the school from the register under sections 100, 105, 112, 116, 119, or 123 of the 2008 Act;</t>
  </si>
  <si>
    <t>32(4)(b): any decision of the Secretary of State to impose a relevant restriction on the proprietor under section 116 of the 2008 Act; and</t>
  </si>
  <si>
    <t>32(4)(c): any order of a justice of the peace under section 120 of the 2008 Act to remove the school from the register.</t>
  </si>
  <si>
    <t>33: The standard about the manner in which complaints are handled is met if the proprietor ensures that a complaints procedure is drawn up and effectively implemented which deals with the handling of complaints from parents of pupils and which–</t>
  </si>
  <si>
    <t>33(a): is in writing;</t>
  </si>
  <si>
    <t>33(b): is made available to parents of pupils;</t>
  </si>
  <si>
    <t>33(c): sets out clear time scales for the management of a complaint;</t>
  </si>
  <si>
    <t>33(d): allows for a complaint to be made and considered initially on an informal basis;</t>
  </si>
  <si>
    <t>33(e): where the parent is not satisfied with the response to the complaint made in accordance with sub-paragraph (d), establishes a formal procedure for the complaint to be made in writing;</t>
  </si>
  <si>
    <t>33(f): where the parent is not satisfied with the response to the complaint made in accordance with sub-paragraph (e), makes provision for a hearing before a panel appointed by or on behalf of the proprietor and consisting of at least three people who were not directly involved in the matters detailed in the complaint;</t>
  </si>
  <si>
    <t>33(g): ensures that, where there is a panel hearing of a complaint, one panel member is independent of the management and running of the school;</t>
  </si>
  <si>
    <t>33(h): allows for a parent to attend and be accompanied at a panel hearing if they wish;</t>
  </si>
  <si>
    <t>33(i): provides for the panel to make findings and recommendations and stipulates that a copy of those findings and recommendations is–</t>
  </si>
  <si>
    <t>33(i)(i): provided to the complainant and, where relevant, the person complained about; and</t>
  </si>
  <si>
    <t>33(i)(ii): available for inspection on the school premises by the proprietor and the head teacher;</t>
  </si>
  <si>
    <t>33(j): provides for a written record to be kept of all complaints that are made in accordance with sub-paragraph (e) and–</t>
  </si>
  <si>
    <t>33(j)(i): whether they are resolved following a formal procedure, or proceed to a panel hearing; and</t>
  </si>
  <si>
    <t>33(j)(ii): action taken by the school as a result of those complaints (regardless of whether they are upheld); and</t>
  </si>
  <si>
    <t>33(k): provides that correspondence, statements and records relating to individual complaints are to be kept confidential except where the Secretary of State or a body conducting an inspection under section 109 of the 2008 Act requests access to them.</t>
  </si>
  <si>
    <t>34(1): The standard about the quality of leadership and management is met if the proprietor ensures that persons with leadership and management responsibilities at the school–</t>
  </si>
  <si>
    <t>34(1)(a): demonstrate good skills and knowledge appropriate to their role so that the independent school standards are met consistently;</t>
  </si>
  <si>
    <t>34(1)(b): fulfil their responsibilities effectively so that the independent school standards are met consistently; and</t>
  </si>
  <si>
    <t>34(1)(c): actively promote the well-being of pupils.</t>
  </si>
  <si>
    <t>As at 31 August 2017</t>
  </si>
  <si>
    <t>1 September 2016 - 31 August 2017 (337)</t>
  </si>
  <si>
    <t>Overall effectiveness (337)</t>
  </si>
  <si>
    <t>Effectiveness of leadership and management (338)</t>
  </si>
  <si>
    <t>Personal development, behaviour and welfare (338)</t>
  </si>
  <si>
    <t>Quality of teaching (338)</t>
  </si>
  <si>
    <t>Early years provision (83)</t>
  </si>
  <si>
    <t>Sixth form provision (98)</t>
  </si>
  <si>
    <t>31 August 2017 (977)</t>
  </si>
  <si>
    <t>31 August 2016 (999)</t>
  </si>
  <si>
    <t>31 August 2015 (994)</t>
  </si>
  <si>
    <t>31 August 2014 (998)</t>
  </si>
  <si>
    <t>31 August 2013 (1,019)</t>
  </si>
  <si>
    <t>31 August 2012 (1,015)</t>
  </si>
  <si>
    <t>31 August 2011 (966)</t>
  </si>
  <si>
    <t>Overall effectiveness (216)</t>
  </si>
  <si>
    <t>Effectiveness of leadership and management (216)</t>
  </si>
  <si>
    <t>Personal development, behaviour and welfare (216)</t>
  </si>
  <si>
    <t>Quality of teaching (216)</t>
  </si>
  <si>
    <t>Achievement of pupils (216)</t>
  </si>
  <si>
    <t>Early years provision (61)</t>
  </si>
  <si>
    <t>Sixth form provision (62)</t>
  </si>
  <si>
    <r>
      <t>Table 1: Number of non-association independent school inspections this academic year, by inspection type</t>
    </r>
    <r>
      <rPr>
        <b/>
        <vertAlign val="superscript"/>
        <sz val="12"/>
        <rFont val="Tahoma"/>
        <family val="2"/>
      </rPr>
      <t>1 2</t>
    </r>
  </si>
  <si>
    <r>
      <t xml:space="preserve">Table 2a: Compliance with regulatory standards for non-association independent schools </t>
    </r>
    <r>
      <rPr>
        <b/>
        <vertAlign val="superscript"/>
        <sz val="12"/>
        <rFont val="Tahoma"/>
        <family val="2"/>
      </rPr>
      <t>1 2 3</t>
    </r>
  </si>
  <si>
    <r>
      <t>Table 2b: Compliance with regulatory standards for non-association independent schools</t>
    </r>
    <r>
      <rPr>
        <b/>
        <vertAlign val="superscript"/>
        <sz val="12"/>
        <rFont val="Tahoma"/>
        <family val="2"/>
      </rPr>
      <t>1 2</t>
    </r>
  </si>
  <si>
    <r>
      <t>Table 3: Progress monitoring inspection outcomes for non-association independent schools</t>
    </r>
    <r>
      <rPr>
        <b/>
        <vertAlign val="superscript"/>
        <sz val="12"/>
        <rFont val="Tahoma"/>
        <family val="2"/>
      </rPr>
      <t xml:space="preserve"> 1</t>
    </r>
  </si>
  <si>
    <r>
      <t>Table 4: Most recent overall effectiveness for non-association independent schools inspected, by Ofsted region</t>
    </r>
    <r>
      <rPr>
        <b/>
        <vertAlign val="superscript"/>
        <sz val="11"/>
        <rFont val="Tahoma"/>
        <family val="2"/>
      </rPr>
      <t>1 2 3</t>
    </r>
  </si>
  <si>
    <r>
      <t xml:space="preserve">Chart 1: Overall effectiveness of non-association independent schools inspected in each year since 1 September 2009 </t>
    </r>
    <r>
      <rPr>
        <b/>
        <vertAlign val="superscript"/>
        <sz val="12"/>
        <rFont val="Tahoma"/>
        <family val="2"/>
      </rPr>
      <t>1 2 3 4 5</t>
    </r>
  </si>
  <si>
    <r>
      <t>Chart 3: Most recent overall effectiveness of non-association independent schools over time</t>
    </r>
    <r>
      <rPr>
        <b/>
        <vertAlign val="superscript"/>
        <sz val="12"/>
        <rFont val="Tahoma"/>
        <family val="2"/>
      </rPr>
      <t xml:space="preserve">  1 2 3 4</t>
    </r>
  </si>
  <si>
    <t>3. Two school inspections are excluded from the number of schools inspected. One school last had a full inspection prior to the introduction of an overall effectiveness judgement. Also, in 2016/17 one inspection gave no inspection judgements.</t>
  </si>
  <si>
    <t>2.  Two school inspections are excluded from the number of schools inspected. One school last had a full inspection prior to the introduction of an overall effectiveness judgement. Also, in 2016/17 one inspection gave no inspection judgements.</t>
  </si>
  <si>
    <r>
      <t>Chart 2: Main inspection judgements for non-association independent schools inspected this academic year</t>
    </r>
    <r>
      <rPr>
        <b/>
        <vertAlign val="superscript"/>
        <sz val="12"/>
        <rFont val="Tahoma"/>
        <family val="2"/>
      </rPr>
      <t>1 2 3</t>
    </r>
  </si>
  <si>
    <r>
      <t>Revised Table 1: Number of non-association independent school inspections this academic year, by inspection type</t>
    </r>
    <r>
      <rPr>
        <b/>
        <vertAlign val="superscript"/>
        <sz val="12"/>
        <rFont val="Tahoma"/>
        <family val="2"/>
      </rPr>
      <t>1 2</t>
    </r>
  </si>
  <si>
    <r>
      <t>Revised Chart 2: Main inspection judgements for non-association independent schools inspected this academic year</t>
    </r>
    <r>
      <rPr>
        <b/>
        <vertAlign val="superscript"/>
        <sz val="12"/>
        <rFont val="Tahoma"/>
        <family val="2"/>
      </rPr>
      <t>1 2 3</t>
    </r>
  </si>
  <si>
    <t>Outcomes for pupils</t>
  </si>
  <si>
    <t>Outcomes for pupils (338)</t>
  </si>
  <si>
    <t>Source: Ofsted inspection data</t>
  </si>
  <si>
    <t>Source: Ofsted Inspection data</t>
  </si>
  <si>
    <t>Independent school standard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</si>
</sst>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d/mm/yyyy;@"/>
    <numFmt numFmtId="165" formatCode="0.0%"/>
    <numFmt numFmtId="166" formatCode="[$-809]dd\ mmmm\ yyyy;@"/>
    <numFmt numFmtId="167" formatCode="0.0"/>
  </numFmts>
  <fonts count="79">
    <font>
      <sz val="10"/>
      <name val="Tahoma"/>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name val="Tahoma"/>
      <family val="2"/>
    </font>
    <font>
      <sz val="8"/>
      <name val="Tahoma"/>
      <family val="2"/>
    </font>
    <font>
      <b/>
      <sz val="10"/>
      <name val="Tahoma"/>
      <family val="2"/>
    </font>
    <font>
      <b/>
      <sz val="8"/>
      <name val="Tahoma"/>
      <family val="2"/>
    </font>
    <font>
      <sz val="10"/>
      <name val="Tahoma"/>
      <family val="2"/>
    </font>
    <font>
      <b/>
      <sz val="12"/>
      <name val="Tahoma"/>
      <family val="2"/>
    </font>
    <font>
      <u/>
      <sz val="10"/>
      <color indexed="12"/>
      <name val="Tahoma"/>
      <family val="2"/>
    </font>
    <font>
      <i/>
      <sz val="8"/>
      <name val="Tahoma"/>
      <family val="2"/>
    </font>
    <font>
      <sz val="12"/>
      <name val="Tahoma"/>
      <family val="2"/>
    </font>
    <font>
      <u/>
      <sz val="12"/>
      <color indexed="12"/>
      <name val="Tahoma"/>
      <family val="2"/>
    </font>
    <font>
      <sz val="8"/>
      <color indexed="9"/>
      <name val="Tahoma"/>
      <family val="2"/>
    </font>
    <font>
      <sz val="10"/>
      <color indexed="9"/>
      <name val="Tahoma"/>
      <family val="2"/>
    </font>
    <font>
      <b/>
      <vertAlign val="superscript"/>
      <sz val="10"/>
      <name val="Tahoma"/>
      <family val="2"/>
    </font>
    <font>
      <sz val="10"/>
      <name val="Arial"/>
      <family val="2"/>
    </font>
    <font>
      <sz val="10"/>
      <name val="Arial"/>
      <family val="2"/>
    </font>
    <font>
      <sz val="10"/>
      <name val="Arial"/>
      <family val="4"/>
    </font>
    <font>
      <sz val="8"/>
      <name val="Tahoma"/>
      <family val="2"/>
    </font>
    <font>
      <sz val="8"/>
      <color indexed="8"/>
      <name val="Tahoma"/>
      <family val="2"/>
    </font>
    <font>
      <u/>
      <sz val="10"/>
      <color indexed="12"/>
      <name val="Arial"/>
      <family val="2"/>
    </font>
    <font>
      <b/>
      <sz val="11"/>
      <name val="Tahoma"/>
      <family val="2"/>
    </font>
    <font>
      <sz val="9"/>
      <name val="Tahoma"/>
      <family val="2"/>
    </font>
    <font>
      <sz val="10"/>
      <name val="Courier"/>
      <family val="3"/>
    </font>
    <font>
      <sz val="11"/>
      <color theme="1"/>
      <name val="Calibri"/>
      <family val="2"/>
      <scheme val="minor"/>
    </font>
    <font>
      <sz val="10"/>
      <color theme="1"/>
      <name val="Tahoma"/>
      <family val="2"/>
    </font>
    <font>
      <sz val="8"/>
      <color theme="1"/>
      <name val="Tahoma"/>
      <family val="2"/>
    </font>
    <font>
      <b/>
      <sz val="10"/>
      <color rgb="FFFF0000"/>
      <name val="Tahoma"/>
      <family val="2"/>
    </font>
    <font>
      <sz val="10"/>
      <color theme="0"/>
      <name val="Tahoma"/>
      <family val="2"/>
    </font>
    <font>
      <sz val="8"/>
      <color theme="0"/>
      <name val="Tahoma"/>
      <family val="2"/>
    </font>
    <font>
      <sz val="10"/>
      <color rgb="FFFF0000"/>
      <name val="Tahoma"/>
      <family val="2"/>
    </font>
    <font>
      <sz val="20"/>
      <color rgb="FFFF0000"/>
      <name val="Tahoma"/>
      <family val="2"/>
    </font>
    <font>
      <b/>
      <sz val="10"/>
      <color theme="0"/>
      <name val="Tahoma"/>
      <family val="2"/>
    </font>
    <font>
      <sz val="10"/>
      <color rgb="FF00B050"/>
      <name val="Tahoma"/>
      <family val="2"/>
    </font>
    <font>
      <b/>
      <sz val="12"/>
      <color indexed="9"/>
      <name val="Tahoma"/>
      <family val="2"/>
    </font>
    <font>
      <sz val="12"/>
      <color theme="1"/>
      <name val="Tahoma"/>
      <family val="2"/>
    </font>
    <font>
      <u/>
      <sz val="10"/>
      <color theme="10"/>
      <name val="Tahoma"/>
      <family val="2"/>
    </font>
    <font>
      <u/>
      <sz val="12"/>
      <color theme="10"/>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2"/>
      <name val="Arial"/>
      <family val="2"/>
    </font>
    <font>
      <sz val="11"/>
      <color theme="1"/>
      <name val="Calibri"/>
      <family val="2"/>
    </font>
    <font>
      <sz val="10"/>
      <color theme="1"/>
      <name val="Verdana"/>
      <family val="2"/>
    </font>
    <font>
      <sz val="10"/>
      <color indexed="23"/>
      <name val="Tahoma"/>
      <family val="2"/>
    </font>
    <font>
      <b/>
      <sz val="11"/>
      <color indexed="63"/>
      <name val="Calibri"/>
      <family val="2"/>
    </font>
    <font>
      <sz val="10"/>
      <color indexed="8"/>
      <name val="Tahoma"/>
      <family val="2"/>
    </font>
    <font>
      <b/>
      <sz val="18"/>
      <color indexed="56"/>
      <name val="Cambria"/>
      <family val="2"/>
    </font>
    <font>
      <b/>
      <sz val="11"/>
      <color indexed="8"/>
      <name val="Calibri"/>
      <family val="2"/>
    </font>
    <font>
      <sz val="11"/>
      <color indexed="10"/>
      <name val="Calibri"/>
      <family val="2"/>
    </font>
    <font>
      <sz val="10"/>
      <name val="Tahoma"/>
      <family val="2"/>
    </font>
    <font>
      <b/>
      <vertAlign val="superscript"/>
      <sz val="10"/>
      <color theme="0"/>
      <name val="Tahoma"/>
      <family val="2"/>
    </font>
    <font>
      <b/>
      <sz val="8"/>
      <color theme="0"/>
      <name val="Tahoma"/>
      <family val="2"/>
    </font>
    <font>
      <b/>
      <sz val="10"/>
      <color theme="1"/>
      <name val="Tahoma"/>
      <family val="2"/>
    </font>
    <font>
      <i/>
      <sz val="10"/>
      <name val="Tahoma"/>
      <family val="2"/>
    </font>
    <font>
      <sz val="8"/>
      <color theme="0"/>
      <name val="Arial"/>
      <family val="2"/>
    </font>
    <font>
      <b/>
      <vertAlign val="superscript"/>
      <sz val="11"/>
      <name val="Tahoma"/>
      <family val="2"/>
    </font>
    <font>
      <u/>
      <sz val="8"/>
      <color indexed="12"/>
      <name val="Tahoma"/>
      <family val="2"/>
    </font>
    <font>
      <u/>
      <sz val="10"/>
      <name val="Tahoma"/>
      <family val="2"/>
    </font>
    <font>
      <sz val="10"/>
      <color theme="1"/>
      <name val="Tahoma"/>
      <family val="2"/>
    </font>
    <font>
      <b/>
      <vertAlign val="superscript"/>
      <sz val="12"/>
      <name val="Tahoma"/>
      <family val="2"/>
    </font>
  </fonts>
  <fills count="3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70C0"/>
        <bgColor indexed="64"/>
      </patternFill>
    </fill>
    <fill>
      <patternFill patternType="solid">
        <fgColor rgb="FF0070C0"/>
        <bgColor theme="4"/>
      </patternFill>
    </fill>
    <fill>
      <patternFill patternType="solid">
        <fgColor rgb="FFFFFFCC"/>
      </patternFill>
    </fill>
    <fill>
      <patternFill patternType="solid">
        <fgColor indexed="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39997558519241921"/>
        <bgColor indexed="64"/>
      </patternFill>
    </fill>
    <fill>
      <patternFill patternType="solid">
        <fgColor theme="9"/>
        <bgColor indexed="64"/>
      </patternFill>
    </fill>
    <fill>
      <patternFill patternType="solid">
        <fgColor rgb="FFE77525"/>
        <bgColor theme="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left>
      <right/>
      <top style="thin">
        <color indexed="64"/>
      </top>
      <bottom/>
      <diagonal/>
    </border>
    <border>
      <left style="thin">
        <color indexed="64"/>
      </left>
      <right/>
      <top style="thin">
        <color indexed="64"/>
      </top>
      <bottom/>
      <diagonal/>
    </border>
    <border>
      <left style="thin">
        <color theme="0"/>
      </left>
      <right/>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thin">
        <color theme="0"/>
      </left>
      <right style="thin">
        <color theme="0"/>
      </right>
      <top style="thin">
        <color auto="1"/>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theme="0"/>
      </left>
      <right/>
      <top style="thin">
        <color theme="0"/>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s>
  <cellStyleXfs count="247">
    <xf numFmtId="0" fontId="0" fillId="0" borderId="0"/>
    <xf numFmtId="0" fontId="14"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2" fillId="0" borderId="0"/>
    <xf numFmtId="0" fontId="21" fillId="0" borderId="0"/>
    <xf numFmtId="0" fontId="22" fillId="0" borderId="0"/>
    <xf numFmtId="0" fontId="21" fillId="0" borderId="0"/>
    <xf numFmtId="0" fontId="31" fillId="0" borderId="0"/>
    <xf numFmtId="0" fontId="12" fillId="0" borderId="0"/>
    <xf numFmtId="0" fontId="30" fillId="0" borderId="0"/>
    <xf numFmtId="0" fontId="12" fillId="0" borderId="0"/>
    <xf numFmtId="0" fontId="21" fillId="0" borderId="0"/>
    <xf numFmtId="0" fontId="29" fillId="0" borderId="0"/>
    <xf numFmtId="9" fontId="8" fillId="0" borderId="0" applyFont="0" applyFill="0" applyBorder="0" applyAlignment="0" applyProtection="0"/>
    <xf numFmtId="9" fontId="12" fillId="0" borderId="0" applyFont="0" applyFill="0" applyBorder="0" applyAlignment="0" applyProtection="0"/>
    <xf numFmtId="15" fontId="23" fillId="2" borderId="1">
      <alignment horizontal="left" vertical="center"/>
    </xf>
    <xf numFmtId="0" fontId="8" fillId="0" borderId="0"/>
    <xf numFmtId="0" fontId="8" fillId="0" borderId="0"/>
    <xf numFmtId="0" fontId="42"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5" fillId="24"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31" borderId="0" applyNumberFormat="0" applyBorder="0" applyAlignment="0" applyProtection="0"/>
    <xf numFmtId="0" fontId="46" fillId="15" borderId="0" applyNumberFormat="0" applyBorder="0" applyAlignment="0" applyProtection="0"/>
    <xf numFmtId="0" fontId="47" fillId="32" borderId="26" applyNumberFormat="0" applyAlignment="0" applyProtection="0"/>
    <xf numFmtId="0" fontId="48" fillId="33" borderId="2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26"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4" fillId="0" borderId="0" applyNumberFormat="0" applyFill="0" applyBorder="0" applyAlignment="0" applyProtection="0"/>
    <xf numFmtId="0" fontId="14" fillId="0" borderId="0" applyNumberFormat="0" applyFill="0" applyBorder="0" applyAlignment="0" applyProtection="0">
      <alignment vertical="top"/>
      <protection locked="0"/>
    </xf>
    <xf numFmtId="0" fontId="42" fillId="0" borderId="0" applyNumberFormat="0" applyFill="0" applyBorder="0" applyAlignment="0" applyProtection="0"/>
    <xf numFmtId="0" fontId="55" fillId="19" borderId="26" applyNumberFormat="0" applyAlignment="0" applyProtection="0"/>
    <xf numFmtId="0" fontId="56" fillId="0" borderId="31" applyNumberFormat="0" applyFill="0" applyAlignment="0" applyProtection="0"/>
    <xf numFmtId="0" fontId="57" fillId="34" borderId="0" applyNumberFormat="0" applyBorder="0" applyAlignment="0" applyProtection="0"/>
    <xf numFmtId="0" fontId="21" fillId="0" borderId="0"/>
    <xf numFmtId="0" fontId="21" fillId="0" borderId="0"/>
    <xf numFmtId="0" fontId="8" fillId="0" borderId="0"/>
    <xf numFmtId="0" fontId="30" fillId="0" borderId="0"/>
    <xf numFmtId="0" fontId="21" fillId="0" borderId="0"/>
    <xf numFmtId="0" fontId="21" fillId="0" borderId="0"/>
    <xf numFmtId="0" fontId="5" fillId="0" borderId="0"/>
    <xf numFmtId="0" fontId="30" fillId="0" borderId="0"/>
    <xf numFmtId="0" fontId="21" fillId="0" borderId="0"/>
    <xf numFmtId="0" fontId="21" fillId="0" borderId="0"/>
    <xf numFmtId="0" fontId="30" fillId="0" borderId="0"/>
    <xf numFmtId="0" fontId="58" fillId="0" borderId="0"/>
    <xf numFmtId="0" fontId="30" fillId="0" borderId="0"/>
    <xf numFmtId="0" fontId="30" fillId="0" borderId="0"/>
    <xf numFmtId="0" fontId="21" fillId="0" borderId="0"/>
    <xf numFmtId="0" fontId="5" fillId="0" borderId="0"/>
    <xf numFmtId="0" fontId="5" fillId="0" borderId="0"/>
    <xf numFmtId="0" fontId="58" fillId="0" borderId="0"/>
    <xf numFmtId="0" fontId="21" fillId="0" borderId="0"/>
    <xf numFmtId="0" fontId="59" fillId="0" borderId="0"/>
    <xf numFmtId="0" fontId="21" fillId="0" borderId="0"/>
    <xf numFmtId="0" fontId="58" fillId="0" borderId="0"/>
    <xf numFmtId="0" fontId="8" fillId="0" borderId="0"/>
    <xf numFmtId="0" fontId="30" fillId="0" borderId="0"/>
    <xf numFmtId="0" fontId="8" fillId="0" borderId="0"/>
    <xf numFmtId="0" fontId="8" fillId="0" borderId="0"/>
    <xf numFmtId="0" fontId="5" fillId="0" borderId="0"/>
    <xf numFmtId="0" fontId="5" fillId="0" borderId="0"/>
    <xf numFmtId="0" fontId="8" fillId="0" borderId="0"/>
    <xf numFmtId="0" fontId="5" fillId="0" borderId="0"/>
    <xf numFmtId="0" fontId="21" fillId="0" borderId="0"/>
    <xf numFmtId="0" fontId="21" fillId="0" borderId="0" applyNumberFormat="0" applyFont="0" applyFill="0" applyBorder="0" applyAlignment="0" applyProtection="0"/>
    <xf numFmtId="0" fontId="21" fillId="0" borderId="0"/>
    <xf numFmtId="0" fontId="21" fillId="0" borderId="0" applyNumberFormat="0" applyFont="0" applyFill="0" applyBorder="0" applyAlignment="0" applyProtection="0"/>
    <xf numFmtId="0" fontId="8" fillId="0" borderId="0"/>
    <xf numFmtId="0" fontId="8" fillId="0" borderId="0"/>
    <xf numFmtId="0" fontId="21" fillId="0" borderId="0"/>
    <xf numFmtId="0" fontId="59" fillId="0" borderId="0"/>
    <xf numFmtId="0" fontId="60" fillId="0" borderId="0"/>
    <xf numFmtId="0" fontId="5" fillId="0" borderId="0"/>
    <xf numFmtId="0" fontId="21" fillId="0" borderId="0"/>
    <xf numFmtId="0" fontId="58" fillId="0" borderId="0"/>
    <xf numFmtId="0" fontId="58" fillId="0" borderId="0"/>
    <xf numFmtId="0" fontId="21" fillId="0" borderId="0"/>
    <xf numFmtId="0" fontId="58" fillId="0" borderId="0"/>
    <xf numFmtId="0" fontId="21" fillId="0" borderId="0" applyNumberFormat="0" applyFont="0" applyFill="0" applyBorder="0" applyAlignment="0" applyProtection="0"/>
    <xf numFmtId="0" fontId="8" fillId="0" borderId="0"/>
    <xf numFmtId="0" fontId="61" fillId="0" borderId="0"/>
    <xf numFmtId="0" fontId="8" fillId="0" borderId="0"/>
    <xf numFmtId="0" fontId="21" fillId="0" borderId="0"/>
    <xf numFmtId="0" fontId="5" fillId="0" borderId="0"/>
    <xf numFmtId="0" fontId="21" fillId="0" borderId="0"/>
    <xf numFmtId="0" fontId="58" fillId="0" borderId="0"/>
    <xf numFmtId="0" fontId="8" fillId="0" borderId="0"/>
    <xf numFmtId="0" fontId="30"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30" fillId="0" borderId="0"/>
    <xf numFmtId="0" fontId="30" fillId="0" borderId="0"/>
    <xf numFmtId="0" fontId="8" fillId="0" borderId="0"/>
    <xf numFmtId="0" fontId="8" fillId="0" borderId="0"/>
    <xf numFmtId="0" fontId="8" fillId="0" borderId="0"/>
    <xf numFmtId="0" fontId="5" fillId="0" borderId="0"/>
    <xf numFmtId="0" fontId="8" fillId="0" borderId="0"/>
    <xf numFmtId="0" fontId="21" fillId="0" borderId="0"/>
    <xf numFmtId="0" fontId="8" fillId="0" borderId="0"/>
    <xf numFmtId="0" fontId="5" fillId="0" borderId="0"/>
    <xf numFmtId="0" fontId="62" fillId="12" borderId="18"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21" fillId="35" borderId="32" applyNumberFormat="0" applyFont="0" applyAlignment="0" applyProtection="0"/>
    <xf numFmtId="0" fontId="63" fillId="32" borderId="33" applyNumberFormat="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6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65" fillId="0" borderId="0" applyNumberFormat="0" applyFill="0" applyBorder="0" applyAlignment="0" applyProtection="0"/>
    <xf numFmtId="0" fontId="66" fillId="0" borderId="34" applyNumberFormat="0" applyFill="0" applyAlignment="0" applyProtection="0"/>
    <xf numFmtId="0" fontId="67" fillId="0" borderId="0" applyNumberFormat="0" applyFill="0" applyBorder="0" applyAlignment="0" applyProtection="0"/>
    <xf numFmtId="0" fontId="68" fillId="0" borderId="0"/>
    <xf numFmtId="0" fontId="4" fillId="0" borderId="0"/>
    <xf numFmtId="9"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0" fontId="1" fillId="0" borderId="0"/>
  </cellStyleXfs>
  <cellXfs count="515">
    <xf numFmtId="0" fontId="0" fillId="0" borderId="0" xfId="0"/>
    <xf numFmtId="0" fontId="0" fillId="3" borderId="0" xfId="0" applyFill="1" applyProtection="1">
      <protection locked="0" hidden="1"/>
    </xf>
    <xf numFmtId="0" fontId="0" fillId="0" borderId="0" xfId="0" applyFill="1" applyProtection="1">
      <protection locked="0" hidden="1"/>
    </xf>
    <xf numFmtId="1" fontId="0" fillId="0" borderId="0" xfId="0" applyNumberFormat="1" applyFill="1" applyProtection="1">
      <protection locked="0" hidden="1"/>
    </xf>
    <xf numFmtId="0" fontId="12" fillId="0" borderId="0" xfId="0" applyFont="1" applyFill="1" applyProtection="1">
      <protection locked="0" hidden="1"/>
    </xf>
    <xf numFmtId="14" fontId="0" fillId="0" borderId="0" xfId="0" applyNumberFormat="1"/>
    <xf numFmtId="0" fontId="0" fillId="4" borderId="0" xfId="0" applyFill="1" applyProtection="1">
      <protection locked="0" hidden="1"/>
    </xf>
    <xf numFmtId="0" fontId="0" fillId="4" borderId="0" xfId="0" applyFill="1"/>
    <xf numFmtId="0" fontId="10" fillId="4" borderId="0" xfId="0" applyFont="1" applyFill="1" applyProtection="1">
      <protection locked="0" hidden="1"/>
    </xf>
    <xf numFmtId="0" fontId="11" fillId="4" borderId="0" xfId="0" applyFont="1" applyFill="1" applyAlignment="1" applyProtection="1">
      <alignment horizontal="left" vertical="top"/>
      <protection locked="0" hidden="1"/>
    </xf>
    <xf numFmtId="0" fontId="0" fillId="4" borderId="0" xfId="0" applyFill="1" applyBorder="1" applyProtection="1">
      <protection locked="0" hidden="1"/>
    </xf>
    <xf numFmtId="1" fontId="0" fillId="4" borderId="0" xfId="0" applyNumberFormat="1" applyFill="1"/>
    <xf numFmtId="0" fontId="9" fillId="4" borderId="0" xfId="0" applyFont="1" applyFill="1" applyBorder="1" applyAlignment="1">
      <alignment horizontal="left" vertical="center" wrapText="1"/>
    </xf>
    <xf numFmtId="1" fontId="9" fillId="4" borderId="0" xfId="11" applyNumberFormat="1" applyFont="1" applyFill="1" applyBorder="1" applyAlignment="1" applyProtection="1">
      <alignment horizontal="center" vertical="center"/>
    </xf>
    <xf numFmtId="0" fontId="9" fillId="4" borderId="0" xfId="0" applyFont="1" applyFill="1" applyBorder="1" applyAlignment="1" applyProtection="1">
      <alignment horizontal="center" vertical="center"/>
      <protection hidden="1"/>
    </xf>
    <xf numFmtId="1" fontId="9" fillId="4" borderId="0" xfId="0" applyNumberFormat="1" applyFont="1" applyFill="1" applyBorder="1" applyAlignment="1" applyProtection="1">
      <alignment horizontal="center" vertical="center"/>
      <protection hidden="1"/>
    </xf>
    <xf numFmtId="0" fontId="9" fillId="4" borderId="0" xfId="0" applyFont="1" applyFill="1" applyAlignment="1" applyProtection="1">
      <alignment horizontal="left" indent="4"/>
      <protection locked="0" hidden="1"/>
    </xf>
    <xf numFmtId="3" fontId="0" fillId="4" borderId="0" xfId="0" applyNumberFormat="1" applyFill="1"/>
    <xf numFmtId="1" fontId="0" fillId="4" borderId="0" xfId="0" applyNumberFormat="1" applyFill="1" applyProtection="1">
      <protection locked="0" hidden="1"/>
    </xf>
    <xf numFmtId="0" fontId="12" fillId="4" borderId="0" xfId="0" applyFont="1" applyFill="1" applyProtection="1">
      <protection locked="0" hidden="1"/>
    </xf>
    <xf numFmtId="0" fontId="11" fillId="4" borderId="0" xfId="0" applyFont="1" applyFill="1" applyBorder="1" applyAlignment="1" applyProtection="1">
      <protection locked="0" hidden="1"/>
    </xf>
    <xf numFmtId="1" fontId="9" fillId="4" borderId="0" xfId="0" applyNumberFormat="1" applyFont="1" applyFill="1" applyBorder="1" applyAlignment="1" applyProtection="1">
      <alignment horizontal="center"/>
      <protection locked="0" hidden="1"/>
    </xf>
    <xf numFmtId="0" fontId="12" fillId="0" borderId="0" xfId="3"/>
    <xf numFmtId="164" fontId="12" fillId="0" borderId="0" xfId="3" applyNumberFormat="1"/>
    <xf numFmtId="0" fontId="0" fillId="0" borderId="0" xfId="0" applyFill="1"/>
    <xf numFmtId="0" fontId="34" fillId="4" borderId="0" xfId="0" applyFont="1" applyFill="1" applyProtection="1">
      <protection locked="0" hidden="1"/>
    </xf>
    <xf numFmtId="0" fontId="27" fillId="3" borderId="0" xfId="0" applyFont="1" applyFill="1" applyAlignment="1" applyProtection="1">
      <alignment vertical="center"/>
      <protection locked="0" hidden="1"/>
    </xf>
    <xf numFmtId="0" fontId="0" fillId="0" borderId="0" xfId="0" applyAlignment="1">
      <alignment horizontal="left"/>
    </xf>
    <xf numFmtId="0" fontId="0" fillId="0" borderId="0" xfId="0" applyAlignment="1">
      <alignment horizontal="center"/>
    </xf>
    <xf numFmtId="0" fontId="0" fillId="4" borderId="0" xfId="0" applyFill="1" applyBorder="1"/>
    <xf numFmtId="0" fontId="10" fillId="3" borderId="0" xfId="0" applyFont="1" applyFill="1" applyAlignment="1" applyProtection="1">
      <alignment vertical="center"/>
      <protection locked="0" hidden="1"/>
    </xf>
    <xf numFmtId="3" fontId="10" fillId="3" borderId="0" xfId="0" applyNumberFormat="1" applyFont="1" applyFill="1" applyAlignment="1" applyProtection="1">
      <alignment horizontal="center" vertical="center"/>
      <protection locked="0" hidden="1"/>
    </xf>
    <xf numFmtId="0" fontId="12" fillId="3" borderId="0" xfId="0" applyFont="1" applyFill="1" applyAlignment="1" applyProtection="1">
      <alignment vertical="center"/>
      <protection locked="0" hidden="1"/>
    </xf>
    <xf numFmtId="3" fontId="0" fillId="3" borderId="0" xfId="0" applyNumberFormat="1" applyFill="1" applyAlignment="1" applyProtection="1">
      <alignment horizontal="center" vertical="center"/>
      <protection locked="0" hidden="1"/>
    </xf>
    <xf numFmtId="0" fontId="9" fillId="4" borderId="0" xfId="0" applyFont="1" applyFill="1" applyBorder="1" applyAlignment="1" applyProtection="1">
      <alignment vertical="center" wrapText="1"/>
      <protection locked="0" hidden="1"/>
    </xf>
    <xf numFmtId="0" fontId="9" fillId="3" borderId="3" xfId="0" applyFont="1" applyFill="1" applyBorder="1" applyProtection="1">
      <protection locked="0" hidden="1"/>
    </xf>
    <xf numFmtId="0" fontId="12" fillId="3" borderId="0" xfId="0" applyFont="1" applyFill="1" applyAlignment="1" applyProtection="1">
      <alignment horizontal="right"/>
      <protection locked="0" hidden="1"/>
    </xf>
    <xf numFmtId="0" fontId="10" fillId="3" borderId="0" xfId="0" applyFont="1" applyFill="1" applyAlignment="1" applyProtection="1">
      <alignment horizontal="right"/>
      <protection locked="0" hidden="1"/>
    </xf>
    <xf numFmtId="3" fontId="10" fillId="3" borderId="0" xfId="0" applyNumberFormat="1" applyFont="1" applyFill="1" applyAlignment="1" applyProtection="1">
      <alignment horizontal="right" vertical="center"/>
      <protection locked="0" hidden="1"/>
    </xf>
    <xf numFmtId="3" fontId="12" fillId="3" borderId="0" xfId="0" applyNumberFormat="1" applyFont="1" applyFill="1" applyAlignment="1" applyProtection="1">
      <alignment horizontal="right" vertical="center"/>
      <protection locked="0" hidden="1"/>
    </xf>
    <xf numFmtId="49" fontId="10" fillId="3" borderId="0" xfId="0" applyNumberFormat="1" applyFont="1" applyFill="1" applyAlignment="1" applyProtection="1">
      <protection locked="0" hidden="1"/>
    </xf>
    <xf numFmtId="1" fontId="10" fillId="3" borderId="0" xfId="0" applyNumberFormat="1" applyFont="1" applyFill="1" applyAlignment="1" applyProtection="1">
      <alignment horizontal="right"/>
      <protection locked="0" hidden="1"/>
    </xf>
    <xf numFmtId="0" fontId="0" fillId="4" borderId="0" xfId="0" applyNumberFormat="1" applyFill="1" applyProtection="1">
      <protection locked="0" hidden="1"/>
    </xf>
    <xf numFmtId="0" fontId="10" fillId="3" borderId="0" xfId="0" applyNumberFormat="1" applyFont="1" applyFill="1" applyAlignment="1" applyProtection="1">
      <alignment vertical="center"/>
      <protection locked="0" hidden="1"/>
    </xf>
    <xf numFmtId="0" fontId="10" fillId="3" borderId="0" xfId="0" applyNumberFormat="1" applyFont="1" applyFill="1" applyAlignment="1" applyProtection="1">
      <alignment horizontal="right"/>
      <protection locked="0" hidden="1"/>
    </xf>
    <xf numFmtId="3" fontId="0" fillId="4" borderId="0" xfId="0" applyNumberFormat="1" applyFill="1" applyBorder="1" applyAlignment="1">
      <alignment horizontal="center"/>
    </xf>
    <xf numFmtId="3" fontId="10" fillId="4" borderId="0" xfId="0" applyNumberFormat="1" applyFont="1" applyFill="1" applyBorder="1" applyAlignment="1">
      <alignment horizontal="center"/>
    </xf>
    <xf numFmtId="15" fontId="33" fillId="0" borderId="0" xfId="0" applyNumberFormat="1" applyFont="1" applyFill="1"/>
    <xf numFmtId="0" fontId="36" fillId="3" borderId="0" xfId="0" applyFont="1" applyFill="1" applyAlignment="1" applyProtection="1">
      <alignment vertical="center"/>
      <protection locked="0" hidden="1"/>
    </xf>
    <xf numFmtId="0" fontId="36" fillId="4" borderId="0" xfId="0" applyFont="1" applyFill="1" applyProtection="1">
      <protection locked="0" hidden="1"/>
    </xf>
    <xf numFmtId="0" fontId="36" fillId="4" borderId="0" xfId="0" applyFont="1" applyFill="1"/>
    <xf numFmtId="0" fontId="12" fillId="0" borderId="0" xfId="3" applyFill="1"/>
    <xf numFmtId="0" fontId="8" fillId="0" borderId="0" xfId="0" applyFont="1"/>
    <xf numFmtId="0" fontId="8" fillId="0" borderId="5" xfId="0" quotePrefix="1" applyFont="1" applyBorder="1"/>
    <xf numFmtId="3" fontId="15" fillId="3" borderId="0" xfId="0" applyNumberFormat="1" applyFont="1" applyFill="1" applyBorder="1" applyAlignment="1" applyProtection="1">
      <alignment horizontal="right" vertical="center"/>
      <protection locked="0" hidden="1"/>
    </xf>
    <xf numFmtId="3" fontId="12" fillId="3" borderId="3" xfId="0" applyNumberFormat="1" applyFont="1" applyFill="1" applyBorder="1" applyAlignment="1" applyProtection="1">
      <alignment horizontal="right" vertical="center"/>
      <protection locked="0" hidden="1"/>
    </xf>
    <xf numFmtId="0" fontId="8" fillId="0" borderId="0" xfId="3" applyFont="1"/>
    <xf numFmtId="1" fontId="10" fillId="3" borderId="0" xfId="0" applyNumberFormat="1" applyFont="1" applyFill="1" applyAlignment="1" applyProtection="1">
      <protection locked="0" hidden="1"/>
    </xf>
    <xf numFmtId="1" fontId="10" fillId="3" borderId="3" xfId="0" applyNumberFormat="1" applyFont="1" applyFill="1" applyBorder="1" applyAlignment="1" applyProtection="1">
      <protection locked="0" hidden="1"/>
    </xf>
    <xf numFmtId="0" fontId="10" fillId="4" borderId="0" xfId="0" applyFont="1" applyFill="1" applyAlignment="1" applyProtection="1">
      <alignment horizontal="right"/>
      <protection locked="0" hidden="1"/>
    </xf>
    <xf numFmtId="1" fontId="10" fillId="4" borderId="0" xfId="0" applyNumberFormat="1" applyFont="1" applyFill="1" applyAlignment="1" applyProtection="1">
      <alignment horizontal="right"/>
      <protection locked="0" hidden="1"/>
    </xf>
    <xf numFmtId="0" fontId="8" fillId="0" borderId="0" xfId="0" applyFont="1" applyFill="1"/>
    <xf numFmtId="14" fontId="8" fillId="0" borderId="0" xfId="0" applyNumberFormat="1" applyFont="1"/>
    <xf numFmtId="14" fontId="12" fillId="0" borderId="0" xfId="3" applyNumberFormat="1"/>
    <xf numFmtId="0" fontId="16" fillId="3" borderId="11" xfId="0" applyFont="1" applyFill="1" applyBorder="1"/>
    <xf numFmtId="0" fontId="13" fillId="4" borderId="11" xfId="0" applyFont="1" applyFill="1" applyBorder="1"/>
    <xf numFmtId="0" fontId="17" fillId="3" borderId="11" xfId="1" applyFont="1" applyFill="1" applyBorder="1" applyAlignment="1" applyProtection="1"/>
    <xf numFmtId="0" fontId="17" fillId="0" borderId="11" xfId="1" applyFont="1" applyBorder="1" applyAlignment="1" applyProtection="1"/>
    <xf numFmtId="0" fontId="17" fillId="3" borderId="11" xfId="1" applyFont="1" applyFill="1" applyBorder="1" applyAlignment="1" applyProtection="1">
      <alignment horizontal="left" vertical="center" wrapText="1"/>
    </xf>
    <xf numFmtId="0" fontId="16" fillId="0" borderId="11" xfId="0" applyFont="1" applyFill="1" applyBorder="1"/>
    <xf numFmtId="0" fontId="16" fillId="5" borderId="11" xfId="0" applyFont="1" applyFill="1" applyBorder="1" applyAlignment="1">
      <alignment horizontal="left" vertical="center" readingOrder="1"/>
    </xf>
    <xf numFmtId="0" fontId="16" fillId="8" borderId="11" xfId="0" applyFont="1" applyFill="1" applyBorder="1"/>
    <xf numFmtId="0" fontId="16" fillId="6" borderId="11" xfId="0" applyFont="1" applyFill="1" applyBorder="1" applyAlignment="1">
      <alignment horizontal="left" vertical="center" readingOrder="1"/>
    </xf>
    <xf numFmtId="0" fontId="10" fillId="0" borderId="11" xfId="0" applyFont="1" applyFill="1" applyBorder="1" applyAlignment="1" applyProtection="1">
      <alignment vertical="center"/>
      <protection hidden="1"/>
    </xf>
    <xf numFmtId="0" fontId="10" fillId="0" borderId="11" xfId="0" applyFont="1" applyFill="1" applyBorder="1" applyAlignment="1" applyProtection="1">
      <alignment vertical="center"/>
      <protection locked="0" hidden="1"/>
    </xf>
    <xf numFmtId="0" fontId="0" fillId="0" borderId="11" xfId="0" applyFill="1" applyBorder="1" applyProtection="1">
      <protection locked="0" hidden="1"/>
    </xf>
    <xf numFmtId="0" fontId="12" fillId="0" borderId="11" xfId="0" quotePrefix="1" applyFont="1" applyFill="1" applyBorder="1" applyAlignment="1" applyProtection="1">
      <alignment vertical="center"/>
      <protection hidden="1"/>
    </xf>
    <xf numFmtId="0" fontId="36" fillId="0" borderId="11" xfId="0" applyFont="1" applyFill="1" applyBorder="1" applyProtection="1">
      <protection locked="0" hidden="1"/>
    </xf>
    <xf numFmtId="0" fontId="0" fillId="0" borderId="11" xfId="0" applyFill="1" applyBorder="1" applyProtection="1">
      <protection hidden="1"/>
    </xf>
    <xf numFmtId="0" fontId="9" fillId="0" borderId="11" xfId="0" applyFont="1" applyFill="1" applyBorder="1" applyProtection="1">
      <protection hidden="1"/>
    </xf>
    <xf numFmtId="0" fontId="10" fillId="0" borderId="11" xfId="0" applyFont="1" applyFill="1" applyBorder="1" applyProtection="1">
      <protection locked="0" hidden="1"/>
    </xf>
    <xf numFmtId="0" fontId="9" fillId="0" borderId="11" xfId="0" applyFont="1" applyFill="1" applyBorder="1" applyProtection="1">
      <protection locked="0" hidden="1"/>
    </xf>
    <xf numFmtId="0" fontId="24" fillId="0" borderId="11" xfId="0" applyFont="1" applyFill="1" applyBorder="1" applyAlignment="1" applyProtection="1">
      <protection locked="0" hidden="1"/>
    </xf>
    <xf numFmtId="0" fontId="25" fillId="0" borderId="11" xfId="0" applyFont="1" applyFill="1" applyBorder="1" applyAlignment="1" applyProtection="1">
      <alignment horizontal="left" vertical="center" readingOrder="1"/>
      <protection locked="0"/>
    </xf>
    <xf numFmtId="0" fontId="12" fillId="0" borderId="12" xfId="0" applyFont="1" applyFill="1" applyBorder="1" applyAlignment="1" applyProtection="1">
      <alignment vertical="center"/>
      <protection hidden="1"/>
    </xf>
    <xf numFmtId="0" fontId="10" fillId="0" borderId="12" xfId="0" applyFont="1" applyFill="1" applyBorder="1" applyAlignment="1" applyProtection="1">
      <alignment vertical="center"/>
      <protection locked="0" hidden="1"/>
    </xf>
    <xf numFmtId="0" fontId="10" fillId="3" borderId="15" xfId="0" applyFont="1" applyFill="1" applyBorder="1" applyAlignment="1" applyProtection="1">
      <alignment vertical="center"/>
      <protection locked="0" hidden="1"/>
    </xf>
    <xf numFmtId="0" fontId="33" fillId="0" borderId="11" xfId="0" applyFont="1" applyFill="1" applyBorder="1" applyAlignment="1" applyProtection="1">
      <alignment vertical="center"/>
      <protection locked="0" hidden="1"/>
    </xf>
    <xf numFmtId="0" fontId="11" fillId="0" borderId="11" xfId="0" applyFont="1" applyFill="1" applyBorder="1" applyAlignment="1" applyProtection="1">
      <alignment horizontal="center" vertical="center"/>
      <protection hidden="1"/>
    </xf>
    <xf numFmtId="0" fontId="9" fillId="0" borderId="11" xfId="0" applyFont="1" applyFill="1" applyBorder="1" applyAlignment="1" applyProtection="1">
      <alignment horizontal="left" vertical="center" wrapText="1"/>
      <protection hidden="1"/>
    </xf>
    <xf numFmtId="0" fontId="9" fillId="0" borderId="11" xfId="0" applyFont="1" applyFill="1" applyBorder="1" applyAlignment="1" applyProtection="1">
      <alignment horizontal="left"/>
      <protection locked="0" hidden="1"/>
    </xf>
    <xf numFmtId="0" fontId="9" fillId="0" borderId="11" xfId="3" applyFont="1" applyFill="1" applyBorder="1" applyAlignment="1" applyProtection="1">
      <alignment wrapText="1"/>
      <protection locked="0" hidden="1"/>
    </xf>
    <xf numFmtId="0" fontId="9" fillId="0" borderId="11" xfId="3" applyFont="1" applyFill="1" applyBorder="1" applyProtection="1">
      <protection locked="0" hidden="1"/>
    </xf>
    <xf numFmtId="0" fontId="12" fillId="0" borderId="11" xfId="3" applyFill="1" applyBorder="1" applyProtection="1">
      <protection locked="0" hidden="1"/>
    </xf>
    <xf numFmtId="1" fontId="12" fillId="0" borderId="11" xfId="3" applyNumberFormat="1" applyFill="1" applyBorder="1" applyProtection="1">
      <protection locked="0" hidden="1"/>
    </xf>
    <xf numFmtId="0" fontId="0" fillId="0" borderId="11" xfId="0" applyFill="1" applyBorder="1"/>
    <xf numFmtId="165" fontId="0" fillId="0" borderId="11" xfId="13" applyNumberFormat="1" applyFont="1" applyFill="1" applyBorder="1" applyProtection="1">
      <protection locked="0" hidden="1"/>
    </xf>
    <xf numFmtId="0" fontId="0" fillId="0" borderId="14" xfId="0" applyFill="1" applyBorder="1" applyProtection="1">
      <protection hidden="1"/>
    </xf>
    <xf numFmtId="0" fontId="0" fillId="0" borderId="14" xfId="0" applyFill="1" applyBorder="1" applyProtection="1">
      <protection locked="0" hidden="1"/>
    </xf>
    <xf numFmtId="0" fontId="0" fillId="0" borderId="13" xfId="0" applyFill="1" applyBorder="1" applyProtection="1">
      <protection locked="0" hidden="1"/>
    </xf>
    <xf numFmtId="0" fontId="10" fillId="0" borderId="11" xfId="0" applyFont="1" applyFill="1" applyBorder="1" applyAlignment="1" applyProtection="1">
      <alignment horizontal="right" vertical="center"/>
      <protection locked="0" hidden="1"/>
    </xf>
    <xf numFmtId="0" fontId="20" fillId="0" borderId="11" xfId="0" applyFont="1" applyFill="1" applyBorder="1" applyAlignment="1" applyProtection="1">
      <alignment horizontal="left" vertical="center"/>
      <protection locked="0" hidden="1"/>
    </xf>
    <xf numFmtId="0" fontId="34" fillId="4" borderId="11" xfId="0" applyFont="1" applyFill="1" applyBorder="1" applyProtection="1">
      <protection locked="0" hidden="1"/>
    </xf>
    <xf numFmtId="0" fontId="9" fillId="0" borderId="11" xfId="0" applyFont="1" applyFill="1" applyBorder="1" applyAlignment="1" applyProtection="1">
      <alignment horizontal="center" vertical="center"/>
      <protection locked="0" hidden="1"/>
    </xf>
    <xf numFmtId="1" fontId="12" fillId="0" borderId="11" xfId="0" applyNumberFormat="1" applyFont="1" applyFill="1" applyBorder="1" applyProtection="1">
      <protection locked="0" hidden="1"/>
    </xf>
    <xf numFmtId="0" fontId="15" fillId="0" borderId="11" xfId="0" applyFont="1" applyFill="1" applyBorder="1" applyAlignment="1" applyProtection="1">
      <alignment horizontal="right"/>
      <protection locked="0" hidden="1"/>
    </xf>
    <xf numFmtId="0" fontId="34" fillId="4" borderId="13" xfId="0" applyFont="1" applyFill="1" applyBorder="1" applyProtection="1">
      <protection locked="0" hidden="1"/>
    </xf>
    <xf numFmtId="0" fontId="10" fillId="0" borderId="11" xfId="0" applyFont="1" applyFill="1" applyBorder="1" applyAlignment="1" applyProtection="1">
      <alignment vertical="center" wrapText="1"/>
      <protection locked="0" hidden="1"/>
    </xf>
    <xf numFmtId="0" fontId="20" fillId="0" borderId="11" xfId="0" applyFont="1" applyFill="1" applyBorder="1" applyProtection="1">
      <protection locked="0" hidden="1"/>
    </xf>
    <xf numFmtId="0" fontId="11" fillId="0" borderId="11" xfId="0" applyFont="1" applyFill="1" applyBorder="1" applyAlignment="1" applyProtection="1">
      <alignment vertical="center" wrapText="1"/>
      <protection locked="0" hidden="1"/>
    </xf>
    <xf numFmtId="0" fontId="0" fillId="0" borderId="11" xfId="0" applyFill="1" applyBorder="1" applyAlignment="1" applyProtection="1">
      <alignment horizontal="right" vertical="center" wrapText="1"/>
      <protection hidden="1"/>
    </xf>
    <xf numFmtId="0" fontId="11" fillId="0" borderId="11" xfId="0" applyFont="1" applyFill="1" applyBorder="1" applyAlignment="1" applyProtection="1">
      <alignment horizontal="center" vertical="center" wrapText="1"/>
      <protection hidden="1"/>
    </xf>
    <xf numFmtId="1" fontId="9" fillId="0" borderId="11" xfId="0" applyNumberFormat="1" applyFont="1" applyFill="1" applyBorder="1" applyAlignment="1" applyProtection="1">
      <alignment horizontal="center" vertical="center"/>
      <protection hidden="1"/>
    </xf>
    <xf numFmtId="1" fontId="32" fillId="0" borderId="11" xfId="7" applyNumberFormat="1" applyFont="1" applyBorder="1" applyAlignment="1">
      <alignment horizontal="center" vertical="center"/>
    </xf>
    <xf numFmtId="0" fontId="15" fillId="0" borderId="11" xfId="0" applyFont="1" applyFill="1" applyBorder="1" applyAlignment="1" applyProtection="1">
      <alignment horizontal="right"/>
      <protection hidden="1"/>
    </xf>
    <xf numFmtId="1" fontId="0" fillId="0" borderId="11" xfId="0" applyNumberFormat="1" applyFill="1" applyBorder="1" applyProtection="1">
      <protection hidden="1"/>
    </xf>
    <xf numFmtId="0" fontId="37" fillId="0" borderId="11" xfId="0" applyFont="1" applyFill="1" applyBorder="1" applyProtection="1">
      <protection locked="0" hidden="1"/>
    </xf>
    <xf numFmtId="1" fontId="0" fillId="0" borderId="11" xfId="0" applyNumberFormat="1" applyFill="1" applyBorder="1" applyProtection="1">
      <protection locked="0" hidden="1"/>
    </xf>
    <xf numFmtId="1" fontId="16" fillId="4" borderId="11" xfId="10" quotePrefix="1" applyNumberFormat="1" applyFont="1" applyFill="1" applyBorder="1" applyAlignment="1">
      <alignment horizontal="left" vertical="center" wrapText="1"/>
    </xf>
    <xf numFmtId="1" fontId="16" fillId="4" borderId="11" xfId="10" applyNumberFormat="1" applyFont="1" applyFill="1" applyBorder="1" applyAlignment="1">
      <alignment horizontal="left" vertical="center" wrapText="1"/>
    </xf>
    <xf numFmtId="0" fontId="0" fillId="0" borderId="11" xfId="0" applyBorder="1" applyAlignment="1">
      <alignment horizontal="center" vertical="center"/>
    </xf>
    <xf numFmtId="0" fontId="9" fillId="0" borderId="11" xfId="0" applyFont="1" applyFill="1" applyBorder="1" applyAlignment="1" applyProtection="1">
      <alignment horizontal="center" vertical="center" wrapText="1"/>
      <protection hidden="1"/>
    </xf>
    <xf numFmtId="1" fontId="9" fillId="0" borderId="11" xfId="0" applyNumberFormat="1" applyFont="1" applyFill="1" applyBorder="1" applyAlignment="1" applyProtection="1">
      <alignment horizontal="center" vertical="center" wrapText="1"/>
      <protection hidden="1"/>
    </xf>
    <xf numFmtId="0" fontId="0" fillId="0" borderId="11" xfId="0" applyFill="1" applyBorder="1" applyAlignment="1" applyProtection="1">
      <alignment vertical="center" wrapText="1"/>
      <protection locked="0" hidden="1"/>
    </xf>
    <xf numFmtId="9" fontId="9" fillId="0" borderId="11"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vertical="center"/>
      <protection hidden="1"/>
    </xf>
    <xf numFmtId="0" fontId="10" fillId="0" borderId="13" xfId="0" applyFont="1" applyFill="1" applyBorder="1" applyAlignment="1" applyProtection="1">
      <alignment vertical="center" wrapText="1"/>
      <protection locked="0" hidden="1"/>
    </xf>
    <xf numFmtId="0" fontId="11" fillId="0" borderId="13" xfId="0" applyFont="1" applyFill="1" applyBorder="1" applyAlignment="1" applyProtection="1">
      <alignment horizontal="center" vertical="center" wrapText="1"/>
      <protection locked="0" hidden="1"/>
    </xf>
    <xf numFmtId="0" fontId="10" fillId="0" borderId="14" xfId="0" applyFont="1" applyFill="1" applyBorder="1" applyProtection="1">
      <protection hidden="1"/>
    </xf>
    <xf numFmtId="0" fontId="15" fillId="0" borderId="14" xfId="0" applyFont="1" applyFill="1" applyBorder="1" applyAlignment="1" applyProtection="1">
      <alignment horizontal="right"/>
      <protection hidden="1"/>
    </xf>
    <xf numFmtId="0" fontId="11" fillId="0" borderId="11" xfId="0" applyFont="1" applyFill="1" applyBorder="1" applyAlignment="1" applyProtection="1">
      <alignment horizontal="left" vertical="center"/>
      <protection locked="0" hidden="1"/>
    </xf>
    <xf numFmtId="9" fontId="9" fillId="0" borderId="11" xfId="0" applyNumberFormat="1" applyFont="1" applyFill="1" applyBorder="1" applyAlignment="1" applyProtection="1">
      <alignment horizontal="center" vertical="center"/>
      <protection locked="0" hidden="1"/>
    </xf>
    <xf numFmtId="0" fontId="9" fillId="0" borderId="11" xfId="0" applyFont="1" applyFill="1" applyBorder="1" applyAlignment="1" applyProtection="1">
      <alignment horizontal="left" vertical="center"/>
      <protection locked="0" hidden="1"/>
    </xf>
    <xf numFmtId="0" fontId="9" fillId="0" borderId="11" xfId="0" applyFont="1" applyFill="1" applyBorder="1" applyAlignment="1" applyProtection="1">
      <alignment horizontal="center" vertical="center" wrapText="1"/>
      <protection locked="0" hidden="1"/>
    </xf>
    <xf numFmtId="1" fontId="9" fillId="0" borderId="11" xfId="0" applyNumberFormat="1" applyFont="1" applyFill="1" applyBorder="1" applyAlignment="1" applyProtection="1">
      <alignment horizontal="center"/>
      <protection locked="0" hidden="1"/>
    </xf>
    <xf numFmtId="0" fontId="18" fillId="0" borderId="11" xfId="0" applyFont="1" applyFill="1" applyBorder="1" applyProtection="1">
      <protection locked="0" hidden="1"/>
    </xf>
    <xf numFmtId="1" fontId="19" fillId="0" borderId="11" xfId="0" applyNumberFormat="1" applyFont="1" applyFill="1" applyBorder="1" applyProtection="1">
      <protection locked="0" hidden="1"/>
    </xf>
    <xf numFmtId="0" fontId="11" fillId="0" borderId="11" xfId="0" applyFont="1" applyFill="1" applyBorder="1" applyAlignment="1" applyProtection="1">
      <alignment horizontal="center"/>
      <protection locked="0" hidden="1"/>
    </xf>
    <xf numFmtId="0" fontId="9" fillId="0" borderId="11" xfId="0" applyFont="1" applyFill="1" applyBorder="1"/>
    <xf numFmtId="0" fontId="10" fillId="0" borderId="11" xfId="3" applyFont="1" applyFill="1" applyBorder="1" applyAlignment="1" applyProtection="1">
      <alignment vertical="center" wrapText="1"/>
      <protection locked="0" hidden="1"/>
    </xf>
    <xf numFmtId="0" fontId="20" fillId="0" borderId="11" xfId="3" applyFont="1" applyFill="1" applyBorder="1" applyProtection="1">
      <protection locked="0" hidden="1"/>
    </xf>
    <xf numFmtId="0" fontId="12" fillId="0" borderId="11" xfId="3" applyFont="1" applyFill="1" applyBorder="1" applyAlignment="1" applyProtection="1">
      <alignment vertical="center"/>
      <protection hidden="1"/>
    </xf>
    <xf numFmtId="0" fontId="34" fillId="0" borderId="11" xfId="3" applyFont="1" applyFill="1" applyBorder="1" applyProtection="1">
      <protection locked="0" hidden="1"/>
    </xf>
    <xf numFmtId="0" fontId="35" fillId="0" borderId="11" xfId="3" applyFont="1" applyFill="1" applyBorder="1" applyAlignment="1" applyProtection="1">
      <alignment horizontal="center" vertical="center" wrapText="1"/>
      <protection locked="0" hidden="1"/>
    </xf>
    <xf numFmtId="0" fontId="11" fillId="0" borderId="11" xfId="3" applyFont="1" applyFill="1" applyBorder="1" applyAlignment="1" applyProtection="1">
      <alignment horizontal="center" vertical="center"/>
      <protection hidden="1"/>
    </xf>
    <xf numFmtId="0" fontId="9" fillId="0" borderId="11" xfId="3" applyFont="1" applyFill="1" applyBorder="1" applyAlignment="1" applyProtection="1">
      <alignment horizontal="left" vertical="center" wrapText="1"/>
      <protection hidden="1"/>
    </xf>
    <xf numFmtId="0" fontId="9" fillId="0" borderId="11" xfId="3" applyFont="1" applyFill="1" applyBorder="1" applyAlignment="1" applyProtection="1">
      <alignment horizontal="center" vertical="center"/>
      <protection hidden="1"/>
    </xf>
    <xf numFmtId="0" fontId="9" fillId="0" borderId="11" xfId="3" applyFont="1" applyFill="1" applyBorder="1" applyAlignment="1" applyProtection="1">
      <alignment horizontal="center" vertical="center"/>
      <protection locked="0" hidden="1"/>
    </xf>
    <xf numFmtId="0" fontId="35" fillId="0" borderId="11" xfId="3" applyFont="1" applyFill="1" applyBorder="1" applyAlignment="1" applyProtection="1">
      <alignment horizontal="center" vertical="center"/>
      <protection locked="0" hidden="1"/>
    </xf>
    <xf numFmtId="0" fontId="10" fillId="0" borderId="11" xfId="3" applyFont="1" applyFill="1" applyBorder="1" applyProtection="1">
      <protection hidden="1"/>
    </xf>
    <xf numFmtId="0" fontId="12" fillId="0" borderId="11" xfId="3" applyFill="1" applyBorder="1" applyProtection="1">
      <protection hidden="1"/>
    </xf>
    <xf numFmtId="0" fontId="15" fillId="0" borderId="11" xfId="3" applyFont="1" applyFill="1" applyBorder="1" applyAlignment="1" applyProtection="1">
      <alignment horizontal="right"/>
      <protection hidden="1"/>
    </xf>
    <xf numFmtId="0" fontId="27" fillId="3" borderId="11" xfId="0" applyFont="1" applyFill="1" applyBorder="1" applyAlignment="1" applyProtection="1">
      <alignment vertical="center"/>
      <protection locked="0" hidden="1"/>
    </xf>
    <xf numFmtId="0" fontId="34" fillId="0" borderId="13" xfId="3" applyFont="1" applyFill="1" applyBorder="1" applyProtection="1">
      <protection locked="0" hidden="1"/>
    </xf>
    <xf numFmtId="0" fontId="9" fillId="0" borderId="14" xfId="3" applyFont="1" applyFill="1" applyBorder="1" applyAlignment="1" applyProtection="1">
      <alignment horizontal="left" vertical="center" wrapText="1"/>
      <protection hidden="1"/>
    </xf>
    <xf numFmtId="0" fontId="9" fillId="0" borderId="14" xfId="3" applyFont="1" applyFill="1" applyBorder="1" applyAlignment="1" applyProtection="1">
      <alignment horizontal="center" vertical="center"/>
      <protection hidden="1"/>
    </xf>
    <xf numFmtId="0" fontId="39" fillId="0" borderId="11" xfId="0" applyFont="1" applyFill="1" applyBorder="1" applyProtection="1">
      <protection locked="0" hidden="1"/>
    </xf>
    <xf numFmtId="0" fontId="0" fillId="0" borderId="12" xfId="0" applyFill="1" applyBorder="1" applyProtection="1">
      <protection locked="0" hidden="1"/>
    </xf>
    <xf numFmtId="0" fontId="7" fillId="0" borderId="8" xfId="3" applyNumberFormat="1" applyFont="1" applyFill="1" applyBorder="1" applyAlignment="1"/>
    <xf numFmtId="0" fontId="6" fillId="0" borderId="8" xfId="3" applyNumberFormat="1" applyFont="1" applyFill="1" applyBorder="1" applyAlignment="1"/>
    <xf numFmtId="164" fontId="6" fillId="0" borderId="8" xfId="3" applyNumberFormat="1" applyFont="1" applyFill="1" applyBorder="1" applyAlignment="1"/>
    <xf numFmtId="14" fontId="6" fillId="0" borderId="8" xfId="3" applyNumberFormat="1" applyFont="1" applyFill="1" applyBorder="1" applyAlignment="1"/>
    <xf numFmtId="164" fontId="7" fillId="0" borderId="8" xfId="3" applyNumberFormat="1" applyFont="1" applyFill="1" applyBorder="1" applyAlignment="1"/>
    <xf numFmtId="14" fontId="7" fillId="0" borderId="8" xfId="3" applyNumberFormat="1" applyFont="1" applyFill="1" applyBorder="1" applyAlignment="1"/>
    <xf numFmtId="0" fontId="8" fillId="0" borderId="0" xfId="0" applyFont="1" applyAlignment="1"/>
    <xf numFmtId="0" fontId="14" fillId="0" borderId="0" xfId="1" applyFill="1" applyBorder="1" applyAlignment="1" applyProtection="1"/>
    <xf numFmtId="0" fontId="14" fillId="0" borderId="9" xfId="1" applyFill="1" applyBorder="1" applyAlignment="1" applyProtection="1"/>
    <xf numFmtId="0" fontId="10" fillId="4" borderId="0" xfId="0" applyFont="1" applyFill="1" applyBorder="1" applyAlignment="1" applyProtection="1">
      <alignment horizontal="center" vertical="center"/>
      <protection hidden="1"/>
    </xf>
    <xf numFmtId="0" fontId="9" fillId="0" borderId="13" xfId="0" applyFont="1" applyFill="1" applyBorder="1" applyProtection="1">
      <protection locked="0" hidden="1"/>
    </xf>
    <xf numFmtId="0" fontId="38" fillId="0" borderId="0" xfId="3" applyFont="1" applyFill="1" applyAlignment="1">
      <alignment wrapText="1"/>
    </xf>
    <xf numFmtId="0" fontId="16" fillId="3" borderId="7" xfId="16" applyFont="1" applyFill="1" applyBorder="1" applyAlignment="1" applyProtection="1">
      <protection locked="0" hidden="1"/>
    </xf>
    <xf numFmtId="0" fontId="8" fillId="0" borderId="19" xfId="16" applyBorder="1" applyAlignment="1"/>
    <xf numFmtId="0" fontId="8" fillId="3" borderId="0" xfId="16" applyFill="1"/>
    <xf numFmtId="0" fontId="40" fillId="13" borderId="1" xfId="16" applyFont="1" applyFill="1" applyBorder="1" applyAlignment="1" applyProtection="1">
      <alignment vertical="center" wrapText="1"/>
      <protection locked="0" hidden="1"/>
    </xf>
    <xf numFmtId="0" fontId="16" fillId="3" borderId="1" xfId="17" applyFont="1" applyFill="1" applyBorder="1" applyAlignment="1" applyProtection="1">
      <alignment horizontal="left" vertical="center"/>
      <protection locked="0" hidden="1"/>
    </xf>
    <xf numFmtId="0" fontId="41" fillId="0" borderId="1" xfId="16" applyFont="1" applyBorder="1" applyAlignment="1">
      <alignment horizontal="left" vertical="center"/>
    </xf>
    <xf numFmtId="0" fontId="41" fillId="0" borderId="1" xfId="16" applyFont="1" applyBorder="1" applyAlignment="1">
      <alignment horizontal="left" vertical="center" wrapText="1"/>
    </xf>
    <xf numFmtId="0" fontId="43" fillId="0" borderId="1" xfId="18" applyFont="1" applyBorder="1" applyAlignment="1">
      <alignment horizontal="left" vertical="center"/>
    </xf>
    <xf numFmtId="0" fontId="41" fillId="0" borderId="15" xfId="16" applyFont="1" applyBorder="1" applyAlignment="1">
      <alignment horizontal="left" vertical="center"/>
    </xf>
    <xf numFmtId="0" fontId="41" fillId="0" borderId="21" xfId="16" applyFont="1" applyBorder="1" applyAlignment="1">
      <alignment horizontal="left" vertical="center"/>
    </xf>
    <xf numFmtId="0" fontId="41" fillId="0" borderId="22" xfId="16" applyFont="1" applyBorder="1" applyAlignment="1">
      <alignment horizontal="left" vertical="top" wrapText="1"/>
    </xf>
    <xf numFmtId="0" fontId="43" fillId="0" borderId="23" xfId="18" applyFont="1" applyBorder="1" applyAlignment="1">
      <alignment horizontal="left" vertical="center"/>
    </xf>
    <xf numFmtId="0" fontId="41" fillId="0" borderId="24" xfId="16" applyFont="1" applyBorder="1" applyAlignment="1">
      <alignment horizontal="left" vertical="center"/>
    </xf>
    <xf numFmtId="0" fontId="43" fillId="0" borderId="25" xfId="18" applyFont="1" applyBorder="1" applyAlignment="1">
      <alignment horizontal="left" vertical="center"/>
    </xf>
    <xf numFmtId="0" fontId="7" fillId="0" borderId="8" xfId="3" applyNumberFormat="1" applyFont="1" applyFill="1" applyBorder="1" applyAlignment="1">
      <alignment horizontal="left"/>
    </xf>
    <xf numFmtId="0" fontId="6" fillId="0" borderId="8" xfId="3" applyNumberFormat="1" applyFont="1" applyFill="1" applyBorder="1" applyAlignment="1">
      <alignment horizontal="left"/>
    </xf>
    <xf numFmtId="0" fontId="8" fillId="0" borderId="0" xfId="0" applyFont="1" applyAlignment="1">
      <alignment horizontal="left"/>
    </xf>
    <xf numFmtId="0" fontId="38" fillId="11" borderId="6" xfId="3" applyNumberFormat="1" applyFont="1" applyFill="1" applyBorder="1" applyAlignment="1">
      <alignment horizontal="left" wrapText="1"/>
    </xf>
    <xf numFmtId="0" fontId="12" fillId="0" borderId="0" xfId="3" applyAlignment="1">
      <alignment horizontal="left"/>
    </xf>
    <xf numFmtId="0" fontId="0" fillId="0" borderId="0" xfId="0" applyAlignment="1">
      <alignment horizontal="right"/>
    </xf>
    <xf numFmtId="0" fontId="10" fillId="0" borderId="15" xfId="0" applyFont="1" applyFill="1" applyBorder="1" applyAlignment="1" applyProtection="1">
      <alignment horizontal="right" vertical="center" wrapText="1"/>
      <protection hidden="1"/>
    </xf>
    <xf numFmtId="0" fontId="8" fillId="0" borderId="10" xfId="0" applyFont="1" applyFill="1" applyBorder="1" applyAlignment="1" applyProtection="1">
      <alignment vertical="center" wrapText="1"/>
      <protection hidden="1"/>
    </xf>
    <xf numFmtId="1" fontId="8" fillId="0" borderId="10" xfId="0" applyNumberFormat="1" applyFont="1" applyFill="1" applyBorder="1" applyAlignment="1" applyProtection="1">
      <alignment horizontal="right" vertical="center"/>
      <protection hidden="1"/>
    </xf>
    <xf numFmtId="0" fontId="8" fillId="0" borderId="11" xfId="0" quotePrefix="1" applyFont="1" applyFill="1" applyBorder="1" applyAlignment="1" applyProtection="1">
      <alignment vertical="center"/>
      <protection hidden="1"/>
    </xf>
    <xf numFmtId="0" fontId="8" fillId="0" borderId="11" xfId="0" applyFont="1" applyFill="1" applyBorder="1" applyProtection="1">
      <protection locked="0" hidden="1"/>
    </xf>
    <xf numFmtId="0" fontId="8" fillId="0" borderId="11" xfId="0" applyFont="1" applyFill="1" applyBorder="1" applyAlignment="1" applyProtection="1">
      <alignment horizontal="left" vertical="center" wrapText="1"/>
      <protection hidden="1"/>
    </xf>
    <xf numFmtId="0" fontId="8" fillId="0" borderId="13" xfId="0" applyFont="1" applyFill="1" applyBorder="1" applyProtection="1">
      <protection locked="0" hidden="1"/>
    </xf>
    <xf numFmtId="0" fontId="8" fillId="0" borderId="14" xfId="0" applyFont="1" applyFill="1" applyBorder="1" applyProtection="1">
      <protection locked="0" hidden="1"/>
    </xf>
    <xf numFmtId="0" fontId="8" fillId="0" borderId="14" xfId="0" applyFont="1" applyFill="1" applyBorder="1" applyAlignment="1" applyProtection="1">
      <alignment horizontal="center" vertical="center"/>
      <protection hidden="1"/>
    </xf>
    <xf numFmtId="0" fontId="8" fillId="0" borderId="14" xfId="0" applyFont="1" applyFill="1" applyBorder="1" applyProtection="1">
      <protection hidden="1"/>
    </xf>
    <xf numFmtId="0" fontId="8" fillId="0" borderId="11" xfId="0" applyFont="1" applyFill="1" applyBorder="1" applyAlignment="1" applyProtection="1">
      <alignment horizontal="right"/>
      <protection locked="0" hidden="1"/>
    </xf>
    <xf numFmtId="0" fontId="34" fillId="0" borderId="13" xfId="3" applyFont="1" applyFill="1" applyBorder="1" applyAlignment="1" applyProtection="1">
      <alignment horizontal="center" vertical="center" wrapText="1"/>
      <protection locked="0" hidden="1"/>
    </xf>
    <xf numFmtId="0" fontId="8" fillId="0" borderId="11" xfId="3" applyFont="1" applyFill="1" applyBorder="1" applyProtection="1">
      <protection locked="0" hidden="1"/>
    </xf>
    <xf numFmtId="0" fontId="8" fillId="0" borderId="13" xfId="3" applyFont="1" applyFill="1" applyBorder="1" applyAlignment="1" applyProtection="1">
      <alignment horizontal="right" vertical="center" wrapText="1"/>
      <protection hidden="1"/>
    </xf>
    <xf numFmtId="0" fontId="8" fillId="0" borderId="11" xfId="3" applyFont="1" applyFill="1" applyBorder="1" applyAlignment="1" applyProtection="1">
      <alignment horizontal="right"/>
      <protection locked="0" hidden="1"/>
    </xf>
    <xf numFmtId="0" fontId="8" fillId="0" borderId="11" xfId="3" applyFont="1" applyFill="1" applyBorder="1" applyAlignment="1" applyProtection="1">
      <alignment horizontal="right" vertical="center"/>
      <protection locked="0" hidden="1"/>
    </xf>
    <xf numFmtId="0" fontId="10" fillId="4" borderId="4" xfId="0" applyFont="1" applyFill="1" applyBorder="1" applyAlignment="1" applyProtection="1">
      <alignment horizontal="center" vertical="center"/>
      <protection hidden="1"/>
    </xf>
    <xf numFmtId="0" fontId="10" fillId="4" borderId="4" xfId="0" applyFont="1" applyFill="1" applyBorder="1" applyAlignment="1" applyProtection="1">
      <alignment horizontal="center" vertical="center" wrapText="1"/>
      <protection hidden="1"/>
    </xf>
    <xf numFmtId="0" fontId="10" fillId="4" borderId="0" xfId="0" applyFont="1" applyFill="1" applyBorder="1" applyAlignment="1" applyProtection="1">
      <alignment horizontal="right" vertical="center"/>
      <protection hidden="1"/>
    </xf>
    <xf numFmtId="14" fontId="0" fillId="0" borderId="0" xfId="0" applyNumberFormat="1" applyFill="1" applyAlignment="1">
      <alignment horizontal="left"/>
    </xf>
    <xf numFmtId="164" fontId="0" fillId="0" borderId="0" xfId="0" applyNumberFormat="1" applyAlignment="1">
      <alignment horizontal="left"/>
    </xf>
    <xf numFmtId="0" fontId="38" fillId="11" borderId="2" xfId="0" applyFont="1" applyFill="1" applyBorder="1" applyAlignment="1">
      <alignment horizontal="left" wrapText="1"/>
    </xf>
    <xf numFmtId="0" fontId="38" fillId="11" borderId="6" xfId="0" applyFont="1" applyFill="1" applyBorder="1" applyAlignment="1">
      <alignment horizontal="left" wrapText="1"/>
    </xf>
    <xf numFmtId="164" fontId="38" fillId="11" borderId="6" xfId="3" applyNumberFormat="1" applyFont="1" applyFill="1" applyBorder="1" applyAlignment="1">
      <alignment horizontal="left" wrapText="1"/>
    </xf>
    <xf numFmtId="14" fontId="38" fillId="11" borderId="6" xfId="3" applyNumberFormat="1" applyFont="1" applyFill="1" applyBorder="1" applyAlignment="1">
      <alignment horizontal="left" wrapText="1"/>
    </xf>
    <xf numFmtId="0" fontId="14" fillId="0" borderId="0" xfId="1" applyAlignment="1" applyProtection="1"/>
    <xf numFmtId="0" fontId="10" fillId="0" borderId="0" xfId="0" applyFont="1" applyFill="1" applyAlignment="1"/>
    <xf numFmtId="0" fontId="38" fillId="10" borderId="0" xfId="0" applyFont="1" applyFill="1" applyAlignment="1">
      <alignment horizontal="left" wrapText="1"/>
    </xf>
    <xf numFmtId="14" fontId="0" fillId="0" borderId="0" xfId="0" applyNumberFormat="1" applyAlignment="1">
      <alignment horizontal="left"/>
    </xf>
    <xf numFmtId="0" fontId="10" fillId="0" borderId="12" xfId="0" applyFont="1" applyFill="1" applyBorder="1" applyAlignment="1" applyProtection="1">
      <alignment vertical="center" wrapText="1"/>
      <protection locked="0" hidden="1"/>
    </xf>
    <xf numFmtId="0" fontId="8" fillId="0" borderId="12" xfId="0" applyFont="1" applyFill="1" applyBorder="1" applyAlignment="1" applyProtection="1">
      <alignment vertical="center" wrapText="1"/>
      <protection locked="0" hidden="1"/>
    </xf>
    <xf numFmtId="49" fontId="8" fillId="3" borderId="0" xfId="0" applyNumberFormat="1" applyFont="1" applyFill="1" applyAlignment="1" applyProtection="1">
      <protection locked="0" hidden="1"/>
    </xf>
    <xf numFmtId="49" fontId="8" fillId="3" borderId="0" xfId="12" applyNumberFormat="1" applyFont="1" applyFill="1" applyAlignment="1" applyProtection="1">
      <protection locked="0" hidden="1"/>
    </xf>
    <xf numFmtId="49" fontId="8" fillId="3" borderId="0" xfId="0" applyNumberFormat="1" applyFont="1" applyFill="1" applyBorder="1" applyAlignment="1" applyProtection="1">
      <protection locked="0" hidden="1"/>
    </xf>
    <xf numFmtId="1" fontId="8" fillId="4" borderId="0" xfId="0" applyNumberFormat="1" applyFont="1" applyFill="1" applyAlignment="1" applyProtection="1">
      <alignment horizontal="right"/>
      <protection locked="0" hidden="1"/>
    </xf>
    <xf numFmtId="1" fontId="8" fillId="4" borderId="3" xfId="0" applyNumberFormat="1" applyFont="1" applyFill="1" applyBorder="1" applyAlignment="1" applyProtection="1">
      <alignment horizontal="right"/>
      <protection locked="0" hidden="1"/>
    </xf>
    <xf numFmtId="3" fontId="10" fillId="3" borderId="0" xfId="0" applyNumberFormat="1" applyFont="1" applyFill="1" applyBorder="1" applyAlignment="1" applyProtection="1">
      <alignment horizontal="right" vertical="center"/>
      <protection locked="0" hidden="1"/>
    </xf>
    <xf numFmtId="0" fontId="69" fillId="0" borderId="11" xfId="3" applyFont="1" applyFill="1" applyBorder="1" applyProtection="1">
      <protection locked="0" hidden="1"/>
    </xf>
    <xf numFmtId="0" fontId="12" fillId="0" borderId="36" xfId="3" applyFill="1" applyBorder="1" applyProtection="1">
      <protection locked="0" hidden="1"/>
    </xf>
    <xf numFmtId="0" fontId="10" fillId="0" borderId="39" xfId="3" applyFont="1" applyFill="1" applyBorder="1" applyAlignment="1" applyProtection="1">
      <alignment vertical="center" wrapText="1"/>
      <protection locked="0" hidden="1"/>
    </xf>
    <xf numFmtId="0" fontId="36" fillId="0" borderId="12" xfId="3" applyFont="1" applyFill="1" applyBorder="1" applyAlignment="1" applyProtection="1">
      <alignment vertical="center"/>
      <protection hidden="1"/>
    </xf>
    <xf numFmtId="0" fontId="70" fillId="4" borderId="0" xfId="0" applyFont="1" applyFill="1" applyAlignment="1" applyProtection="1">
      <alignment horizontal="left" vertical="top"/>
      <protection locked="0" hidden="1"/>
    </xf>
    <xf numFmtId="0" fontId="10" fillId="0" borderId="40" xfId="0" applyFont="1" applyFill="1" applyBorder="1" applyAlignment="1" applyProtection="1">
      <alignment horizontal="left" vertical="center" wrapText="1"/>
      <protection hidden="1"/>
    </xf>
    <xf numFmtId="0" fontId="10" fillId="0" borderId="17" xfId="0" applyFont="1" applyFill="1" applyBorder="1" applyAlignment="1" applyProtection="1">
      <alignment horizontal="left" vertical="center" wrapText="1"/>
      <protection hidden="1"/>
    </xf>
    <xf numFmtId="49" fontId="33" fillId="0" borderId="17" xfId="0" applyNumberFormat="1" applyFont="1" applyFill="1" applyBorder="1" applyAlignment="1" applyProtection="1">
      <alignment horizontal="left" vertical="center" wrapText="1"/>
      <protection hidden="1"/>
    </xf>
    <xf numFmtId="0" fontId="10" fillId="0" borderId="41" xfId="0" applyFont="1" applyFill="1" applyBorder="1" applyAlignment="1" applyProtection="1">
      <alignment horizontal="left" vertical="center" wrapText="1"/>
      <protection hidden="1"/>
    </xf>
    <xf numFmtId="3" fontId="12" fillId="3" borderId="0" xfId="0" applyNumberFormat="1" applyFont="1" applyFill="1" applyBorder="1" applyAlignment="1" applyProtection="1">
      <alignment horizontal="right" vertical="center"/>
      <protection locked="0" hidden="1"/>
    </xf>
    <xf numFmtId="0" fontId="10" fillId="0" borderId="42" xfId="3" applyFont="1" applyFill="1" applyBorder="1" applyAlignment="1" applyProtection="1">
      <alignment vertical="center" wrapText="1"/>
      <protection locked="0" hidden="1"/>
    </xf>
    <xf numFmtId="15" fontId="8" fillId="4" borderId="0" xfId="0" quotePrefix="1" applyNumberFormat="1" applyFont="1" applyFill="1" applyBorder="1" applyAlignment="1" applyProtection="1">
      <alignment horizontal="right" vertical="center" wrapText="1" indent="2"/>
      <protection locked="0" hidden="1"/>
    </xf>
    <xf numFmtId="0" fontId="8" fillId="0" borderId="11" xfId="0" applyFont="1" applyFill="1" applyBorder="1" applyAlignment="1">
      <alignment horizontal="right" indent="2"/>
    </xf>
    <xf numFmtId="0" fontId="8" fillId="0" borderId="13" xfId="0" applyFont="1" applyFill="1" applyBorder="1" applyAlignment="1">
      <alignment horizontal="right" indent="2"/>
    </xf>
    <xf numFmtId="0" fontId="41" fillId="0" borderId="44" xfId="0" applyFont="1" applyFill="1" applyBorder="1" applyAlignment="1">
      <alignment horizontal="left" vertical="center"/>
    </xf>
    <xf numFmtId="0" fontId="16" fillId="7" borderId="11" xfId="0" applyFont="1" applyFill="1" applyBorder="1"/>
    <xf numFmtId="0" fontId="10" fillId="0" borderId="16" xfId="0" applyFont="1" applyFill="1" applyBorder="1" applyAlignment="1" applyProtection="1">
      <alignment vertical="center" wrapText="1"/>
      <protection locked="0" hidden="1"/>
    </xf>
    <xf numFmtId="0" fontId="8" fillId="0" borderId="11" xfId="0" applyFont="1" applyFill="1" applyBorder="1" applyAlignment="1" applyProtection="1">
      <alignment horizontal="right" vertical="center" wrapText="1"/>
      <protection hidden="1"/>
    </xf>
    <xf numFmtId="0" fontId="10" fillId="0" borderId="11" xfId="0" applyFont="1" applyFill="1" applyBorder="1" applyAlignment="1" applyProtection="1">
      <alignment horizontal="center" vertical="center" wrapText="1"/>
      <protection hidden="1"/>
    </xf>
    <xf numFmtId="0" fontId="8" fillId="0" borderId="13" xfId="0" applyFont="1" applyFill="1" applyBorder="1" applyProtection="1">
      <protection hidden="1"/>
    </xf>
    <xf numFmtId="0" fontId="8" fillId="0" borderId="14" xfId="0" applyFont="1" applyFill="1" applyBorder="1" applyAlignment="1" applyProtection="1">
      <alignment horizontal="left" vertical="center" wrapText="1"/>
      <protection hidden="1"/>
    </xf>
    <xf numFmtId="0" fontId="8" fillId="0" borderId="14" xfId="0" applyFont="1" applyFill="1" applyBorder="1" applyAlignment="1" applyProtection="1">
      <alignment horizontal="right" vertical="center"/>
      <protection hidden="1"/>
    </xf>
    <xf numFmtId="1" fontId="8" fillId="0" borderId="14" xfId="0" applyNumberFormat="1" applyFont="1" applyFill="1" applyBorder="1" applyAlignment="1" applyProtection="1">
      <alignment horizontal="right" vertical="center"/>
      <protection hidden="1"/>
    </xf>
    <xf numFmtId="1" fontId="8" fillId="0" borderId="11" xfId="0" applyNumberFormat="1" applyFont="1" applyFill="1" applyBorder="1" applyAlignment="1" applyProtection="1">
      <alignment horizontal="right" vertical="center"/>
      <protection hidden="1"/>
    </xf>
    <xf numFmtId="1" fontId="3" fillId="0" borderId="14" xfId="7" applyNumberFormat="1" applyFont="1" applyBorder="1" applyAlignment="1">
      <alignment horizontal="right" vertical="center"/>
    </xf>
    <xf numFmtId="0" fontId="8" fillId="0" borderId="11" xfId="0" applyFont="1" applyFill="1" applyBorder="1" applyAlignment="1" applyProtection="1">
      <alignment horizontal="right" vertical="center"/>
      <protection hidden="1"/>
    </xf>
    <xf numFmtId="1" fontId="3" fillId="0" borderId="11" xfId="7" applyNumberFormat="1" applyFont="1" applyBorder="1" applyAlignment="1">
      <alignment horizontal="right" vertical="center"/>
    </xf>
    <xf numFmtId="0" fontId="10" fillId="0" borderId="13" xfId="0" applyFont="1" applyFill="1" applyBorder="1" applyAlignment="1" applyProtection="1">
      <alignment horizontal="left" vertical="center" wrapText="1"/>
      <protection hidden="1"/>
    </xf>
    <xf numFmtId="0" fontId="10" fillId="0" borderId="13" xfId="0" applyFont="1" applyFill="1" applyBorder="1" applyAlignment="1" applyProtection="1">
      <alignment horizontal="right" vertical="center"/>
      <protection hidden="1"/>
    </xf>
    <xf numFmtId="1" fontId="71" fillId="0" borderId="13" xfId="7" applyNumberFormat="1" applyFont="1" applyBorder="1" applyAlignment="1">
      <alignment horizontal="right" vertical="center"/>
    </xf>
    <xf numFmtId="0" fontId="10" fillId="0" borderId="17" xfId="0" applyFont="1" applyFill="1" applyBorder="1" applyAlignment="1" applyProtection="1">
      <alignment horizontal="center" vertical="center"/>
      <protection hidden="1"/>
    </xf>
    <xf numFmtId="0" fontId="10" fillId="0" borderId="11" xfId="0" applyFont="1" applyFill="1" applyBorder="1" applyAlignment="1" applyProtection="1">
      <alignment vertical="center" wrapText="1"/>
      <protection hidden="1"/>
    </xf>
    <xf numFmtId="0" fontId="8" fillId="0" borderId="13" xfId="0" applyFont="1" applyFill="1" applyBorder="1" applyAlignment="1" applyProtection="1">
      <alignment horizontal="left" vertical="center" wrapText="1"/>
      <protection hidden="1"/>
    </xf>
    <xf numFmtId="0" fontId="8" fillId="0" borderId="11" xfId="0" applyFont="1" applyFill="1" applyBorder="1" applyAlignment="1" applyProtection="1">
      <alignment horizontal="right" vertical="center" indent="2"/>
      <protection hidden="1"/>
    </xf>
    <xf numFmtId="0" fontId="8" fillId="0" borderId="13" xfId="0" applyFont="1" applyFill="1" applyBorder="1" applyAlignment="1" applyProtection="1">
      <alignment horizontal="right" vertical="center" indent="2"/>
      <protection hidden="1"/>
    </xf>
    <xf numFmtId="0" fontId="8" fillId="0" borderId="13" xfId="0" applyFont="1" applyFill="1" applyBorder="1" applyAlignment="1" applyProtection="1">
      <alignment horizontal="center" vertical="center"/>
      <protection hidden="1"/>
    </xf>
    <xf numFmtId="0" fontId="8" fillId="0" borderId="15" xfId="0" applyFont="1" applyFill="1" applyBorder="1" applyAlignment="1" applyProtection="1">
      <alignment vertical="center" wrapText="1"/>
      <protection hidden="1"/>
    </xf>
    <xf numFmtId="1" fontId="8" fillId="0" borderId="15" xfId="0" applyNumberFormat="1" applyFont="1" applyFill="1" applyBorder="1" applyAlignment="1" applyProtection="1">
      <alignment horizontal="right" vertical="center"/>
      <protection hidden="1"/>
    </xf>
    <xf numFmtId="0" fontId="64" fillId="0" borderId="14" xfId="0" applyFont="1" applyFill="1" applyBorder="1" applyAlignment="1" applyProtection="1">
      <alignment horizontal="left" vertical="center" wrapText="1" readingOrder="1"/>
      <protection locked="0"/>
    </xf>
    <xf numFmtId="0" fontId="64" fillId="0" borderId="11" xfId="0" applyFont="1" applyFill="1" applyBorder="1" applyAlignment="1" applyProtection="1">
      <alignment horizontal="left" vertical="center" wrapText="1" readingOrder="1"/>
      <protection locked="0"/>
    </xf>
    <xf numFmtId="0" fontId="64" fillId="0" borderId="12" xfId="0" applyFont="1" applyFill="1" applyBorder="1" applyAlignment="1" applyProtection="1">
      <alignment horizontal="left" vertical="center" wrapText="1" readingOrder="1"/>
      <protection locked="0"/>
    </xf>
    <xf numFmtId="0" fontId="10" fillId="0" borderId="16" xfId="0" applyFont="1" applyFill="1" applyBorder="1" applyAlignment="1" applyProtection="1">
      <alignment horizontal="left" vertical="center"/>
      <protection hidden="1"/>
    </xf>
    <xf numFmtId="0" fontId="38" fillId="0" borderId="13" xfId="0" applyFont="1" applyFill="1" applyBorder="1" applyAlignment="1" applyProtection="1">
      <alignment horizontal="left" wrapText="1"/>
      <protection locked="0" hidden="1"/>
    </xf>
    <xf numFmtId="0" fontId="34" fillId="4" borderId="13" xfId="0" applyFont="1" applyFill="1" applyBorder="1" applyAlignment="1" applyProtection="1">
      <alignment horizontal="left" wrapText="1"/>
      <protection locked="0" hidden="1"/>
    </xf>
    <xf numFmtId="0" fontId="8" fillId="0" borderId="14" xfId="0" applyFont="1" applyFill="1" applyBorder="1" applyAlignment="1" applyProtection="1">
      <alignment horizontal="right" vertical="center"/>
      <protection locked="0" hidden="1"/>
    </xf>
    <xf numFmtId="0" fontId="8" fillId="0" borderId="11" xfId="0" applyFont="1" applyFill="1" applyBorder="1" applyAlignment="1" applyProtection="1">
      <alignment horizontal="right" vertical="center"/>
      <protection locked="0" hidden="1"/>
    </xf>
    <xf numFmtId="0" fontId="8" fillId="0" borderId="13" xfId="0" applyFont="1" applyFill="1" applyBorder="1" applyAlignment="1" applyProtection="1">
      <alignment horizontal="center" vertical="center"/>
      <protection locked="0" hidden="1"/>
    </xf>
    <xf numFmtId="0" fontId="10" fillId="0" borderId="17" xfId="0" applyFont="1" applyFill="1" applyBorder="1" applyAlignment="1" applyProtection="1">
      <alignment horizontal="center" vertical="center" wrapText="1"/>
      <protection locked="0" hidden="1"/>
    </xf>
    <xf numFmtId="0" fontId="10" fillId="0" borderId="17" xfId="0" applyFont="1" applyFill="1" applyBorder="1" applyAlignment="1" applyProtection="1">
      <alignment horizontal="center" vertical="center"/>
      <protection locked="0" hidden="1"/>
    </xf>
    <xf numFmtId="0" fontId="10" fillId="0" borderId="14" xfId="0" applyFont="1" applyFill="1" applyBorder="1" applyAlignment="1" applyProtection="1">
      <alignment horizontal="right" vertical="center" wrapText="1"/>
      <protection locked="0" hidden="1"/>
    </xf>
    <xf numFmtId="0" fontId="10" fillId="0" borderId="14" xfId="0" applyFont="1" applyFill="1" applyBorder="1" applyAlignment="1" applyProtection="1">
      <alignment horizontal="right" vertical="center"/>
      <protection locked="0" hidden="1"/>
    </xf>
    <xf numFmtId="0" fontId="10" fillId="0" borderId="11" xfId="0" applyFont="1" applyFill="1" applyBorder="1" applyAlignment="1" applyProtection="1">
      <alignment horizontal="right" vertical="center" wrapText="1"/>
      <protection locked="0" hidden="1"/>
    </xf>
    <xf numFmtId="0" fontId="8" fillId="0" borderId="11" xfId="0" applyFont="1" applyFill="1" applyBorder="1" applyAlignment="1" applyProtection="1">
      <alignment horizontal="center" vertical="center"/>
      <protection locked="0" hidden="1"/>
    </xf>
    <xf numFmtId="0" fontId="72" fillId="0" borderId="14" xfId="0" applyFont="1" applyFill="1" applyBorder="1" applyAlignment="1" applyProtection="1">
      <alignment horizontal="right"/>
      <protection locked="0" hidden="1"/>
    </xf>
    <xf numFmtId="0" fontId="8" fillId="0" borderId="11" xfId="0" applyFont="1" applyFill="1" applyBorder="1" applyAlignment="1" applyProtection="1">
      <alignment wrapText="1"/>
      <protection locked="0" hidden="1"/>
    </xf>
    <xf numFmtId="0" fontId="8" fillId="0" borderId="11" xfId="0" applyFont="1" applyFill="1" applyBorder="1" applyAlignment="1" applyProtection="1">
      <alignment vertical="center"/>
      <protection locked="0" hidden="1"/>
    </xf>
    <xf numFmtId="0" fontId="33" fillId="0" borderId="11" xfId="0" applyFont="1" applyFill="1" applyBorder="1" applyAlignment="1" applyProtection="1">
      <alignment horizontal="left"/>
      <protection locked="0" hidden="1"/>
    </xf>
    <xf numFmtId="0" fontId="8" fillId="0" borderId="11" xfId="0" applyFont="1" applyFill="1" applyBorder="1" applyAlignment="1" applyProtection="1">
      <alignment horizontal="right" vertical="center" wrapText="1"/>
      <protection locked="0" hidden="1"/>
    </xf>
    <xf numFmtId="0" fontId="10" fillId="0" borderId="11" xfId="0" applyFont="1" applyFill="1" applyBorder="1" applyAlignment="1" applyProtection="1">
      <alignment horizontal="left" vertical="center" wrapText="1"/>
      <protection locked="0" hidden="1"/>
    </xf>
    <xf numFmtId="0" fontId="8" fillId="0" borderId="11" xfId="0" applyFont="1" applyFill="1" applyBorder="1" applyAlignment="1" applyProtection="1">
      <alignment horizontal="left" vertical="center" wrapText="1"/>
      <protection locked="0" hidden="1"/>
    </xf>
    <xf numFmtId="0" fontId="8" fillId="0" borderId="13" xfId="0" applyFont="1" applyFill="1" applyBorder="1" applyAlignment="1" applyProtection="1">
      <alignment horizontal="left" vertical="center" wrapText="1"/>
      <protection locked="0" hidden="1"/>
    </xf>
    <xf numFmtId="0" fontId="8" fillId="0" borderId="14" xfId="0" applyFont="1" applyFill="1" applyBorder="1" applyAlignment="1" applyProtection="1">
      <alignment horizontal="left" vertical="center" wrapText="1"/>
      <protection locked="0" hidden="1"/>
    </xf>
    <xf numFmtId="0" fontId="8" fillId="0" borderId="13" xfId="0" applyFont="1" applyFill="1" applyBorder="1" applyAlignment="1" applyProtection="1">
      <alignment vertical="center"/>
      <protection locked="0" hidden="1"/>
    </xf>
    <xf numFmtId="0" fontId="8" fillId="0" borderId="13" xfId="0" applyFont="1" applyFill="1" applyBorder="1" applyAlignment="1" applyProtection="1">
      <alignment horizontal="right" vertical="center"/>
      <protection locked="0" hidden="1"/>
    </xf>
    <xf numFmtId="0" fontId="8" fillId="0" borderId="14" xfId="0" applyFont="1" applyFill="1" applyBorder="1" applyAlignment="1" applyProtection="1">
      <alignment horizontal="right" vertical="center" indent="2"/>
      <protection locked="0" hidden="1"/>
    </xf>
    <xf numFmtId="0" fontId="8" fillId="0" borderId="14" xfId="0" applyFont="1" applyFill="1" applyBorder="1" applyAlignment="1" applyProtection="1">
      <alignment horizontal="right" indent="2"/>
      <protection locked="0" hidden="1"/>
    </xf>
    <xf numFmtId="0" fontId="8" fillId="0" borderId="11" xfId="0" applyFont="1" applyFill="1" applyBorder="1" applyAlignment="1" applyProtection="1">
      <alignment horizontal="right" vertical="center" indent="2"/>
      <protection locked="0" hidden="1"/>
    </xf>
    <xf numFmtId="0" fontId="8" fillId="0" borderId="11" xfId="0" applyFont="1" applyFill="1" applyBorder="1" applyAlignment="1" applyProtection="1">
      <alignment horizontal="right" indent="2"/>
      <protection locked="0" hidden="1"/>
    </xf>
    <xf numFmtId="0" fontId="8" fillId="4" borderId="11" xfId="0" applyFont="1" applyFill="1" applyBorder="1" applyAlignment="1" applyProtection="1">
      <alignment horizontal="right" vertical="center" indent="2"/>
      <protection locked="0" hidden="1"/>
    </xf>
    <xf numFmtId="0" fontId="8" fillId="0" borderId="13" xfId="0" applyFont="1" applyFill="1" applyBorder="1" applyAlignment="1" applyProtection="1">
      <alignment horizontal="right" vertical="center" indent="2"/>
      <protection locked="0" hidden="1"/>
    </xf>
    <xf numFmtId="0" fontId="34" fillId="0" borderId="13" xfId="0" applyFont="1" applyFill="1" applyBorder="1" applyAlignment="1" applyProtection="1">
      <alignment horizontal="right" vertical="center" indent="2"/>
      <protection locked="0" hidden="1"/>
    </xf>
    <xf numFmtId="0" fontId="10" fillId="0" borderId="14" xfId="0" applyFont="1" applyFill="1" applyBorder="1" applyAlignment="1" applyProtection="1">
      <alignment horizontal="left" vertical="center"/>
      <protection locked="0" hidden="1"/>
    </xf>
    <xf numFmtId="0" fontId="10" fillId="0" borderId="13" xfId="0" applyFont="1" applyFill="1" applyBorder="1" applyAlignment="1" applyProtection="1">
      <alignment horizontal="left" vertical="center"/>
      <protection locked="0" hidden="1"/>
    </xf>
    <xf numFmtId="9" fontId="8" fillId="0" borderId="17" xfId="0" applyNumberFormat="1" applyFont="1" applyFill="1" applyBorder="1" applyAlignment="1" applyProtection="1">
      <alignment horizontal="center" vertical="center"/>
      <protection locked="0" hidden="1"/>
    </xf>
    <xf numFmtId="0" fontId="8" fillId="0" borderId="17" xfId="0" applyFont="1" applyFill="1" applyBorder="1" applyAlignment="1" applyProtection="1">
      <alignment horizontal="center" vertical="center"/>
      <protection locked="0" hidden="1"/>
    </xf>
    <xf numFmtId="0" fontId="8" fillId="4" borderId="17" xfId="0" applyFont="1" applyFill="1" applyBorder="1" applyAlignment="1" applyProtection="1">
      <alignment horizontal="center" vertical="center" wrapText="1"/>
      <protection hidden="1"/>
    </xf>
    <xf numFmtId="1" fontId="10" fillId="0" borderId="14" xfId="0" applyNumberFormat="1" applyFont="1" applyFill="1" applyBorder="1" applyAlignment="1" applyProtection="1">
      <alignment horizontal="right" vertical="center" indent="2"/>
      <protection locked="0" hidden="1"/>
    </xf>
    <xf numFmtId="1" fontId="8" fillId="0" borderId="11" xfId="0" applyNumberFormat="1" applyFont="1" applyFill="1" applyBorder="1" applyAlignment="1" applyProtection="1">
      <alignment horizontal="right" vertical="center" indent="2"/>
      <protection locked="0" hidden="1"/>
    </xf>
    <xf numFmtId="0" fontId="8" fillId="0" borderId="11" xfId="0" applyFont="1" applyFill="1" applyBorder="1" applyAlignment="1" applyProtection="1">
      <alignment horizontal="right" vertical="center" wrapText="1" indent="2"/>
      <protection locked="0" hidden="1"/>
    </xf>
    <xf numFmtId="1" fontId="8" fillId="0" borderId="11" xfId="0" applyNumberFormat="1" applyFont="1" applyFill="1" applyBorder="1" applyAlignment="1" applyProtection="1">
      <alignment horizontal="right" indent="2"/>
      <protection locked="0" hidden="1"/>
    </xf>
    <xf numFmtId="0" fontId="8" fillId="0" borderId="13" xfId="0" applyFont="1" applyFill="1" applyBorder="1" applyAlignment="1" applyProtection="1">
      <alignment horizontal="right" indent="2"/>
      <protection locked="0" hidden="1"/>
    </xf>
    <xf numFmtId="1" fontId="8" fillId="0" borderId="13" xfId="0" applyNumberFormat="1" applyFont="1" applyFill="1" applyBorder="1" applyAlignment="1" applyProtection="1">
      <alignment horizontal="right" indent="2"/>
      <protection locked="0" hidden="1"/>
    </xf>
    <xf numFmtId="0" fontId="28" fillId="0" borderId="12" xfId="3" applyFont="1" applyFill="1" applyBorder="1" applyProtection="1">
      <protection locked="0" hidden="1"/>
    </xf>
    <xf numFmtId="0" fontId="8" fillId="0" borderId="12" xfId="3" applyFont="1" applyFill="1" applyBorder="1" applyProtection="1">
      <protection locked="0" hidden="1"/>
    </xf>
    <xf numFmtId="0" fontId="10" fillId="0" borderId="17" xfId="3" applyFont="1" applyFill="1" applyBorder="1" applyAlignment="1" applyProtection="1">
      <alignment horizontal="center" vertical="center"/>
      <protection hidden="1"/>
    </xf>
    <xf numFmtId="0" fontId="10" fillId="0" borderId="17" xfId="3" applyFont="1" applyFill="1" applyBorder="1" applyAlignment="1" applyProtection="1">
      <alignment horizontal="center" vertical="center" wrapText="1"/>
      <protection hidden="1"/>
    </xf>
    <xf numFmtId="0" fontId="8" fillId="0" borderId="14" xfId="3" applyFont="1" applyFill="1" applyBorder="1" applyAlignment="1" applyProtection="1">
      <alignment horizontal="left" vertical="center" wrapText="1"/>
      <protection hidden="1"/>
    </xf>
    <xf numFmtId="0" fontId="8" fillId="0" borderId="14" xfId="3" applyFont="1" applyFill="1" applyBorder="1" applyAlignment="1" applyProtection="1">
      <alignment horizontal="right" vertical="center"/>
      <protection hidden="1"/>
    </xf>
    <xf numFmtId="0" fontId="8" fillId="0" borderId="11" xfId="3" applyFont="1" applyFill="1" applyBorder="1" applyAlignment="1" applyProtection="1">
      <alignment horizontal="left" vertical="center" wrapText="1"/>
      <protection hidden="1"/>
    </xf>
    <xf numFmtId="0" fontId="8" fillId="0" borderId="11" xfId="3" applyFont="1" applyFill="1" applyBorder="1" applyAlignment="1" applyProtection="1">
      <alignment horizontal="right" vertical="center"/>
      <protection hidden="1"/>
    </xf>
    <xf numFmtId="0" fontId="8" fillId="0" borderId="13" xfId="3" applyFont="1" applyFill="1" applyBorder="1" applyAlignment="1" applyProtection="1">
      <alignment horizontal="left" vertical="center" wrapText="1"/>
      <protection hidden="1"/>
    </xf>
    <xf numFmtId="0" fontId="8" fillId="0" borderId="13" xfId="3" applyFont="1" applyFill="1" applyBorder="1" applyAlignment="1" applyProtection="1">
      <alignment horizontal="right" vertical="center"/>
      <protection hidden="1"/>
    </xf>
    <xf numFmtId="0" fontId="8" fillId="0" borderId="13" xfId="0" applyFont="1" applyFill="1" applyBorder="1" applyAlignment="1" applyProtection="1">
      <alignment horizontal="left" vertical="center"/>
      <protection locked="0" hidden="1"/>
    </xf>
    <xf numFmtId="0" fontId="10" fillId="0" borderId="12" xfId="0" applyFont="1" applyFill="1" applyBorder="1" applyProtection="1">
      <protection locked="0" hidden="1"/>
    </xf>
    <xf numFmtId="3" fontId="8" fillId="0" borderId="11" xfId="0" applyNumberFormat="1" applyFont="1" applyFill="1" applyBorder="1" applyAlignment="1">
      <alignment horizontal="right" indent="2"/>
    </xf>
    <xf numFmtId="3" fontId="8" fillId="0" borderId="13" xfId="0" applyNumberFormat="1" applyFont="1" applyFill="1" applyBorder="1" applyAlignment="1">
      <alignment horizontal="right" indent="2"/>
    </xf>
    <xf numFmtId="0" fontId="8" fillId="0" borderId="11" xfId="3" applyFont="1" applyFill="1" applyBorder="1" applyAlignment="1" applyProtection="1">
      <alignment horizontal="right" vertical="center" indent="2"/>
      <protection hidden="1"/>
    </xf>
    <xf numFmtId="0" fontId="8" fillId="0" borderId="13" xfId="3"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wrapText="1"/>
      <protection locked="0" hidden="1"/>
    </xf>
    <xf numFmtId="0" fontId="8" fillId="0" borderId="14" xfId="3" applyFont="1" applyFill="1" applyBorder="1" applyAlignment="1" applyProtection="1">
      <alignment horizontal="center" vertical="center"/>
      <protection hidden="1"/>
    </xf>
    <xf numFmtId="3" fontId="72" fillId="3" borderId="14" xfId="0" applyNumberFormat="1" applyFont="1" applyFill="1" applyBorder="1" applyAlignment="1" applyProtection="1">
      <alignment horizontal="right" vertical="center"/>
      <protection locked="0" hidden="1"/>
    </xf>
    <xf numFmtId="0" fontId="8" fillId="0" borderId="12" xfId="0" applyFont="1" applyFill="1" applyBorder="1" applyAlignment="1" applyProtection="1">
      <alignment vertical="center"/>
      <protection hidden="1"/>
    </xf>
    <xf numFmtId="0" fontId="41" fillId="0" borderId="45" xfId="0" applyFont="1" applyFill="1" applyBorder="1" applyAlignment="1">
      <alignment horizontal="left" vertical="center"/>
    </xf>
    <xf numFmtId="49" fontId="8" fillId="3" borderId="3" xfId="0" applyNumberFormat="1" applyFont="1" applyFill="1" applyBorder="1" applyAlignment="1" applyProtection="1">
      <protection locked="0" hidden="1"/>
    </xf>
    <xf numFmtId="1" fontId="10" fillId="3" borderId="3" xfId="0" applyNumberFormat="1" applyFont="1" applyFill="1" applyBorder="1" applyAlignment="1" applyProtection="1">
      <alignment horizontal="right"/>
      <protection locked="0" hidden="1"/>
    </xf>
    <xf numFmtId="0" fontId="38" fillId="11" borderId="47" xfId="0" applyFont="1" applyFill="1" applyBorder="1" applyAlignment="1">
      <alignment horizontal="left" wrapText="1"/>
    </xf>
    <xf numFmtId="0" fontId="38" fillId="0" borderId="0" xfId="0" applyFont="1" applyFill="1" applyAlignment="1">
      <alignment horizontal="left" wrapText="1"/>
    </xf>
    <xf numFmtId="0" fontId="38" fillId="0" borderId="0" xfId="3" applyFont="1" applyFill="1" applyAlignment="1">
      <alignment horizontal="left" wrapText="1"/>
    </xf>
    <xf numFmtId="0" fontId="10" fillId="0" borderId="14" xfId="0" applyFont="1" applyFill="1" applyBorder="1" applyAlignment="1" applyProtection="1">
      <alignment horizontal="center" vertical="center" wrapText="1"/>
      <protection locked="0" hidden="1"/>
    </xf>
    <xf numFmtId="0" fontId="11" fillId="0" borderId="11" xfId="0" applyFont="1" applyFill="1" applyBorder="1" applyAlignment="1" applyProtection="1">
      <alignment horizontal="center" vertical="center" wrapText="1"/>
      <protection hidden="1"/>
    </xf>
    <xf numFmtId="0" fontId="0" fillId="0" borderId="11" xfId="0" applyBorder="1" applyAlignment="1">
      <alignment vertical="center" wrapText="1"/>
    </xf>
    <xf numFmtId="0" fontId="10" fillId="0" borderId="13" xfId="0" applyFont="1" applyFill="1" applyBorder="1" applyAlignment="1" applyProtection="1">
      <alignment horizontal="center" vertical="center" wrapText="1"/>
      <protection hidden="1"/>
    </xf>
    <xf numFmtId="3" fontId="10" fillId="3" borderId="3" xfId="0" applyNumberFormat="1" applyFont="1" applyFill="1" applyBorder="1" applyAlignment="1" applyProtection="1">
      <alignment horizontal="center" vertical="center" wrapText="1"/>
      <protection locked="0" hidden="1"/>
    </xf>
    <xf numFmtId="0" fontId="10" fillId="3" borderId="0" xfId="0" applyNumberFormat="1" applyFont="1" applyFill="1" applyBorder="1" applyAlignment="1" applyProtection="1">
      <alignment vertical="center"/>
      <protection locked="0" hidden="1"/>
    </xf>
    <xf numFmtId="0" fontId="10" fillId="3" borderId="0" xfId="0" applyFont="1" applyFill="1" applyBorder="1" applyAlignment="1" applyProtection="1">
      <alignment vertical="center"/>
      <protection locked="0" hidden="1"/>
    </xf>
    <xf numFmtId="3" fontId="10" fillId="3" borderId="0" xfId="0" applyNumberFormat="1" applyFont="1" applyFill="1" applyBorder="1" applyAlignment="1" applyProtection="1">
      <alignment horizontal="center" vertical="center"/>
      <protection locked="0" hidden="1"/>
    </xf>
    <xf numFmtId="0" fontId="10" fillId="3" borderId="3" xfId="0" applyNumberFormat="1" applyFont="1" applyFill="1" applyBorder="1" applyAlignment="1" applyProtection="1">
      <alignment vertical="center"/>
      <protection locked="0" hidden="1"/>
    </xf>
    <xf numFmtId="0" fontId="10" fillId="3" borderId="3" xfId="0" applyFont="1" applyFill="1" applyBorder="1" applyAlignment="1" applyProtection="1">
      <alignment vertical="center"/>
      <protection locked="0" hidden="1"/>
    </xf>
    <xf numFmtId="0" fontId="38" fillId="3" borderId="3" xfId="0" applyFont="1" applyFill="1" applyBorder="1" applyAlignment="1" applyProtection="1">
      <alignment vertical="center"/>
      <protection locked="0" hidden="1"/>
    </xf>
    <xf numFmtId="3" fontId="38" fillId="3" borderId="3" xfId="0" applyNumberFormat="1" applyFont="1" applyFill="1" applyBorder="1" applyAlignment="1" applyProtection="1">
      <alignment horizontal="center" vertical="center"/>
      <protection locked="0" hidden="1"/>
    </xf>
    <xf numFmtId="3" fontId="10" fillId="3" borderId="3" xfId="0" applyNumberFormat="1" applyFont="1" applyFill="1" applyBorder="1" applyAlignment="1" applyProtection="1">
      <alignment horizontal="center" vertical="center"/>
      <protection locked="0" hidden="1"/>
    </xf>
    <xf numFmtId="0" fontId="9" fillId="3" borderId="49" xfId="0" applyFont="1" applyFill="1" applyBorder="1" applyProtection="1">
      <protection locked="0" hidden="1"/>
    </xf>
    <xf numFmtId="3" fontId="10" fillId="3" borderId="49" xfId="0" applyNumberFormat="1" applyFont="1" applyFill="1" applyBorder="1" applyAlignment="1" applyProtection="1">
      <alignment horizontal="center" vertical="center" wrapText="1"/>
      <protection locked="0" hidden="1"/>
    </xf>
    <xf numFmtId="3" fontId="12" fillId="4" borderId="49" xfId="0" applyNumberFormat="1" applyFont="1" applyFill="1" applyBorder="1" applyAlignment="1" applyProtection="1">
      <alignment horizontal="right" vertical="center" indent="3"/>
      <protection locked="0" hidden="1"/>
    </xf>
    <xf numFmtId="3" fontId="10" fillId="3" borderId="48" xfId="0" applyNumberFormat="1" applyFont="1" applyFill="1" applyBorder="1" applyAlignment="1" applyProtection="1">
      <alignment horizontal="center" vertical="center" wrapText="1"/>
      <protection locked="0" hidden="1"/>
    </xf>
    <xf numFmtId="3" fontId="10" fillId="0" borderId="48" xfId="0" applyNumberFormat="1" applyFont="1" applyFill="1" applyBorder="1" applyAlignment="1" applyProtection="1">
      <alignment horizontal="center" vertical="center" wrapText="1"/>
      <protection locked="0" hidden="1"/>
    </xf>
    <xf numFmtId="3" fontId="12" fillId="3" borderId="3" xfId="0" applyNumberFormat="1" applyFont="1" applyFill="1" applyBorder="1" applyAlignment="1" applyProtection="1">
      <alignment horizontal="center" vertical="center"/>
      <protection locked="0" hidden="1"/>
    </xf>
    <xf numFmtId="14" fontId="8" fillId="0" borderId="0" xfId="0" applyNumberFormat="1" applyFont="1" applyAlignment="1">
      <alignment wrapText="1"/>
    </xf>
    <xf numFmtId="0" fontId="8" fillId="0" borderId="0" xfId="0" applyFont="1" applyFill="1" applyAlignment="1">
      <alignment horizontal="left" wrapText="1"/>
    </xf>
    <xf numFmtId="0" fontId="10" fillId="0" borderId="0" xfId="0" applyFont="1" applyFill="1" applyAlignment="1">
      <alignment horizontal="left" vertical="top"/>
    </xf>
    <xf numFmtId="0" fontId="15" fillId="0" borderId="14" xfId="0" applyFont="1" applyFill="1" applyBorder="1" applyAlignment="1" applyProtection="1">
      <alignment horizontal="right" vertical="center"/>
      <protection hidden="1"/>
    </xf>
    <xf numFmtId="1" fontId="8" fillId="0" borderId="13" xfId="0" applyNumberFormat="1" applyFont="1" applyFill="1" applyBorder="1" applyAlignment="1" applyProtection="1">
      <alignment horizontal="right" vertical="center"/>
      <protection hidden="1"/>
    </xf>
    <xf numFmtId="0" fontId="64" fillId="0" borderId="13" xfId="0" applyFont="1" applyFill="1" applyBorder="1" applyAlignment="1" applyProtection="1">
      <alignment horizontal="left" vertical="center" wrapText="1" readingOrder="1"/>
      <protection locked="0"/>
    </xf>
    <xf numFmtId="0" fontId="0" fillId="0" borderId="50" xfId="0" applyFill="1" applyBorder="1" applyProtection="1">
      <protection locked="0" hidden="1"/>
    </xf>
    <xf numFmtId="0" fontId="9" fillId="0" borderId="8" xfId="122" applyFont="1" applyFill="1" applyBorder="1" applyAlignment="1" applyProtection="1">
      <alignment horizontal="left" vertical="center" wrapText="1"/>
      <protection hidden="1"/>
    </xf>
    <xf numFmtId="0" fontId="8" fillId="0" borderId="0" xfId="122" applyFill="1" applyBorder="1" applyProtection="1">
      <protection locked="0" hidden="1"/>
    </xf>
    <xf numFmtId="0" fontId="0" fillId="0" borderId="11" xfId="0" applyFill="1" applyBorder="1" applyAlignment="1" applyProtection="1">
      <protection locked="0" hidden="1"/>
    </xf>
    <xf numFmtId="0" fontId="0" fillId="9" borderId="0" xfId="0" applyFill="1"/>
    <xf numFmtId="0" fontId="8" fillId="0" borderId="36" xfId="0" quotePrefix="1" applyFont="1" applyFill="1" applyBorder="1" applyAlignment="1" applyProtection="1">
      <alignment vertical="center"/>
      <protection hidden="1"/>
    </xf>
    <xf numFmtId="0" fontId="34" fillId="0" borderId="35" xfId="0" quotePrefix="1" applyFont="1" applyFill="1" applyBorder="1" applyAlignment="1" applyProtection="1">
      <alignment vertical="center"/>
      <protection hidden="1"/>
    </xf>
    <xf numFmtId="9" fontId="10" fillId="0" borderId="53" xfId="0" applyNumberFormat="1" applyFont="1" applyFill="1" applyBorder="1" applyAlignment="1" applyProtection="1">
      <alignment horizontal="center" vertical="center"/>
      <protection hidden="1"/>
    </xf>
    <xf numFmtId="0" fontId="10" fillId="0" borderId="53" xfId="0" applyNumberFormat="1" applyFont="1" applyFill="1" applyBorder="1" applyAlignment="1" applyProtection="1">
      <alignment horizontal="center" vertical="center"/>
      <protection hidden="1"/>
    </xf>
    <xf numFmtId="0" fontId="10" fillId="0" borderId="54" xfId="0" applyNumberFormat="1" applyFont="1" applyFill="1" applyBorder="1" applyAlignment="1" applyProtection="1">
      <alignment horizontal="center" vertical="center"/>
      <protection hidden="1"/>
    </xf>
    <xf numFmtId="0" fontId="8" fillId="0" borderId="11" xfId="0" applyFont="1" applyFill="1" applyBorder="1" applyAlignment="1" applyProtection="1">
      <alignment horizontal="right" vertical="center" indent="3"/>
      <protection hidden="1"/>
    </xf>
    <xf numFmtId="0" fontId="8" fillId="0" borderId="13" xfId="0" applyFont="1" applyFill="1" applyBorder="1" applyAlignment="1" applyProtection="1">
      <alignment horizontal="right" vertical="center" indent="3"/>
      <protection hidden="1"/>
    </xf>
    <xf numFmtId="0" fontId="34" fillId="0" borderId="11" xfId="0" applyFont="1" applyFill="1" applyBorder="1" applyAlignment="1" applyProtection="1">
      <alignment horizontal="left"/>
      <protection locked="0" hidden="1"/>
    </xf>
    <xf numFmtId="0" fontId="35" fillId="0" borderId="11" xfId="0" applyFont="1" applyFill="1" applyBorder="1" applyAlignment="1" applyProtection="1">
      <alignment horizontal="left"/>
      <protection locked="0" hidden="1"/>
    </xf>
    <xf numFmtId="0" fontId="73" fillId="0" borderId="11" xfId="0" applyFont="1" applyFill="1" applyBorder="1" applyAlignment="1">
      <alignment horizontal="left"/>
    </xf>
    <xf numFmtId="0" fontId="35" fillId="0" borderId="11" xfId="0" applyFont="1" applyFill="1" applyBorder="1" applyAlignment="1" applyProtection="1">
      <alignment horizontal="left" vertical="center"/>
      <protection locked="0" hidden="1"/>
    </xf>
    <xf numFmtId="0" fontId="73" fillId="0" borderId="11" xfId="0" applyFont="1" applyFill="1" applyBorder="1" applyAlignment="1">
      <alignment horizontal="left" vertical="center"/>
    </xf>
    <xf numFmtId="0" fontId="34" fillId="0" borderId="11" xfId="0" applyFont="1" applyFill="1" applyBorder="1" applyAlignment="1" applyProtection="1">
      <alignment horizontal="left" vertical="top"/>
      <protection locked="0"/>
    </xf>
    <xf numFmtId="0" fontId="35" fillId="0" borderId="11" xfId="0" applyFont="1" applyFill="1" applyBorder="1" applyAlignment="1" applyProtection="1">
      <alignment horizontal="left" vertical="top"/>
      <protection locked="0"/>
    </xf>
    <xf numFmtId="1" fontId="10" fillId="0" borderId="13" xfId="0" applyNumberFormat="1" applyFont="1" applyFill="1" applyBorder="1" applyAlignment="1" applyProtection="1">
      <alignment horizontal="right" vertical="center"/>
      <protection hidden="1"/>
    </xf>
    <xf numFmtId="3" fontId="10" fillId="0" borderId="0" xfId="0" applyNumberFormat="1" applyFont="1" applyFill="1" applyAlignment="1" applyProtection="1">
      <alignment horizontal="right" vertical="center"/>
      <protection locked="0" hidden="1"/>
    </xf>
    <xf numFmtId="1" fontId="10" fillId="0" borderId="14" xfId="0" applyNumberFormat="1" applyFont="1" applyFill="1" applyBorder="1" applyAlignment="1" applyProtection="1">
      <alignment horizontal="right" vertical="center" wrapText="1" indent="2"/>
      <protection locked="0" hidden="1"/>
    </xf>
    <xf numFmtId="0" fontId="9" fillId="0" borderId="11" xfId="122" applyFont="1" applyFill="1" applyBorder="1" applyAlignment="1" applyProtection="1">
      <protection locked="0" hidden="1"/>
    </xf>
    <xf numFmtId="0" fontId="9" fillId="0" borderId="11" xfId="122" applyFont="1" applyFill="1" applyBorder="1" applyProtection="1">
      <protection locked="0" hidden="1"/>
    </xf>
    <xf numFmtId="0" fontId="9" fillId="0" borderId="11" xfId="122" applyFont="1" applyFill="1" applyBorder="1" applyAlignment="1" applyProtection="1">
      <alignment wrapText="1"/>
      <protection locked="0" hidden="1"/>
    </xf>
    <xf numFmtId="0" fontId="14" fillId="0" borderId="9" xfId="1" applyNumberFormat="1" applyFill="1" applyBorder="1" applyAlignment="1" applyProtection="1"/>
    <xf numFmtId="0" fontId="14" fillId="0" borderId="0" xfId="1" applyNumberFormat="1" applyFill="1" applyBorder="1" applyAlignment="1" applyProtection="1"/>
    <xf numFmtId="14" fontId="0" fillId="0" borderId="0" xfId="0" applyNumberFormat="1" applyFill="1"/>
    <xf numFmtId="0" fontId="76" fillId="0" borderId="9" xfId="1" applyNumberFormat="1" applyFont="1" applyFill="1" applyBorder="1" applyAlignment="1" applyProtection="1"/>
    <xf numFmtId="0" fontId="76" fillId="0" borderId="0" xfId="1" applyNumberFormat="1" applyFont="1" applyFill="1" applyBorder="1" applyAlignment="1" applyProtection="1"/>
    <xf numFmtId="0" fontId="77" fillId="0" borderId="35" xfId="3" applyNumberFormat="1" applyFont="1" applyFill="1" applyBorder="1" applyAlignment="1"/>
    <xf numFmtId="0" fontId="77" fillId="0" borderId="8" xfId="3" applyNumberFormat="1" applyFont="1" applyFill="1" applyBorder="1" applyAlignment="1"/>
    <xf numFmtId="14" fontId="77" fillId="0" borderId="8" xfId="3" applyNumberFormat="1" applyFont="1" applyFill="1" applyBorder="1" applyAlignment="1"/>
    <xf numFmtId="164" fontId="77" fillId="0" borderId="8" xfId="3" applyNumberFormat="1" applyFont="1" applyFill="1" applyBorder="1" applyAlignment="1"/>
    <xf numFmtId="164" fontId="77" fillId="0" borderId="35" xfId="3" applyNumberFormat="1" applyFont="1" applyFill="1" applyBorder="1" applyAlignment="1"/>
    <xf numFmtId="0" fontId="77" fillId="0" borderId="35" xfId="3" applyNumberFormat="1" applyFont="1" applyFill="1" applyBorder="1" applyAlignment="1">
      <alignment horizontal="left"/>
    </xf>
    <xf numFmtId="14" fontId="77" fillId="0" borderId="35" xfId="3" applyNumberFormat="1" applyFont="1" applyFill="1" applyBorder="1" applyAlignment="1"/>
    <xf numFmtId="0" fontId="0" fillId="0" borderId="0" xfId="0" applyAlignment="1">
      <alignment wrapText="1"/>
    </xf>
    <xf numFmtId="0" fontId="0" fillId="36" borderId="0" xfId="0" applyFill="1"/>
    <xf numFmtId="0" fontId="0" fillId="37" borderId="0" xfId="0" applyFill="1"/>
    <xf numFmtId="0" fontId="8" fillId="37" borderId="0" xfId="0" applyFont="1" applyFill="1"/>
    <xf numFmtId="166" fontId="16" fillId="3" borderId="1" xfId="17" applyNumberFormat="1" applyFont="1" applyFill="1" applyBorder="1" applyAlignment="1" applyProtection="1">
      <alignment horizontal="left" vertical="center"/>
      <protection locked="0" hidden="1"/>
    </xf>
    <xf numFmtId="0" fontId="0" fillId="0" borderId="0" xfId="0" applyFill="1" applyBorder="1"/>
    <xf numFmtId="14" fontId="0" fillId="0" borderId="0" xfId="0" applyNumberFormat="1" applyFill="1" applyBorder="1"/>
    <xf numFmtId="0" fontId="0" fillId="0" borderId="8" xfId="0" applyFill="1" applyBorder="1"/>
    <xf numFmtId="0" fontId="0" fillId="0" borderId="35" xfId="0" applyFill="1" applyBorder="1"/>
    <xf numFmtId="14" fontId="0" fillId="0" borderId="8" xfId="0" applyNumberFormat="1" applyFill="1" applyBorder="1"/>
    <xf numFmtId="14" fontId="0" fillId="0" borderId="35" xfId="0" applyNumberFormat="1" applyFill="1" applyBorder="1"/>
    <xf numFmtId="0" fontId="0" fillId="0" borderId="10" xfId="0" applyFill="1" applyBorder="1"/>
    <xf numFmtId="0" fontId="64" fillId="0" borderId="13" xfId="0" applyFont="1" applyFill="1" applyBorder="1" applyAlignment="1" applyProtection="1">
      <alignment horizontal="right" vertical="center" wrapText="1" readingOrder="1"/>
    </xf>
    <xf numFmtId="0" fontId="0" fillId="0" borderId="0" xfId="0" applyNumberFormat="1" applyFill="1" applyProtection="1">
      <protection locked="0" hidden="1"/>
    </xf>
    <xf numFmtId="1" fontId="8" fillId="4" borderId="14" xfId="0" applyNumberFormat="1" applyFont="1" applyFill="1" applyBorder="1" applyAlignment="1" applyProtection="1">
      <alignment horizontal="right" vertical="center" wrapText="1" indent="2"/>
      <protection locked="0" hidden="1"/>
    </xf>
    <xf numFmtId="0" fontId="10" fillId="4" borderId="14" xfId="3" applyFont="1" applyFill="1" applyBorder="1" applyAlignment="1" applyProtection="1">
      <alignment horizontal="right" vertical="center" indent="2"/>
      <protection hidden="1"/>
    </xf>
    <xf numFmtId="3" fontId="36" fillId="4" borderId="0" xfId="0" applyNumberFormat="1" applyFont="1" applyFill="1" applyBorder="1" applyAlignment="1">
      <alignment horizontal="center"/>
    </xf>
    <xf numFmtId="167" fontId="36" fillId="4" borderId="0" xfId="0" applyNumberFormat="1" applyFont="1" applyFill="1"/>
    <xf numFmtId="0" fontId="10" fillId="0" borderId="0" xfId="0" applyFont="1" applyFill="1" applyBorder="1" applyAlignment="1" applyProtection="1">
      <alignment horizontal="right" vertical="center" indent="2"/>
      <protection hidden="1"/>
    </xf>
    <xf numFmtId="0" fontId="10" fillId="4" borderId="0" xfId="0" applyFont="1" applyFill="1" applyBorder="1" applyAlignment="1" applyProtection="1">
      <alignment horizontal="right" vertical="center" indent="2"/>
      <protection hidden="1"/>
    </xf>
    <xf numFmtId="0" fontId="10" fillId="4" borderId="0" xfId="0" applyFont="1" applyFill="1" applyBorder="1" applyAlignment="1" applyProtection="1">
      <alignment horizontal="right" vertical="center" wrapText="1" indent="2"/>
      <protection hidden="1"/>
    </xf>
    <xf numFmtId="0" fontId="9" fillId="0" borderId="3" xfId="0" applyFont="1" applyFill="1" applyBorder="1" applyProtection="1">
      <protection locked="0" hidden="1"/>
    </xf>
    <xf numFmtId="0" fontId="0" fillId="4" borderId="3" xfId="0" applyFill="1" applyBorder="1"/>
    <xf numFmtId="0" fontId="9" fillId="0" borderId="0" xfId="0" applyFont="1" applyFill="1" applyBorder="1" applyProtection="1">
      <protection locked="0" hidden="1"/>
    </xf>
    <xf numFmtId="0" fontId="9" fillId="0" borderId="12" xfId="3" applyFont="1" applyFill="1" applyBorder="1" applyAlignment="1" applyProtection="1">
      <alignment horizontal="left" vertical="center" wrapText="1"/>
      <protection hidden="1"/>
    </xf>
    <xf numFmtId="0" fontId="12" fillId="0" borderId="12" xfId="3" applyFill="1" applyBorder="1" applyProtection="1">
      <protection locked="0" hidden="1"/>
    </xf>
    <xf numFmtId="0" fontId="9" fillId="0" borderId="46" xfId="3" applyFont="1" applyFill="1" applyBorder="1" applyAlignment="1" applyProtection="1">
      <alignment horizontal="left" vertical="center" wrapText="1"/>
      <protection hidden="1"/>
    </xf>
    <xf numFmtId="0" fontId="12" fillId="0" borderId="46" xfId="3" applyFill="1" applyBorder="1" applyProtection="1">
      <protection locked="0" hidden="1"/>
    </xf>
    <xf numFmtId="3" fontId="72" fillId="3" borderId="46" xfId="0" applyNumberFormat="1" applyFont="1" applyFill="1" applyBorder="1" applyAlignment="1" applyProtection="1">
      <alignment horizontal="right" vertical="center"/>
      <protection locked="0" hidden="1"/>
    </xf>
    <xf numFmtId="1" fontId="12" fillId="0" borderId="12" xfId="3" applyNumberFormat="1" applyFill="1" applyBorder="1" applyProtection="1">
      <protection locked="0" hidden="1"/>
    </xf>
    <xf numFmtId="1" fontId="32" fillId="0" borderId="14" xfId="7" applyNumberFormat="1" applyFont="1" applyBorder="1" applyAlignment="1">
      <alignment horizontal="center" vertical="center"/>
    </xf>
    <xf numFmtId="0" fontId="12" fillId="0" borderId="14" xfId="3" applyFill="1" applyBorder="1" applyProtection="1">
      <protection locked="0" hidden="1"/>
    </xf>
    <xf numFmtId="0" fontId="9" fillId="0" borderId="0" xfId="3" applyFont="1" applyFill="1" applyBorder="1" applyAlignment="1" applyProtection="1">
      <alignment horizontal="left" vertical="center" wrapText="1"/>
      <protection hidden="1"/>
    </xf>
    <xf numFmtId="0" fontId="12" fillId="0" borderId="0" xfId="3" applyFill="1" applyBorder="1" applyProtection="1">
      <protection locked="0" hidden="1"/>
    </xf>
    <xf numFmtId="1" fontId="12" fillId="0" borderId="0" xfId="3" applyNumberFormat="1" applyFill="1" applyBorder="1" applyProtection="1">
      <protection locked="0" hidden="1"/>
    </xf>
    <xf numFmtId="0" fontId="0" fillId="0" borderId="0" xfId="0" applyNumberFormat="1" applyAlignment="1">
      <alignment horizontal="left"/>
    </xf>
    <xf numFmtId="0" fontId="72" fillId="4" borderId="0" xfId="0" applyFont="1" applyFill="1" applyBorder="1" applyAlignment="1" applyProtection="1">
      <alignment horizontal="right"/>
      <protection hidden="1"/>
    </xf>
    <xf numFmtId="0" fontId="10" fillId="0" borderId="0" xfId="0" applyFont="1" applyFill="1" applyAlignment="1">
      <alignment horizontal="left"/>
    </xf>
    <xf numFmtId="0" fontId="8" fillId="0" borderId="0" xfId="0" applyFont="1" applyFill="1" applyAlignment="1">
      <alignment horizontal="left"/>
    </xf>
    <xf numFmtId="0" fontId="16" fillId="3" borderId="11" xfId="0" applyFont="1" applyFill="1" applyBorder="1" applyProtection="1">
      <protection locked="0" hidden="1"/>
    </xf>
    <xf numFmtId="0" fontId="13" fillId="3" borderId="11" xfId="0" applyFont="1" applyFill="1" applyBorder="1"/>
    <xf numFmtId="0" fontId="13" fillId="0" borderId="11" xfId="0" applyFont="1" applyBorder="1"/>
    <xf numFmtId="0" fontId="17" fillId="0" borderId="11" xfId="1" quotePrefix="1" applyFont="1" applyBorder="1" applyAlignment="1" applyProtection="1"/>
    <xf numFmtId="0" fontId="17" fillId="0" borderId="11" xfId="1" quotePrefix="1" applyFont="1" applyFill="1" applyBorder="1" applyAlignment="1" applyProtection="1"/>
    <xf numFmtId="0" fontId="17" fillId="0" borderId="11" xfId="1" applyFont="1" applyFill="1" applyBorder="1" applyAlignment="1" applyProtection="1"/>
    <xf numFmtId="0" fontId="13" fillId="0" borderId="11" xfId="0" applyFont="1" applyFill="1" applyBorder="1" applyAlignment="1" applyProtection="1">
      <alignment vertical="center"/>
      <protection hidden="1"/>
    </xf>
    <xf numFmtId="0" fontId="13" fillId="0" borderId="12" xfId="0" applyFont="1" applyFill="1" applyBorder="1" applyAlignment="1" applyProtection="1">
      <alignment vertical="center"/>
      <protection hidden="1"/>
    </xf>
    <xf numFmtId="0" fontId="13" fillId="0" borderId="11" xfId="0" applyFont="1" applyFill="1" applyBorder="1" applyProtection="1">
      <protection locked="0" hidden="1"/>
    </xf>
    <xf numFmtId="0" fontId="13" fillId="0" borderId="11" xfId="3" applyFont="1" applyFill="1" applyBorder="1" applyAlignment="1" applyProtection="1">
      <alignment vertical="center"/>
      <protection hidden="1"/>
    </xf>
    <xf numFmtId="0" fontId="13" fillId="4" borderId="0" xfId="0" applyFont="1" applyFill="1" applyProtection="1">
      <protection locked="0" hidden="1"/>
    </xf>
    <xf numFmtId="0" fontId="13" fillId="0" borderId="0" xfId="0" applyFont="1" applyFill="1" applyAlignment="1">
      <alignment horizontal="left" vertical="top"/>
    </xf>
    <xf numFmtId="0" fontId="38" fillId="38" borderId="47" xfId="0" applyFont="1" applyFill="1" applyBorder="1" applyAlignment="1">
      <alignment horizontal="left" vertical="center" textRotation="90" wrapText="1"/>
    </xf>
    <xf numFmtId="164" fontId="38" fillId="11" borderId="47" xfId="3" applyNumberFormat="1" applyFont="1" applyFill="1" applyBorder="1" applyAlignment="1">
      <alignment horizontal="left" wrapText="1"/>
    </xf>
    <xf numFmtId="0" fontId="8" fillId="0" borderId="14" xfId="122" applyFont="1" applyFill="1" applyBorder="1" applyAlignment="1" applyProtection="1">
      <alignment horizontal="left" vertical="center" wrapText="1"/>
      <protection hidden="1"/>
    </xf>
    <xf numFmtId="0" fontId="8" fillId="0" borderId="11" xfId="122" applyFont="1" applyFill="1" applyBorder="1" applyAlignment="1" applyProtection="1">
      <alignment horizontal="right" vertical="center" indent="2"/>
      <protection hidden="1"/>
    </xf>
    <xf numFmtId="0" fontId="41" fillId="0" borderId="7" xfId="16" applyFont="1" applyBorder="1" applyAlignment="1">
      <alignment horizontal="left" vertical="top" wrapText="1"/>
    </xf>
    <xf numFmtId="0" fontId="8" fillId="0" borderId="19" xfId="16" applyBorder="1" applyAlignment="1">
      <alignment horizontal="left" vertical="top"/>
    </xf>
    <xf numFmtId="0" fontId="41" fillId="0" borderId="22" xfId="16" applyFont="1" applyBorder="1" applyAlignment="1">
      <alignment horizontal="left" vertical="center"/>
    </xf>
    <xf numFmtId="0" fontId="8" fillId="0" borderId="23" xfId="16" applyBorder="1" applyAlignment="1">
      <alignment horizontal="left" vertical="center"/>
    </xf>
    <xf numFmtId="0" fontId="41" fillId="0" borderId="43" xfId="16" applyFont="1" applyBorder="1" applyAlignment="1">
      <alignment horizontal="left" vertical="top"/>
    </xf>
    <xf numFmtId="0" fontId="41" fillId="0" borderId="20" xfId="16" applyFont="1" applyBorder="1" applyAlignment="1">
      <alignment horizontal="left" vertical="top"/>
    </xf>
    <xf numFmtId="0" fontId="17" fillId="0" borderId="11" xfId="1" quotePrefix="1" applyFont="1" applyFill="1" applyBorder="1" applyAlignment="1" applyProtection="1"/>
    <xf numFmtId="0" fontId="17" fillId="0" borderId="11" xfId="1" applyFont="1" applyFill="1" applyBorder="1" applyAlignment="1" applyProtection="1"/>
    <xf numFmtId="0" fontId="13" fillId="3" borderId="11" xfId="0" applyFont="1" applyFill="1" applyBorder="1" applyAlignment="1">
      <alignment horizontal="left"/>
    </xf>
    <xf numFmtId="0" fontId="17" fillId="3" borderId="11" xfId="1" applyFont="1" applyFill="1" applyBorder="1" applyAlignment="1" applyProtection="1"/>
    <xf numFmtId="0" fontId="9" fillId="0" borderId="11" xfId="0" applyFont="1" applyFill="1" applyBorder="1" applyAlignment="1" applyProtection="1">
      <alignment wrapText="1"/>
      <protection locked="0" hidden="1"/>
    </xf>
    <xf numFmtId="0" fontId="15" fillId="0" borderId="14" xfId="0" applyFont="1" applyFill="1" applyBorder="1" applyAlignment="1" applyProtection="1">
      <alignment horizontal="right"/>
      <protection hidden="1"/>
    </xf>
    <xf numFmtId="0" fontId="10" fillId="0" borderId="46" xfId="0" applyFont="1" applyFill="1" applyBorder="1" applyAlignment="1" applyProtection="1">
      <alignment horizontal="left" vertical="center" wrapText="1"/>
      <protection hidden="1"/>
    </xf>
    <xf numFmtId="0" fontId="10" fillId="0" borderId="17" xfId="0" applyFont="1" applyFill="1" applyBorder="1" applyAlignment="1" applyProtection="1">
      <alignment horizontal="left" vertical="center" wrapText="1"/>
      <protection hidden="1"/>
    </xf>
    <xf numFmtId="0" fontId="10" fillId="0" borderId="14" xfId="0" applyFont="1" applyFill="1" applyBorder="1" applyAlignment="1" applyProtection="1">
      <alignment horizontal="center" vertical="center" wrapText="1"/>
      <protection locked="0" hidden="1"/>
    </xf>
    <xf numFmtId="0" fontId="10" fillId="0" borderId="13" xfId="0" applyFont="1" applyFill="1" applyBorder="1" applyAlignment="1" applyProtection="1">
      <alignment horizontal="center" vertical="center" wrapText="1"/>
      <protection locked="0" hidden="1"/>
    </xf>
    <xf numFmtId="0" fontId="10" fillId="0" borderId="14" xfId="0" applyFont="1" applyFill="1" applyBorder="1" applyAlignment="1" applyProtection="1">
      <alignment horizontal="center" vertical="center"/>
      <protection locked="0" hidden="1"/>
    </xf>
    <xf numFmtId="0" fontId="10" fillId="0" borderId="13" xfId="0" applyFont="1" applyFill="1" applyBorder="1" applyAlignment="1" applyProtection="1">
      <alignment horizontal="center" vertical="center"/>
      <protection locked="0" hidden="1"/>
    </xf>
    <xf numFmtId="0" fontId="10" fillId="0" borderId="14"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16" xfId="0" applyFont="1" applyFill="1" applyBorder="1" applyAlignment="1" applyProtection="1">
      <alignment horizontal="center" vertical="center" wrapText="1"/>
      <protection hidden="1"/>
    </xf>
    <xf numFmtId="0" fontId="9" fillId="0" borderId="11" xfId="0" applyFont="1" applyFill="1" applyBorder="1" applyAlignment="1" applyProtection="1">
      <alignment horizontal="left" wrapText="1"/>
      <protection locked="0" hidden="1"/>
    </xf>
    <xf numFmtId="0" fontId="10" fillId="0" borderId="15" xfId="0" applyFont="1" applyFill="1" applyBorder="1" applyAlignment="1" applyProtection="1">
      <alignment horizontal="center" vertical="center" wrapText="1"/>
      <protection locked="0" hidden="1"/>
    </xf>
    <xf numFmtId="0" fontId="8" fillId="0" borderId="10" xfId="0" applyFont="1" applyBorder="1" applyAlignment="1">
      <alignment horizontal="left" vertical="center" wrapText="1"/>
    </xf>
    <xf numFmtId="0" fontId="8" fillId="0" borderId="17" xfId="0" applyFont="1" applyBorder="1" applyAlignment="1">
      <alignment horizontal="left" vertical="center" wrapText="1"/>
    </xf>
    <xf numFmtId="0" fontId="8" fillId="0" borderId="13" xfId="0" applyFont="1" applyBorder="1" applyAlignment="1">
      <alignment horizontal="center" vertical="center" wrapText="1"/>
    </xf>
    <xf numFmtId="0" fontId="11" fillId="0" borderId="11" xfId="0" applyFont="1" applyFill="1" applyBorder="1" applyAlignment="1" applyProtection="1">
      <alignment horizontal="center" vertical="center" wrapText="1"/>
      <protection hidden="1"/>
    </xf>
    <xf numFmtId="0" fontId="0" fillId="0" borderId="11" xfId="0" applyBorder="1" applyAlignment="1">
      <alignment vertical="center" wrapText="1"/>
    </xf>
    <xf numFmtId="0" fontId="11" fillId="0" borderId="11" xfId="0" applyFont="1" applyFill="1" applyBorder="1" applyAlignment="1" applyProtection="1">
      <alignment horizontal="center" vertical="center" wrapText="1"/>
      <protection locked="0" hidden="1"/>
    </xf>
    <xf numFmtId="0" fontId="11" fillId="0" borderId="11" xfId="0" applyFont="1" applyFill="1" applyBorder="1" applyAlignment="1" applyProtection="1">
      <alignment horizontal="center" vertical="center"/>
      <protection hidden="1"/>
    </xf>
    <xf numFmtId="0" fontId="0" fillId="0" borderId="11" xfId="0" applyBorder="1" applyAlignment="1">
      <alignment horizontal="center" vertical="center"/>
    </xf>
    <xf numFmtId="0" fontId="10" fillId="3" borderId="49" xfId="0" applyNumberFormat="1" applyFont="1" applyFill="1" applyBorder="1" applyAlignment="1" applyProtection="1">
      <alignment horizontal="center" vertical="center" wrapText="1"/>
      <protection locked="0" hidden="1"/>
    </xf>
    <xf numFmtId="0" fontId="10" fillId="3" borderId="3" xfId="0" applyNumberFormat="1" applyFont="1" applyFill="1" applyBorder="1" applyAlignment="1" applyProtection="1">
      <alignment horizontal="center" vertical="center" wrapText="1"/>
      <protection locked="0" hidden="1"/>
    </xf>
    <xf numFmtId="3" fontId="10" fillId="3" borderId="49" xfId="0" applyNumberFormat="1" applyFont="1" applyFill="1" applyBorder="1" applyAlignment="1" applyProtection="1">
      <alignment horizontal="center" vertical="center" wrapText="1"/>
      <protection locked="0" hidden="1"/>
    </xf>
    <xf numFmtId="3" fontId="10" fillId="3" borderId="3" xfId="0" applyNumberFormat="1" applyFont="1" applyFill="1" applyBorder="1" applyAlignment="1" applyProtection="1">
      <alignment horizontal="center" vertical="center" wrapText="1"/>
      <protection locked="0" hidden="1"/>
    </xf>
    <xf numFmtId="0" fontId="10" fillId="4" borderId="48" xfId="0" applyFont="1" applyFill="1" applyBorder="1" applyAlignment="1" applyProtection="1">
      <alignment horizontal="center" vertical="center"/>
      <protection locked="0" hidden="1"/>
    </xf>
    <xf numFmtId="0" fontId="9" fillId="4" borderId="36" xfId="122" applyFont="1" applyFill="1" applyBorder="1" applyAlignment="1" applyProtection="1">
      <alignment horizontal="left" wrapText="1"/>
      <protection locked="0" hidden="1"/>
    </xf>
    <xf numFmtId="0" fontId="9" fillId="4" borderId="38" xfId="122" applyFont="1" applyFill="1" applyBorder="1" applyAlignment="1" applyProtection="1">
      <alignment horizontal="left" wrapText="1"/>
      <protection locked="0" hidden="1"/>
    </xf>
    <xf numFmtId="0" fontId="9" fillId="4" borderId="37" xfId="122" applyFont="1" applyFill="1" applyBorder="1" applyAlignment="1" applyProtection="1">
      <alignment horizontal="left" wrapText="1"/>
      <protection locked="0" hidden="1"/>
    </xf>
    <xf numFmtId="0" fontId="10" fillId="0" borderId="15" xfId="0" applyFont="1" applyFill="1" applyBorder="1" applyAlignment="1" applyProtection="1">
      <alignment horizontal="center"/>
      <protection locked="0" hidden="1"/>
    </xf>
    <xf numFmtId="0" fontId="11" fillId="0" borderId="11" xfId="0" applyFont="1" applyFill="1" applyBorder="1" applyAlignment="1" applyProtection="1">
      <alignment horizontal="center"/>
      <protection locked="0" hidden="1"/>
    </xf>
    <xf numFmtId="0" fontId="9" fillId="0" borderId="0" xfId="122" applyFont="1" applyFill="1" applyBorder="1" applyAlignment="1" applyProtection="1">
      <alignment horizontal="left" wrapText="1"/>
      <protection locked="0" hidden="1"/>
    </xf>
    <xf numFmtId="0" fontId="9" fillId="0" borderId="51" xfId="0" applyFont="1" applyFill="1" applyBorder="1" applyAlignment="1">
      <alignment horizontal="left" vertical="top" wrapText="1"/>
    </xf>
    <xf numFmtId="0" fontId="9" fillId="0" borderId="52" xfId="0" applyFont="1" applyFill="1" applyBorder="1" applyAlignment="1">
      <alignment horizontal="left" vertical="top" wrapText="1"/>
    </xf>
    <xf numFmtId="0" fontId="9" fillId="0" borderId="36" xfId="122" applyFont="1" applyFill="1" applyBorder="1" applyAlignment="1" applyProtection="1">
      <alignment horizontal="left" wrapText="1"/>
      <protection locked="0" hidden="1"/>
    </xf>
    <xf numFmtId="0" fontId="9" fillId="0" borderId="38" xfId="122" applyFont="1" applyFill="1" applyBorder="1" applyAlignment="1" applyProtection="1">
      <alignment horizontal="left" wrapText="1"/>
      <protection locked="0" hidden="1"/>
    </xf>
    <xf numFmtId="0" fontId="9" fillId="0" borderId="37" xfId="122" applyFont="1" applyFill="1" applyBorder="1" applyAlignment="1" applyProtection="1">
      <alignment horizontal="left" wrapText="1"/>
      <protection locked="0" hidden="1"/>
    </xf>
    <xf numFmtId="0" fontId="10" fillId="0" borderId="46" xfId="3" applyFont="1" applyFill="1" applyBorder="1" applyAlignment="1" applyProtection="1">
      <alignment horizontal="left" vertical="center" wrapText="1"/>
      <protection hidden="1"/>
    </xf>
    <xf numFmtId="0" fontId="8" fillId="0" borderId="17" xfId="3" applyFont="1" applyFill="1" applyBorder="1" applyAlignment="1">
      <alignment horizontal="left" vertical="center" wrapText="1"/>
    </xf>
    <xf numFmtId="0" fontId="10" fillId="0" borderId="15" xfId="3" applyFont="1" applyFill="1" applyBorder="1" applyAlignment="1" applyProtection="1">
      <alignment horizontal="center" vertical="center" wrapText="1"/>
      <protection locked="0" hidden="1"/>
    </xf>
    <xf numFmtId="0" fontId="9" fillId="4" borderId="36" xfId="122" applyFont="1" applyFill="1" applyBorder="1" applyAlignment="1" applyProtection="1">
      <alignment horizontal="left" vertical="top" wrapText="1"/>
      <protection locked="0" hidden="1"/>
    </xf>
    <xf numFmtId="0" fontId="9" fillId="4" borderId="38" xfId="122" applyFont="1" applyFill="1" applyBorder="1" applyAlignment="1" applyProtection="1">
      <alignment horizontal="left" vertical="top" wrapText="1"/>
      <protection locked="0" hidden="1"/>
    </xf>
    <xf numFmtId="0" fontId="9" fillId="4" borderId="37" xfId="122" applyFont="1" applyFill="1" applyBorder="1" applyAlignment="1" applyProtection="1">
      <alignment horizontal="left" vertical="top" wrapText="1"/>
      <protection locked="0" hidden="1"/>
    </xf>
    <xf numFmtId="0" fontId="9" fillId="0" borderId="36" xfId="122" applyFont="1" applyFill="1" applyBorder="1" applyAlignment="1" applyProtection="1">
      <alignment horizontal="left" vertical="top"/>
      <protection locked="0" hidden="1"/>
    </xf>
    <xf numFmtId="0" fontId="9" fillId="0" borderId="38" xfId="122" applyFont="1" applyFill="1" applyBorder="1" applyAlignment="1" applyProtection="1">
      <alignment horizontal="left" vertical="top"/>
      <protection locked="0" hidden="1"/>
    </xf>
    <xf numFmtId="0" fontId="9" fillId="0" borderId="37" xfId="122" applyFont="1" applyFill="1" applyBorder="1" applyAlignment="1" applyProtection="1">
      <alignment horizontal="left" vertical="top"/>
      <protection locked="0" hidden="1"/>
    </xf>
    <xf numFmtId="0" fontId="10" fillId="4" borderId="4"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protection locked="0" hidden="1"/>
    </xf>
    <xf numFmtId="0" fontId="10" fillId="4" borderId="3" xfId="0" applyFont="1" applyFill="1" applyBorder="1" applyAlignment="1" applyProtection="1">
      <alignment horizontal="center" vertical="center" wrapText="1"/>
      <protection locked="0" hidden="1"/>
    </xf>
    <xf numFmtId="0" fontId="9" fillId="0" borderId="0" xfId="122" applyFont="1" applyFill="1" applyBorder="1" applyAlignment="1" applyProtection="1">
      <alignment horizontal="left" vertical="top"/>
      <protection locked="0" hidden="1"/>
    </xf>
    <xf numFmtId="0" fontId="10" fillId="0" borderId="16" xfId="3" applyFont="1" applyFill="1" applyBorder="1" applyAlignment="1" applyProtection="1">
      <alignment horizontal="center" vertical="center" wrapText="1"/>
      <protection hidden="1"/>
    </xf>
    <xf numFmtId="0" fontId="8" fillId="0" borderId="13" xfId="3" applyFont="1" applyFill="1" applyBorder="1" applyAlignment="1">
      <alignment horizontal="center" vertical="center" wrapText="1"/>
    </xf>
  </cellXfs>
  <cellStyles count="247">
    <cellStyle name=" 1" xfId="19" xr:uid="{00000000-0005-0000-0000-000000000000}"/>
    <cellStyle name=" 2" xfId="20" xr:uid="{00000000-0005-0000-0000-000001000000}"/>
    <cellStyle name=" 3" xfId="21" xr:uid="{00000000-0005-0000-0000-000002000000}"/>
    <cellStyle name="]_x000d__x000a_Zoomed=1_x000d__x000a_Row=0_x000d__x000a_Column=0_x000d__x000a_Height=0_x000d__x000a_Width=0_x000d__x000a_FontName=FoxFont_x000d__x000a_FontStyle=0_x000d__x000a_FontSize=9_x000d__x000a_PrtFontName=FoxPrin" xfId="22" xr:uid="{00000000-0005-0000-0000-000003000000}"/>
    <cellStyle name="]_x000d__x000a_Zoomed=1_x000d__x000a_Row=0_x000d__x000a_Column=0_x000d__x000a_Height=0_x000d__x000a_Width=0_x000d__x000a_FontName=FoxFont_x000d__x000a_FontStyle=0_x000d__x000a_FontSize=9_x000d__x000a_PrtFontName=FoxPrin 2" xfId="23" xr:uid="{00000000-0005-0000-0000-000004000000}"/>
    <cellStyle name="]_x000d__x000a_Zoomed=1_x000d__x000a_Row=0_x000d__x000a_Column=0_x000d__x000a_Height=0_x000d__x000a_Width=0_x000d__x000a_FontName=FoxFont_x000d__x000a_FontStyle=0_x000d__x000a_FontSize=9_x000d__x000a_PrtFontName=FoxPrin 2 2" xfId="24" xr:uid="{00000000-0005-0000-0000-000005000000}"/>
    <cellStyle name="]_x000d__x000a_Zoomed=1_x000d__x000a_Row=0_x000d__x000a_Column=0_x000d__x000a_Height=0_x000d__x000a_Width=0_x000d__x000a_FontName=FoxFont_x000d__x000a_FontStyle=0_x000d__x000a_FontSize=9_x000d__x000a_PrtFontName=FoxPrin 3" xfId="25" xr:uid="{00000000-0005-0000-0000-000006000000}"/>
    <cellStyle name="]_x000d__x000a_Zoomed=1_x000d__x000a_Row=0_x000d__x000a_Column=0_x000d__x000a_Height=0_x000d__x000a_Width=0_x000d__x000a_FontName=FoxFont_x000d__x000a_FontStyle=0_x000d__x000a_FontSize=9_x000d__x000a_PrtFontName=FoxPrin 3 2" xfId="26" xr:uid="{00000000-0005-0000-0000-000007000000}"/>
    <cellStyle name="]_x000d__x000a_Zoomed=1_x000d__x000a_Row=0_x000d__x000a_Column=0_x000d__x000a_Height=0_x000d__x000a_Width=0_x000d__x000a_FontName=FoxFont_x000d__x000a_FontStyle=0_x000d__x000a_FontSize=9_x000d__x000a_PrtFontName=FoxPrin 3_All Schools2" xfId="27" xr:uid="{00000000-0005-0000-0000-000008000000}"/>
    <cellStyle name="]_x000d__x000a_Zoomed=1_x000d__x000a_Row=0_x000d__x000a_Column=0_x000d__x000a_Height=0_x000d__x000a_Width=0_x000d__x000a_FontName=FoxFont_x000d__x000a_FontStyle=0_x000d__x000a_FontSize=9_x000d__x000a_PrtFontName=FoxPrin_All Schools2" xfId="28" xr:uid="{00000000-0005-0000-0000-000009000000}"/>
    <cellStyle name="20% - Accent1 2" xfId="29" xr:uid="{00000000-0005-0000-0000-00000A000000}"/>
    <cellStyle name="20% - Accent1 2 2" xfId="30" xr:uid="{00000000-0005-0000-0000-00000B000000}"/>
    <cellStyle name="20% - Accent2 2" xfId="31" xr:uid="{00000000-0005-0000-0000-00000C000000}"/>
    <cellStyle name="20% - Accent2 2 2" xfId="32" xr:uid="{00000000-0005-0000-0000-00000D000000}"/>
    <cellStyle name="20% - Accent3 2" xfId="33" xr:uid="{00000000-0005-0000-0000-00000E000000}"/>
    <cellStyle name="20% - Accent3 2 2" xfId="34" xr:uid="{00000000-0005-0000-0000-00000F000000}"/>
    <cellStyle name="20% - Accent4 2" xfId="35" xr:uid="{00000000-0005-0000-0000-000010000000}"/>
    <cellStyle name="20% - Accent4 2 2" xfId="36" xr:uid="{00000000-0005-0000-0000-000011000000}"/>
    <cellStyle name="20% - Accent5 2" xfId="37" xr:uid="{00000000-0005-0000-0000-000012000000}"/>
    <cellStyle name="20% - Accent5 2 2" xfId="38" xr:uid="{00000000-0005-0000-0000-000013000000}"/>
    <cellStyle name="20% - Accent6 2" xfId="39" xr:uid="{00000000-0005-0000-0000-000014000000}"/>
    <cellStyle name="20% - Accent6 2 2" xfId="40" xr:uid="{00000000-0005-0000-0000-000015000000}"/>
    <cellStyle name="40% - Accent1 2" xfId="41" xr:uid="{00000000-0005-0000-0000-000016000000}"/>
    <cellStyle name="40% - Accent1 2 2" xfId="42" xr:uid="{00000000-0005-0000-0000-000017000000}"/>
    <cellStyle name="40% - Accent2 2" xfId="43" xr:uid="{00000000-0005-0000-0000-000018000000}"/>
    <cellStyle name="40% - Accent2 2 2" xfId="44" xr:uid="{00000000-0005-0000-0000-000019000000}"/>
    <cellStyle name="40% - Accent3 2" xfId="45" xr:uid="{00000000-0005-0000-0000-00001A000000}"/>
    <cellStyle name="40% - Accent3 2 2" xfId="46" xr:uid="{00000000-0005-0000-0000-00001B000000}"/>
    <cellStyle name="40% - Accent4 2" xfId="47" xr:uid="{00000000-0005-0000-0000-00001C000000}"/>
    <cellStyle name="40% - Accent4 2 2" xfId="48" xr:uid="{00000000-0005-0000-0000-00001D000000}"/>
    <cellStyle name="40% - Accent5 2" xfId="49" xr:uid="{00000000-0005-0000-0000-00001E000000}"/>
    <cellStyle name="40% - Accent5 2 2" xfId="50" xr:uid="{00000000-0005-0000-0000-00001F000000}"/>
    <cellStyle name="40% - Accent6 2" xfId="51" xr:uid="{00000000-0005-0000-0000-000020000000}"/>
    <cellStyle name="40% - Accent6 2 2" xfId="52" xr:uid="{00000000-0005-0000-0000-000021000000}"/>
    <cellStyle name="60% - Accent1 2" xfId="53" xr:uid="{00000000-0005-0000-0000-000022000000}"/>
    <cellStyle name="60% - Accent2 2" xfId="54" xr:uid="{00000000-0005-0000-0000-000023000000}"/>
    <cellStyle name="60% - Accent3 2" xfId="55" xr:uid="{00000000-0005-0000-0000-000024000000}"/>
    <cellStyle name="60% - Accent4 2" xfId="56" xr:uid="{00000000-0005-0000-0000-000025000000}"/>
    <cellStyle name="60% - Accent5 2" xfId="57" xr:uid="{00000000-0005-0000-0000-000026000000}"/>
    <cellStyle name="60% - Accent6 2" xfId="58" xr:uid="{00000000-0005-0000-0000-000027000000}"/>
    <cellStyle name="Accent1 2" xfId="59" xr:uid="{00000000-0005-0000-0000-000028000000}"/>
    <cellStyle name="Accent2 2" xfId="60" xr:uid="{00000000-0005-0000-0000-000029000000}"/>
    <cellStyle name="Accent3 2" xfId="61" xr:uid="{00000000-0005-0000-0000-00002A000000}"/>
    <cellStyle name="Accent4 2" xfId="62" xr:uid="{00000000-0005-0000-0000-00002B000000}"/>
    <cellStyle name="Accent5 2" xfId="63" xr:uid="{00000000-0005-0000-0000-00002C000000}"/>
    <cellStyle name="Accent6 2" xfId="64" xr:uid="{00000000-0005-0000-0000-00002D000000}"/>
    <cellStyle name="Bad 2" xfId="65" xr:uid="{00000000-0005-0000-0000-00002E000000}"/>
    <cellStyle name="Calculation 2" xfId="66" xr:uid="{00000000-0005-0000-0000-00002F000000}"/>
    <cellStyle name="Check Cell 2" xfId="67" xr:uid="{00000000-0005-0000-0000-000030000000}"/>
    <cellStyle name="Comma 2" xfId="68" xr:uid="{00000000-0005-0000-0000-000031000000}"/>
    <cellStyle name="Comma 2 2" xfId="69" xr:uid="{00000000-0005-0000-0000-000032000000}"/>
    <cellStyle name="Comma 2 3" xfId="70" xr:uid="{00000000-0005-0000-0000-000033000000}"/>
    <cellStyle name="Comma 2 3 2" xfId="227" xr:uid="{00000000-0005-0000-0000-000034000000}"/>
    <cellStyle name="Comma 3" xfId="71" xr:uid="{00000000-0005-0000-0000-000035000000}"/>
    <cellStyle name="Comma 3 2" xfId="72" xr:uid="{00000000-0005-0000-0000-000036000000}"/>
    <cellStyle name="Comma 4" xfId="73" xr:uid="{00000000-0005-0000-0000-000037000000}"/>
    <cellStyle name="Comma 4 2" xfId="74" xr:uid="{00000000-0005-0000-0000-000038000000}"/>
    <cellStyle name="Comma 4 2 2" xfId="75" xr:uid="{00000000-0005-0000-0000-000039000000}"/>
    <cellStyle name="Comma 4 3" xfId="76" xr:uid="{00000000-0005-0000-0000-00003A000000}"/>
    <cellStyle name="Comma 5" xfId="77" xr:uid="{00000000-0005-0000-0000-00003B000000}"/>
    <cellStyle name="Comma 5 2" xfId="78" xr:uid="{00000000-0005-0000-0000-00003C000000}"/>
    <cellStyle name="Comma 5 2 2" xfId="79" xr:uid="{00000000-0005-0000-0000-00003D000000}"/>
    <cellStyle name="Comma 5 3" xfId="80" xr:uid="{00000000-0005-0000-0000-00003E000000}"/>
    <cellStyle name="Comma 6" xfId="81" xr:uid="{00000000-0005-0000-0000-00003F000000}"/>
    <cellStyle name="Comma 6 2" xfId="228" xr:uid="{00000000-0005-0000-0000-000040000000}"/>
    <cellStyle name="Comma 7" xfId="82" xr:uid="{00000000-0005-0000-0000-000041000000}"/>
    <cellStyle name="Comma 8" xfId="83" xr:uid="{00000000-0005-0000-0000-000042000000}"/>
    <cellStyle name="Comma 9" xfId="84" xr:uid="{00000000-0005-0000-0000-000043000000}"/>
    <cellStyle name="Comma 9 2" xfId="229" xr:uid="{00000000-0005-0000-0000-000044000000}"/>
    <cellStyle name="Explanatory Text 2" xfId="85" xr:uid="{00000000-0005-0000-0000-000045000000}"/>
    <cellStyle name="Good 2" xfId="86" xr:uid="{00000000-0005-0000-0000-000046000000}"/>
    <cellStyle name="Heading 1 2" xfId="87" xr:uid="{00000000-0005-0000-0000-000047000000}"/>
    <cellStyle name="Heading 2 2" xfId="88" xr:uid="{00000000-0005-0000-0000-000048000000}"/>
    <cellStyle name="Heading 3 2" xfId="89" xr:uid="{00000000-0005-0000-0000-000049000000}"/>
    <cellStyle name="Heading 4 2" xfId="90" xr:uid="{00000000-0005-0000-0000-00004A000000}"/>
    <cellStyle name="Hyperlink" xfId="1" builtinId="8"/>
    <cellStyle name="Hyperlink 2" xfId="2" xr:uid="{00000000-0005-0000-0000-00004C000000}"/>
    <cellStyle name="Hyperlink 2 2" xfId="91" xr:uid="{00000000-0005-0000-0000-00004D000000}"/>
    <cellStyle name="Hyperlink 2 3" xfId="92" xr:uid="{00000000-0005-0000-0000-00004E000000}"/>
    <cellStyle name="Hyperlink 3" xfId="93" xr:uid="{00000000-0005-0000-0000-00004F000000}"/>
    <cellStyle name="Hyperlink 3 2" xfId="94" xr:uid="{00000000-0005-0000-0000-000050000000}"/>
    <cellStyle name="Hyperlink 4" xfId="95" xr:uid="{00000000-0005-0000-0000-000051000000}"/>
    <cellStyle name="Hyperlink 5" xfId="18" xr:uid="{00000000-0005-0000-0000-000052000000}"/>
    <cellStyle name="Hyperlink 6" xfId="96" xr:uid="{00000000-0005-0000-0000-000053000000}"/>
    <cellStyle name="Input 2" xfId="97" xr:uid="{00000000-0005-0000-0000-000054000000}"/>
    <cellStyle name="Linked Cell 2" xfId="98" xr:uid="{00000000-0005-0000-0000-000055000000}"/>
    <cellStyle name="Neutral 2" xfId="99" xr:uid="{00000000-0005-0000-0000-000056000000}"/>
    <cellStyle name="Normal" xfId="0" builtinId="0"/>
    <cellStyle name="Normal 10" xfId="100" xr:uid="{00000000-0005-0000-0000-000058000000}"/>
    <cellStyle name="Normal 10 2" xfId="101" xr:uid="{00000000-0005-0000-0000-000059000000}"/>
    <cellStyle name="Normal 10 3" xfId="102" xr:uid="{00000000-0005-0000-0000-00005A000000}"/>
    <cellStyle name="Normal 11" xfId="103" xr:uid="{00000000-0005-0000-0000-00005B000000}"/>
    <cellStyle name="Normal 12" xfId="104" xr:uid="{00000000-0005-0000-0000-00005C000000}"/>
    <cellStyle name="Normal 12 2" xfId="105" xr:uid="{00000000-0005-0000-0000-00005D000000}"/>
    <cellStyle name="Normal 128" xfId="106" xr:uid="{00000000-0005-0000-0000-00005E000000}"/>
    <cellStyle name="Normal 128 2" xfId="230" xr:uid="{00000000-0005-0000-0000-00005F000000}"/>
    <cellStyle name="Normal 13" xfId="107" xr:uid="{00000000-0005-0000-0000-000060000000}"/>
    <cellStyle name="Normal 14" xfId="108" xr:uid="{00000000-0005-0000-0000-000061000000}"/>
    <cellStyle name="Normal 14 2" xfId="109" xr:uid="{00000000-0005-0000-0000-000062000000}"/>
    <cellStyle name="Normal 15" xfId="110" xr:uid="{00000000-0005-0000-0000-000063000000}"/>
    <cellStyle name="Normal 16" xfId="111" xr:uid="{00000000-0005-0000-0000-000064000000}"/>
    <cellStyle name="Normal 17" xfId="112" xr:uid="{00000000-0005-0000-0000-000065000000}"/>
    <cellStyle name="Normal 18" xfId="113" xr:uid="{00000000-0005-0000-0000-000066000000}"/>
    <cellStyle name="Normal 19" xfId="114" xr:uid="{00000000-0005-0000-0000-000067000000}"/>
    <cellStyle name="Normal 2" xfId="3" xr:uid="{00000000-0005-0000-0000-000068000000}"/>
    <cellStyle name="Normal 2 2" xfId="115" xr:uid="{00000000-0005-0000-0000-000069000000}"/>
    <cellStyle name="Normal 2 2 2" xfId="116" xr:uid="{00000000-0005-0000-0000-00006A000000}"/>
    <cellStyle name="Normal 2 2 2 2" xfId="117" xr:uid="{00000000-0005-0000-0000-00006B000000}"/>
    <cellStyle name="Normal 2 2 2 3" xfId="232" xr:uid="{00000000-0005-0000-0000-00006C000000}"/>
    <cellStyle name="Normal 2 2 3" xfId="118" xr:uid="{00000000-0005-0000-0000-00006D000000}"/>
    <cellStyle name="Normal 2 2 4" xfId="231" xr:uid="{00000000-0005-0000-0000-00006E000000}"/>
    <cellStyle name="Normal 2 3" xfId="119" xr:uid="{00000000-0005-0000-0000-00006F000000}"/>
    <cellStyle name="Normal 2 3 2" xfId="120" xr:uid="{00000000-0005-0000-0000-000070000000}"/>
    <cellStyle name="Normal 2 4" xfId="121" xr:uid="{00000000-0005-0000-0000-000071000000}"/>
    <cellStyle name="Normal 2 4 2" xfId="122" xr:uid="{00000000-0005-0000-0000-000072000000}"/>
    <cellStyle name="Normal 2 4 3" xfId="123" xr:uid="{00000000-0005-0000-0000-000073000000}"/>
    <cellStyle name="Normal 2 5" xfId="124" xr:uid="{00000000-0005-0000-0000-000074000000}"/>
    <cellStyle name="Normal 2 6" xfId="125" xr:uid="{00000000-0005-0000-0000-000075000000}"/>
    <cellStyle name="Normal 20" xfId="126" xr:uid="{00000000-0005-0000-0000-000076000000}"/>
    <cellStyle name="Normal 20 2" xfId="233" xr:uid="{00000000-0005-0000-0000-000077000000}"/>
    <cellStyle name="Normal 21" xfId="17" xr:uid="{00000000-0005-0000-0000-000078000000}"/>
    <cellStyle name="Normal 22" xfId="127" xr:uid="{00000000-0005-0000-0000-000079000000}"/>
    <cellStyle name="Normal 22 2" xfId="234" xr:uid="{00000000-0005-0000-0000-00007A000000}"/>
    <cellStyle name="Normal 23" xfId="128" xr:uid="{00000000-0005-0000-0000-00007B000000}"/>
    <cellStyle name="Normal 24" xfId="129" xr:uid="{00000000-0005-0000-0000-00007C000000}"/>
    <cellStyle name="Normal 24 2" xfId="235" xr:uid="{00000000-0005-0000-0000-00007D000000}"/>
    <cellStyle name="Normal 25" xfId="224" xr:uid="{00000000-0005-0000-0000-00007E000000}"/>
    <cellStyle name="Normal 26" xfId="245" xr:uid="{00000000-0005-0000-0000-00007F000000}"/>
    <cellStyle name="Normal 27" xfId="246" xr:uid="{00000000-0005-0000-0000-000080000000}"/>
    <cellStyle name="Normal 3" xfId="4" xr:uid="{00000000-0005-0000-0000-000081000000}"/>
    <cellStyle name="Normal 3 2" xfId="130" xr:uid="{00000000-0005-0000-0000-000082000000}"/>
    <cellStyle name="Normal 3 2 2" xfId="131" xr:uid="{00000000-0005-0000-0000-000083000000}"/>
    <cellStyle name="Normal 3 3" xfId="132" xr:uid="{00000000-0005-0000-0000-000084000000}"/>
    <cellStyle name="Normal 3 4" xfId="133" xr:uid="{00000000-0005-0000-0000-000085000000}"/>
    <cellStyle name="Normal 3 5" xfId="134" xr:uid="{00000000-0005-0000-0000-000086000000}"/>
    <cellStyle name="Normal 3 6" xfId="135" xr:uid="{00000000-0005-0000-0000-000087000000}"/>
    <cellStyle name="Normal 3_Tracker for commission - 251012" xfId="136" xr:uid="{00000000-0005-0000-0000-000088000000}"/>
    <cellStyle name="Normal 4" xfId="5" xr:uid="{00000000-0005-0000-0000-000089000000}"/>
    <cellStyle name="Normal 4 2" xfId="6" xr:uid="{00000000-0005-0000-0000-00008A000000}"/>
    <cellStyle name="Normal 4 3" xfId="137" xr:uid="{00000000-0005-0000-0000-00008B000000}"/>
    <cellStyle name="Normal 4 4" xfId="138" xr:uid="{00000000-0005-0000-0000-00008C000000}"/>
    <cellStyle name="Normal 4 5" xfId="139" xr:uid="{00000000-0005-0000-0000-00008D000000}"/>
    <cellStyle name="Normal 4 5 2" xfId="236" xr:uid="{00000000-0005-0000-0000-00008E000000}"/>
    <cellStyle name="Normal 5" xfId="7" xr:uid="{00000000-0005-0000-0000-00008F000000}"/>
    <cellStyle name="Normal 5 2" xfId="140" xr:uid="{00000000-0005-0000-0000-000090000000}"/>
    <cellStyle name="Normal 5 2 2" xfId="141" xr:uid="{00000000-0005-0000-0000-000091000000}"/>
    <cellStyle name="Normal 5 3" xfId="142" xr:uid="{00000000-0005-0000-0000-000092000000}"/>
    <cellStyle name="Normal 5 3 2" xfId="143" xr:uid="{00000000-0005-0000-0000-000093000000}"/>
    <cellStyle name="Normal 5 4" xfId="144" xr:uid="{00000000-0005-0000-0000-000094000000}"/>
    <cellStyle name="Normal 5 5" xfId="145" xr:uid="{00000000-0005-0000-0000-000095000000}"/>
    <cellStyle name="Normal 5 6" xfId="146" xr:uid="{00000000-0005-0000-0000-000096000000}"/>
    <cellStyle name="Normal 5 7" xfId="147" xr:uid="{00000000-0005-0000-0000-000097000000}"/>
    <cellStyle name="Normal 5 8" xfId="148" xr:uid="{00000000-0005-0000-0000-000098000000}"/>
    <cellStyle name="Normal 5 9" xfId="225" xr:uid="{00000000-0005-0000-0000-000099000000}"/>
    <cellStyle name="Normal 6" xfId="8" xr:uid="{00000000-0005-0000-0000-00009A000000}"/>
    <cellStyle name="Normal 6 2" xfId="149" xr:uid="{00000000-0005-0000-0000-00009B000000}"/>
    <cellStyle name="Normal 6 3" xfId="150" xr:uid="{00000000-0005-0000-0000-00009C000000}"/>
    <cellStyle name="Normal 6 3 2" xfId="151" xr:uid="{00000000-0005-0000-0000-00009D000000}"/>
    <cellStyle name="Normal 6 3 3" xfId="237" xr:uid="{00000000-0005-0000-0000-00009E000000}"/>
    <cellStyle name="Normal 6 4" xfId="152" xr:uid="{00000000-0005-0000-0000-00009F000000}"/>
    <cellStyle name="Normal 6 5" xfId="153" xr:uid="{00000000-0005-0000-0000-0000A0000000}"/>
    <cellStyle name="Normal 6 6" xfId="154" xr:uid="{00000000-0005-0000-0000-0000A1000000}"/>
    <cellStyle name="Normal 6 7" xfId="155" xr:uid="{00000000-0005-0000-0000-0000A2000000}"/>
    <cellStyle name="Normal 7" xfId="9" xr:uid="{00000000-0005-0000-0000-0000A3000000}"/>
    <cellStyle name="Normal 7 2" xfId="156" xr:uid="{00000000-0005-0000-0000-0000A4000000}"/>
    <cellStyle name="Normal 7 2 2" xfId="157" xr:uid="{00000000-0005-0000-0000-0000A5000000}"/>
    <cellStyle name="Normal 7 2 3" xfId="158" xr:uid="{00000000-0005-0000-0000-0000A6000000}"/>
    <cellStyle name="Normal 7 2 3 2" xfId="238" xr:uid="{00000000-0005-0000-0000-0000A7000000}"/>
    <cellStyle name="Normal 7 3" xfId="16" xr:uid="{00000000-0005-0000-0000-0000A8000000}"/>
    <cellStyle name="Normal 7 3 2" xfId="159" xr:uid="{00000000-0005-0000-0000-0000A9000000}"/>
    <cellStyle name="Normal 7 4" xfId="160" xr:uid="{00000000-0005-0000-0000-0000AA000000}"/>
    <cellStyle name="Normal 7 5" xfId="161" xr:uid="{00000000-0005-0000-0000-0000AB000000}"/>
    <cellStyle name="Normal 7 5 2" xfId="239" xr:uid="{00000000-0005-0000-0000-0000AC000000}"/>
    <cellStyle name="Normal 7 6" xfId="162" xr:uid="{00000000-0005-0000-0000-0000AD000000}"/>
    <cellStyle name="Normal 8" xfId="163" xr:uid="{00000000-0005-0000-0000-0000AE000000}"/>
    <cellStyle name="Normal 8 2" xfId="164" xr:uid="{00000000-0005-0000-0000-0000AF000000}"/>
    <cellStyle name="Normal 8 2 2" xfId="165" xr:uid="{00000000-0005-0000-0000-0000B0000000}"/>
    <cellStyle name="Normal 8 3" xfId="166" xr:uid="{00000000-0005-0000-0000-0000B1000000}"/>
    <cellStyle name="Normal 8 3 2" xfId="167" xr:uid="{00000000-0005-0000-0000-0000B2000000}"/>
    <cellStyle name="Normal 8 4" xfId="168" xr:uid="{00000000-0005-0000-0000-0000B3000000}"/>
    <cellStyle name="Normal 8 5" xfId="169" xr:uid="{00000000-0005-0000-0000-0000B4000000}"/>
    <cellStyle name="Normal 8 5 2" xfId="240" xr:uid="{00000000-0005-0000-0000-0000B5000000}"/>
    <cellStyle name="Normal 9" xfId="170" xr:uid="{00000000-0005-0000-0000-0000B6000000}"/>
    <cellStyle name="Normal 9 2" xfId="171" xr:uid="{00000000-0005-0000-0000-0000B7000000}"/>
    <cellStyle name="Normal 9 3" xfId="172" xr:uid="{00000000-0005-0000-0000-0000B8000000}"/>
    <cellStyle name="Normal 9 4" xfId="173" xr:uid="{00000000-0005-0000-0000-0000B9000000}"/>
    <cellStyle name="Normal 9 4 2" xfId="241" xr:uid="{00000000-0005-0000-0000-0000BA000000}"/>
    <cellStyle name="Normal_PROTECT-DEPARTMENTAL_maintained_school_MI_Feb" xfId="10" xr:uid="{00000000-0005-0000-0000-0000BB000000}"/>
    <cellStyle name="Normal_Table 1" xfId="11" xr:uid="{00000000-0005-0000-0000-0000BC000000}"/>
    <cellStyle name="Normal_Table17_LATablesWeb" xfId="12" xr:uid="{00000000-0005-0000-0000-0000BD000000}"/>
    <cellStyle name="Note 2" xfId="174" xr:uid="{00000000-0005-0000-0000-0000BE000000}"/>
    <cellStyle name="Note 2 2" xfId="175" xr:uid="{00000000-0005-0000-0000-0000BF000000}"/>
    <cellStyle name="Note 2 2 2" xfId="176" xr:uid="{00000000-0005-0000-0000-0000C0000000}"/>
    <cellStyle name="Note 2 3" xfId="177" xr:uid="{00000000-0005-0000-0000-0000C1000000}"/>
    <cellStyle name="Note 2 3 2" xfId="178" xr:uid="{00000000-0005-0000-0000-0000C2000000}"/>
    <cellStyle name="Note 2 4" xfId="179" xr:uid="{00000000-0005-0000-0000-0000C3000000}"/>
    <cellStyle name="Note 2 4 2" xfId="180" xr:uid="{00000000-0005-0000-0000-0000C4000000}"/>
    <cellStyle name="Note 2 5" xfId="181" xr:uid="{00000000-0005-0000-0000-0000C5000000}"/>
    <cellStyle name="Note 2 5 2" xfId="182" xr:uid="{00000000-0005-0000-0000-0000C6000000}"/>
    <cellStyle name="Note 2 6" xfId="183" xr:uid="{00000000-0005-0000-0000-0000C7000000}"/>
    <cellStyle name="Note 2 6 2" xfId="184" xr:uid="{00000000-0005-0000-0000-0000C8000000}"/>
    <cellStyle name="Note 3" xfId="185" xr:uid="{00000000-0005-0000-0000-0000C9000000}"/>
    <cellStyle name="Note 3 2" xfId="186" xr:uid="{00000000-0005-0000-0000-0000CA000000}"/>
    <cellStyle name="Note 3 2 2" xfId="187" xr:uid="{00000000-0005-0000-0000-0000CB000000}"/>
    <cellStyle name="Note 3 3" xfId="188" xr:uid="{00000000-0005-0000-0000-0000CC000000}"/>
    <cellStyle name="Note 3 3 2" xfId="189" xr:uid="{00000000-0005-0000-0000-0000CD000000}"/>
    <cellStyle name="Note 3 4" xfId="190" xr:uid="{00000000-0005-0000-0000-0000CE000000}"/>
    <cellStyle name="Note 4" xfId="191" xr:uid="{00000000-0005-0000-0000-0000CF000000}"/>
    <cellStyle name="Note 4 2" xfId="192" xr:uid="{00000000-0005-0000-0000-0000D0000000}"/>
    <cellStyle name="Note 5" xfId="193" xr:uid="{00000000-0005-0000-0000-0000D1000000}"/>
    <cellStyle name="Note 5 2" xfId="194" xr:uid="{00000000-0005-0000-0000-0000D2000000}"/>
    <cellStyle name="Note 6" xfId="195" xr:uid="{00000000-0005-0000-0000-0000D3000000}"/>
    <cellStyle name="Note 6 2" xfId="196" xr:uid="{00000000-0005-0000-0000-0000D4000000}"/>
    <cellStyle name="Note 7" xfId="197" xr:uid="{00000000-0005-0000-0000-0000D5000000}"/>
    <cellStyle name="Note 7 2" xfId="198" xr:uid="{00000000-0005-0000-0000-0000D6000000}"/>
    <cellStyle name="Note 8" xfId="199" xr:uid="{00000000-0005-0000-0000-0000D7000000}"/>
    <cellStyle name="Note 8 2" xfId="200" xr:uid="{00000000-0005-0000-0000-0000D8000000}"/>
    <cellStyle name="Output 2" xfId="201" xr:uid="{00000000-0005-0000-0000-0000D9000000}"/>
    <cellStyle name="Percent" xfId="13" builtinId="5"/>
    <cellStyle name="Percent 10" xfId="202" xr:uid="{00000000-0005-0000-0000-0000DB000000}"/>
    <cellStyle name="Percent 11" xfId="203" xr:uid="{00000000-0005-0000-0000-0000DC000000}"/>
    <cellStyle name="Percent 11 2" xfId="242" xr:uid="{00000000-0005-0000-0000-0000DD000000}"/>
    <cellStyle name="Percent 12" xfId="226" xr:uid="{00000000-0005-0000-0000-0000DE000000}"/>
    <cellStyle name="Percent 2" xfId="14" xr:uid="{00000000-0005-0000-0000-0000DF000000}"/>
    <cellStyle name="Percent 2 2" xfId="204" xr:uid="{00000000-0005-0000-0000-0000E0000000}"/>
    <cellStyle name="Percent 2 3" xfId="205" xr:uid="{00000000-0005-0000-0000-0000E1000000}"/>
    <cellStyle name="Percent 2 4" xfId="206" xr:uid="{00000000-0005-0000-0000-0000E2000000}"/>
    <cellStyle name="Percent 3" xfId="207" xr:uid="{00000000-0005-0000-0000-0000E3000000}"/>
    <cellStyle name="Percent 4" xfId="208" xr:uid="{00000000-0005-0000-0000-0000E4000000}"/>
    <cellStyle name="Percent 4 2" xfId="209" xr:uid="{00000000-0005-0000-0000-0000E5000000}"/>
    <cellStyle name="Percent 5" xfId="210" xr:uid="{00000000-0005-0000-0000-0000E6000000}"/>
    <cellStyle name="Percent 5 2" xfId="211" xr:uid="{00000000-0005-0000-0000-0000E7000000}"/>
    <cellStyle name="Percent 5 2 2" xfId="212" xr:uid="{00000000-0005-0000-0000-0000E8000000}"/>
    <cellStyle name="Percent 5 3" xfId="213" xr:uid="{00000000-0005-0000-0000-0000E9000000}"/>
    <cellStyle name="Percent 6" xfId="214" xr:uid="{00000000-0005-0000-0000-0000EA000000}"/>
    <cellStyle name="Percent 6 2" xfId="215" xr:uid="{00000000-0005-0000-0000-0000EB000000}"/>
    <cellStyle name="Percent 6 2 2" xfId="216" xr:uid="{00000000-0005-0000-0000-0000EC000000}"/>
    <cellStyle name="Percent 6 3" xfId="217" xr:uid="{00000000-0005-0000-0000-0000ED000000}"/>
    <cellStyle name="Percent 7" xfId="218" xr:uid="{00000000-0005-0000-0000-0000EE000000}"/>
    <cellStyle name="Percent 7 2" xfId="243" xr:uid="{00000000-0005-0000-0000-0000EF000000}"/>
    <cellStyle name="Percent 8" xfId="219" xr:uid="{00000000-0005-0000-0000-0000F0000000}"/>
    <cellStyle name="Percent 9" xfId="220" xr:uid="{00000000-0005-0000-0000-0000F1000000}"/>
    <cellStyle name="Percent 9 2" xfId="244" xr:uid="{00000000-0005-0000-0000-0000F2000000}"/>
    <cellStyle name="Title 2" xfId="221" xr:uid="{00000000-0005-0000-0000-0000F3000000}"/>
    <cellStyle name="Total 2" xfId="222" xr:uid="{00000000-0005-0000-0000-0000F4000000}"/>
    <cellStyle name="Tracking" xfId="15" xr:uid="{00000000-0005-0000-0000-0000F5000000}"/>
    <cellStyle name="Warning Text 2" xfId="223" xr:uid="{00000000-0005-0000-0000-0000F6000000}"/>
  </cellStyles>
  <dxfs count="278">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numFmt numFmtId="19" formatCode="dd/mm/yyyy"/>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64" formatCode="dd/mm/yyyy;@"/>
      <alignment horizontal="left" vertical="bottom" textRotation="0" wrapText="0" indent="0" justifyLastLine="0" shrinkToFit="0" readingOrder="0"/>
    </dxf>
    <dxf>
      <numFmt numFmtId="164" formatCode="dd/mm/yyyy;@"/>
      <alignment horizontal="left" vertical="bottom" textRotation="0" wrapText="0" indent="0" justifyLastLine="0" shrinkToFit="0" readingOrder="0"/>
    </dxf>
    <dxf>
      <numFmt numFmtId="164" formatCode="dd/mm/yyyy;@"/>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0"/>
        <name val="Tahoma"/>
        <scheme val="none"/>
      </font>
      <fill>
        <patternFill patternType="solid">
          <fgColor indexed="64"/>
          <bgColor rgb="FF0070C0"/>
        </patternFill>
      </fill>
      <alignment horizontal="left" vertical="bottom" textRotation="0" wrapText="1" indent="0" justifyLastLine="0" shrinkToFit="0" readingOrder="0"/>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left"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64" formatCode="dd/mm/yyyy;@"/>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64" formatCode="dd/mm/yyyy;@"/>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auto="1"/>
        </patternFill>
      </fill>
      <alignment horizontal="left"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ertAlign val="baseline"/>
        <sz val="10"/>
        <color auto="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0"/>
        </top>
        <bottom/>
      </border>
      <protection locked="1" hidden="0"/>
    </dxf>
    <dxf>
      <fill>
        <patternFill patternType="none">
          <fgColor indexed="64"/>
          <bgColor auto="1"/>
        </patternFill>
      </fill>
    </dxf>
    <dxf>
      <font>
        <b/>
        <i val="0"/>
        <strike val="0"/>
        <condense val="0"/>
        <extend val="0"/>
        <outline val="0"/>
        <shadow val="0"/>
        <u val="none"/>
        <vertAlign val="baseline"/>
        <sz val="10"/>
        <color theme="0"/>
        <name val="Tahoma"/>
        <scheme val="none"/>
      </font>
      <fill>
        <patternFill>
          <bgColor rgb="FF0070C0"/>
        </patternFill>
      </fill>
      <alignment horizontal="left" vertical="bottom" textRotation="0" wrapText="1" indent="0" justifyLastLine="0" shrinkToFit="0" readingOrder="0"/>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thin">
          <color theme="0"/>
        </left>
        <right/>
        <top style="thin">
          <color theme="0"/>
        </top>
        <bottom/>
      </border>
    </dxf>
    <dxf>
      <fill>
        <patternFill patternType="none">
          <fgColor indexed="64"/>
          <bgColor indexed="65"/>
        </patternFill>
      </fill>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64"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164"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19" formatCode="dd/mm/yyyy"/>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al="none"/>
        <vertAlign val="baseline"/>
        <sz val="10"/>
        <color theme="1"/>
        <name val="Tahoma"/>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bottom/>
      </border>
    </dxf>
    <dxf>
      <font>
        <b val="0"/>
        <i val="0"/>
        <strike val="0"/>
        <condense val="0"/>
        <extend val="0"/>
        <outline val="0"/>
        <shadow val="0"/>
        <u/>
        <vertAlign val="baseline"/>
        <sz val="10"/>
        <color auto="1"/>
        <name val="Tahoma"/>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0"/>
        </top>
        <bottom/>
      </border>
      <protection locked="1" hidden="0"/>
    </dxf>
    <dxf>
      <fill>
        <patternFill patternType="none">
          <fgColor indexed="64"/>
          <bgColor auto="1"/>
        </patternFill>
      </fill>
    </dxf>
    <dxf>
      <font>
        <b/>
        <i val="0"/>
        <strike val="0"/>
        <condense val="0"/>
        <extend val="0"/>
        <outline val="0"/>
        <shadow val="0"/>
        <u val="none"/>
        <vertAlign val="baseline"/>
        <sz val="10"/>
        <color theme="0"/>
        <name val="Tahoma"/>
        <scheme val="none"/>
      </font>
      <fill>
        <patternFill>
          <bgColor rgb="FF0070C0"/>
        </patternFill>
      </fill>
      <alignment horizontal="lef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9B5BA5"/>
      <rgbColor rgb="00808000"/>
      <rgbColor rgb="00800080"/>
      <rgbColor rgb="00008080"/>
      <rgbColor rgb="00C0C0C0"/>
      <rgbColor rgb="00808080"/>
      <rgbColor rgb="00D7CEE4"/>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116875"/>
      <rgbColor rgb="00D13D6A"/>
      <rgbColor rgb="0099CCFF"/>
      <rgbColor rgb="008AB23E"/>
      <rgbColor rgb="009B5BA5"/>
      <rgbColor rgb="00F9B44D"/>
      <rgbColor rgb="003366FF"/>
      <rgbColor rgb="0033CCCC"/>
      <rgbColor rgb="0099CC00"/>
      <rgbColor rgb="00FFCC00"/>
      <rgbColor rgb="00FF9900"/>
      <rgbColor rgb="00FF6600"/>
      <rgbColor rgb="00666699"/>
      <rgbColor rgb="00969696"/>
      <rgbColor rgb="008AB23E"/>
      <rgbColor rgb="00339966"/>
      <rgbColor rgb="00003300"/>
      <rgbColor rgb="00333300"/>
      <rgbColor rgb="00993300"/>
      <rgbColor rgb="00993366"/>
      <rgbColor rgb="00D13D6A"/>
      <rgbColor rgb="00F9B44D"/>
    </indexedColors>
    <mruColors>
      <color rgb="FF2C2A5A"/>
      <color rgb="FF2A2C5A"/>
      <color rgb="FFE77525"/>
      <color rgb="FFA71717"/>
      <color rgb="FF2093B8"/>
      <color rgb="FF2B2B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F0C-4330-A589-4AB76D526B80}"/>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F0C-4330-A589-4AB76D526B80}"/>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DF0C-4330-A589-4AB76D526B80}"/>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DF0C-4330-A589-4AB76D526B80}"/>
            </c:ext>
          </c:extLst>
        </c:ser>
        <c:dLbls>
          <c:showLegendKey val="0"/>
          <c:showVal val="0"/>
          <c:showCatName val="0"/>
          <c:showSerName val="0"/>
          <c:showPercent val="0"/>
          <c:showBubbleSize val="0"/>
        </c:dLbls>
        <c:gapWidth val="50"/>
        <c:overlap val="100"/>
        <c:axId val="241559272"/>
        <c:axId val="241562016"/>
      </c:barChart>
      <c:catAx>
        <c:axId val="24155927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241562016"/>
        <c:crosses val="autoZero"/>
        <c:auto val="1"/>
        <c:lblAlgn val="ctr"/>
        <c:lblOffset val="100"/>
        <c:tickLblSkip val="1"/>
        <c:tickMarkSkip val="1"/>
        <c:noMultiLvlLbl val="0"/>
      </c:catAx>
      <c:valAx>
        <c:axId val="241562016"/>
        <c:scaling>
          <c:orientation val="minMax"/>
        </c:scaling>
        <c:delete val="1"/>
        <c:axPos val="t"/>
        <c:numFmt formatCode="0%" sourceLinked="1"/>
        <c:majorTickMark val="out"/>
        <c:minorTickMark val="none"/>
        <c:tickLblPos val="nextTo"/>
        <c:crossAx val="241559272"/>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8AB23E"/>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C80C-45A8-9207-08716D6CB002}"/>
            </c:ext>
          </c:extLst>
        </c:ser>
        <c:ser>
          <c:idx val="1"/>
          <c:order val="1"/>
          <c:spPr>
            <a:solidFill>
              <a:srgbClr val="9B5BA5"/>
            </a:solidFill>
            <a:ln w="12700">
              <a:solidFill>
                <a:srgbClr val="FFFFFF"/>
              </a:solidFill>
              <a:prstDash val="solid"/>
            </a:ln>
          </c:spPr>
          <c:invertIfNegative val="0"/>
          <c:val>
            <c:numLit>
              <c:formatCode>General</c:formatCode>
              <c:ptCount val="1"/>
              <c:pt idx="0">
                <c:v>0</c:v>
              </c:pt>
            </c:numLit>
          </c:val>
          <c:extLst>
            <c:ext xmlns:c16="http://schemas.microsoft.com/office/drawing/2014/chart" uri="{C3380CC4-5D6E-409C-BE32-E72D297353CC}">
              <c16:uniqueId val="{00000001-C80C-45A8-9207-08716D6CB002}"/>
            </c:ext>
          </c:extLst>
        </c:ser>
        <c:ser>
          <c:idx val="2"/>
          <c:order val="2"/>
          <c:spPr>
            <a:solidFill>
              <a:srgbClr val="F9B44D"/>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C80C-45A8-9207-08716D6CB002}"/>
            </c:ext>
          </c:extLst>
        </c:ser>
        <c:ser>
          <c:idx val="3"/>
          <c:order val="3"/>
          <c:spPr>
            <a:solidFill>
              <a:srgbClr val="D13D6A"/>
            </a:solidFill>
            <a:ln w="12700">
              <a:solidFill>
                <a:srgbClr val="FFFFFF"/>
              </a:solidFill>
              <a:prstDash val="solid"/>
            </a:ln>
          </c:spPr>
          <c:invertIfNegative val="0"/>
          <c:dLbls>
            <c:spPr>
              <a:noFill/>
              <a:ln w="25400">
                <a:noFill/>
              </a:ln>
            </c:spPr>
            <c:txPr>
              <a:bodyPr/>
              <a:lstStyle/>
              <a:p>
                <a:pPr>
                  <a:defRPr sz="200" b="1" i="0" u="none" strike="noStrike"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3-C80C-45A8-9207-08716D6CB002}"/>
            </c:ext>
          </c:extLst>
        </c:ser>
        <c:dLbls>
          <c:showLegendKey val="0"/>
          <c:showVal val="0"/>
          <c:showCatName val="0"/>
          <c:showSerName val="0"/>
          <c:showPercent val="0"/>
          <c:showBubbleSize val="0"/>
        </c:dLbls>
        <c:gapWidth val="50"/>
        <c:overlap val="100"/>
        <c:axId val="241557704"/>
        <c:axId val="241554568"/>
      </c:barChart>
      <c:catAx>
        <c:axId val="24155770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Tahoma"/>
                <a:ea typeface="Tahoma"/>
                <a:cs typeface="Tahoma"/>
              </a:defRPr>
            </a:pPr>
            <a:endParaRPr lang="en-US"/>
          </a:p>
        </c:txPr>
        <c:crossAx val="241554568"/>
        <c:crosses val="autoZero"/>
        <c:auto val="1"/>
        <c:lblAlgn val="ctr"/>
        <c:lblOffset val="100"/>
        <c:tickLblSkip val="1"/>
        <c:tickMarkSkip val="1"/>
        <c:noMultiLvlLbl val="0"/>
      </c:catAx>
      <c:valAx>
        <c:axId val="241554568"/>
        <c:scaling>
          <c:orientation val="minMax"/>
        </c:scaling>
        <c:delete val="1"/>
        <c:axPos val="t"/>
        <c:numFmt formatCode="0%" sourceLinked="1"/>
        <c:majorTickMark val="out"/>
        <c:minorTickMark val="none"/>
        <c:tickLblPos val="nextTo"/>
        <c:crossAx val="241557704"/>
        <c:crosses val="autoZero"/>
        <c:crossBetween val="between"/>
      </c:valAx>
      <c:spPr>
        <a:noFill/>
        <a:ln w="25400">
          <a:noFill/>
        </a:ln>
      </c:spPr>
    </c:plotArea>
    <c:legend>
      <c:legendPos val="r"/>
      <c:overlay val="0"/>
      <c:spPr>
        <a:solidFill>
          <a:srgbClr val="FFFFFF"/>
        </a:solidFill>
        <a:ln w="3175">
          <a:solidFill>
            <a:srgbClr val="FFFFFF"/>
          </a:solidFill>
          <a:prstDash val="solid"/>
        </a:ln>
      </c:spPr>
      <c:txPr>
        <a:bodyPr/>
        <a:lstStyle/>
        <a:p>
          <a:pPr>
            <a:defRPr sz="110" b="0" i="0" u="none" strike="noStrike"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7072602552948"/>
          <c:y val="3.8018087331313476E-2"/>
          <c:w val="0.50130790127427283"/>
          <c:h val="0.863999341953543"/>
        </c:manualLayout>
      </c:layout>
      <c:barChart>
        <c:barDir val="bar"/>
        <c:grouping val="percentStacked"/>
        <c:varyColors val="0"/>
        <c:ser>
          <c:idx val="0"/>
          <c:order val="0"/>
          <c:tx>
            <c:strRef>
              <c:f>'C1 Outcomes each year'!$D$23</c:f>
              <c:strCache>
                <c:ptCount val="1"/>
                <c:pt idx="0">
                  <c:v>% Outstanding</c:v>
                </c:pt>
              </c:strCache>
            </c:strRef>
          </c:tx>
          <c:spPr>
            <a:solidFill>
              <a:schemeClr val="accent1"/>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Outcomes each year'!$B$24:$C$33</c:f>
              <c:strCache>
                <c:ptCount val="10"/>
                <c:pt idx="0">
                  <c:v>1 September 2016 - 31 August 2017 (337)</c:v>
                </c:pt>
                <c:pt idx="1">
                  <c:v>1 September 2015 - 31 August 2016 (253)</c:v>
                </c:pt>
                <c:pt idx="2">
                  <c:v>1 September 2014 - 31 August 2015 (278)</c:v>
                </c:pt>
                <c:pt idx="3">
                  <c:v>28 April 2014 - 31 August 2014 (89)</c:v>
                </c:pt>
                <c:pt idx="4">
                  <c:v>1 September 2013 - 27 April 2014 (207)</c:v>
                </c:pt>
                <c:pt idx="5">
                  <c:v>1 January 2013 - 31 August 2013 (161)</c:v>
                </c:pt>
                <c:pt idx="6">
                  <c:v>1 September 2012 - 31 December 2012 (133)</c:v>
                </c:pt>
                <c:pt idx="7">
                  <c:v>1 September 2011 - 31 August 2012 (361)</c:v>
                </c:pt>
                <c:pt idx="8">
                  <c:v>1 September 2010 - 31 August 2011 (314)</c:v>
                </c:pt>
                <c:pt idx="9">
                  <c:v>1 September 2009 - 31 August 2010 (318)</c:v>
                </c:pt>
              </c:strCache>
            </c:strRef>
          </c:cat>
          <c:val>
            <c:numRef>
              <c:f>'C1 Outcomes each year'!$D$24:$D$33</c:f>
              <c:numCache>
                <c:formatCode>0</c:formatCode>
                <c:ptCount val="10"/>
                <c:pt idx="0">
                  <c:v>12.759643916913946</c:v>
                </c:pt>
                <c:pt idx="1">
                  <c:v>13.043478260869565</c:v>
                </c:pt>
                <c:pt idx="2">
                  <c:v>11.5523465703971</c:v>
                </c:pt>
                <c:pt idx="3">
                  <c:v>12.359550561797752</c:v>
                </c:pt>
                <c:pt idx="4">
                  <c:v>13.043478260869565</c:v>
                </c:pt>
                <c:pt idx="5">
                  <c:v>11.180124223602485</c:v>
                </c:pt>
                <c:pt idx="6">
                  <c:v>15.789473684210526</c:v>
                </c:pt>
                <c:pt idx="7">
                  <c:v>13.29639889196676</c:v>
                </c:pt>
                <c:pt idx="8">
                  <c:v>9.8726114649681538</c:v>
                </c:pt>
                <c:pt idx="9">
                  <c:v>10.377358490566039</c:v>
                </c:pt>
              </c:numCache>
            </c:numRef>
          </c:val>
          <c:extLst>
            <c:ext xmlns:c16="http://schemas.microsoft.com/office/drawing/2014/chart" uri="{C3380CC4-5D6E-409C-BE32-E72D297353CC}">
              <c16:uniqueId val="{00000000-7707-4DC7-BFA1-515180012F92}"/>
            </c:ext>
          </c:extLst>
        </c:ser>
        <c:ser>
          <c:idx val="1"/>
          <c:order val="1"/>
          <c:tx>
            <c:strRef>
              <c:f>'C1 Outcomes each year'!$E$23</c:f>
              <c:strCache>
                <c:ptCount val="1"/>
                <c:pt idx="0">
                  <c:v>% Good</c:v>
                </c:pt>
              </c:strCache>
            </c:strRef>
          </c:tx>
          <c:spPr>
            <a:solidFill>
              <a:schemeClr val="accent2"/>
            </a:solidFill>
            <a:ln w="3175">
              <a:solidFill>
                <a:schemeClr val="bg1"/>
              </a:solidFill>
            </a:ln>
            <a:effectLst/>
          </c:spPr>
          <c:invertIfNegative val="0"/>
          <c:dLbls>
            <c:spPr>
              <a:solidFill>
                <a:schemeClr val="accent2"/>
              </a:solidFill>
              <a:ln>
                <a:noFill/>
              </a:ln>
              <a:effectLst/>
            </c:spPr>
            <c:txPr>
              <a:bodyPr rot="0" spcFirstLastPara="1" vertOverflow="ellipsis" vert="horz" wrap="square" anchor="ctr" anchorCtr="1"/>
              <a:lstStyle/>
              <a:p>
                <a:pPr>
                  <a:defRPr sz="1000" b="1" i="0" u="none" strike="noStrike" kern="1200" baseline="0">
                    <a:solidFill>
                      <a:schemeClr val="bg1"/>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Outcomes each year'!$B$24:$C$33</c:f>
              <c:strCache>
                <c:ptCount val="10"/>
                <c:pt idx="0">
                  <c:v>1 September 2016 - 31 August 2017 (337)</c:v>
                </c:pt>
                <c:pt idx="1">
                  <c:v>1 September 2015 - 31 August 2016 (253)</c:v>
                </c:pt>
                <c:pt idx="2">
                  <c:v>1 September 2014 - 31 August 2015 (278)</c:v>
                </c:pt>
                <c:pt idx="3">
                  <c:v>28 April 2014 - 31 August 2014 (89)</c:v>
                </c:pt>
                <c:pt idx="4">
                  <c:v>1 September 2013 - 27 April 2014 (207)</c:v>
                </c:pt>
                <c:pt idx="5">
                  <c:v>1 January 2013 - 31 August 2013 (161)</c:v>
                </c:pt>
                <c:pt idx="6">
                  <c:v>1 September 2012 - 31 December 2012 (133)</c:v>
                </c:pt>
                <c:pt idx="7">
                  <c:v>1 September 2011 - 31 August 2012 (361)</c:v>
                </c:pt>
                <c:pt idx="8">
                  <c:v>1 September 2010 - 31 August 2011 (314)</c:v>
                </c:pt>
                <c:pt idx="9">
                  <c:v>1 September 2009 - 31 August 2010 (318)</c:v>
                </c:pt>
              </c:strCache>
            </c:strRef>
          </c:cat>
          <c:val>
            <c:numRef>
              <c:f>'C1 Outcomes each year'!$E$24:$E$33</c:f>
              <c:numCache>
                <c:formatCode>0</c:formatCode>
                <c:ptCount val="10"/>
                <c:pt idx="0">
                  <c:v>43.620178041543028</c:v>
                </c:pt>
                <c:pt idx="1">
                  <c:v>47.826086956521742</c:v>
                </c:pt>
                <c:pt idx="2">
                  <c:v>57.761732851985556</c:v>
                </c:pt>
                <c:pt idx="3">
                  <c:v>59.550561797752813</c:v>
                </c:pt>
                <c:pt idx="4">
                  <c:v>58.454106280193244</c:v>
                </c:pt>
                <c:pt idx="5">
                  <c:v>52.795031055900623</c:v>
                </c:pt>
                <c:pt idx="6">
                  <c:v>53.383458646616546</c:v>
                </c:pt>
                <c:pt idx="7">
                  <c:v>63.157894736842103</c:v>
                </c:pt>
                <c:pt idx="8">
                  <c:v>57.00636942675159</c:v>
                </c:pt>
                <c:pt idx="9">
                  <c:v>55.660377358490564</c:v>
                </c:pt>
              </c:numCache>
            </c:numRef>
          </c:val>
          <c:extLst>
            <c:ext xmlns:c16="http://schemas.microsoft.com/office/drawing/2014/chart" uri="{C3380CC4-5D6E-409C-BE32-E72D297353CC}">
              <c16:uniqueId val="{00000001-7707-4DC7-BFA1-515180012F92}"/>
            </c:ext>
          </c:extLst>
        </c:ser>
        <c:ser>
          <c:idx val="2"/>
          <c:order val="2"/>
          <c:tx>
            <c:strRef>
              <c:f>'C1 Outcomes each year'!$F$23</c:f>
              <c:strCache>
                <c:ptCount val="1"/>
                <c:pt idx="0">
                  <c:v>% Requires improvement</c:v>
                </c:pt>
              </c:strCache>
            </c:strRef>
          </c:tx>
          <c:spPr>
            <a:solidFill>
              <a:schemeClr val="accent3"/>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Outcomes each year'!$B$24:$C$33</c:f>
              <c:strCache>
                <c:ptCount val="10"/>
                <c:pt idx="0">
                  <c:v>1 September 2016 - 31 August 2017 (337)</c:v>
                </c:pt>
                <c:pt idx="1">
                  <c:v>1 September 2015 - 31 August 2016 (253)</c:v>
                </c:pt>
                <c:pt idx="2">
                  <c:v>1 September 2014 - 31 August 2015 (278)</c:v>
                </c:pt>
                <c:pt idx="3">
                  <c:v>28 April 2014 - 31 August 2014 (89)</c:v>
                </c:pt>
                <c:pt idx="4">
                  <c:v>1 September 2013 - 27 April 2014 (207)</c:v>
                </c:pt>
                <c:pt idx="5">
                  <c:v>1 January 2013 - 31 August 2013 (161)</c:v>
                </c:pt>
                <c:pt idx="6">
                  <c:v>1 September 2012 - 31 December 2012 (133)</c:v>
                </c:pt>
                <c:pt idx="7">
                  <c:v>1 September 2011 - 31 August 2012 (361)</c:v>
                </c:pt>
                <c:pt idx="8">
                  <c:v>1 September 2010 - 31 August 2011 (314)</c:v>
                </c:pt>
                <c:pt idx="9">
                  <c:v>1 September 2009 - 31 August 2010 (318)</c:v>
                </c:pt>
              </c:strCache>
            </c:strRef>
          </c:cat>
          <c:val>
            <c:numRef>
              <c:f>'C1 Outcomes each year'!$F$24:$F$33</c:f>
              <c:numCache>
                <c:formatCode>0</c:formatCode>
                <c:ptCount val="10"/>
                <c:pt idx="0">
                  <c:v>22.255192878338278</c:v>
                </c:pt>
                <c:pt idx="1">
                  <c:v>18.57707509881423</c:v>
                </c:pt>
                <c:pt idx="2">
                  <c:v>14.440433212996389</c:v>
                </c:pt>
                <c:pt idx="3">
                  <c:v>14.606741573033707</c:v>
                </c:pt>
                <c:pt idx="4">
                  <c:v>18.840579710144929</c:v>
                </c:pt>
                <c:pt idx="5">
                  <c:v>22.981366459627328</c:v>
                </c:pt>
                <c:pt idx="6">
                  <c:v>26.315789473684209</c:v>
                </c:pt>
                <c:pt idx="7">
                  <c:v>20.498614958448755</c:v>
                </c:pt>
                <c:pt idx="8">
                  <c:v>29.29936305732484</c:v>
                </c:pt>
                <c:pt idx="9">
                  <c:v>29.559748427672954</c:v>
                </c:pt>
              </c:numCache>
            </c:numRef>
          </c:val>
          <c:extLst>
            <c:ext xmlns:c16="http://schemas.microsoft.com/office/drawing/2014/chart" uri="{C3380CC4-5D6E-409C-BE32-E72D297353CC}">
              <c16:uniqueId val="{00000002-7707-4DC7-BFA1-515180012F92}"/>
            </c:ext>
          </c:extLst>
        </c:ser>
        <c:ser>
          <c:idx val="3"/>
          <c:order val="3"/>
          <c:tx>
            <c:strRef>
              <c:f>'C1 Outcomes each year'!$G$23</c:f>
              <c:strCache>
                <c:ptCount val="1"/>
                <c:pt idx="0">
                  <c:v>% Inadequate</c:v>
                </c:pt>
              </c:strCache>
            </c:strRef>
          </c:tx>
          <c:spPr>
            <a:solidFill>
              <a:schemeClr val="accent4"/>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rgbClr val="2C2A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'C1 Outcomes each year'!$B$24:$C$33</c:f>
              <c:strCache>
                <c:ptCount val="10"/>
                <c:pt idx="0">
                  <c:v>1 September 2016 - 31 August 2017 (337)</c:v>
                </c:pt>
                <c:pt idx="1">
                  <c:v>1 September 2015 - 31 August 2016 (253)</c:v>
                </c:pt>
                <c:pt idx="2">
                  <c:v>1 September 2014 - 31 August 2015 (278)</c:v>
                </c:pt>
                <c:pt idx="3">
                  <c:v>28 April 2014 - 31 August 2014 (89)</c:v>
                </c:pt>
                <c:pt idx="4">
                  <c:v>1 September 2013 - 27 April 2014 (207)</c:v>
                </c:pt>
                <c:pt idx="5">
                  <c:v>1 January 2013 - 31 August 2013 (161)</c:v>
                </c:pt>
                <c:pt idx="6">
                  <c:v>1 September 2012 - 31 December 2012 (133)</c:v>
                </c:pt>
                <c:pt idx="7">
                  <c:v>1 September 2011 - 31 August 2012 (361)</c:v>
                </c:pt>
                <c:pt idx="8">
                  <c:v>1 September 2010 - 31 August 2011 (314)</c:v>
                </c:pt>
                <c:pt idx="9">
                  <c:v>1 September 2009 - 31 August 2010 (318)</c:v>
                </c:pt>
              </c:strCache>
            </c:strRef>
          </c:cat>
          <c:val>
            <c:numRef>
              <c:f>'C1 Outcomes each year'!$G$24:$G$33</c:f>
              <c:numCache>
                <c:formatCode>0</c:formatCode>
                <c:ptCount val="10"/>
                <c:pt idx="0">
                  <c:v>21.364985163204746</c:v>
                </c:pt>
                <c:pt idx="1">
                  <c:v>20.553359683794469</c:v>
                </c:pt>
                <c:pt idx="2">
                  <c:v>16.245487364620939</c:v>
                </c:pt>
                <c:pt idx="3">
                  <c:v>13.48314606741573</c:v>
                </c:pt>
                <c:pt idx="4">
                  <c:v>9.6618357487922708</c:v>
                </c:pt>
                <c:pt idx="5">
                  <c:v>13.043478260869565</c:v>
                </c:pt>
                <c:pt idx="6">
                  <c:v>4.5112781954887211</c:v>
                </c:pt>
                <c:pt idx="7">
                  <c:v>3.0470914127423825</c:v>
                </c:pt>
                <c:pt idx="8">
                  <c:v>3.8216560509554141</c:v>
                </c:pt>
                <c:pt idx="9">
                  <c:v>4.4025157232704402</c:v>
                </c:pt>
              </c:numCache>
            </c:numRef>
          </c:val>
          <c:extLst>
            <c:ext xmlns:c16="http://schemas.microsoft.com/office/drawing/2014/chart" uri="{C3380CC4-5D6E-409C-BE32-E72D297353CC}">
              <c16:uniqueId val="{00000003-7707-4DC7-BFA1-515180012F92}"/>
            </c:ext>
          </c:extLst>
        </c:ser>
        <c:dLbls>
          <c:showLegendKey val="0"/>
          <c:showVal val="0"/>
          <c:showCatName val="0"/>
          <c:showSerName val="0"/>
          <c:showPercent val="0"/>
          <c:showBubbleSize val="0"/>
        </c:dLbls>
        <c:gapWidth val="50"/>
        <c:overlap val="100"/>
        <c:axId val="241385648"/>
        <c:axId val="183294688"/>
      </c:barChart>
      <c:catAx>
        <c:axId val="241385648"/>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Tahoma"/>
                <a:ea typeface="Tahoma"/>
                <a:cs typeface="Tahoma"/>
              </a:defRPr>
            </a:pPr>
            <a:endParaRPr lang="en-US"/>
          </a:p>
        </c:txPr>
        <c:crossAx val="183294688"/>
        <c:crosses val="autoZero"/>
        <c:auto val="1"/>
        <c:lblAlgn val="ctr"/>
        <c:lblOffset val="100"/>
        <c:tickLblSkip val="1"/>
        <c:tickMarkSkip val="1"/>
        <c:noMultiLvlLbl val="0"/>
      </c:catAx>
      <c:valAx>
        <c:axId val="183294688"/>
        <c:scaling>
          <c:orientation val="minMax"/>
        </c:scaling>
        <c:delete val="1"/>
        <c:axPos val="t"/>
        <c:numFmt formatCode="0%" sourceLinked="1"/>
        <c:majorTickMark val="out"/>
        <c:minorTickMark val="none"/>
        <c:tickLblPos val="nextTo"/>
        <c:crossAx val="241385648"/>
        <c:crosses val="autoZero"/>
        <c:crossBetween val="between"/>
      </c:valAx>
      <c:spPr>
        <a:noFill/>
        <a:ln w="25400">
          <a:noFill/>
        </a:ln>
        <a:effectLst/>
      </c:spPr>
    </c:plotArea>
    <c:legend>
      <c:legendPos val="r"/>
      <c:layout>
        <c:manualLayout>
          <c:xMode val="edge"/>
          <c:yMode val="edge"/>
          <c:x val="0.22414195657249592"/>
          <c:y val="0.90836032119028876"/>
          <c:w val="0.6188035998424174"/>
          <c:h val="8.8707433421722034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242385481607552"/>
          <c:y val="6.4720578877372592E-2"/>
          <c:w val="0.51708162763716703"/>
          <c:h val="0.84249966910995266"/>
        </c:manualLayout>
      </c:layout>
      <c:barChart>
        <c:barDir val="bar"/>
        <c:grouping val="percentStacked"/>
        <c:varyColors val="0"/>
        <c:ser>
          <c:idx val="0"/>
          <c:order val="0"/>
          <c:tx>
            <c:strRef>
              <c:f>'C2 Key outcomes this year'!$I$7</c:f>
              <c:strCache>
                <c:ptCount val="1"/>
                <c:pt idx="0">
                  <c:v>% Outstanding</c:v>
                </c:pt>
              </c:strCache>
            </c:strRef>
          </c:tx>
          <c:spPr>
            <a:solidFill>
              <a:schemeClr val="accent1"/>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Key outcomes this year'!$A$8:$A$14</c:f>
              <c:strCache>
                <c:ptCount val="7"/>
                <c:pt idx="0">
                  <c:v>Overall effectiveness (337)</c:v>
                </c:pt>
                <c:pt idx="1">
                  <c:v>Effectiveness of leadership and management (338)</c:v>
                </c:pt>
                <c:pt idx="2">
                  <c:v>Personal development, behaviour and welfare (338)</c:v>
                </c:pt>
                <c:pt idx="3">
                  <c:v>Quality of teaching (338)</c:v>
                </c:pt>
                <c:pt idx="4">
                  <c:v>Outcomes for pupils (338)</c:v>
                </c:pt>
                <c:pt idx="5">
                  <c:v>Early years provision (83)</c:v>
                </c:pt>
                <c:pt idx="6">
                  <c:v>Sixth form provision (98)</c:v>
                </c:pt>
              </c:strCache>
            </c:strRef>
          </c:cat>
          <c:val>
            <c:numRef>
              <c:f>'C2 Key outcomes this year'!$I$8:$I$14</c:f>
              <c:numCache>
                <c:formatCode>General</c:formatCode>
                <c:ptCount val="7"/>
                <c:pt idx="0">
                  <c:v>12.759643916913946</c:v>
                </c:pt>
                <c:pt idx="1">
                  <c:v>15.384615384615385</c:v>
                </c:pt>
                <c:pt idx="2">
                  <c:v>26.923076923076923</c:v>
                </c:pt>
                <c:pt idx="3">
                  <c:v>13.905325443786982</c:v>
                </c:pt>
                <c:pt idx="4">
                  <c:v>13.905325443786982</c:v>
                </c:pt>
                <c:pt idx="5">
                  <c:v>14.457831325301203</c:v>
                </c:pt>
                <c:pt idx="6">
                  <c:v>23.469387755102041</c:v>
                </c:pt>
              </c:numCache>
            </c:numRef>
          </c:val>
          <c:extLst>
            <c:ext xmlns:c16="http://schemas.microsoft.com/office/drawing/2014/chart" uri="{C3380CC4-5D6E-409C-BE32-E72D297353CC}">
              <c16:uniqueId val="{00000000-92C5-40BA-B799-8FC7E83BE9FB}"/>
            </c:ext>
          </c:extLst>
        </c:ser>
        <c:ser>
          <c:idx val="1"/>
          <c:order val="1"/>
          <c:tx>
            <c:strRef>
              <c:f>'C2 Key outcomes this year'!$J$7</c:f>
              <c:strCache>
                <c:ptCount val="1"/>
                <c:pt idx="0">
                  <c:v>% Good</c:v>
                </c:pt>
              </c:strCache>
            </c:strRef>
          </c:tx>
          <c:spPr>
            <a:solidFill>
              <a:schemeClr val="accent2"/>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Key outcomes this year'!$A$8:$A$14</c:f>
              <c:strCache>
                <c:ptCount val="7"/>
                <c:pt idx="0">
                  <c:v>Overall effectiveness (337)</c:v>
                </c:pt>
                <c:pt idx="1">
                  <c:v>Effectiveness of leadership and management (338)</c:v>
                </c:pt>
                <c:pt idx="2">
                  <c:v>Personal development, behaviour and welfare (338)</c:v>
                </c:pt>
                <c:pt idx="3">
                  <c:v>Quality of teaching (338)</c:v>
                </c:pt>
                <c:pt idx="4">
                  <c:v>Outcomes for pupils (338)</c:v>
                </c:pt>
                <c:pt idx="5">
                  <c:v>Early years provision (83)</c:v>
                </c:pt>
                <c:pt idx="6">
                  <c:v>Sixth form provision (98)</c:v>
                </c:pt>
              </c:strCache>
            </c:strRef>
          </c:cat>
          <c:val>
            <c:numRef>
              <c:f>'C2 Key outcomes this year'!$J$8:$J$14</c:f>
              <c:numCache>
                <c:formatCode>General</c:formatCode>
                <c:ptCount val="7"/>
                <c:pt idx="0">
                  <c:v>43.620178041543028</c:v>
                </c:pt>
                <c:pt idx="1">
                  <c:v>41.715976331360949</c:v>
                </c:pt>
                <c:pt idx="2">
                  <c:v>45.562130177514796</c:v>
                </c:pt>
                <c:pt idx="3">
                  <c:v>50.591715976331365</c:v>
                </c:pt>
                <c:pt idx="4">
                  <c:v>51.183431952662716</c:v>
                </c:pt>
                <c:pt idx="5">
                  <c:v>49.397590361445779</c:v>
                </c:pt>
                <c:pt idx="6">
                  <c:v>55.102040816326522</c:v>
                </c:pt>
              </c:numCache>
            </c:numRef>
          </c:val>
          <c:extLst>
            <c:ext xmlns:c16="http://schemas.microsoft.com/office/drawing/2014/chart" uri="{C3380CC4-5D6E-409C-BE32-E72D297353CC}">
              <c16:uniqueId val="{00000001-92C5-40BA-B799-8FC7E83BE9FB}"/>
            </c:ext>
          </c:extLst>
        </c:ser>
        <c:ser>
          <c:idx val="2"/>
          <c:order val="2"/>
          <c:tx>
            <c:strRef>
              <c:f>'C2 Key outcomes this year'!$K$7</c:f>
              <c:strCache>
                <c:ptCount val="1"/>
                <c:pt idx="0">
                  <c:v>% Requires improvement</c:v>
                </c:pt>
              </c:strCache>
            </c:strRef>
          </c:tx>
          <c:spPr>
            <a:solidFill>
              <a:schemeClr val="accent3"/>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Key outcomes this year'!$A$8:$A$14</c:f>
              <c:strCache>
                <c:ptCount val="7"/>
                <c:pt idx="0">
                  <c:v>Overall effectiveness (337)</c:v>
                </c:pt>
                <c:pt idx="1">
                  <c:v>Effectiveness of leadership and management (338)</c:v>
                </c:pt>
                <c:pt idx="2">
                  <c:v>Personal development, behaviour and welfare (338)</c:v>
                </c:pt>
                <c:pt idx="3">
                  <c:v>Quality of teaching (338)</c:v>
                </c:pt>
                <c:pt idx="4">
                  <c:v>Outcomes for pupils (338)</c:v>
                </c:pt>
                <c:pt idx="5">
                  <c:v>Early years provision (83)</c:v>
                </c:pt>
                <c:pt idx="6">
                  <c:v>Sixth form provision (98)</c:v>
                </c:pt>
              </c:strCache>
            </c:strRef>
          </c:cat>
          <c:val>
            <c:numRef>
              <c:f>'C2 Key outcomes this year'!$K$8:$K$14</c:f>
              <c:numCache>
                <c:formatCode>General</c:formatCode>
                <c:ptCount val="7"/>
                <c:pt idx="0">
                  <c:v>22.255192878338278</c:v>
                </c:pt>
                <c:pt idx="1">
                  <c:v>21.301775147928996</c:v>
                </c:pt>
                <c:pt idx="2">
                  <c:v>10.650887573964498</c:v>
                </c:pt>
                <c:pt idx="3">
                  <c:v>28.402366863905325</c:v>
                </c:pt>
                <c:pt idx="4">
                  <c:v>27.514792899408285</c:v>
                </c:pt>
                <c:pt idx="5">
                  <c:v>14.457831325301203</c:v>
                </c:pt>
                <c:pt idx="6">
                  <c:v>8.1632653061224492</c:v>
                </c:pt>
              </c:numCache>
            </c:numRef>
          </c:val>
          <c:extLst>
            <c:ext xmlns:c16="http://schemas.microsoft.com/office/drawing/2014/chart" uri="{C3380CC4-5D6E-409C-BE32-E72D297353CC}">
              <c16:uniqueId val="{00000002-92C5-40BA-B799-8FC7E83BE9FB}"/>
            </c:ext>
          </c:extLst>
        </c:ser>
        <c:ser>
          <c:idx val="3"/>
          <c:order val="3"/>
          <c:tx>
            <c:strRef>
              <c:f>'C2 Key outcomes this year'!$L$7</c:f>
              <c:strCache>
                <c:ptCount val="1"/>
                <c:pt idx="0">
                  <c:v>% Inadequate</c:v>
                </c:pt>
              </c:strCache>
            </c:strRef>
          </c:tx>
          <c:spPr>
            <a:solidFill>
              <a:schemeClr val="accent4"/>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2A2C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'C2 Key outcomes this year'!$A$8:$A$14</c:f>
              <c:strCache>
                <c:ptCount val="7"/>
                <c:pt idx="0">
                  <c:v>Overall effectiveness (337)</c:v>
                </c:pt>
                <c:pt idx="1">
                  <c:v>Effectiveness of leadership and management (338)</c:v>
                </c:pt>
                <c:pt idx="2">
                  <c:v>Personal development, behaviour and welfare (338)</c:v>
                </c:pt>
                <c:pt idx="3">
                  <c:v>Quality of teaching (338)</c:v>
                </c:pt>
                <c:pt idx="4">
                  <c:v>Outcomes for pupils (338)</c:v>
                </c:pt>
                <c:pt idx="5">
                  <c:v>Early years provision (83)</c:v>
                </c:pt>
                <c:pt idx="6">
                  <c:v>Sixth form provision (98)</c:v>
                </c:pt>
              </c:strCache>
            </c:strRef>
          </c:cat>
          <c:val>
            <c:numRef>
              <c:f>'C2 Key outcomes this year'!$L$8:$L$14</c:f>
              <c:numCache>
                <c:formatCode>General</c:formatCode>
                <c:ptCount val="7"/>
                <c:pt idx="0">
                  <c:v>21.364985163204746</c:v>
                </c:pt>
                <c:pt idx="1">
                  <c:v>21.301775147928996</c:v>
                </c:pt>
                <c:pt idx="2">
                  <c:v>16.568047337278109</c:v>
                </c:pt>
                <c:pt idx="3">
                  <c:v>6.5088757396449708</c:v>
                </c:pt>
                <c:pt idx="4">
                  <c:v>6.8047337278106506</c:v>
                </c:pt>
                <c:pt idx="5">
                  <c:v>21.686746987951807</c:v>
                </c:pt>
                <c:pt idx="6">
                  <c:v>13.26530612244898</c:v>
                </c:pt>
              </c:numCache>
            </c:numRef>
          </c:val>
          <c:extLst>
            <c:ext xmlns:c16="http://schemas.microsoft.com/office/drawing/2014/chart" uri="{C3380CC4-5D6E-409C-BE32-E72D297353CC}">
              <c16:uniqueId val="{00000003-92C5-40BA-B799-8FC7E83BE9FB}"/>
            </c:ext>
          </c:extLst>
        </c:ser>
        <c:dLbls>
          <c:showLegendKey val="0"/>
          <c:showVal val="0"/>
          <c:showCatName val="0"/>
          <c:showSerName val="0"/>
          <c:showPercent val="0"/>
          <c:showBubbleSize val="0"/>
        </c:dLbls>
        <c:gapWidth val="50"/>
        <c:overlap val="100"/>
        <c:axId val="476597144"/>
        <c:axId val="476595184"/>
      </c:barChart>
      <c:catAx>
        <c:axId val="476597144"/>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Tahoma"/>
                <a:ea typeface="Tahoma"/>
                <a:cs typeface="Tahoma"/>
              </a:defRPr>
            </a:pPr>
            <a:endParaRPr lang="en-US"/>
          </a:p>
        </c:txPr>
        <c:crossAx val="476595184"/>
        <c:crosses val="autoZero"/>
        <c:auto val="1"/>
        <c:lblAlgn val="ctr"/>
        <c:lblOffset val="100"/>
        <c:tickLblSkip val="1"/>
        <c:tickMarkSkip val="1"/>
        <c:noMultiLvlLbl val="0"/>
      </c:catAx>
      <c:valAx>
        <c:axId val="476595184"/>
        <c:scaling>
          <c:orientation val="minMax"/>
        </c:scaling>
        <c:delete val="1"/>
        <c:axPos val="t"/>
        <c:numFmt formatCode="0%" sourceLinked="1"/>
        <c:majorTickMark val="out"/>
        <c:minorTickMark val="none"/>
        <c:tickLblPos val="nextTo"/>
        <c:crossAx val="476597144"/>
        <c:crosses val="autoZero"/>
        <c:crossBetween val="between"/>
      </c:valAx>
      <c:spPr>
        <a:noFill/>
        <a:ln w="25400">
          <a:noFill/>
        </a:ln>
        <a:effectLst/>
      </c:spPr>
    </c:plotArea>
    <c:legend>
      <c:legendPos val="r"/>
      <c:layout>
        <c:manualLayout>
          <c:xMode val="edge"/>
          <c:yMode val="edge"/>
          <c:x val="0.3014630446445325"/>
          <c:y val="0.91901689462492231"/>
          <c:w val="0.62404434825763744"/>
          <c:h val="8.064529961923772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57226569573762"/>
          <c:y val="4.3883793552023223E-2"/>
          <c:w val="0.66881430021191024"/>
          <c:h val="0.85813369770726222"/>
        </c:manualLayout>
      </c:layout>
      <c:barChart>
        <c:barDir val="bar"/>
        <c:grouping val="percentStacked"/>
        <c:varyColors val="0"/>
        <c:ser>
          <c:idx val="0"/>
          <c:order val="0"/>
          <c:tx>
            <c:strRef>
              <c:f>'C3 Most recent each year'!$I$6</c:f>
              <c:strCache>
                <c:ptCount val="1"/>
                <c:pt idx="0">
                  <c:v>% Outstanding</c:v>
                </c:pt>
              </c:strCache>
            </c:strRef>
          </c:tx>
          <c:spPr>
            <a:solidFill>
              <a:schemeClr val="accent1"/>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Most recent each year'!$A$7:$A$13</c:f>
              <c:strCache>
                <c:ptCount val="7"/>
                <c:pt idx="0">
                  <c:v>31 August 2017 (977)</c:v>
                </c:pt>
                <c:pt idx="1">
                  <c:v>31 August 2016 (999)</c:v>
                </c:pt>
                <c:pt idx="2">
                  <c:v>31 August 2015 (994)</c:v>
                </c:pt>
                <c:pt idx="3">
                  <c:v>31 August 2014 (998)</c:v>
                </c:pt>
                <c:pt idx="4">
                  <c:v>31 August 2013 (1,019)</c:v>
                </c:pt>
                <c:pt idx="5">
                  <c:v>31 August 2012 (1,015)</c:v>
                </c:pt>
                <c:pt idx="6">
                  <c:v>31 August 2011 (966)</c:v>
                </c:pt>
              </c:strCache>
            </c:strRef>
          </c:cat>
          <c:val>
            <c:numRef>
              <c:f>'C3 Most recent each year'!$I$7:$I$13</c:f>
              <c:numCache>
                <c:formatCode>General</c:formatCode>
                <c:ptCount val="7"/>
                <c:pt idx="0">
                  <c:v>14.534288638689866</c:v>
                </c:pt>
                <c:pt idx="1">
                  <c:v>13.913913913913914</c:v>
                </c:pt>
                <c:pt idx="2">
                  <c:v>14.486921529175051</c:v>
                </c:pt>
                <c:pt idx="3">
                  <c:v>14.529058116232466</c:v>
                </c:pt>
                <c:pt idx="4">
                  <c:v>13.935230618253188</c:v>
                </c:pt>
                <c:pt idx="5">
                  <c:v>12.610837438423644</c:v>
                </c:pt>
                <c:pt idx="6">
                  <c:v>11.490683229813664</c:v>
                </c:pt>
              </c:numCache>
            </c:numRef>
          </c:val>
          <c:extLst>
            <c:ext xmlns:c16="http://schemas.microsoft.com/office/drawing/2014/chart" uri="{C3380CC4-5D6E-409C-BE32-E72D297353CC}">
              <c16:uniqueId val="{00000000-3CF5-4C3B-A8CC-3A55CC29F667}"/>
            </c:ext>
          </c:extLst>
        </c:ser>
        <c:ser>
          <c:idx val="1"/>
          <c:order val="1"/>
          <c:tx>
            <c:strRef>
              <c:f>'C3 Most recent each year'!$J$6</c:f>
              <c:strCache>
                <c:ptCount val="1"/>
                <c:pt idx="0">
                  <c:v>% Good</c:v>
                </c:pt>
              </c:strCache>
            </c:strRef>
          </c:tx>
          <c:spPr>
            <a:solidFill>
              <a:schemeClr val="accent2"/>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Most recent each year'!$A$7:$A$13</c:f>
              <c:strCache>
                <c:ptCount val="7"/>
                <c:pt idx="0">
                  <c:v>31 August 2017 (977)</c:v>
                </c:pt>
                <c:pt idx="1">
                  <c:v>31 August 2016 (999)</c:v>
                </c:pt>
                <c:pt idx="2">
                  <c:v>31 August 2015 (994)</c:v>
                </c:pt>
                <c:pt idx="3">
                  <c:v>31 August 2014 (998)</c:v>
                </c:pt>
                <c:pt idx="4">
                  <c:v>31 August 2013 (1,019)</c:v>
                </c:pt>
                <c:pt idx="5">
                  <c:v>31 August 2012 (1,015)</c:v>
                </c:pt>
                <c:pt idx="6">
                  <c:v>31 August 2011 (966)</c:v>
                </c:pt>
              </c:strCache>
            </c:strRef>
          </c:cat>
          <c:val>
            <c:numRef>
              <c:f>'C3 Most recent each year'!$J$7:$J$13</c:f>
              <c:numCache>
                <c:formatCode>General</c:formatCode>
                <c:ptCount val="7"/>
                <c:pt idx="0">
                  <c:v>53.224155578300923</c:v>
                </c:pt>
                <c:pt idx="1">
                  <c:v>58.258258258258252</c:v>
                </c:pt>
                <c:pt idx="2">
                  <c:v>60.965794768611673</c:v>
                </c:pt>
                <c:pt idx="3">
                  <c:v>62.424849699398798</c:v>
                </c:pt>
                <c:pt idx="4">
                  <c:v>60.157016683022569</c:v>
                </c:pt>
                <c:pt idx="5">
                  <c:v>60.098522167487687</c:v>
                </c:pt>
                <c:pt idx="6">
                  <c:v>60.248447204968947</c:v>
                </c:pt>
              </c:numCache>
            </c:numRef>
          </c:val>
          <c:extLst>
            <c:ext xmlns:c16="http://schemas.microsoft.com/office/drawing/2014/chart" uri="{C3380CC4-5D6E-409C-BE32-E72D297353CC}">
              <c16:uniqueId val="{00000001-3CF5-4C3B-A8CC-3A55CC29F667}"/>
            </c:ext>
          </c:extLst>
        </c:ser>
        <c:ser>
          <c:idx val="2"/>
          <c:order val="2"/>
          <c:tx>
            <c:strRef>
              <c:f>'C3 Most recent each year'!$K$6</c:f>
              <c:strCache>
                <c:ptCount val="1"/>
                <c:pt idx="0">
                  <c:v>% Requires improvement</c:v>
                </c:pt>
              </c:strCache>
            </c:strRef>
          </c:tx>
          <c:spPr>
            <a:solidFill>
              <a:schemeClr val="accent3"/>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Most recent each year'!$A$7:$A$13</c:f>
              <c:strCache>
                <c:ptCount val="7"/>
                <c:pt idx="0">
                  <c:v>31 August 2017 (977)</c:v>
                </c:pt>
                <c:pt idx="1">
                  <c:v>31 August 2016 (999)</c:v>
                </c:pt>
                <c:pt idx="2">
                  <c:v>31 August 2015 (994)</c:v>
                </c:pt>
                <c:pt idx="3">
                  <c:v>31 August 2014 (998)</c:v>
                </c:pt>
                <c:pt idx="4">
                  <c:v>31 August 2013 (1,019)</c:v>
                </c:pt>
                <c:pt idx="5">
                  <c:v>31 August 2012 (1,015)</c:v>
                </c:pt>
                <c:pt idx="6">
                  <c:v>31 August 2011 (966)</c:v>
                </c:pt>
              </c:strCache>
            </c:strRef>
          </c:cat>
          <c:val>
            <c:numRef>
              <c:f>'C3 Most recent each year'!$K$7:$K$13</c:f>
              <c:numCache>
                <c:formatCode>General</c:formatCode>
                <c:ptCount val="7"/>
                <c:pt idx="0">
                  <c:v>17.809621289662232</c:v>
                </c:pt>
                <c:pt idx="1">
                  <c:v>17.017017017017018</c:v>
                </c:pt>
                <c:pt idx="2">
                  <c:v>17.505030181086521</c:v>
                </c:pt>
                <c:pt idx="3">
                  <c:v>18.737474949899799</c:v>
                </c:pt>
                <c:pt idx="4">
                  <c:v>22.865554465161924</c:v>
                </c:pt>
                <c:pt idx="5">
                  <c:v>25.024630541871922</c:v>
                </c:pt>
                <c:pt idx="6">
                  <c:v>25.25879917184265</c:v>
                </c:pt>
              </c:numCache>
            </c:numRef>
          </c:val>
          <c:extLst>
            <c:ext xmlns:c16="http://schemas.microsoft.com/office/drawing/2014/chart" uri="{C3380CC4-5D6E-409C-BE32-E72D297353CC}">
              <c16:uniqueId val="{00000002-3CF5-4C3B-A8CC-3A55CC29F667}"/>
            </c:ext>
          </c:extLst>
        </c:ser>
        <c:ser>
          <c:idx val="3"/>
          <c:order val="3"/>
          <c:tx>
            <c:strRef>
              <c:f>'C3 Most recent each year'!$L$6</c:f>
              <c:strCache>
                <c:ptCount val="1"/>
                <c:pt idx="0">
                  <c:v>% Inadequate</c:v>
                </c:pt>
              </c:strCache>
            </c:strRef>
          </c:tx>
          <c:spPr>
            <a:solidFill>
              <a:schemeClr val="accent4"/>
            </a:solidFill>
            <a:ln w="3175">
              <a:solidFill>
                <a:schemeClr val="bg1"/>
              </a:solidFill>
            </a:ln>
            <a:effectLst/>
          </c:spPr>
          <c:invertIfNegative val="0"/>
          <c:dLbls>
            <c:numFmt formatCode="0" sourceLinked="0"/>
            <c:spPr>
              <a:noFill/>
              <a:ln w="25400">
                <a:noFill/>
              </a:ln>
              <a:effectLst/>
            </c:spPr>
            <c:txPr>
              <a:bodyPr rot="0" spcFirstLastPara="1" vertOverflow="ellipsis" vert="horz" wrap="square" anchor="ctr" anchorCtr="1"/>
              <a:lstStyle/>
              <a:p>
                <a:pPr>
                  <a:defRPr sz="1000" b="1" i="0" u="none" strike="noStrike" kern="1200" baseline="0">
                    <a:solidFill>
                      <a:srgbClr val="2A2C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'C3 Most recent each year'!$A$7:$A$13</c:f>
              <c:strCache>
                <c:ptCount val="7"/>
                <c:pt idx="0">
                  <c:v>31 August 2017 (977)</c:v>
                </c:pt>
                <c:pt idx="1">
                  <c:v>31 August 2016 (999)</c:v>
                </c:pt>
                <c:pt idx="2">
                  <c:v>31 August 2015 (994)</c:v>
                </c:pt>
                <c:pt idx="3">
                  <c:v>31 August 2014 (998)</c:v>
                </c:pt>
                <c:pt idx="4">
                  <c:v>31 August 2013 (1,019)</c:v>
                </c:pt>
                <c:pt idx="5">
                  <c:v>31 August 2012 (1,015)</c:v>
                </c:pt>
                <c:pt idx="6">
                  <c:v>31 August 2011 (966)</c:v>
                </c:pt>
              </c:strCache>
            </c:strRef>
          </c:cat>
          <c:val>
            <c:numRef>
              <c:f>'C3 Most recent each year'!$L$7:$L$13</c:f>
              <c:numCache>
                <c:formatCode>General</c:formatCode>
                <c:ptCount val="7"/>
                <c:pt idx="0">
                  <c:v>14.431934493346981</c:v>
                </c:pt>
                <c:pt idx="1">
                  <c:v>10.810810810810811</c:v>
                </c:pt>
                <c:pt idx="2">
                  <c:v>7.042253521126761</c:v>
                </c:pt>
                <c:pt idx="3">
                  <c:v>4.3086172344689384</c:v>
                </c:pt>
                <c:pt idx="4">
                  <c:v>3.0421982335623161</c:v>
                </c:pt>
                <c:pt idx="5">
                  <c:v>2.2660098522167487</c:v>
                </c:pt>
                <c:pt idx="6">
                  <c:v>3.002070393374741</c:v>
                </c:pt>
              </c:numCache>
            </c:numRef>
          </c:val>
          <c:extLst>
            <c:ext xmlns:c16="http://schemas.microsoft.com/office/drawing/2014/chart" uri="{C3380CC4-5D6E-409C-BE32-E72D297353CC}">
              <c16:uniqueId val="{00000003-3CF5-4C3B-A8CC-3A55CC29F667}"/>
            </c:ext>
          </c:extLst>
        </c:ser>
        <c:dLbls>
          <c:showLegendKey val="0"/>
          <c:showVal val="0"/>
          <c:showCatName val="0"/>
          <c:showSerName val="0"/>
          <c:showPercent val="0"/>
          <c:showBubbleSize val="0"/>
        </c:dLbls>
        <c:gapWidth val="50"/>
        <c:overlap val="100"/>
        <c:axId val="476595576"/>
        <c:axId val="476589696"/>
      </c:barChart>
      <c:catAx>
        <c:axId val="476595576"/>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Tahoma"/>
                <a:ea typeface="Tahoma"/>
                <a:cs typeface="Tahoma"/>
              </a:defRPr>
            </a:pPr>
            <a:endParaRPr lang="en-US"/>
          </a:p>
        </c:txPr>
        <c:crossAx val="476589696"/>
        <c:crosses val="autoZero"/>
        <c:auto val="1"/>
        <c:lblAlgn val="ctr"/>
        <c:lblOffset val="100"/>
        <c:tickLblSkip val="1"/>
        <c:tickMarkSkip val="1"/>
        <c:noMultiLvlLbl val="0"/>
      </c:catAx>
      <c:valAx>
        <c:axId val="476589696"/>
        <c:scaling>
          <c:orientation val="minMax"/>
        </c:scaling>
        <c:delete val="1"/>
        <c:axPos val="t"/>
        <c:numFmt formatCode="0%" sourceLinked="1"/>
        <c:majorTickMark val="out"/>
        <c:minorTickMark val="none"/>
        <c:tickLblPos val="nextTo"/>
        <c:crossAx val="476595576"/>
        <c:crosses val="autoZero"/>
        <c:crossBetween val="between"/>
      </c:valAx>
      <c:spPr>
        <a:noFill/>
        <a:ln w="25400">
          <a:noFill/>
        </a:ln>
        <a:effectLst/>
      </c:spPr>
    </c:plotArea>
    <c:legend>
      <c:legendPos val="r"/>
      <c:layout>
        <c:manualLayout>
          <c:xMode val="edge"/>
          <c:yMode val="edge"/>
          <c:x val="0.26575637465606655"/>
          <c:y val="0.91129263047726505"/>
          <c:w val="0.6240443277923593"/>
          <c:h val="8.0645293170129473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871603524046475"/>
          <c:y val="3.8321977429588976E-2"/>
          <c:w val="0.57071114995864436"/>
          <c:h val="0.84560448462460713"/>
        </c:manualLayout>
      </c:layout>
      <c:barChart>
        <c:barDir val="bar"/>
        <c:grouping val="percentStacked"/>
        <c:varyColors val="0"/>
        <c:ser>
          <c:idx val="0"/>
          <c:order val="0"/>
          <c:tx>
            <c:strRef>
              <c:f>'Rev C2 Key outcomes last period'!$I$7</c:f>
              <c:strCache>
                <c:ptCount val="1"/>
                <c:pt idx="0">
                  <c:v>Outstanding</c:v>
                </c:pt>
              </c:strCache>
            </c:strRef>
          </c:tx>
          <c:spPr>
            <a:solidFill>
              <a:schemeClr val="accent1"/>
            </a:solidFill>
            <a:ln>
              <a:noFill/>
            </a:ln>
            <a:effectLst/>
          </c:spPr>
          <c:invertIfNegative val="0"/>
          <c:dLbls>
            <c:numFmt formatCode="0" sourceLinked="0"/>
            <c:spPr>
              <a:noFill/>
              <a:ln w="25400">
                <a:noFill/>
              </a:ln>
              <a:effectLst/>
            </c:spPr>
            <c:txPr>
              <a:bodyPr rot="0" spcFirstLastPara="1" vertOverflow="ellipsis" vert="horz" wrap="square" anchor="ctr" anchorCtr="1"/>
              <a:lstStyle/>
              <a:p>
                <a:pPr>
                  <a:defRPr sz="8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'Rev C2 Key outcomes last period'!$A$8:$A$14</c:f>
              <c:strCache>
                <c:ptCount val="7"/>
                <c:pt idx="0">
                  <c:v>Overall effectiveness (216)</c:v>
                </c:pt>
                <c:pt idx="1">
                  <c:v>Effectiveness of leadership and management (216)</c:v>
                </c:pt>
                <c:pt idx="2">
                  <c:v>Personal development, behaviour and welfare (216)</c:v>
                </c:pt>
                <c:pt idx="3">
                  <c:v>Quality of teaching (216)</c:v>
                </c:pt>
                <c:pt idx="4">
                  <c:v>Achievement of pupils (216)</c:v>
                </c:pt>
                <c:pt idx="5">
                  <c:v>Early years provision (61)</c:v>
                </c:pt>
                <c:pt idx="6">
                  <c:v>Sixth form provision (62)</c:v>
                </c:pt>
              </c:strCache>
            </c:strRef>
          </c:cat>
          <c:val>
            <c:numRef>
              <c:f>'Rev C2 Key outcomes last period'!$I$8:$I$14</c:f>
              <c:numCache>
                <c:formatCode>General</c:formatCode>
                <c:ptCount val="7"/>
                <c:pt idx="0">
                  <c:v>13.425925925925927</c:v>
                </c:pt>
                <c:pt idx="1">
                  <c:v>15.74074074074074</c:v>
                </c:pt>
                <c:pt idx="2">
                  <c:v>26.851851851851855</c:v>
                </c:pt>
                <c:pt idx="3">
                  <c:v>14.814814814814813</c:v>
                </c:pt>
                <c:pt idx="4">
                  <c:v>14.814814814814813</c:v>
                </c:pt>
                <c:pt idx="5">
                  <c:v>13.114754098360656</c:v>
                </c:pt>
                <c:pt idx="6">
                  <c:v>22.58064516129032</c:v>
                </c:pt>
              </c:numCache>
            </c:numRef>
          </c:val>
          <c:extLst>
            <c:ext xmlns:c16="http://schemas.microsoft.com/office/drawing/2014/chart" uri="{C3380CC4-5D6E-409C-BE32-E72D297353CC}">
              <c16:uniqueId val="{00000000-7180-4870-9892-B49BDD399501}"/>
            </c:ext>
          </c:extLst>
        </c:ser>
        <c:ser>
          <c:idx val="1"/>
          <c:order val="1"/>
          <c:tx>
            <c:strRef>
              <c:f>'Rev C2 Key outcomes last period'!$J$7</c:f>
              <c:strCache>
                <c:ptCount val="1"/>
                <c:pt idx="0">
                  <c:v>Good</c:v>
                </c:pt>
              </c:strCache>
            </c:strRef>
          </c:tx>
          <c:spPr>
            <a:solidFill>
              <a:schemeClr val="accent2"/>
            </a:solidFill>
            <a:ln>
              <a:noFill/>
            </a:ln>
            <a:effectLst/>
          </c:spPr>
          <c:invertIfNegative val="0"/>
          <c:dLbls>
            <c:numFmt formatCode="0" sourceLinked="0"/>
            <c:spPr>
              <a:noFill/>
              <a:ln w="25400">
                <a:noFill/>
              </a:ln>
              <a:effectLst/>
            </c:spPr>
            <c:txPr>
              <a:bodyPr rot="0" spcFirstLastPara="1" vertOverflow="ellipsis" vert="horz" wrap="square" anchor="ctr" anchorCtr="1"/>
              <a:lstStyle/>
              <a:p>
                <a:pPr>
                  <a:defRPr sz="8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'Rev C2 Key outcomes last period'!$A$8:$A$14</c:f>
              <c:strCache>
                <c:ptCount val="7"/>
                <c:pt idx="0">
                  <c:v>Overall effectiveness (216)</c:v>
                </c:pt>
                <c:pt idx="1">
                  <c:v>Effectiveness of leadership and management (216)</c:v>
                </c:pt>
                <c:pt idx="2">
                  <c:v>Personal development, behaviour and welfare (216)</c:v>
                </c:pt>
                <c:pt idx="3">
                  <c:v>Quality of teaching (216)</c:v>
                </c:pt>
                <c:pt idx="4">
                  <c:v>Achievement of pupils (216)</c:v>
                </c:pt>
                <c:pt idx="5">
                  <c:v>Early years provision (61)</c:v>
                </c:pt>
                <c:pt idx="6">
                  <c:v>Sixth form provision (62)</c:v>
                </c:pt>
              </c:strCache>
            </c:strRef>
          </c:cat>
          <c:val>
            <c:numRef>
              <c:f>'Rev C2 Key outcomes last period'!$J$8:$J$14</c:f>
              <c:numCache>
                <c:formatCode>General</c:formatCode>
                <c:ptCount val="7"/>
                <c:pt idx="0">
                  <c:v>42.129629629629626</c:v>
                </c:pt>
                <c:pt idx="1">
                  <c:v>40.74074074074074</c:v>
                </c:pt>
                <c:pt idx="2">
                  <c:v>44.444444444444443</c:v>
                </c:pt>
                <c:pt idx="3">
                  <c:v>49.074074074074076</c:v>
                </c:pt>
                <c:pt idx="4">
                  <c:v>49.537037037037038</c:v>
                </c:pt>
                <c:pt idx="5">
                  <c:v>54.098360655737707</c:v>
                </c:pt>
                <c:pt idx="6">
                  <c:v>50</c:v>
                </c:pt>
              </c:numCache>
            </c:numRef>
          </c:val>
          <c:extLst>
            <c:ext xmlns:c16="http://schemas.microsoft.com/office/drawing/2014/chart" uri="{C3380CC4-5D6E-409C-BE32-E72D297353CC}">
              <c16:uniqueId val="{00000001-7180-4870-9892-B49BDD399501}"/>
            </c:ext>
          </c:extLst>
        </c:ser>
        <c:ser>
          <c:idx val="2"/>
          <c:order val="2"/>
          <c:tx>
            <c:strRef>
              <c:f>'Rev C2 Key outcomes last period'!$K$7</c:f>
              <c:strCache>
                <c:ptCount val="1"/>
                <c:pt idx="0">
                  <c:v>Requires improvement</c:v>
                </c:pt>
              </c:strCache>
            </c:strRef>
          </c:tx>
          <c:spPr>
            <a:solidFill>
              <a:schemeClr val="accent3"/>
            </a:solidFill>
            <a:ln>
              <a:noFill/>
            </a:ln>
            <a:effectLst/>
          </c:spPr>
          <c:invertIfNegative val="0"/>
          <c:dLbls>
            <c:numFmt formatCode="0" sourceLinked="0"/>
            <c:spPr>
              <a:noFill/>
              <a:ln w="25400">
                <a:noFill/>
              </a:ln>
              <a:effectLst/>
            </c:spPr>
            <c:txPr>
              <a:bodyPr rot="0" spcFirstLastPara="1" vertOverflow="ellipsis" vert="horz" wrap="square" anchor="ctr" anchorCtr="1"/>
              <a:lstStyle/>
              <a:p>
                <a:pPr>
                  <a:defRPr sz="800" b="1" i="0" u="none" strike="noStrike" kern="1200" baseline="0">
                    <a:solidFill>
                      <a:srgbClr val="FFFFFF"/>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'Rev C2 Key outcomes last period'!$A$8:$A$14</c:f>
              <c:strCache>
                <c:ptCount val="7"/>
                <c:pt idx="0">
                  <c:v>Overall effectiveness (216)</c:v>
                </c:pt>
                <c:pt idx="1">
                  <c:v>Effectiveness of leadership and management (216)</c:v>
                </c:pt>
                <c:pt idx="2">
                  <c:v>Personal development, behaviour and welfare (216)</c:v>
                </c:pt>
                <c:pt idx="3">
                  <c:v>Quality of teaching (216)</c:v>
                </c:pt>
                <c:pt idx="4">
                  <c:v>Achievement of pupils (216)</c:v>
                </c:pt>
                <c:pt idx="5">
                  <c:v>Early years provision (61)</c:v>
                </c:pt>
                <c:pt idx="6">
                  <c:v>Sixth form provision (62)</c:v>
                </c:pt>
              </c:strCache>
            </c:strRef>
          </c:cat>
          <c:val>
            <c:numRef>
              <c:f>'Rev C2 Key outcomes last period'!$K$8:$K$14</c:f>
              <c:numCache>
                <c:formatCode>General</c:formatCode>
                <c:ptCount val="7"/>
                <c:pt idx="0">
                  <c:v>21.75925925925926</c:v>
                </c:pt>
                <c:pt idx="1">
                  <c:v>20.833333333333336</c:v>
                </c:pt>
                <c:pt idx="2">
                  <c:v>11.574074074074074</c:v>
                </c:pt>
                <c:pt idx="3">
                  <c:v>29.166666666666668</c:v>
                </c:pt>
                <c:pt idx="4">
                  <c:v>28.240740740740737</c:v>
                </c:pt>
                <c:pt idx="5">
                  <c:v>13.114754098360656</c:v>
                </c:pt>
                <c:pt idx="6">
                  <c:v>9.67741935483871</c:v>
                </c:pt>
              </c:numCache>
            </c:numRef>
          </c:val>
          <c:extLst>
            <c:ext xmlns:c16="http://schemas.microsoft.com/office/drawing/2014/chart" uri="{C3380CC4-5D6E-409C-BE32-E72D297353CC}">
              <c16:uniqueId val="{00000002-7180-4870-9892-B49BDD399501}"/>
            </c:ext>
          </c:extLst>
        </c:ser>
        <c:ser>
          <c:idx val="3"/>
          <c:order val="3"/>
          <c:tx>
            <c:strRef>
              <c:f>'Rev C2 Key outcomes last period'!$L$7</c:f>
              <c:strCache>
                <c:ptCount val="1"/>
                <c:pt idx="0">
                  <c:v>Inadequate</c:v>
                </c:pt>
              </c:strCache>
            </c:strRef>
          </c:tx>
          <c:spPr>
            <a:solidFill>
              <a:schemeClr val="accent4"/>
            </a:solidFill>
            <a:ln>
              <a:noFill/>
            </a:ln>
            <a:effectLst/>
          </c:spPr>
          <c:invertIfNegative val="0"/>
          <c:dLbls>
            <c:numFmt formatCode="0" sourceLinked="0"/>
            <c:spPr>
              <a:noFill/>
              <a:ln w="25400">
                <a:noFill/>
              </a:ln>
              <a:effectLst/>
            </c:spPr>
            <c:txPr>
              <a:bodyPr rot="0" spcFirstLastPara="1" vertOverflow="ellipsis" vert="horz" wrap="square" anchor="ctr" anchorCtr="1"/>
              <a:lstStyle/>
              <a:p>
                <a:pPr>
                  <a:defRPr sz="800" b="1" i="0" u="none" strike="noStrike" kern="1200" baseline="0">
                    <a:solidFill>
                      <a:srgbClr val="2A2C5A"/>
                    </a:solidFill>
                    <a:latin typeface="Tahoma"/>
                    <a:ea typeface="Tahoma"/>
                    <a:cs typeface="Tahoma"/>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'Rev C2 Key outcomes last period'!$A$8:$A$14</c:f>
              <c:strCache>
                <c:ptCount val="7"/>
                <c:pt idx="0">
                  <c:v>Overall effectiveness (216)</c:v>
                </c:pt>
                <c:pt idx="1">
                  <c:v>Effectiveness of leadership and management (216)</c:v>
                </c:pt>
                <c:pt idx="2">
                  <c:v>Personal development, behaviour and welfare (216)</c:v>
                </c:pt>
                <c:pt idx="3">
                  <c:v>Quality of teaching (216)</c:v>
                </c:pt>
                <c:pt idx="4">
                  <c:v>Achievement of pupils (216)</c:v>
                </c:pt>
                <c:pt idx="5">
                  <c:v>Early years provision (61)</c:v>
                </c:pt>
                <c:pt idx="6">
                  <c:v>Sixth form provision (62)</c:v>
                </c:pt>
              </c:strCache>
            </c:strRef>
          </c:cat>
          <c:val>
            <c:numRef>
              <c:f>'Rev C2 Key outcomes last period'!$L$8:$L$14</c:f>
              <c:numCache>
                <c:formatCode>General</c:formatCode>
                <c:ptCount val="7"/>
                <c:pt idx="0">
                  <c:v>22.685185185185187</c:v>
                </c:pt>
                <c:pt idx="1">
                  <c:v>22.685185185185187</c:v>
                </c:pt>
                <c:pt idx="2">
                  <c:v>17.12962962962963</c:v>
                </c:pt>
                <c:pt idx="3">
                  <c:v>6.9444444444444446</c:v>
                </c:pt>
                <c:pt idx="4">
                  <c:v>7.4074074074074066</c:v>
                </c:pt>
                <c:pt idx="5">
                  <c:v>19.672131147540984</c:v>
                </c:pt>
                <c:pt idx="6">
                  <c:v>17.741935483870968</c:v>
                </c:pt>
              </c:numCache>
            </c:numRef>
          </c:val>
          <c:extLst>
            <c:ext xmlns:c16="http://schemas.microsoft.com/office/drawing/2014/chart" uri="{C3380CC4-5D6E-409C-BE32-E72D297353CC}">
              <c16:uniqueId val="{00000003-7180-4870-9892-B49BDD399501}"/>
            </c:ext>
          </c:extLst>
        </c:ser>
        <c:dLbls>
          <c:showLegendKey val="0"/>
          <c:showVal val="0"/>
          <c:showCatName val="0"/>
          <c:showSerName val="0"/>
          <c:showPercent val="0"/>
          <c:showBubbleSize val="0"/>
        </c:dLbls>
        <c:gapWidth val="50"/>
        <c:overlap val="100"/>
        <c:axId val="476590088"/>
        <c:axId val="476591656"/>
      </c:barChart>
      <c:catAx>
        <c:axId val="476590088"/>
        <c:scaling>
          <c:orientation val="maxMin"/>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Tahoma"/>
                <a:ea typeface="Tahoma"/>
                <a:cs typeface="Tahoma"/>
              </a:defRPr>
            </a:pPr>
            <a:endParaRPr lang="en-US"/>
          </a:p>
        </c:txPr>
        <c:crossAx val="476591656"/>
        <c:crosses val="autoZero"/>
        <c:auto val="1"/>
        <c:lblAlgn val="ctr"/>
        <c:lblOffset val="100"/>
        <c:tickLblSkip val="1"/>
        <c:tickMarkSkip val="1"/>
        <c:noMultiLvlLbl val="0"/>
      </c:catAx>
      <c:valAx>
        <c:axId val="476591656"/>
        <c:scaling>
          <c:orientation val="minMax"/>
        </c:scaling>
        <c:delete val="1"/>
        <c:axPos val="t"/>
        <c:numFmt formatCode="0%" sourceLinked="1"/>
        <c:majorTickMark val="out"/>
        <c:minorTickMark val="none"/>
        <c:tickLblPos val="nextTo"/>
        <c:crossAx val="476590088"/>
        <c:crosses val="autoZero"/>
        <c:crossBetween val="between"/>
      </c:valAx>
      <c:spPr>
        <a:noFill/>
        <a:ln w="25400">
          <a:noFill/>
        </a:ln>
        <a:effectLst/>
      </c:spPr>
    </c:plotArea>
    <c:legend>
      <c:legendPos val="r"/>
      <c:layout>
        <c:manualLayout>
          <c:xMode val="edge"/>
          <c:yMode val="edge"/>
          <c:x val="0.30538324405852912"/>
          <c:y val="0.89625387735623951"/>
          <c:w val="0.62404434825763744"/>
          <c:h val="8.064529961923772E-2"/>
        </c:manualLayout>
      </c:layout>
      <c:overlay val="0"/>
      <c:spPr>
        <a:solidFill>
          <a:srgbClr val="FFFFFF"/>
        </a:solidFill>
        <a:ln w="3175">
          <a:solidFill>
            <a:srgbClr val="FFFFFF"/>
          </a:solidFill>
          <a:prstDash val="solid"/>
        </a:ln>
        <a:effectLst/>
      </c:spPr>
      <c:txPr>
        <a:bodyPr rot="0" spcFirstLastPara="1" vertOverflow="ellipsis" vert="horz" wrap="square" anchor="ctr" anchorCtr="1"/>
        <a:lstStyle/>
        <a:p>
          <a:pPr>
            <a:defRPr sz="1000" b="0" i="0" u="none" strike="noStrike" kern="1200" baseline="0">
              <a:solidFill>
                <a:srgbClr val="000000"/>
              </a:solidFill>
              <a:latin typeface="Tahoma"/>
              <a:ea typeface="Tahoma"/>
              <a:cs typeface="Tahoma"/>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8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xdr:col>
      <xdr:colOff>4324350</xdr:colOff>
      <xdr:row>1</xdr:row>
      <xdr:rowOff>47625</xdr:rowOff>
    </xdr:from>
    <xdr:to>
      <xdr:col>2</xdr:col>
      <xdr:colOff>5687999</xdr:colOff>
      <xdr:row>1</xdr:row>
      <xdr:rowOff>1114425</xdr:rowOff>
    </xdr:to>
    <xdr:pic>
      <xdr:nvPicPr>
        <xdr:cNvPr id="2" name="Picture 1" descr="ofsted_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0" y="238125"/>
          <a:ext cx="1363649"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11</xdr:col>
      <xdr:colOff>0</xdr:colOff>
      <xdr:row>1</xdr:row>
      <xdr:rowOff>0</xdr:rowOff>
    </xdr:to>
    <xdr:graphicFrame macro="">
      <xdr:nvGraphicFramePr>
        <xdr:cNvPr id="1969533" name="Chart 2">
          <a:extLst>
            <a:ext uri="{FF2B5EF4-FFF2-40B4-BE49-F238E27FC236}">
              <a16:creationId xmlns:a16="http://schemas.microsoft.com/office/drawing/2014/main" id="{00000000-0008-0000-0700-00007D0D1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xdr:row>
      <xdr:rowOff>0</xdr:rowOff>
    </xdr:from>
    <xdr:to>
      <xdr:col>7</xdr:col>
      <xdr:colOff>0</xdr:colOff>
      <xdr:row>3</xdr:row>
      <xdr:rowOff>0</xdr:rowOff>
    </xdr:to>
    <xdr:graphicFrame macro="">
      <xdr:nvGraphicFramePr>
        <xdr:cNvPr id="1956611" name="Chart 2">
          <a:extLst>
            <a:ext uri="{FF2B5EF4-FFF2-40B4-BE49-F238E27FC236}">
              <a16:creationId xmlns:a16="http://schemas.microsoft.com/office/drawing/2014/main" id="{00000000-0008-0000-0800-000003DB1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216834</xdr:colOff>
      <xdr:row>17</xdr:row>
      <xdr:rowOff>17593</xdr:rowOff>
    </xdr:from>
    <xdr:to>
      <xdr:col>9</xdr:col>
      <xdr:colOff>79674</xdr:colOff>
      <xdr:row>41</xdr:row>
      <xdr:rowOff>155425</xdr:rowOff>
    </xdr:to>
    <xdr:graphicFrame macro="">
      <xdr:nvGraphicFramePr>
        <xdr:cNvPr id="1956612" name="Chart 3" descr="The proportion of schools judged good or outstanding has been declining since 31 August 2014" title="Most recent outcomes of non-association schools over time">
          <a:extLst>
            <a:ext uri="{FF2B5EF4-FFF2-40B4-BE49-F238E27FC236}">
              <a16:creationId xmlns:a16="http://schemas.microsoft.com/office/drawing/2014/main" id="{00000000-0008-0000-0800-000004DB1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0.01048</cdr:x>
      <cdr:y>0.38245</cdr:y>
    </cdr:from>
    <cdr:to>
      <cdr:x>0.85687</cdr:x>
      <cdr:y>0.38611</cdr:y>
    </cdr:to>
    <cdr:cxnSp macro="">
      <cdr:nvCxnSpPr>
        <cdr:cNvPr id="2" name="Straight Connector 1">
          <a:extLst xmlns:a="http://schemas.openxmlformats.org/drawingml/2006/main">
            <a:ext uri="{FF2B5EF4-FFF2-40B4-BE49-F238E27FC236}">
              <a16:creationId xmlns:a16="http://schemas.microsoft.com/office/drawing/2014/main" id="{AFC1553E-8BDB-41B8-A41E-63F64113D295}"/>
            </a:ext>
          </a:extLst>
        </cdr:cNvPr>
        <cdr:cNvCxnSpPr/>
      </cdr:nvCxnSpPr>
      <cdr:spPr>
        <a:xfrm xmlns:a="http://schemas.openxmlformats.org/drawingml/2006/main" flipV="1">
          <a:off x="85486" y="1539009"/>
          <a:ext cx="6905794" cy="14728"/>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0.01009</cdr:x>
      <cdr:y>0.55742</cdr:y>
    </cdr:from>
    <cdr:to>
      <cdr:x>0.85454</cdr:x>
      <cdr:y>0.55991</cdr:y>
    </cdr:to>
    <cdr:cxnSp macro="">
      <cdr:nvCxnSpPr>
        <cdr:cNvPr id="4" name="Straight Connector 3">
          <a:extLst xmlns:a="http://schemas.openxmlformats.org/drawingml/2006/main">
            <a:ext uri="{FF2B5EF4-FFF2-40B4-BE49-F238E27FC236}">
              <a16:creationId xmlns:a16="http://schemas.microsoft.com/office/drawing/2014/main" id="{35216EDD-7B32-43E5-A8C8-7181E5CE9EB6}"/>
            </a:ext>
          </a:extLst>
        </cdr:cNvPr>
        <cdr:cNvCxnSpPr/>
      </cdr:nvCxnSpPr>
      <cdr:spPr>
        <a:xfrm xmlns:a="http://schemas.openxmlformats.org/drawingml/2006/main" flipV="1">
          <a:off x="82325" y="2243075"/>
          <a:ext cx="6889965" cy="1002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0.01052</cdr:x>
      <cdr:y>0.20399</cdr:y>
    </cdr:from>
    <cdr:to>
      <cdr:x>0.85923</cdr:x>
      <cdr:y>0.2075</cdr:y>
    </cdr:to>
    <cdr:cxnSp macro="">
      <cdr:nvCxnSpPr>
        <cdr:cNvPr id="6" name="Straight Connector 5">
          <a:extLst xmlns:a="http://schemas.openxmlformats.org/drawingml/2006/main">
            <a:ext uri="{FF2B5EF4-FFF2-40B4-BE49-F238E27FC236}">
              <a16:creationId xmlns:a16="http://schemas.microsoft.com/office/drawing/2014/main" id="{4D2E58BE-8C4E-4620-A855-FB5A9A103081}"/>
            </a:ext>
          </a:extLst>
        </cdr:cNvPr>
        <cdr:cNvCxnSpPr/>
      </cdr:nvCxnSpPr>
      <cdr:spPr>
        <a:xfrm xmlns:a="http://schemas.openxmlformats.org/drawingml/2006/main">
          <a:off x="85834" y="820872"/>
          <a:ext cx="6924722" cy="14124"/>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0.84334</cdr:x>
      <cdr:y>0.08731</cdr:y>
    </cdr:from>
    <cdr:to>
      <cdr:x>0.95264</cdr:x>
      <cdr:y>0.23196</cdr:y>
    </cdr:to>
    <cdr:sp macro="" textlink="">
      <cdr:nvSpPr>
        <cdr:cNvPr id="7" name="TextBox 6"/>
        <cdr:cNvSpPr txBox="1"/>
      </cdr:nvSpPr>
      <cdr:spPr>
        <a:xfrm xmlns:a="http://schemas.openxmlformats.org/drawingml/2006/main">
          <a:off x="6880890" y="351336"/>
          <a:ext cx="891791" cy="5820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a:latin typeface="Tahoma" panose="020B0604030504040204" pitchFamily="34" charset="0"/>
              <a:ea typeface="Tahoma" panose="020B0604030504040204" pitchFamily="34" charset="0"/>
              <a:cs typeface="Tahoma" panose="020B0604030504040204" pitchFamily="34" charset="0"/>
            </a:rPr>
            <a:t>Introduction of a new framework</a:t>
          </a:r>
        </a:p>
      </cdr:txBody>
    </cdr:sp>
  </cdr:relSizeAnchor>
  <cdr:relSizeAnchor xmlns:cdr="http://schemas.openxmlformats.org/drawingml/2006/chartDrawing">
    <cdr:from>
      <cdr:x>0.84367</cdr:x>
      <cdr:y>0.26411</cdr:y>
    </cdr:from>
    <cdr:to>
      <cdr:x>0.95297</cdr:x>
      <cdr:y>0.40876</cdr:y>
    </cdr:to>
    <cdr:sp macro="" textlink="">
      <cdr:nvSpPr>
        <cdr:cNvPr id="8" name="TextBox 1"/>
        <cdr:cNvSpPr txBox="1"/>
      </cdr:nvSpPr>
      <cdr:spPr>
        <a:xfrm xmlns:a="http://schemas.openxmlformats.org/drawingml/2006/main">
          <a:off x="6883622" y="1062794"/>
          <a:ext cx="891791" cy="5820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Tahoma" panose="020B0604030504040204" pitchFamily="34" charset="0"/>
              <a:ea typeface="Tahoma" panose="020B0604030504040204" pitchFamily="34" charset="0"/>
              <a:cs typeface="Tahoma" panose="020B0604030504040204" pitchFamily="34" charset="0"/>
            </a:rPr>
            <a:t>Introduction of a new framework</a:t>
          </a:r>
        </a:p>
      </cdr:txBody>
    </cdr:sp>
  </cdr:relSizeAnchor>
  <cdr:relSizeAnchor xmlns:cdr="http://schemas.openxmlformats.org/drawingml/2006/chartDrawing">
    <cdr:from>
      <cdr:x>0.84073</cdr:x>
      <cdr:y>0.43961</cdr:y>
    </cdr:from>
    <cdr:to>
      <cdr:x>0.95003</cdr:x>
      <cdr:y>0.58425</cdr:y>
    </cdr:to>
    <cdr:sp macro="" textlink="">
      <cdr:nvSpPr>
        <cdr:cNvPr id="9" name="TextBox 1"/>
        <cdr:cNvSpPr txBox="1"/>
      </cdr:nvSpPr>
      <cdr:spPr>
        <a:xfrm xmlns:a="http://schemas.openxmlformats.org/drawingml/2006/main">
          <a:off x="6859613" y="1768992"/>
          <a:ext cx="891791" cy="5820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latin typeface="Tahoma" panose="020B0604030504040204" pitchFamily="34" charset="0"/>
              <a:ea typeface="Tahoma" panose="020B0604030504040204" pitchFamily="34" charset="0"/>
              <a:cs typeface="Tahoma" panose="020B0604030504040204" pitchFamily="34" charset="0"/>
            </a:rPr>
            <a:t>Introduction of a new framework</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213585</xdr:colOff>
      <xdr:row>15</xdr:row>
      <xdr:rowOff>107577</xdr:rowOff>
    </xdr:from>
    <xdr:to>
      <xdr:col>7</xdr:col>
      <xdr:colOff>407894</xdr:colOff>
      <xdr:row>36</xdr:row>
      <xdr:rowOff>92337</xdr:rowOff>
    </xdr:to>
    <xdr:graphicFrame macro="">
      <xdr:nvGraphicFramePr>
        <xdr:cNvPr id="2940974" name="Chart 3" title="Main inspection outcomes for inspections in the academic year">
          <a:extLst>
            <a:ext uri="{FF2B5EF4-FFF2-40B4-BE49-F238E27FC236}">
              <a16:creationId xmlns:a16="http://schemas.microsoft.com/office/drawing/2014/main" id="{00000000-0008-0000-0900-00002EE02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14</xdr:row>
      <xdr:rowOff>15240</xdr:rowOff>
    </xdr:from>
    <xdr:to>
      <xdr:col>8</xdr:col>
      <xdr:colOff>421005</xdr:colOff>
      <xdr:row>32</xdr:row>
      <xdr:rowOff>152400</xdr:rowOff>
    </xdr:to>
    <xdr:graphicFrame macro="">
      <xdr:nvGraphicFramePr>
        <xdr:cNvPr id="2204728" name="Chart 3" descr="The proportion of schools judged good or outstanding has been declining since 31 August 2014" title="Most recent outcomes of non-association schools over time">
          <a:extLst>
            <a:ext uri="{FF2B5EF4-FFF2-40B4-BE49-F238E27FC236}">
              <a16:creationId xmlns:a16="http://schemas.microsoft.com/office/drawing/2014/main" id="{00000000-0008-0000-0A00-000038A42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0.07359</cdr:x>
      <cdr:y>0.82796</cdr:y>
    </cdr:from>
    <cdr:to>
      <cdr:x>0.19552</cdr:x>
      <cdr:y>0.95369</cdr:y>
    </cdr:to>
    <cdr:sp macro="" textlink="">
      <cdr:nvSpPr>
        <cdr:cNvPr id="8" name="TextBox 1"/>
        <cdr:cNvSpPr txBox="1"/>
      </cdr:nvSpPr>
      <cdr:spPr>
        <a:xfrm xmlns:a="http://schemas.openxmlformats.org/drawingml/2006/main">
          <a:off x="742949" y="3962400"/>
          <a:ext cx="1228725"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0.12672</cdr:x>
      <cdr:y>0.68165</cdr:y>
    </cdr:from>
    <cdr:to>
      <cdr:x>0.3492</cdr:x>
      <cdr:y>1</cdr:y>
    </cdr:to>
    <cdr:sp macro="" textlink="">
      <cdr:nvSpPr>
        <cdr:cNvPr id="9" name="TextBox 2"/>
        <cdr:cNvSpPr txBox="1"/>
      </cdr:nvSpPr>
      <cdr:spPr>
        <a:xfrm xmlns:a="http://schemas.openxmlformats.org/drawingml/2006/main">
          <a:off x="857249" y="4295776"/>
          <a:ext cx="150495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0.06038</cdr:x>
      <cdr:y>0.77491</cdr:y>
    </cdr:from>
    <cdr:to>
      <cdr:x>0.17383</cdr:x>
      <cdr:y>0.92394</cdr:y>
    </cdr:to>
    <cdr:sp macro="" textlink="">
      <cdr:nvSpPr>
        <cdr:cNvPr id="10" name="TextBox 3"/>
        <cdr:cNvSpPr txBox="1"/>
      </cdr:nvSpPr>
      <cdr:spPr>
        <a:xfrm xmlns:a="http://schemas.openxmlformats.org/drawingml/2006/main">
          <a:off x="609599" y="3924301"/>
          <a:ext cx="1143000" cy="75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0.04057</cdr:x>
      <cdr:y>0.79023</cdr:y>
    </cdr:from>
    <cdr:to>
      <cdr:x>0.13774</cdr:x>
      <cdr:y>0.95808</cdr:y>
    </cdr:to>
    <cdr:sp macro="" textlink="">
      <cdr:nvSpPr>
        <cdr:cNvPr id="11" name="TextBox 4"/>
        <cdr:cNvSpPr txBox="1"/>
      </cdr:nvSpPr>
      <cdr:spPr>
        <a:xfrm xmlns:a="http://schemas.openxmlformats.org/drawingml/2006/main">
          <a:off x="409574" y="4000501"/>
          <a:ext cx="981075" cy="847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0.77305</cdr:x>
      <cdr:y>0.01887</cdr:y>
    </cdr:from>
    <cdr:to>
      <cdr:x>0.98156</cdr:x>
      <cdr:y>0.07547</cdr:y>
    </cdr:to>
    <cdr:sp macro="" textlink="">
      <cdr:nvSpPr>
        <cdr:cNvPr id="12" name="TextBox 5"/>
        <cdr:cNvSpPr txBox="1"/>
      </cdr:nvSpPr>
      <cdr:spPr>
        <a:xfrm xmlns:a="http://schemas.openxmlformats.org/drawingml/2006/main">
          <a:off x="5191125" y="76200"/>
          <a:ext cx="14001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endParaRPr lang="en-GB" sz="1000" i="1">
            <a:latin typeface="Tahoma" panose="020B0604030504040204" pitchFamily="34" charset="0"/>
            <a:ea typeface="Tahoma" panose="020B0604030504040204" pitchFamily="34" charset="0"/>
            <a:cs typeface="Tahoma" panose="020B0604030504040204" pitchFamily="34" charset="0"/>
          </a:endParaRPr>
        </a:p>
      </cdr:txBody>
    </cdr:sp>
  </cdr:relSizeAnchor>
  <cdr:relSizeAnchor xmlns:cdr="http://schemas.openxmlformats.org/drawingml/2006/chartDrawing">
    <cdr:from>
      <cdr:x>0.07359</cdr:x>
      <cdr:y>0.82796</cdr:y>
    </cdr:from>
    <cdr:to>
      <cdr:x>0.19552</cdr:x>
      <cdr:y>0.95369</cdr:y>
    </cdr:to>
    <cdr:sp macro="" textlink="">
      <cdr:nvSpPr>
        <cdr:cNvPr id="19" name="TextBox 1"/>
        <cdr:cNvSpPr txBox="1"/>
      </cdr:nvSpPr>
      <cdr:spPr>
        <a:xfrm xmlns:a="http://schemas.openxmlformats.org/drawingml/2006/main">
          <a:off x="742949" y="3962400"/>
          <a:ext cx="1228725" cy="600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0.06038</cdr:x>
      <cdr:y>0.77491</cdr:y>
    </cdr:from>
    <cdr:to>
      <cdr:x>0.17383</cdr:x>
      <cdr:y>0.92394</cdr:y>
    </cdr:to>
    <cdr:sp macro="" textlink="">
      <cdr:nvSpPr>
        <cdr:cNvPr id="21" name="TextBox 3"/>
        <cdr:cNvSpPr txBox="1"/>
      </cdr:nvSpPr>
      <cdr:spPr>
        <a:xfrm xmlns:a="http://schemas.openxmlformats.org/drawingml/2006/main">
          <a:off x="609599" y="3924301"/>
          <a:ext cx="1143000" cy="75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0.04057</cdr:x>
      <cdr:y>0.79023</cdr:y>
    </cdr:from>
    <cdr:to>
      <cdr:x>0.13774</cdr:x>
      <cdr:y>0.95808</cdr:y>
    </cdr:to>
    <cdr:sp macro="" textlink="">
      <cdr:nvSpPr>
        <cdr:cNvPr id="22" name="TextBox 4"/>
        <cdr:cNvSpPr txBox="1"/>
      </cdr:nvSpPr>
      <cdr:spPr>
        <a:xfrm xmlns:a="http://schemas.openxmlformats.org/drawingml/2006/main">
          <a:off x="409574" y="4000501"/>
          <a:ext cx="981075" cy="847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101526</xdr:colOff>
      <xdr:row>15</xdr:row>
      <xdr:rowOff>17369</xdr:rowOff>
    </xdr:from>
    <xdr:to>
      <xdr:col>7</xdr:col>
      <xdr:colOff>519953</xdr:colOff>
      <xdr:row>36</xdr:row>
      <xdr:rowOff>2129</xdr:rowOff>
    </xdr:to>
    <xdr:graphicFrame macro="">
      <xdr:nvGraphicFramePr>
        <xdr:cNvPr id="2" name="Chart 3" title="Revised main inspection judgements for inspections between September 2016 and March 2017">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dependent%20schools%20-%20Official%20statistics%20and%20MI/Official%20stats%20-%202016-17/2.%20OS%20Sept16%20-%20Aug17/1.Data%20from%20Central%20team/IE%20-%20QA%20Log%20%2020171003%20(For%20Final%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5HQ\RestrictedDatadevelopment$\Reports\Official%20Stats%20-%20IE\3%20Development%20Testing\InyearInspection%20analysis%2020171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 Dataset1"/>
      <sheetName val="Log - Dataset2"/>
      <sheetName val="Template - internal checks"/>
      <sheetName val="Test Versions"/>
      <sheetName val="Lists"/>
      <sheetName val="Jan OS change for AR check"/>
    </sheetNames>
    <sheetDataSet>
      <sheetData sheetId="0" refreshError="1"/>
      <sheetData sheetId="1" refreshError="1"/>
      <sheetData sheetId="2" refreshError="1"/>
      <sheetData sheetId="3" refreshError="1"/>
      <sheetData sheetId="4">
        <row r="3">
          <cell r="A3">
            <v>0</v>
          </cell>
        </row>
        <row r="4">
          <cell r="A4" t="str">
            <v>FAIL</v>
          </cell>
        </row>
        <row r="5">
          <cell r="A5" t="str">
            <v>NA</v>
          </cell>
        </row>
        <row r="6">
          <cell r="A6" t="str">
            <v>PASS</v>
          </cell>
        </row>
        <row r="7">
          <cell r="A7" t="str">
            <v>REVIEW</v>
          </cell>
        </row>
        <row r="8">
          <cell r="A8" t="str">
            <v>SKIP</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ORDER OF COLUMNS"/>
      <sheetName val="Revised DS1 MT (2)"/>
      <sheetName val="Revised DS1"/>
      <sheetName val="DS1 with Standards"/>
      <sheetName val="Rules for inclusion"/>
      <sheetName val="Summary"/>
      <sheetName val="Inclusion Analysis"/>
      <sheetName val="IS DfE Decision to Publish"/>
      <sheetName val="Notify Prov of Published Report"/>
      <sheetName val="Final Advice Note"/>
      <sheetName val="ISAs"/>
    </sheetNames>
    <sheetDataSet>
      <sheetData sheetId="0"/>
      <sheetData sheetId="1"/>
      <sheetData sheetId="2"/>
      <sheetData sheetId="3"/>
      <sheetData sheetId="4"/>
      <sheetData sheetId="5"/>
      <sheetData sheetId="6">
        <row r="1">
          <cell r="A1" t="str">
            <v>Inspection number</v>
          </cell>
          <cell r="B1" t="str">
            <v>Include in Report</v>
          </cell>
          <cell r="C1" t="str">
            <v xml:space="preserve">Reason </v>
          </cell>
        </row>
        <row r="2">
          <cell r="A2">
            <v>10006008</v>
          </cell>
          <cell r="B2" t="str">
            <v>Y</v>
          </cell>
          <cell r="C2" t="str">
            <v>Published Standard Inspection</v>
          </cell>
        </row>
        <row r="3">
          <cell r="A3">
            <v>10006012</v>
          </cell>
          <cell r="B3" t="str">
            <v>Y</v>
          </cell>
          <cell r="C3" t="str">
            <v>Published Standard Inspection</v>
          </cell>
        </row>
        <row r="4">
          <cell r="A4">
            <v>10006013</v>
          </cell>
          <cell r="B4" t="str">
            <v>Y</v>
          </cell>
          <cell r="C4" t="str">
            <v>Published Standard Inspection</v>
          </cell>
        </row>
        <row r="5">
          <cell r="A5">
            <v>10006014</v>
          </cell>
          <cell r="B5" t="str">
            <v>Y</v>
          </cell>
          <cell r="C5" t="str">
            <v>Published Standard Inspection</v>
          </cell>
        </row>
        <row r="6">
          <cell r="A6">
            <v>10006015</v>
          </cell>
          <cell r="B6" t="str">
            <v>Y</v>
          </cell>
          <cell r="C6" t="str">
            <v>Published Standard Inspection</v>
          </cell>
        </row>
        <row r="7">
          <cell r="A7">
            <v>10006037</v>
          </cell>
          <cell r="B7" t="str">
            <v>Y</v>
          </cell>
          <cell r="C7" t="str">
            <v>Published Standard Inspection</v>
          </cell>
        </row>
        <row r="8">
          <cell r="A8">
            <v>10006038</v>
          </cell>
          <cell r="B8" t="str">
            <v>Y</v>
          </cell>
          <cell r="C8" t="str">
            <v>Published Standard Inspection</v>
          </cell>
        </row>
        <row r="9">
          <cell r="A9">
            <v>10006043</v>
          </cell>
          <cell r="B9" t="str">
            <v>Y</v>
          </cell>
          <cell r="C9" t="str">
            <v>Published Standard Inspection</v>
          </cell>
        </row>
        <row r="10">
          <cell r="A10">
            <v>10006049</v>
          </cell>
          <cell r="B10" t="str">
            <v>Y</v>
          </cell>
          <cell r="C10" t="str">
            <v>Published Standard Inspection</v>
          </cell>
        </row>
        <row r="11">
          <cell r="A11">
            <v>10006050</v>
          </cell>
          <cell r="B11" t="str">
            <v>Y</v>
          </cell>
          <cell r="C11" t="str">
            <v>Published Standard Inspection</v>
          </cell>
        </row>
        <row r="12">
          <cell r="A12">
            <v>10006052</v>
          </cell>
          <cell r="B12" t="str">
            <v>Y</v>
          </cell>
          <cell r="C12" t="str">
            <v>Published Standard Inspection</v>
          </cell>
        </row>
        <row r="13">
          <cell r="A13">
            <v>10006053</v>
          </cell>
          <cell r="B13" t="str">
            <v>Y</v>
          </cell>
          <cell r="C13" t="str">
            <v>Published Standard Inspection</v>
          </cell>
        </row>
        <row r="14">
          <cell r="A14">
            <v>10006054</v>
          </cell>
          <cell r="B14" t="str">
            <v>Y</v>
          </cell>
          <cell r="C14" t="str">
            <v>Published Standard Inspection</v>
          </cell>
        </row>
        <row r="15">
          <cell r="A15">
            <v>10006060</v>
          </cell>
          <cell r="B15" t="str">
            <v>Y</v>
          </cell>
          <cell r="C15" t="str">
            <v>Published Standard Inspection</v>
          </cell>
        </row>
        <row r="16">
          <cell r="A16">
            <v>10006066</v>
          </cell>
          <cell r="B16" t="str">
            <v>Y</v>
          </cell>
          <cell r="C16" t="str">
            <v>Published Standard Inspection</v>
          </cell>
        </row>
        <row r="17">
          <cell r="A17">
            <v>10006070</v>
          </cell>
          <cell r="B17" t="str">
            <v>Y</v>
          </cell>
          <cell r="C17" t="str">
            <v>Published Standard Inspection</v>
          </cell>
        </row>
        <row r="18">
          <cell r="A18">
            <v>10006076</v>
          </cell>
          <cell r="B18" t="str">
            <v>Y</v>
          </cell>
          <cell r="C18" t="str">
            <v>Published Standard Inspection</v>
          </cell>
        </row>
        <row r="19">
          <cell r="A19">
            <v>10006077</v>
          </cell>
          <cell r="B19" t="str">
            <v>Y</v>
          </cell>
          <cell r="C19" t="str">
            <v>Published Standard Inspection</v>
          </cell>
        </row>
        <row r="20">
          <cell r="A20">
            <v>10006079</v>
          </cell>
          <cell r="B20" t="str">
            <v>Y</v>
          </cell>
          <cell r="C20" t="str">
            <v>Published Standard Inspection</v>
          </cell>
        </row>
        <row r="21">
          <cell r="A21">
            <v>10006081</v>
          </cell>
          <cell r="B21" t="str">
            <v>Y</v>
          </cell>
          <cell r="C21" t="str">
            <v>Published Standard Inspection</v>
          </cell>
        </row>
        <row r="22">
          <cell r="A22">
            <v>10006084</v>
          </cell>
          <cell r="B22" t="str">
            <v>Y</v>
          </cell>
          <cell r="C22" t="str">
            <v>Published Standard Inspection</v>
          </cell>
        </row>
        <row r="23">
          <cell r="A23">
            <v>10006090</v>
          </cell>
          <cell r="B23" t="str">
            <v>Y</v>
          </cell>
          <cell r="C23" t="str">
            <v>Published Standard Inspection</v>
          </cell>
        </row>
        <row r="24">
          <cell r="A24">
            <v>10006102</v>
          </cell>
          <cell r="B24" t="str">
            <v>Y</v>
          </cell>
          <cell r="C24" t="str">
            <v>Published Standard Inspection</v>
          </cell>
        </row>
        <row r="25">
          <cell r="A25">
            <v>10006103</v>
          </cell>
          <cell r="B25" t="str">
            <v>Y</v>
          </cell>
          <cell r="C25" t="str">
            <v>Published Standard Inspection</v>
          </cell>
        </row>
        <row r="26">
          <cell r="A26">
            <v>10006109</v>
          </cell>
          <cell r="B26" t="str">
            <v>Y</v>
          </cell>
          <cell r="C26" t="str">
            <v>Published Standard Inspection</v>
          </cell>
        </row>
        <row r="27">
          <cell r="A27">
            <v>10006114</v>
          </cell>
          <cell r="B27" t="str">
            <v>Y</v>
          </cell>
          <cell r="C27" t="str">
            <v>Published Standard Inspection</v>
          </cell>
        </row>
        <row r="28">
          <cell r="A28">
            <v>10006121</v>
          </cell>
          <cell r="B28" t="str">
            <v>Y</v>
          </cell>
          <cell r="C28" t="str">
            <v>Published Standard Inspection</v>
          </cell>
        </row>
        <row r="29">
          <cell r="A29">
            <v>10006124</v>
          </cell>
          <cell r="B29" t="str">
            <v>Y</v>
          </cell>
          <cell r="C29" t="str">
            <v>Published Standard Inspection</v>
          </cell>
        </row>
        <row r="30">
          <cell r="A30">
            <v>10006125</v>
          </cell>
          <cell r="B30" t="str">
            <v>Y</v>
          </cell>
          <cell r="C30" t="str">
            <v>Published Standard Inspection</v>
          </cell>
        </row>
        <row r="31">
          <cell r="A31">
            <v>10006137</v>
          </cell>
          <cell r="B31" t="str">
            <v>Y</v>
          </cell>
          <cell r="C31" t="str">
            <v>Published Standard Inspection</v>
          </cell>
        </row>
        <row r="32">
          <cell r="A32">
            <v>10006308</v>
          </cell>
          <cell r="B32" t="str">
            <v>Y</v>
          </cell>
          <cell r="C32" t="str">
            <v>Published Standard Inspection</v>
          </cell>
        </row>
        <row r="33">
          <cell r="A33">
            <v>10006309</v>
          </cell>
          <cell r="B33" t="str">
            <v>Y</v>
          </cell>
          <cell r="C33" t="str">
            <v>Published Standard Inspection</v>
          </cell>
        </row>
        <row r="34">
          <cell r="A34">
            <v>10006316</v>
          </cell>
          <cell r="B34" t="str">
            <v>Y</v>
          </cell>
          <cell r="C34" t="str">
            <v>Published Standard Inspection</v>
          </cell>
        </row>
        <row r="35">
          <cell r="A35">
            <v>10006319</v>
          </cell>
          <cell r="B35" t="str">
            <v>Y</v>
          </cell>
          <cell r="C35" t="str">
            <v>Published Standard Inspection</v>
          </cell>
        </row>
        <row r="36">
          <cell r="A36">
            <v>10006331</v>
          </cell>
          <cell r="B36" t="str">
            <v>Y</v>
          </cell>
          <cell r="C36" t="str">
            <v>Published Standard Inspection</v>
          </cell>
        </row>
        <row r="37">
          <cell r="A37">
            <v>10006350</v>
          </cell>
          <cell r="B37" t="str">
            <v>Y</v>
          </cell>
          <cell r="C37" t="str">
            <v>Published Standard Inspection</v>
          </cell>
        </row>
        <row r="38">
          <cell r="A38">
            <v>10007709</v>
          </cell>
          <cell r="B38" t="str">
            <v>Y</v>
          </cell>
          <cell r="C38" t="str">
            <v>Published Standard Inspection</v>
          </cell>
        </row>
        <row r="39">
          <cell r="A39">
            <v>10007711</v>
          </cell>
          <cell r="B39" t="str">
            <v>Y</v>
          </cell>
          <cell r="C39" t="str">
            <v>Published Standard Inspection</v>
          </cell>
        </row>
        <row r="40">
          <cell r="A40">
            <v>10008521</v>
          </cell>
          <cell r="B40" t="str">
            <v>Y</v>
          </cell>
          <cell r="C40" t="str">
            <v>Published Standard Inspection</v>
          </cell>
        </row>
        <row r="41">
          <cell r="A41">
            <v>10008524</v>
          </cell>
          <cell r="B41" t="str">
            <v>Y</v>
          </cell>
          <cell r="C41" t="str">
            <v>Published Standard Inspection</v>
          </cell>
        </row>
        <row r="42">
          <cell r="A42">
            <v>10008531</v>
          </cell>
          <cell r="B42" t="str">
            <v>Y</v>
          </cell>
          <cell r="C42" t="str">
            <v>Published Standard Inspection</v>
          </cell>
        </row>
        <row r="43">
          <cell r="A43">
            <v>10008533</v>
          </cell>
          <cell r="B43" t="str">
            <v>Y</v>
          </cell>
          <cell r="C43" t="str">
            <v>Published Standard Inspection</v>
          </cell>
        </row>
        <row r="44">
          <cell r="A44">
            <v>10008548</v>
          </cell>
          <cell r="B44" t="str">
            <v>Y</v>
          </cell>
          <cell r="C44" t="str">
            <v>Published Standard Inspection</v>
          </cell>
        </row>
        <row r="45">
          <cell r="A45">
            <v>10008571</v>
          </cell>
          <cell r="B45" t="str">
            <v>Y</v>
          </cell>
          <cell r="C45" t="str">
            <v>Published Standard Inspection</v>
          </cell>
        </row>
        <row r="46">
          <cell r="A46">
            <v>10008573</v>
          </cell>
          <cell r="B46" t="str">
            <v>N</v>
          </cell>
          <cell r="C46" t="str">
            <v>Not yet Published - Standard Inspection</v>
          </cell>
        </row>
        <row r="47">
          <cell r="A47">
            <v>10008576</v>
          </cell>
          <cell r="B47" t="str">
            <v>Y</v>
          </cell>
          <cell r="C47" t="str">
            <v>Published Standard Inspection</v>
          </cell>
        </row>
        <row r="48">
          <cell r="A48">
            <v>10008578</v>
          </cell>
          <cell r="B48" t="str">
            <v>Y</v>
          </cell>
          <cell r="C48" t="str">
            <v>Published Standard Inspection</v>
          </cell>
        </row>
        <row r="49">
          <cell r="A49">
            <v>10008596</v>
          </cell>
          <cell r="B49" t="str">
            <v>Y</v>
          </cell>
          <cell r="C49" t="str">
            <v>Published Standard Inspection</v>
          </cell>
        </row>
        <row r="50">
          <cell r="A50">
            <v>10008598</v>
          </cell>
          <cell r="B50" t="str">
            <v>N</v>
          </cell>
          <cell r="C50" t="str">
            <v>Not yet Published - Standard Inspection</v>
          </cell>
        </row>
        <row r="51">
          <cell r="A51">
            <v>10008599</v>
          </cell>
          <cell r="B51" t="str">
            <v>Y</v>
          </cell>
          <cell r="C51" t="str">
            <v>Published Standard Inspection</v>
          </cell>
        </row>
        <row r="52">
          <cell r="A52">
            <v>10008604</v>
          </cell>
          <cell r="B52" t="str">
            <v>Y</v>
          </cell>
          <cell r="C52" t="str">
            <v>Published Standard Inspection</v>
          </cell>
        </row>
        <row r="53">
          <cell r="A53">
            <v>10008614</v>
          </cell>
          <cell r="B53" t="str">
            <v>Y</v>
          </cell>
          <cell r="C53" t="str">
            <v>Published Standard Inspection</v>
          </cell>
        </row>
        <row r="54">
          <cell r="A54">
            <v>10008615</v>
          </cell>
          <cell r="B54" t="str">
            <v>Y</v>
          </cell>
          <cell r="C54" t="str">
            <v>Published Standard Inspection</v>
          </cell>
        </row>
        <row r="55">
          <cell r="A55">
            <v>10008626</v>
          </cell>
          <cell r="B55" t="str">
            <v>Y</v>
          </cell>
          <cell r="C55" t="str">
            <v>Published Standard Inspection</v>
          </cell>
        </row>
        <row r="56">
          <cell r="A56">
            <v>10008860</v>
          </cell>
          <cell r="B56" t="str">
            <v>Y</v>
          </cell>
          <cell r="C56" t="str">
            <v>Published Standard Inspection</v>
          </cell>
        </row>
        <row r="57">
          <cell r="A57">
            <v>10008862</v>
          </cell>
          <cell r="B57" t="str">
            <v>Y</v>
          </cell>
          <cell r="C57" t="str">
            <v>Published Standard Inspection</v>
          </cell>
        </row>
        <row r="58">
          <cell r="A58">
            <v>10008864</v>
          </cell>
          <cell r="B58" t="str">
            <v>Y</v>
          </cell>
          <cell r="C58" t="str">
            <v>Published Standard Inspection</v>
          </cell>
        </row>
        <row r="59">
          <cell r="A59">
            <v>10008866</v>
          </cell>
          <cell r="B59" t="str">
            <v>Y</v>
          </cell>
          <cell r="C59" t="str">
            <v>Published Standard Inspection</v>
          </cell>
        </row>
        <row r="60">
          <cell r="A60">
            <v>10008885</v>
          </cell>
          <cell r="B60" t="str">
            <v>Y</v>
          </cell>
          <cell r="C60" t="str">
            <v>Published Standard Inspection</v>
          </cell>
        </row>
        <row r="61">
          <cell r="A61">
            <v>10008888</v>
          </cell>
          <cell r="B61" t="str">
            <v>Y</v>
          </cell>
          <cell r="C61" t="str">
            <v>Published Standard Inspection</v>
          </cell>
        </row>
        <row r="62">
          <cell r="A62">
            <v>10008892</v>
          </cell>
          <cell r="B62" t="str">
            <v>Y</v>
          </cell>
          <cell r="C62" t="str">
            <v>Published Standard Inspection</v>
          </cell>
        </row>
        <row r="63">
          <cell r="A63">
            <v>10008897</v>
          </cell>
          <cell r="B63" t="str">
            <v>Y</v>
          </cell>
          <cell r="C63" t="str">
            <v>Published Standard Inspection</v>
          </cell>
        </row>
        <row r="64">
          <cell r="A64">
            <v>10008936</v>
          </cell>
          <cell r="B64" t="str">
            <v>Y</v>
          </cell>
          <cell r="C64" t="str">
            <v>Published Standard Inspection</v>
          </cell>
        </row>
        <row r="65">
          <cell r="A65">
            <v>10008937</v>
          </cell>
          <cell r="B65" t="str">
            <v>Y</v>
          </cell>
          <cell r="C65" t="str">
            <v>Published Standard Inspection</v>
          </cell>
        </row>
        <row r="66">
          <cell r="A66">
            <v>10008940</v>
          </cell>
          <cell r="B66" t="str">
            <v>Y</v>
          </cell>
          <cell r="C66" t="str">
            <v>Published Standard Inspection</v>
          </cell>
        </row>
        <row r="67">
          <cell r="A67">
            <v>10008941</v>
          </cell>
          <cell r="B67" t="str">
            <v>Y</v>
          </cell>
          <cell r="C67" t="str">
            <v>Published Standard Inspection</v>
          </cell>
        </row>
        <row r="68">
          <cell r="A68">
            <v>10008942</v>
          </cell>
          <cell r="B68" t="str">
            <v>Y</v>
          </cell>
          <cell r="C68" t="str">
            <v>Published Standard Inspection</v>
          </cell>
        </row>
        <row r="69">
          <cell r="A69">
            <v>10008943</v>
          </cell>
          <cell r="B69" t="str">
            <v>Y</v>
          </cell>
          <cell r="C69" t="str">
            <v>Published Standard Inspection</v>
          </cell>
        </row>
        <row r="70">
          <cell r="A70">
            <v>10010521</v>
          </cell>
          <cell r="B70" t="str">
            <v>Y</v>
          </cell>
          <cell r="C70" t="str">
            <v>Published Standard Inspection</v>
          </cell>
        </row>
        <row r="71">
          <cell r="A71">
            <v>10012783</v>
          </cell>
          <cell r="B71" t="str">
            <v>Y</v>
          </cell>
          <cell r="C71" t="str">
            <v>Published Standard Inspection</v>
          </cell>
        </row>
        <row r="72">
          <cell r="A72">
            <v>10012787</v>
          </cell>
          <cell r="B72" t="str">
            <v>Y</v>
          </cell>
          <cell r="C72" t="str">
            <v>Published Standard Inspection</v>
          </cell>
        </row>
        <row r="73">
          <cell r="A73">
            <v>10012790</v>
          </cell>
          <cell r="B73" t="str">
            <v>Y</v>
          </cell>
          <cell r="C73" t="str">
            <v>Published Standard Inspection</v>
          </cell>
        </row>
        <row r="74">
          <cell r="A74">
            <v>10012792</v>
          </cell>
          <cell r="B74" t="str">
            <v>Y</v>
          </cell>
          <cell r="C74" t="str">
            <v>Published Standard Inspection</v>
          </cell>
        </row>
        <row r="75">
          <cell r="A75">
            <v>10012797</v>
          </cell>
          <cell r="B75" t="str">
            <v>Y</v>
          </cell>
          <cell r="C75" t="str">
            <v>Published Standard Inspection</v>
          </cell>
        </row>
        <row r="76">
          <cell r="A76">
            <v>10012821</v>
          </cell>
          <cell r="B76" t="str">
            <v>Y</v>
          </cell>
          <cell r="C76" t="str">
            <v>Published Standard Inspection</v>
          </cell>
        </row>
        <row r="77">
          <cell r="A77">
            <v>10012822</v>
          </cell>
          <cell r="B77" t="str">
            <v>Y</v>
          </cell>
          <cell r="C77" t="str">
            <v>Published Standard Inspection</v>
          </cell>
        </row>
        <row r="78">
          <cell r="A78">
            <v>10012824</v>
          </cell>
          <cell r="B78" t="str">
            <v>Y</v>
          </cell>
          <cell r="C78" t="str">
            <v>Published Standard Inspection</v>
          </cell>
        </row>
        <row r="79">
          <cell r="A79">
            <v>10012826</v>
          </cell>
          <cell r="B79" t="str">
            <v>Y</v>
          </cell>
          <cell r="C79" t="str">
            <v>Published Standard Inspection</v>
          </cell>
        </row>
        <row r="80">
          <cell r="A80">
            <v>10012828</v>
          </cell>
          <cell r="B80" t="str">
            <v>Y</v>
          </cell>
          <cell r="C80" t="str">
            <v>Published Standard Inspection</v>
          </cell>
        </row>
        <row r="81">
          <cell r="A81">
            <v>10012829</v>
          </cell>
          <cell r="B81" t="str">
            <v>Y</v>
          </cell>
          <cell r="C81" t="str">
            <v>Published Standard Inspection</v>
          </cell>
        </row>
        <row r="82">
          <cell r="A82">
            <v>10012833</v>
          </cell>
          <cell r="B82" t="str">
            <v>Y</v>
          </cell>
          <cell r="C82" t="str">
            <v>Published Standard Inspection</v>
          </cell>
        </row>
        <row r="83">
          <cell r="A83">
            <v>10012834</v>
          </cell>
          <cell r="B83" t="str">
            <v>Y</v>
          </cell>
          <cell r="C83" t="str">
            <v>Published Standard Inspection</v>
          </cell>
        </row>
        <row r="84">
          <cell r="A84">
            <v>10012840</v>
          </cell>
          <cell r="B84" t="str">
            <v>Y</v>
          </cell>
          <cell r="C84" t="str">
            <v>Published Standard Inspection</v>
          </cell>
        </row>
        <row r="85">
          <cell r="A85">
            <v>10012843</v>
          </cell>
          <cell r="B85" t="str">
            <v>Y</v>
          </cell>
          <cell r="C85" t="str">
            <v>Published Standard Inspection</v>
          </cell>
        </row>
        <row r="86">
          <cell r="A86">
            <v>10012859</v>
          </cell>
          <cell r="B86" t="str">
            <v>Y</v>
          </cell>
          <cell r="C86" t="str">
            <v>Published Standard Inspection</v>
          </cell>
        </row>
        <row r="87">
          <cell r="A87">
            <v>10012860</v>
          </cell>
          <cell r="B87" t="str">
            <v>Y</v>
          </cell>
          <cell r="C87" t="str">
            <v>Published Standard Inspection</v>
          </cell>
        </row>
        <row r="88">
          <cell r="A88">
            <v>10012865</v>
          </cell>
          <cell r="B88" t="str">
            <v>Y</v>
          </cell>
          <cell r="C88" t="str">
            <v>Published Standard Inspection</v>
          </cell>
        </row>
        <row r="89">
          <cell r="A89">
            <v>10012866</v>
          </cell>
          <cell r="B89" t="str">
            <v>Y</v>
          </cell>
          <cell r="C89" t="str">
            <v>Published Standard Inspection</v>
          </cell>
        </row>
        <row r="90">
          <cell r="A90">
            <v>10012878</v>
          </cell>
          <cell r="B90" t="str">
            <v>Y</v>
          </cell>
          <cell r="C90" t="str">
            <v>Published Standard Inspection</v>
          </cell>
        </row>
        <row r="91">
          <cell r="A91">
            <v>10012881</v>
          </cell>
          <cell r="B91" t="str">
            <v>Y</v>
          </cell>
          <cell r="C91" t="str">
            <v>Published Standard Inspection</v>
          </cell>
        </row>
        <row r="92">
          <cell r="A92">
            <v>10012899</v>
          </cell>
          <cell r="B92" t="str">
            <v>Y</v>
          </cell>
          <cell r="C92" t="str">
            <v>Published Standard Inspection</v>
          </cell>
        </row>
        <row r="93">
          <cell r="A93">
            <v>10012901</v>
          </cell>
          <cell r="B93" t="str">
            <v>Y</v>
          </cell>
          <cell r="C93" t="str">
            <v>Published Standard Inspection</v>
          </cell>
        </row>
        <row r="94">
          <cell r="A94">
            <v>10012903</v>
          </cell>
          <cell r="B94" t="str">
            <v>Y</v>
          </cell>
          <cell r="C94" t="str">
            <v>Published Standard Inspection</v>
          </cell>
        </row>
        <row r="95">
          <cell r="A95">
            <v>10012905</v>
          </cell>
          <cell r="B95" t="str">
            <v>Y</v>
          </cell>
          <cell r="C95" t="str">
            <v>Published Standard Inspection</v>
          </cell>
        </row>
        <row r="96">
          <cell r="A96">
            <v>10012907</v>
          </cell>
          <cell r="B96" t="str">
            <v>Y</v>
          </cell>
          <cell r="C96" t="str">
            <v>Published Standard Inspection</v>
          </cell>
        </row>
        <row r="97">
          <cell r="A97">
            <v>10012914</v>
          </cell>
          <cell r="B97" t="str">
            <v>Y</v>
          </cell>
          <cell r="C97" t="str">
            <v>Published Standard Inspection</v>
          </cell>
        </row>
        <row r="98">
          <cell r="A98">
            <v>10012915</v>
          </cell>
          <cell r="B98" t="str">
            <v>Y</v>
          </cell>
          <cell r="C98" t="str">
            <v>Published Standard Inspection</v>
          </cell>
        </row>
        <row r="99">
          <cell r="A99">
            <v>10012926</v>
          </cell>
          <cell r="B99" t="str">
            <v>Y</v>
          </cell>
          <cell r="C99" t="str">
            <v>Published Standard Inspection</v>
          </cell>
        </row>
        <row r="100">
          <cell r="A100">
            <v>10012928</v>
          </cell>
          <cell r="B100" t="str">
            <v>Y</v>
          </cell>
          <cell r="C100" t="str">
            <v>Published Standard Inspection</v>
          </cell>
        </row>
        <row r="101">
          <cell r="A101">
            <v>10012935</v>
          </cell>
          <cell r="B101" t="str">
            <v>Y</v>
          </cell>
          <cell r="C101" t="str">
            <v>Published Standard Inspection</v>
          </cell>
        </row>
        <row r="102">
          <cell r="A102">
            <v>10012937</v>
          </cell>
          <cell r="B102" t="str">
            <v>Y</v>
          </cell>
          <cell r="C102" t="str">
            <v>Published Standard Inspection</v>
          </cell>
        </row>
        <row r="103">
          <cell r="A103">
            <v>10012940</v>
          </cell>
          <cell r="B103" t="str">
            <v>Y</v>
          </cell>
          <cell r="C103" t="str">
            <v>Published Standard Inspection</v>
          </cell>
        </row>
        <row r="104">
          <cell r="A104">
            <v>10012942</v>
          </cell>
          <cell r="B104" t="str">
            <v>Y</v>
          </cell>
          <cell r="C104" t="str">
            <v>Published Standard Inspection</v>
          </cell>
        </row>
        <row r="105">
          <cell r="A105">
            <v>10012944</v>
          </cell>
          <cell r="B105" t="str">
            <v>Y</v>
          </cell>
          <cell r="C105" t="str">
            <v>Published Standard Inspection</v>
          </cell>
        </row>
        <row r="106">
          <cell r="A106">
            <v>10012948</v>
          </cell>
          <cell r="B106" t="str">
            <v>Y</v>
          </cell>
          <cell r="C106" t="str">
            <v>Published Standard Inspection</v>
          </cell>
        </row>
        <row r="107">
          <cell r="A107">
            <v>10012953</v>
          </cell>
          <cell r="B107" t="str">
            <v>Y</v>
          </cell>
          <cell r="C107" t="str">
            <v>Published Standard Inspection</v>
          </cell>
        </row>
        <row r="108">
          <cell r="A108">
            <v>10012962</v>
          </cell>
          <cell r="B108" t="str">
            <v>Y</v>
          </cell>
          <cell r="C108" t="str">
            <v>Published Standard Inspection</v>
          </cell>
        </row>
        <row r="109">
          <cell r="A109">
            <v>10012964</v>
          </cell>
          <cell r="B109" t="str">
            <v>Y</v>
          </cell>
          <cell r="C109" t="str">
            <v>Published Standard Inspection</v>
          </cell>
        </row>
        <row r="110">
          <cell r="A110">
            <v>10012967</v>
          </cell>
          <cell r="B110" t="str">
            <v>Y</v>
          </cell>
          <cell r="C110" t="str">
            <v>Published Standard Inspection</v>
          </cell>
        </row>
        <row r="111">
          <cell r="A111">
            <v>10012971</v>
          </cell>
          <cell r="B111" t="str">
            <v>Y</v>
          </cell>
          <cell r="C111" t="str">
            <v>Published Standard Inspection</v>
          </cell>
        </row>
        <row r="112">
          <cell r="A112">
            <v>10012972</v>
          </cell>
          <cell r="B112" t="str">
            <v>Y</v>
          </cell>
          <cell r="C112" t="str">
            <v>Published Standard Inspection</v>
          </cell>
        </row>
        <row r="113">
          <cell r="A113">
            <v>10012976</v>
          </cell>
          <cell r="B113" t="str">
            <v>Y</v>
          </cell>
          <cell r="C113" t="str">
            <v>Published Standard Inspection</v>
          </cell>
        </row>
        <row r="114">
          <cell r="A114">
            <v>10012977</v>
          </cell>
          <cell r="B114" t="str">
            <v>Y</v>
          </cell>
          <cell r="C114" t="str">
            <v>Published Standard Inspection</v>
          </cell>
        </row>
        <row r="115">
          <cell r="A115">
            <v>10012978</v>
          </cell>
          <cell r="B115" t="str">
            <v>Y</v>
          </cell>
          <cell r="C115" t="str">
            <v>Published Standard Inspection</v>
          </cell>
        </row>
        <row r="116">
          <cell r="A116">
            <v>10012983</v>
          </cell>
          <cell r="B116" t="str">
            <v>Y</v>
          </cell>
          <cell r="C116" t="str">
            <v>Published Standard Inspection</v>
          </cell>
        </row>
        <row r="117">
          <cell r="A117">
            <v>10012985</v>
          </cell>
          <cell r="B117" t="str">
            <v>Y</v>
          </cell>
          <cell r="C117" t="str">
            <v>Published Standard Inspection</v>
          </cell>
        </row>
        <row r="118">
          <cell r="A118">
            <v>10017450</v>
          </cell>
          <cell r="B118" t="str">
            <v>Y</v>
          </cell>
          <cell r="C118" t="str">
            <v>Published Standard Inspection</v>
          </cell>
        </row>
        <row r="119">
          <cell r="A119">
            <v>10017799</v>
          </cell>
          <cell r="B119" t="str">
            <v>Y</v>
          </cell>
          <cell r="C119" t="str">
            <v>Published Standard Inspection</v>
          </cell>
        </row>
        <row r="120">
          <cell r="A120">
            <v>10017856</v>
          </cell>
          <cell r="B120" t="str">
            <v>Y</v>
          </cell>
          <cell r="C120" t="str">
            <v>Published Standard Inspection</v>
          </cell>
        </row>
        <row r="121">
          <cell r="A121">
            <v>10018048</v>
          </cell>
          <cell r="B121" t="str">
            <v>Y</v>
          </cell>
          <cell r="C121" t="str">
            <v>Published - Progress Monitoring inspection</v>
          </cell>
        </row>
        <row r="122">
          <cell r="A122">
            <v>10018076</v>
          </cell>
          <cell r="B122" t="str">
            <v>Y</v>
          </cell>
          <cell r="C122" t="str">
            <v>Published - Progress Monitoring inspection</v>
          </cell>
        </row>
        <row r="123">
          <cell r="A123">
            <v>10018788</v>
          </cell>
          <cell r="B123" t="str">
            <v>Y</v>
          </cell>
          <cell r="C123" t="str">
            <v>Published - Progress Monitoring inspection</v>
          </cell>
        </row>
        <row r="124">
          <cell r="A124">
            <v>10018926</v>
          </cell>
          <cell r="B124" t="str">
            <v>Y</v>
          </cell>
          <cell r="C124" t="str">
            <v>Published Standard Inspection</v>
          </cell>
        </row>
        <row r="125">
          <cell r="A125">
            <v>10019025</v>
          </cell>
          <cell r="B125" t="str">
            <v>Y</v>
          </cell>
          <cell r="C125" t="str">
            <v>FAN – work step completed</v>
          </cell>
        </row>
        <row r="126">
          <cell r="A126">
            <v>10019072</v>
          </cell>
          <cell r="B126" t="str">
            <v>Y</v>
          </cell>
          <cell r="C126" t="str">
            <v>Published - Progress Monitoring inspection</v>
          </cell>
        </row>
        <row r="127">
          <cell r="A127">
            <v>10019076</v>
          </cell>
          <cell r="B127" t="str">
            <v>Y</v>
          </cell>
          <cell r="C127" t="str">
            <v>FAN – work step completed</v>
          </cell>
        </row>
        <row r="128">
          <cell r="A128">
            <v>10020392</v>
          </cell>
          <cell r="B128" t="str">
            <v>Y</v>
          </cell>
          <cell r="C128" t="str">
            <v>Published Standard Inspection</v>
          </cell>
        </row>
        <row r="129">
          <cell r="A129">
            <v>10020467</v>
          </cell>
          <cell r="B129" t="str">
            <v>Y</v>
          </cell>
          <cell r="C129" t="str">
            <v>Published - Progress Monitoring inspection</v>
          </cell>
        </row>
        <row r="130">
          <cell r="A130">
            <v>10020468</v>
          </cell>
          <cell r="B130" t="str">
            <v>Y</v>
          </cell>
          <cell r="C130" t="str">
            <v>Published - Progress Monitoring inspection</v>
          </cell>
        </row>
        <row r="131">
          <cell r="A131">
            <v>10020469</v>
          </cell>
          <cell r="B131" t="str">
            <v>Y</v>
          </cell>
          <cell r="C131" t="str">
            <v>Published - Progress Monitoring inspection</v>
          </cell>
        </row>
        <row r="132">
          <cell r="A132">
            <v>10020470</v>
          </cell>
          <cell r="B132" t="str">
            <v>Y</v>
          </cell>
          <cell r="C132" t="str">
            <v>Published - Progress Monitoring inspection</v>
          </cell>
        </row>
        <row r="133">
          <cell r="A133">
            <v>10020523</v>
          </cell>
          <cell r="B133" t="str">
            <v>Y</v>
          </cell>
          <cell r="C133" t="str">
            <v>DFE dec = #N/A, however Published</v>
          </cell>
        </row>
        <row r="134">
          <cell r="A134">
            <v>10020613</v>
          </cell>
          <cell r="B134" t="str">
            <v>Y</v>
          </cell>
          <cell r="C134" t="str">
            <v>Published - Progress Monitoring inspection</v>
          </cell>
        </row>
        <row r="135">
          <cell r="A135">
            <v>10020615</v>
          </cell>
          <cell r="B135" t="str">
            <v>Y</v>
          </cell>
          <cell r="C135" t="str">
            <v>Published - Progress Monitoring inspection</v>
          </cell>
        </row>
        <row r="136">
          <cell r="A136">
            <v>10020634</v>
          </cell>
          <cell r="B136" t="str">
            <v>Y</v>
          </cell>
          <cell r="C136" t="str">
            <v>DFE dec = #N/A, however Published</v>
          </cell>
        </row>
        <row r="137">
          <cell r="A137">
            <v>10020709</v>
          </cell>
          <cell r="B137" t="str">
            <v>Y</v>
          </cell>
          <cell r="C137" t="str">
            <v>Published Standard Inspection</v>
          </cell>
        </row>
        <row r="138">
          <cell r="A138">
            <v>10020712</v>
          </cell>
          <cell r="B138" t="str">
            <v>Y</v>
          </cell>
          <cell r="C138" t="str">
            <v>Published Standard Inspection</v>
          </cell>
        </row>
        <row r="139">
          <cell r="A139">
            <v>10020714</v>
          </cell>
          <cell r="B139" t="str">
            <v>Y</v>
          </cell>
          <cell r="C139" t="str">
            <v>Published Standard Inspection</v>
          </cell>
        </row>
        <row r="140">
          <cell r="A140">
            <v>10020719</v>
          </cell>
          <cell r="B140" t="str">
            <v>Y</v>
          </cell>
          <cell r="C140" t="str">
            <v>Published Standard Inspection</v>
          </cell>
        </row>
        <row r="141">
          <cell r="A141">
            <v>10020720</v>
          </cell>
          <cell r="B141" t="str">
            <v>Y</v>
          </cell>
          <cell r="C141" t="str">
            <v>Published Standard Inspection</v>
          </cell>
        </row>
        <row r="142">
          <cell r="A142">
            <v>10020721</v>
          </cell>
          <cell r="B142" t="str">
            <v>N</v>
          </cell>
          <cell r="C142" t="str">
            <v>Not yet Published - Standard Inspection</v>
          </cell>
        </row>
        <row r="143">
          <cell r="A143">
            <v>10020722</v>
          </cell>
          <cell r="B143" t="str">
            <v>Y</v>
          </cell>
          <cell r="C143" t="str">
            <v>Published Standard Inspection</v>
          </cell>
        </row>
        <row r="144">
          <cell r="A144">
            <v>10020723</v>
          </cell>
          <cell r="B144" t="str">
            <v>Y</v>
          </cell>
          <cell r="C144" t="str">
            <v>Published Standard Inspection</v>
          </cell>
        </row>
        <row r="145">
          <cell r="A145">
            <v>10020727</v>
          </cell>
          <cell r="B145" t="str">
            <v>Y</v>
          </cell>
          <cell r="C145" t="str">
            <v>Published Standard Inspection</v>
          </cell>
        </row>
        <row r="146">
          <cell r="A146">
            <v>10020732</v>
          </cell>
          <cell r="B146" t="str">
            <v>Y</v>
          </cell>
          <cell r="C146" t="str">
            <v>Published Standard Inspection</v>
          </cell>
        </row>
        <row r="147">
          <cell r="A147">
            <v>10020735</v>
          </cell>
          <cell r="B147" t="str">
            <v>Y</v>
          </cell>
          <cell r="C147" t="str">
            <v>Published Standard Inspection</v>
          </cell>
        </row>
        <row r="148">
          <cell r="A148">
            <v>10020741</v>
          </cell>
          <cell r="B148" t="str">
            <v>Y</v>
          </cell>
          <cell r="C148" t="str">
            <v>Published Standard Inspection</v>
          </cell>
        </row>
        <row r="149">
          <cell r="A149">
            <v>10020746</v>
          </cell>
          <cell r="B149" t="str">
            <v>Y</v>
          </cell>
          <cell r="C149" t="str">
            <v>Published Standard Inspection</v>
          </cell>
        </row>
        <row r="150">
          <cell r="A150">
            <v>10020749</v>
          </cell>
          <cell r="B150" t="str">
            <v>Y</v>
          </cell>
          <cell r="C150" t="str">
            <v>Published Standard Inspection</v>
          </cell>
        </row>
        <row r="151">
          <cell r="A151">
            <v>10020750</v>
          </cell>
          <cell r="B151" t="str">
            <v>Y</v>
          </cell>
          <cell r="C151" t="str">
            <v>Published Standard Inspection</v>
          </cell>
        </row>
        <row r="152">
          <cell r="A152">
            <v>10020751</v>
          </cell>
          <cell r="B152" t="str">
            <v>Y</v>
          </cell>
          <cell r="C152" t="str">
            <v>Published Standard Inspection</v>
          </cell>
        </row>
        <row r="153">
          <cell r="A153">
            <v>10020753</v>
          </cell>
          <cell r="B153" t="str">
            <v>Y</v>
          </cell>
          <cell r="C153" t="str">
            <v>Published Standard Inspection</v>
          </cell>
        </row>
        <row r="154">
          <cell r="A154">
            <v>10020756</v>
          </cell>
          <cell r="B154" t="str">
            <v>Y</v>
          </cell>
          <cell r="C154" t="str">
            <v>Published Standard Inspection</v>
          </cell>
        </row>
        <row r="155">
          <cell r="A155">
            <v>10020761</v>
          </cell>
          <cell r="B155" t="str">
            <v>Y</v>
          </cell>
          <cell r="C155" t="str">
            <v>Published Standard Inspection</v>
          </cell>
        </row>
        <row r="156">
          <cell r="A156">
            <v>10020762</v>
          </cell>
          <cell r="B156" t="str">
            <v>Y</v>
          </cell>
          <cell r="C156" t="str">
            <v>Published Standard Inspection</v>
          </cell>
        </row>
        <row r="157">
          <cell r="A157">
            <v>10020768</v>
          </cell>
          <cell r="B157" t="str">
            <v>N</v>
          </cell>
          <cell r="C157" t="str">
            <v>Not yet Published - Standard Inspection</v>
          </cell>
        </row>
        <row r="158">
          <cell r="A158">
            <v>10020770</v>
          </cell>
          <cell r="B158" t="str">
            <v>Y</v>
          </cell>
          <cell r="C158" t="str">
            <v>Published Standard Inspection</v>
          </cell>
        </row>
        <row r="159">
          <cell r="A159">
            <v>10020771</v>
          </cell>
          <cell r="B159" t="str">
            <v>Y</v>
          </cell>
          <cell r="C159" t="str">
            <v>Published Standard Inspection</v>
          </cell>
        </row>
        <row r="160">
          <cell r="A160">
            <v>10020780</v>
          </cell>
          <cell r="B160" t="str">
            <v>Y</v>
          </cell>
          <cell r="C160" t="str">
            <v>Published Standard Inspection</v>
          </cell>
        </row>
        <row r="161">
          <cell r="A161">
            <v>10020783</v>
          </cell>
          <cell r="B161" t="str">
            <v>Y</v>
          </cell>
          <cell r="C161" t="str">
            <v>Published Standard Inspection</v>
          </cell>
        </row>
        <row r="162">
          <cell r="A162">
            <v>10020784</v>
          </cell>
          <cell r="B162" t="str">
            <v>Y</v>
          </cell>
          <cell r="C162" t="str">
            <v>Published Standard Inspection</v>
          </cell>
        </row>
        <row r="163">
          <cell r="A163">
            <v>10020785</v>
          </cell>
          <cell r="B163" t="str">
            <v>Y</v>
          </cell>
          <cell r="C163" t="str">
            <v>Published Standard Inspection</v>
          </cell>
        </row>
        <row r="164">
          <cell r="A164">
            <v>10020789</v>
          </cell>
          <cell r="B164" t="str">
            <v>Y</v>
          </cell>
          <cell r="C164" t="str">
            <v>Published Standard Inspection</v>
          </cell>
        </row>
        <row r="165">
          <cell r="A165">
            <v>10020791</v>
          </cell>
          <cell r="B165" t="str">
            <v>Y</v>
          </cell>
          <cell r="C165" t="str">
            <v>Published Standard Inspection</v>
          </cell>
        </row>
        <row r="166">
          <cell r="A166">
            <v>10020804</v>
          </cell>
          <cell r="B166" t="str">
            <v>Y</v>
          </cell>
          <cell r="C166" t="str">
            <v>Published Standard Inspection</v>
          </cell>
        </row>
        <row r="167">
          <cell r="A167">
            <v>10020806</v>
          </cell>
          <cell r="B167" t="str">
            <v>Y</v>
          </cell>
          <cell r="C167" t="str">
            <v>Published Standard Inspection</v>
          </cell>
        </row>
        <row r="168">
          <cell r="A168">
            <v>10020808</v>
          </cell>
          <cell r="B168" t="str">
            <v>Y</v>
          </cell>
          <cell r="C168" t="str">
            <v>Published Standard Inspection</v>
          </cell>
        </row>
        <row r="169">
          <cell r="A169">
            <v>10020809</v>
          </cell>
          <cell r="B169" t="str">
            <v>Y</v>
          </cell>
          <cell r="C169" t="str">
            <v>Published Standard Inspection</v>
          </cell>
        </row>
        <row r="170">
          <cell r="A170">
            <v>10020811</v>
          </cell>
          <cell r="B170" t="str">
            <v>Y</v>
          </cell>
          <cell r="C170" t="str">
            <v>Published Standard Inspection</v>
          </cell>
        </row>
        <row r="171">
          <cell r="A171">
            <v>10020813</v>
          </cell>
          <cell r="B171" t="str">
            <v>Y</v>
          </cell>
          <cell r="C171" t="str">
            <v>Published Standard Inspection</v>
          </cell>
        </row>
        <row r="172">
          <cell r="A172">
            <v>10020815</v>
          </cell>
          <cell r="B172" t="str">
            <v>Y</v>
          </cell>
          <cell r="C172" t="str">
            <v>Published Standard Inspection</v>
          </cell>
        </row>
        <row r="173">
          <cell r="A173">
            <v>10020816</v>
          </cell>
          <cell r="B173" t="str">
            <v>Y</v>
          </cell>
          <cell r="C173" t="str">
            <v>Published Standard Inspection</v>
          </cell>
        </row>
        <row r="174">
          <cell r="A174">
            <v>10020821</v>
          </cell>
          <cell r="B174" t="str">
            <v>Y</v>
          </cell>
          <cell r="C174" t="str">
            <v>Published Standard Inspection</v>
          </cell>
        </row>
        <row r="175">
          <cell r="A175">
            <v>10020822</v>
          </cell>
          <cell r="B175" t="str">
            <v>Y</v>
          </cell>
          <cell r="C175" t="str">
            <v>Published Standard Inspection</v>
          </cell>
        </row>
        <row r="176">
          <cell r="A176">
            <v>10020823</v>
          </cell>
          <cell r="B176" t="str">
            <v>Y</v>
          </cell>
          <cell r="C176" t="str">
            <v>Published Standard Inspection</v>
          </cell>
        </row>
        <row r="177">
          <cell r="A177">
            <v>10020827</v>
          </cell>
          <cell r="B177" t="str">
            <v>Y</v>
          </cell>
          <cell r="C177" t="str">
            <v>Published Standard Inspection</v>
          </cell>
        </row>
        <row r="178">
          <cell r="A178">
            <v>10020828</v>
          </cell>
          <cell r="B178" t="str">
            <v>Y</v>
          </cell>
          <cell r="C178" t="str">
            <v>Published Standard Inspection</v>
          </cell>
        </row>
        <row r="179">
          <cell r="A179">
            <v>10020833</v>
          </cell>
          <cell r="B179" t="str">
            <v>Y</v>
          </cell>
          <cell r="C179" t="str">
            <v>Published Standard Inspection</v>
          </cell>
        </row>
        <row r="180">
          <cell r="A180">
            <v>10020834</v>
          </cell>
          <cell r="B180" t="str">
            <v>Y</v>
          </cell>
          <cell r="C180" t="str">
            <v>Published Standard Inspection</v>
          </cell>
        </row>
        <row r="181">
          <cell r="A181">
            <v>10020835</v>
          </cell>
          <cell r="B181" t="str">
            <v>Y</v>
          </cell>
          <cell r="C181" t="str">
            <v>Published Standard Inspection</v>
          </cell>
        </row>
        <row r="182">
          <cell r="A182">
            <v>10020836</v>
          </cell>
          <cell r="B182" t="str">
            <v>Y</v>
          </cell>
          <cell r="C182" t="str">
            <v>Published Standard Inspection</v>
          </cell>
        </row>
        <row r="183">
          <cell r="A183">
            <v>10020865</v>
          </cell>
          <cell r="B183" t="str">
            <v>Y</v>
          </cell>
          <cell r="C183" t="str">
            <v>Published Standard Inspection</v>
          </cell>
        </row>
        <row r="184">
          <cell r="A184">
            <v>10020870</v>
          </cell>
          <cell r="B184" t="str">
            <v>Y</v>
          </cell>
          <cell r="C184" t="str">
            <v>Published Standard Inspection</v>
          </cell>
        </row>
        <row r="185">
          <cell r="A185">
            <v>10020875</v>
          </cell>
          <cell r="B185" t="str">
            <v>Y</v>
          </cell>
          <cell r="C185" t="str">
            <v>Published Standard Inspection</v>
          </cell>
        </row>
        <row r="186">
          <cell r="A186">
            <v>10020876</v>
          </cell>
          <cell r="B186" t="str">
            <v>Y</v>
          </cell>
          <cell r="C186" t="str">
            <v>Published Standard Inspection</v>
          </cell>
        </row>
        <row r="187">
          <cell r="A187">
            <v>10020877</v>
          </cell>
          <cell r="B187" t="str">
            <v>Y</v>
          </cell>
          <cell r="C187" t="str">
            <v>Published Standard Inspection</v>
          </cell>
        </row>
        <row r="188">
          <cell r="A188">
            <v>10020878</v>
          </cell>
          <cell r="B188" t="str">
            <v>Y</v>
          </cell>
          <cell r="C188" t="str">
            <v>Published Standard Inspection</v>
          </cell>
        </row>
        <row r="189">
          <cell r="A189">
            <v>10020879</v>
          </cell>
          <cell r="B189" t="str">
            <v>Y</v>
          </cell>
          <cell r="C189" t="str">
            <v>Published Standard Inspection</v>
          </cell>
        </row>
        <row r="190">
          <cell r="A190">
            <v>10020881</v>
          </cell>
          <cell r="B190" t="str">
            <v>Y</v>
          </cell>
          <cell r="C190" t="str">
            <v>Published Standard Inspection</v>
          </cell>
        </row>
        <row r="191">
          <cell r="A191">
            <v>10020882</v>
          </cell>
          <cell r="B191" t="str">
            <v>Y</v>
          </cell>
          <cell r="C191" t="str">
            <v>Published Standard Inspection</v>
          </cell>
        </row>
        <row r="192">
          <cell r="A192">
            <v>10020895</v>
          </cell>
          <cell r="B192" t="str">
            <v>Y</v>
          </cell>
          <cell r="C192" t="str">
            <v>Published Standard Inspection</v>
          </cell>
        </row>
        <row r="193">
          <cell r="A193">
            <v>10020897</v>
          </cell>
          <cell r="B193" t="str">
            <v>Y</v>
          </cell>
          <cell r="C193" t="str">
            <v>Published Standard Inspection</v>
          </cell>
        </row>
        <row r="194">
          <cell r="A194">
            <v>10020899</v>
          </cell>
          <cell r="B194" t="str">
            <v>Y</v>
          </cell>
          <cell r="C194" t="str">
            <v>Published Standard Inspection</v>
          </cell>
        </row>
        <row r="195">
          <cell r="A195">
            <v>10020900</v>
          </cell>
          <cell r="B195" t="str">
            <v>Y</v>
          </cell>
          <cell r="C195" t="str">
            <v>Published Standard Inspection</v>
          </cell>
        </row>
        <row r="196">
          <cell r="A196">
            <v>10020903</v>
          </cell>
          <cell r="B196" t="str">
            <v>Y</v>
          </cell>
          <cell r="C196" t="str">
            <v>Published Standard Inspection</v>
          </cell>
        </row>
        <row r="197">
          <cell r="A197">
            <v>10020905</v>
          </cell>
          <cell r="B197" t="str">
            <v>Y</v>
          </cell>
          <cell r="C197" t="str">
            <v>Published Standard Inspection</v>
          </cell>
        </row>
        <row r="198">
          <cell r="A198">
            <v>10020906</v>
          </cell>
          <cell r="B198" t="str">
            <v>Y</v>
          </cell>
          <cell r="C198" t="str">
            <v>Published Standard Inspection</v>
          </cell>
        </row>
        <row r="199">
          <cell r="A199">
            <v>10020909</v>
          </cell>
          <cell r="B199" t="str">
            <v>Y</v>
          </cell>
          <cell r="C199" t="str">
            <v>Published Standard Inspection</v>
          </cell>
        </row>
        <row r="200">
          <cell r="A200">
            <v>10020911</v>
          </cell>
          <cell r="B200" t="str">
            <v>Y</v>
          </cell>
          <cell r="C200" t="str">
            <v>Published Standard Inspection</v>
          </cell>
        </row>
        <row r="201">
          <cell r="A201">
            <v>10020912</v>
          </cell>
          <cell r="B201" t="str">
            <v>Y</v>
          </cell>
          <cell r="C201" t="str">
            <v>Published Standard Inspection</v>
          </cell>
        </row>
        <row r="202">
          <cell r="A202">
            <v>10020913</v>
          </cell>
          <cell r="B202" t="str">
            <v>Y</v>
          </cell>
          <cell r="C202" t="str">
            <v>Published Standard Inspection</v>
          </cell>
        </row>
        <row r="203">
          <cell r="A203">
            <v>10020916</v>
          </cell>
          <cell r="B203" t="str">
            <v>Y</v>
          </cell>
          <cell r="C203" t="str">
            <v>Published Standard Inspection</v>
          </cell>
        </row>
        <row r="204">
          <cell r="A204">
            <v>10020917</v>
          </cell>
          <cell r="B204" t="str">
            <v>Y</v>
          </cell>
          <cell r="C204" t="str">
            <v>Published Standard Inspection</v>
          </cell>
        </row>
        <row r="205">
          <cell r="A205">
            <v>10020918</v>
          </cell>
          <cell r="B205" t="str">
            <v>Y</v>
          </cell>
          <cell r="C205" t="str">
            <v>Published Standard Inspection</v>
          </cell>
        </row>
        <row r="206">
          <cell r="A206">
            <v>10020921</v>
          </cell>
          <cell r="B206" t="str">
            <v>Y</v>
          </cell>
          <cell r="C206" t="str">
            <v>Published Standard Inspection</v>
          </cell>
        </row>
        <row r="207">
          <cell r="A207">
            <v>10020928</v>
          </cell>
          <cell r="B207" t="str">
            <v>Y</v>
          </cell>
          <cell r="C207" t="str">
            <v>Published Standard Inspection</v>
          </cell>
        </row>
        <row r="208">
          <cell r="A208">
            <v>10020934</v>
          </cell>
          <cell r="B208" t="str">
            <v>Y</v>
          </cell>
          <cell r="C208" t="str">
            <v>Published Standard Inspection</v>
          </cell>
        </row>
        <row r="209">
          <cell r="A209">
            <v>10020939</v>
          </cell>
          <cell r="B209" t="str">
            <v>Y</v>
          </cell>
          <cell r="C209" t="str">
            <v>Published Standard Inspection</v>
          </cell>
        </row>
        <row r="210">
          <cell r="A210">
            <v>10020940</v>
          </cell>
          <cell r="B210" t="str">
            <v>Y</v>
          </cell>
          <cell r="C210" t="str">
            <v>Published Standard Inspection</v>
          </cell>
        </row>
        <row r="211">
          <cell r="A211">
            <v>10020942</v>
          </cell>
          <cell r="B211" t="str">
            <v>Y</v>
          </cell>
          <cell r="C211" t="str">
            <v>Published Standard Inspection</v>
          </cell>
        </row>
        <row r="212">
          <cell r="A212">
            <v>10020945</v>
          </cell>
          <cell r="B212" t="str">
            <v>Y</v>
          </cell>
          <cell r="C212" t="str">
            <v>Published Standard Inspection</v>
          </cell>
        </row>
        <row r="213">
          <cell r="A213">
            <v>10020946</v>
          </cell>
          <cell r="B213" t="str">
            <v>Y</v>
          </cell>
          <cell r="C213" t="str">
            <v>Published Standard Inspection</v>
          </cell>
        </row>
        <row r="214">
          <cell r="A214">
            <v>10020947</v>
          </cell>
          <cell r="B214" t="str">
            <v>Y</v>
          </cell>
          <cell r="C214" t="str">
            <v>Published Standard Inspection</v>
          </cell>
        </row>
        <row r="215">
          <cell r="A215">
            <v>10020948</v>
          </cell>
          <cell r="B215" t="str">
            <v>Y</v>
          </cell>
          <cell r="C215" t="str">
            <v>Published Standard Inspection</v>
          </cell>
        </row>
        <row r="216">
          <cell r="A216">
            <v>10020949</v>
          </cell>
          <cell r="B216" t="str">
            <v>Y</v>
          </cell>
          <cell r="C216" t="str">
            <v>Published Standard Inspection</v>
          </cell>
        </row>
        <row r="217">
          <cell r="A217">
            <v>10020950</v>
          </cell>
          <cell r="B217" t="str">
            <v>Y</v>
          </cell>
          <cell r="C217" t="str">
            <v>Published Standard Inspection</v>
          </cell>
        </row>
        <row r="218">
          <cell r="A218">
            <v>10020962</v>
          </cell>
          <cell r="B218" t="str">
            <v>Y</v>
          </cell>
          <cell r="C218" t="str">
            <v>Published - Progress Monitoring inspection</v>
          </cell>
        </row>
        <row r="219">
          <cell r="A219">
            <v>10020963</v>
          </cell>
          <cell r="B219" t="str">
            <v>Y</v>
          </cell>
          <cell r="C219" t="str">
            <v>Published - Progress Monitoring inspection</v>
          </cell>
        </row>
        <row r="220">
          <cell r="A220">
            <v>10020977</v>
          </cell>
          <cell r="B220" t="str">
            <v>Y</v>
          </cell>
          <cell r="C220" t="str">
            <v>Published Standard Inspection</v>
          </cell>
        </row>
        <row r="221">
          <cell r="A221">
            <v>10021064</v>
          </cell>
          <cell r="B221" t="str">
            <v>Y</v>
          </cell>
          <cell r="C221" t="str">
            <v>Published - Progress Monitoring inspection</v>
          </cell>
        </row>
        <row r="222">
          <cell r="A222">
            <v>10021065</v>
          </cell>
          <cell r="B222" t="str">
            <v>Y</v>
          </cell>
          <cell r="C222" t="str">
            <v>DFE dec = #N/A, however Published</v>
          </cell>
        </row>
        <row r="223">
          <cell r="A223">
            <v>10021139</v>
          </cell>
          <cell r="B223" t="str">
            <v>Y</v>
          </cell>
          <cell r="C223" t="str">
            <v>DFE dec = #N/A, however Published</v>
          </cell>
        </row>
        <row r="224">
          <cell r="A224">
            <v>10021148</v>
          </cell>
          <cell r="B224" t="str">
            <v>Y</v>
          </cell>
          <cell r="C224" t="str">
            <v>Published - Progress Monitoring inspection</v>
          </cell>
        </row>
        <row r="225">
          <cell r="A225">
            <v>10021165</v>
          </cell>
          <cell r="B225" t="str">
            <v>Y</v>
          </cell>
          <cell r="C225" t="str">
            <v>DFE dec = #N/A, however Published</v>
          </cell>
        </row>
        <row r="226">
          <cell r="A226">
            <v>10021166</v>
          </cell>
          <cell r="B226" t="str">
            <v>Y</v>
          </cell>
          <cell r="C226" t="str">
            <v>Published - Progress Monitoring inspection</v>
          </cell>
        </row>
        <row r="227">
          <cell r="A227">
            <v>10021176</v>
          </cell>
          <cell r="B227" t="str">
            <v>Y</v>
          </cell>
          <cell r="C227" t="str">
            <v>Published Standard Inspection</v>
          </cell>
        </row>
        <row r="228">
          <cell r="A228">
            <v>10021226</v>
          </cell>
          <cell r="B228" t="str">
            <v>Y</v>
          </cell>
          <cell r="C228" t="str">
            <v>DFE dec = #N/A, however Published</v>
          </cell>
        </row>
        <row r="229">
          <cell r="A229">
            <v>10021241</v>
          </cell>
          <cell r="B229" t="str">
            <v>Y</v>
          </cell>
          <cell r="C229" t="str">
            <v>DFE dec = Y and Published</v>
          </cell>
        </row>
        <row r="230">
          <cell r="A230">
            <v>10021336</v>
          </cell>
          <cell r="B230" t="str">
            <v>Y</v>
          </cell>
          <cell r="C230" t="str">
            <v>Published - Progress Monitoring inspection</v>
          </cell>
        </row>
        <row r="231">
          <cell r="A231">
            <v>10021357</v>
          </cell>
          <cell r="B231" t="str">
            <v>Y</v>
          </cell>
          <cell r="C231" t="str">
            <v>FAN – work step completed</v>
          </cell>
        </row>
        <row r="232">
          <cell r="A232">
            <v>10021400</v>
          </cell>
          <cell r="B232" t="str">
            <v>Y</v>
          </cell>
          <cell r="C232" t="str">
            <v>Published - Progress Monitoring inspection</v>
          </cell>
        </row>
        <row r="233">
          <cell r="A233">
            <v>10021412</v>
          </cell>
          <cell r="B233" t="str">
            <v>Y</v>
          </cell>
          <cell r="C233" t="str">
            <v>DFE dec = Y and Published</v>
          </cell>
        </row>
        <row r="234">
          <cell r="A234">
            <v>10021414</v>
          </cell>
          <cell r="B234" t="str">
            <v>Y</v>
          </cell>
          <cell r="C234" t="str">
            <v>FAN – work step completed</v>
          </cell>
        </row>
        <row r="235">
          <cell r="A235">
            <v>10021534</v>
          </cell>
          <cell r="B235" t="str">
            <v>Y</v>
          </cell>
          <cell r="C235" t="str">
            <v>Published Standard Inspection</v>
          </cell>
        </row>
        <row r="236">
          <cell r="A236">
            <v>10021549</v>
          </cell>
          <cell r="B236" t="str">
            <v>Y</v>
          </cell>
          <cell r="C236" t="str">
            <v>Published - Progress Monitoring inspection</v>
          </cell>
        </row>
        <row r="237">
          <cell r="A237">
            <v>10021553</v>
          </cell>
          <cell r="B237" t="str">
            <v>Y</v>
          </cell>
          <cell r="C237" t="str">
            <v>FAN – work step completed</v>
          </cell>
        </row>
        <row r="238">
          <cell r="A238">
            <v>10021593</v>
          </cell>
          <cell r="B238" t="str">
            <v>Y</v>
          </cell>
          <cell r="C238" t="str">
            <v>FAN – work step completed</v>
          </cell>
        </row>
        <row r="239">
          <cell r="A239">
            <v>10021682</v>
          </cell>
          <cell r="B239" t="str">
            <v>Y</v>
          </cell>
          <cell r="C239" t="str">
            <v>FAN – work step completed</v>
          </cell>
        </row>
        <row r="240">
          <cell r="A240">
            <v>10021710</v>
          </cell>
          <cell r="B240" t="str">
            <v>Y</v>
          </cell>
          <cell r="C240" t="str">
            <v>Published - Progress Monitoring inspection</v>
          </cell>
        </row>
        <row r="241">
          <cell r="A241">
            <v>10021714</v>
          </cell>
          <cell r="B241" t="str">
            <v>Y</v>
          </cell>
          <cell r="C241" t="str">
            <v>Published Standard Inspection</v>
          </cell>
        </row>
        <row r="242">
          <cell r="A242">
            <v>10021715</v>
          </cell>
          <cell r="B242" t="str">
            <v>Y</v>
          </cell>
          <cell r="C242" t="str">
            <v>Published - Progress Monitoring inspection</v>
          </cell>
        </row>
        <row r="243">
          <cell r="A243">
            <v>10021717</v>
          </cell>
          <cell r="B243" t="str">
            <v>Y</v>
          </cell>
          <cell r="C243" t="str">
            <v>Published - Progress Monitoring inspection</v>
          </cell>
        </row>
        <row r="244">
          <cell r="A244">
            <v>10021719</v>
          </cell>
          <cell r="B244" t="str">
            <v>Y</v>
          </cell>
          <cell r="C244" t="str">
            <v>DFE dec = Y and Published</v>
          </cell>
        </row>
        <row r="245">
          <cell r="A245">
            <v>10021729</v>
          </cell>
          <cell r="B245" t="str">
            <v>Y</v>
          </cell>
          <cell r="C245" t="str">
            <v>DFE dec = Y and Published</v>
          </cell>
        </row>
        <row r="246">
          <cell r="A246">
            <v>10021744</v>
          </cell>
          <cell r="B246" t="str">
            <v>Y</v>
          </cell>
          <cell r="C246" t="str">
            <v>Published Standard Inspection</v>
          </cell>
        </row>
        <row r="247">
          <cell r="A247">
            <v>10021763</v>
          </cell>
          <cell r="B247" t="str">
            <v>Y</v>
          </cell>
          <cell r="C247" t="str">
            <v>Published - Progress Monitoring inspection</v>
          </cell>
        </row>
        <row r="248">
          <cell r="A248">
            <v>10021779</v>
          </cell>
          <cell r="B248" t="str">
            <v>Y</v>
          </cell>
          <cell r="C248" t="str">
            <v>FAN – work step completed</v>
          </cell>
        </row>
        <row r="249">
          <cell r="A249">
            <v>10021800</v>
          </cell>
          <cell r="B249" t="str">
            <v>Y</v>
          </cell>
          <cell r="C249" t="str">
            <v>Published Standard Inspection</v>
          </cell>
        </row>
        <row r="250">
          <cell r="A250">
            <v>10021869</v>
          </cell>
          <cell r="B250" t="str">
            <v>Y</v>
          </cell>
          <cell r="C250" t="str">
            <v>Published - Progress Monitoring inspection</v>
          </cell>
        </row>
        <row r="251">
          <cell r="A251">
            <v>10021902</v>
          </cell>
          <cell r="B251" t="str">
            <v>Y</v>
          </cell>
          <cell r="C251" t="str">
            <v>DFE dec = #N/A, however Published</v>
          </cell>
        </row>
        <row r="252">
          <cell r="A252">
            <v>10021915</v>
          </cell>
          <cell r="B252" t="str">
            <v>Y</v>
          </cell>
          <cell r="C252" t="str">
            <v>FAN – work step completed</v>
          </cell>
        </row>
        <row r="253">
          <cell r="A253">
            <v>10021966</v>
          </cell>
          <cell r="B253" t="str">
            <v>Y</v>
          </cell>
          <cell r="C253" t="str">
            <v>Published - Progress Monitoring inspection</v>
          </cell>
        </row>
        <row r="254">
          <cell r="A254">
            <v>10021968</v>
          </cell>
          <cell r="B254" t="str">
            <v>Y</v>
          </cell>
          <cell r="C254" t="str">
            <v>DFE dec = Y and Published</v>
          </cell>
        </row>
        <row r="255">
          <cell r="A255">
            <v>10021970</v>
          </cell>
          <cell r="B255" t="str">
            <v>Y</v>
          </cell>
          <cell r="C255" t="str">
            <v>FAN – work step completed</v>
          </cell>
        </row>
        <row r="256">
          <cell r="A256">
            <v>10021971</v>
          </cell>
          <cell r="B256" t="str">
            <v>Y</v>
          </cell>
          <cell r="C256" t="str">
            <v>FAN – work step completed</v>
          </cell>
        </row>
        <row r="257">
          <cell r="A257">
            <v>10022003</v>
          </cell>
          <cell r="B257" t="str">
            <v>Y</v>
          </cell>
          <cell r="C257" t="str">
            <v>Published - Progress Monitoring inspection</v>
          </cell>
        </row>
        <row r="258">
          <cell r="A258">
            <v>10022019</v>
          </cell>
          <cell r="B258" t="str">
            <v>Y</v>
          </cell>
          <cell r="C258" t="str">
            <v>Published - Progress Monitoring inspection</v>
          </cell>
        </row>
        <row r="259">
          <cell r="A259">
            <v>10022035</v>
          </cell>
          <cell r="B259" t="str">
            <v>Y</v>
          </cell>
          <cell r="C259" t="str">
            <v>FAN – work step completed</v>
          </cell>
        </row>
        <row r="260">
          <cell r="A260">
            <v>10022046</v>
          </cell>
          <cell r="B260" t="str">
            <v>Y</v>
          </cell>
          <cell r="C260" t="str">
            <v>FAN – work step completed</v>
          </cell>
        </row>
        <row r="261">
          <cell r="A261">
            <v>10022054</v>
          </cell>
          <cell r="B261" t="str">
            <v>Y</v>
          </cell>
          <cell r="C261" t="str">
            <v>FAN – work step completed</v>
          </cell>
        </row>
        <row r="262">
          <cell r="A262">
            <v>10022058</v>
          </cell>
          <cell r="B262" t="str">
            <v>?</v>
          </cell>
          <cell r="C262" t="str">
            <v>DFE Decision IS #N/A , FAN work step complete, overall outcome school appears to have closed</v>
          </cell>
        </row>
        <row r="263">
          <cell r="A263">
            <v>10022074</v>
          </cell>
          <cell r="B263" t="str">
            <v>Y</v>
          </cell>
          <cell r="C263" t="str">
            <v>Published - Progress Monitoring inspection</v>
          </cell>
        </row>
        <row r="264">
          <cell r="A264">
            <v>10022086</v>
          </cell>
          <cell r="B264" t="str">
            <v>Y</v>
          </cell>
          <cell r="C264" t="str">
            <v>FAN – work step completed</v>
          </cell>
        </row>
        <row r="265">
          <cell r="A265">
            <v>10022089</v>
          </cell>
          <cell r="B265" t="str">
            <v>Y</v>
          </cell>
          <cell r="C265" t="str">
            <v>FAN – work step completed</v>
          </cell>
        </row>
        <row r="266">
          <cell r="A266">
            <v>10022100</v>
          </cell>
          <cell r="B266" t="str">
            <v>Y</v>
          </cell>
          <cell r="C266" t="str">
            <v>Published - Progress Monitoring inspection</v>
          </cell>
        </row>
        <row r="267">
          <cell r="A267">
            <v>10022102</v>
          </cell>
          <cell r="B267" t="str">
            <v>Y</v>
          </cell>
          <cell r="C267" t="str">
            <v>Published - Progress Monitoring inspection</v>
          </cell>
        </row>
        <row r="268">
          <cell r="A268">
            <v>10022109</v>
          </cell>
          <cell r="B268" t="str">
            <v>N</v>
          </cell>
          <cell r="C268" t="str">
            <v>Not yet published - Progress Monitoring inspection</v>
          </cell>
        </row>
        <row r="269">
          <cell r="A269">
            <v>10022110</v>
          </cell>
          <cell r="B269" t="str">
            <v>Y</v>
          </cell>
          <cell r="C269" t="str">
            <v>Published - Progress Monitoring inspection</v>
          </cell>
        </row>
        <row r="270">
          <cell r="A270">
            <v>10022122</v>
          </cell>
          <cell r="B270" t="str">
            <v>Y</v>
          </cell>
          <cell r="C270" t="str">
            <v>FAN – work step completed</v>
          </cell>
        </row>
        <row r="271">
          <cell r="A271">
            <v>10022153</v>
          </cell>
          <cell r="B271" t="str">
            <v>Y</v>
          </cell>
          <cell r="C271" t="str">
            <v>FAN – work step completed</v>
          </cell>
        </row>
        <row r="272">
          <cell r="A272">
            <v>10022204</v>
          </cell>
          <cell r="B272" t="str">
            <v>?</v>
          </cell>
          <cell r="C272" t="str">
            <v>FAN – work step not completed</v>
          </cell>
        </row>
        <row r="273">
          <cell r="A273">
            <v>10022238</v>
          </cell>
          <cell r="B273" t="str">
            <v>Y</v>
          </cell>
          <cell r="C273" t="str">
            <v>FAN – work step completed</v>
          </cell>
        </row>
        <row r="274">
          <cell r="A274">
            <v>10022242</v>
          </cell>
          <cell r="B274" t="str">
            <v>Y</v>
          </cell>
          <cell r="C274" t="str">
            <v>Published - Progress Monitoring inspection</v>
          </cell>
        </row>
        <row r="275">
          <cell r="A275">
            <v>10022305</v>
          </cell>
          <cell r="B275" t="str">
            <v>Y</v>
          </cell>
          <cell r="C275" t="str">
            <v>Published - Progress Monitoring inspection</v>
          </cell>
        </row>
        <row r="276">
          <cell r="A276">
            <v>10022308</v>
          </cell>
          <cell r="B276" t="str">
            <v>Y</v>
          </cell>
          <cell r="C276" t="str">
            <v>FAN – work step completed</v>
          </cell>
        </row>
        <row r="277">
          <cell r="A277">
            <v>10022311</v>
          </cell>
          <cell r="B277" t="str">
            <v>Y</v>
          </cell>
          <cell r="C277" t="str">
            <v>FAN – work step completed</v>
          </cell>
        </row>
        <row r="278">
          <cell r="A278">
            <v>10022313</v>
          </cell>
          <cell r="B278" t="str">
            <v>Y</v>
          </cell>
          <cell r="C278" t="str">
            <v>FAN – work step completed</v>
          </cell>
        </row>
        <row r="279">
          <cell r="A279">
            <v>10022315</v>
          </cell>
          <cell r="B279" t="str">
            <v>Y</v>
          </cell>
          <cell r="C279" t="str">
            <v>Published - Progress Monitoring inspection</v>
          </cell>
        </row>
        <row r="280">
          <cell r="A280">
            <v>10022330</v>
          </cell>
          <cell r="B280" t="str">
            <v>Y</v>
          </cell>
          <cell r="C280" t="str">
            <v>DFE dec = #N/A, however Published</v>
          </cell>
        </row>
        <row r="281">
          <cell r="A281">
            <v>10022342</v>
          </cell>
          <cell r="B281" t="str">
            <v>Y</v>
          </cell>
          <cell r="C281" t="str">
            <v>Published - Progress Monitoring inspection</v>
          </cell>
        </row>
        <row r="282">
          <cell r="A282">
            <v>10022389</v>
          </cell>
          <cell r="B282" t="str">
            <v>Y</v>
          </cell>
          <cell r="C282" t="str">
            <v>FAN - workstep Completed</v>
          </cell>
        </row>
        <row r="283">
          <cell r="A283">
            <v>10022390</v>
          </cell>
          <cell r="B283" t="str">
            <v>Y</v>
          </cell>
          <cell r="C283" t="str">
            <v>Published - Progress Monitoring inspection</v>
          </cell>
        </row>
        <row r="284">
          <cell r="A284">
            <v>10022505</v>
          </cell>
          <cell r="B284" t="str">
            <v>Y</v>
          </cell>
          <cell r="C284" t="str">
            <v>FAN – work step completed</v>
          </cell>
        </row>
        <row r="285">
          <cell r="A285">
            <v>10022631</v>
          </cell>
          <cell r="B285" t="str">
            <v>Y</v>
          </cell>
          <cell r="C285" t="str">
            <v>FAN – work step completed</v>
          </cell>
        </row>
        <row r="286">
          <cell r="A286">
            <v>10022632</v>
          </cell>
          <cell r="B286" t="str">
            <v>Y</v>
          </cell>
          <cell r="C286" t="str">
            <v>FAN - workstep Completed</v>
          </cell>
        </row>
        <row r="287">
          <cell r="A287">
            <v>10022653</v>
          </cell>
          <cell r="B287" t="str">
            <v>?</v>
          </cell>
          <cell r="C287" t="str">
            <v>FAN – work step not completed &amp; no outcomes</v>
          </cell>
        </row>
        <row r="288">
          <cell r="A288">
            <v>10022661</v>
          </cell>
          <cell r="B288" t="str">
            <v>Y</v>
          </cell>
          <cell r="C288" t="str">
            <v>FAN – work step completed</v>
          </cell>
        </row>
        <row r="289">
          <cell r="A289">
            <v>10022669</v>
          </cell>
          <cell r="B289" t="str">
            <v>Y</v>
          </cell>
          <cell r="C289" t="str">
            <v>FAN – work step completed</v>
          </cell>
        </row>
        <row r="290">
          <cell r="A290">
            <v>10022672</v>
          </cell>
          <cell r="B290" t="str">
            <v>Y</v>
          </cell>
          <cell r="C290" t="str">
            <v>Published - Progress Monitoring inspection</v>
          </cell>
        </row>
        <row r="291">
          <cell r="A291">
            <v>10022673</v>
          </cell>
          <cell r="B291" t="str">
            <v>N</v>
          </cell>
          <cell r="C291" t="str">
            <v>Not yet published - Progress Monitoring inspection</v>
          </cell>
        </row>
        <row r="292">
          <cell r="A292">
            <v>10022712</v>
          </cell>
          <cell r="B292" t="str">
            <v>Y</v>
          </cell>
          <cell r="C292" t="str">
            <v>Published - Progress Monitoring inspection</v>
          </cell>
        </row>
        <row r="293">
          <cell r="A293">
            <v>10022736</v>
          </cell>
          <cell r="B293" t="str">
            <v>Y</v>
          </cell>
          <cell r="C293" t="str">
            <v>DFE dec = Y and Published</v>
          </cell>
        </row>
        <row r="294">
          <cell r="A294">
            <v>10022737</v>
          </cell>
          <cell r="B294" t="str">
            <v>?</v>
          </cell>
          <cell r="C294" t="str">
            <v xml:space="preserve">DFE Decision IS #N/A , FAN work step complete </v>
          </cell>
        </row>
        <row r="295">
          <cell r="A295">
            <v>10022743</v>
          </cell>
          <cell r="B295" t="str">
            <v>Y</v>
          </cell>
          <cell r="C295" t="str">
            <v>FAN - workstep Completed</v>
          </cell>
        </row>
        <row r="296">
          <cell r="A296">
            <v>10022745</v>
          </cell>
          <cell r="B296" t="str">
            <v>Y</v>
          </cell>
          <cell r="C296" t="str">
            <v>Published - Progress Monitoring inspection</v>
          </cell>
        </row>
        <row r="297">
          <cell r="A297">
            <v>10022749</v>
          </cell>
          <cell r="B297" t="str">
            <v>Y</v>
          </cell>
          <cell r="C297" t="str">
            <v>FAN - workstep Completed</v>
          </cell>
        </row>
        <row r="298">
          <cell r="A298">
            <v>10022753</v>
          </cell>
          <cell r="B298" t="str">
            <v>Y</v>
          </cell>
          <cell r="C298" t="str">
            <v>FAN – work step completed</v>
          </cell>
        </row>
        <row r="299">
          <cell r="A299">
            <v>10022755</v>
          </cell>
          <cell r="B299" t="str">
            <v>Y</v>
          </cell>
          <cell r="C299" t="str">
            <v>FAN – work step completed</v>
          </cell>
        </row>
        <row r="300">
          <cell r="A300">
            <v>10022760</v>
          </cell>
          <cell r="B300" t="str">
            <v>Y</v>
          </cell>
          <cell r="C300" t="str">
            <v>FAN – work step completed</v>
          </cell>
        </row>
        <row r="301">
          <cell r="A301">
            <v>10022764</v>
          </cell>
          <cell r="B301" t="str">
            <v>Y</v>
          </cell>
          <cell r="C301" t="str">
            <v>FAN – work step completed</v>
          </cell>
        </row>
        <row r="302">
          <cell r="A302">
            <v>10022765</v>
          </cell>
          <cell r="B302" t="str">
            <v>Y</v>
          </cell>
          <cell r="C302" t="str">
            <v>FAN – work step completed</v>
          </cell>
        </row>
        <row r="303">
          <cell r="A303">
            <v>10022773</v>
          </cell>
          <cell r="B303" t="str">
            <v>Y</v>
          </cell>
          <cell r="C303" t="str">
            <v>Published - Progress Monitoring inspection</v>
          </cell>
        </row>
        <row r="304">
          <cell r="A304">
            <v>10022774</v>
          </cell>
          <cell r="B304" t="str">
            <v>Y</v>
          </cell>
          <cell r="C304" t="str">
            <v>FAN - workstep Completed</v>
          </cell>
        </row>
        <row r="305">
          <cell r="A305">
            <v>10022783</v>
          </cell>
          <cell r="B305" t="str">
            <v>Y</v>
          </cell>
          <cell r="C305" t="str">
            <v>FAN - workstep Completed</v>
          </cell>
        </row>
        <row r="306">
          <cell r="A306">
            <v>10022827</v>
          </cell>
          <cell r="B306" t="str">
            <v>Y</v>
          </cell>
          <cell r="C306" t="str">
            <v>FAN - workstep Completed</v>
          </cell>
        </row>
        <row r="307">
          <cell r="A307">
            <v>10022832</v>
          </cell>
          <cell r="B307" t="str">
            <v>Y</v>
          </cell>
          <cell r="C307" t="str">
            <v>FAN - workstep Completed</v>
          </cell>
        </row>
        <row r="308">
          <cell r="A308">
            <v>10022833</v>
          </cell>
          <cell r="B308" t="str">
            <v>Y</v>
          </cell>
          <cell r="C308" t="str">
            <v>FAN - workstep Completed</v>
          </cell>
        </row>
        <row r="309">
          <cell r="A309">
            <v>10022837</v>
          </cell>
          <cell r="B309" t="str">
            <v>Y</v>
          </cell>
          <cell r="C309" t="str">
            <v>FAN - workstep Completed</v>
          </cell>
        </row>
        <row r="310">
          <cell r="A310">
            <v>10022838</v>
          </cell>
          <cell r="B310" t="str">
            <v>Y</v>
          </cell>
          <cell r="C310" t="str">
            <v>FAN – work step completed</v>
          </cell>
        </row>
        <row r="311">
          <cell r="A311">
            <v>10022840</v>
          </cell>
          <cell r="B311" t="str">
            <v>Y</v>
          </cell>
          <cell r="C311" t="str">
            <v>DFE dec = Y and Published</v>
          </cell>
        </row>
        <row r="312">
          <cell r="A312">
            <v>10022841</v>
          </cell>
          <cell r="B312" t="str">
            <v>Y</v>
          </cell>
          <cell r="C312" t="str">
            <v>Published - Progress Monitoring inspection</v>
          </cell>
        </row>
        <row r="313">
          <cell r="A313">
            <v>10022884</v>
          </cell>
          <cell r="B313" t="str">
            <v>Y</v>
          </cell>
          <cell r="C313" t="str">
            <v>FAN - workstep Completed</v>
          </cell>
        </row>
        <row r="314">
          <cell r="A314">
            <v>10022898</v>
          </cell>
          <cell r="B314" t="str">
            <v>Y</v>
          </cell>
          <cell r="C314" t="str">
            <v>FAN – work step completed</v>
          </cell>
        </row>
        <row r="315">
          <cell r="A315">
            <v>10022899</v>
          </cell>
          <cell r="B315" t="str">
            <v>Y</v>
          </cell>
          <cell r="C315" t="str">
            <v>FAN - workstep Completed</v>
          </cell>
        </row>
        <row r="316">
          <cell r="A316">
            <v>10022903</v>
          </cell>
          <cell r="B316" t="str">
            <v>Y</v>
          </cell>
          <cell r="C316" t="str">
            <v>FAN – work step completed</v>
          </cell>
        </row>
        <row r="317">
          <cell r="A317">
            <v>10022927</v>
          </cell>
          <cell r="B317" t="str">
            <v>Y</v>
          </cell>
          <cell r="C317" t="str">
            <v>FAN - workstep Completed</v>
          </cell>
        </row>
        <row r="318">
          <cell r="A318">
            <v>10022928</v>
          </cell>
          <cell r="B318" t="str">
            <v>Y</v>
          </cell>
          <cell r="C318" t="str">
            <v>FAN – work step completed</v>
          </cell>
        </row>
        <row r="319">
          <cell r="A319">
            <v>10022933</v>
          </cell>
          <cell r="B319" t="str">
            <v>Y</v>
          </cell>
          <cell r="C319" t="str">
            <v>FAN – work step completed</v>
          </cell>
        </row>
        <row r="320">
          <cell r="A320">
            <v>10022960</v>
          </cell>
          <cell r="B320" t="str">
            <v>Y</v>
          </cell>
          <cell r="C320" t="str">
            <v>Published - Progress Monitoring inspection</v>
          </cell>
        </row>
        <row r="321">
          <cell r="A321">
            <v>10022995</v>
          </cell>
          <cell r="B321" t="str">
            <v>Y</v>
          </cell>
          <cell r="C321" t="str">
            <v>FAN - workstep Completed</v>
          </cell>
        </row>
        <row r="322">
          <cell r="A322">
            <v>10022998</v>
          </cell>
          <cell r="B322" t="str">
            <v>Y</v>
          </cell>
          <cell r="C322" t="str">
            <v>DFE dec = Y and Published</v>
          </cell>
        </row>
        <row r="323">
          <cell r="A323">
            <v>10023000</v>
          </cell>
          <cell r="B323" t="str">
            <v>Y</v>
          </cell>
          <cell r="C323" t="str">
            <v>FAN – work step completed</v>
          </cell>
        </row>
        <row r="324">
          <cell r="A324">
            <v>10023023</v>
          </cell>
          <cell r="B324" t="str">
            <v>Y</v>
          </cell>
          <cell r="C324" t="str">
            <v>Published Standard Inspection</v>
          </cell>
        </row>
        <row r="325">
          <cell r="A325">
            <v>10023025</v>
          </cell>
          <cell r="B325" t="str">
            <v>Y</v>
          </cell>
          <cell r="C325" t="str">
            <v>DFE dec = #N/A, however Published</v>
          </cell>
        </row>
        <row r="326">
          <cell r="A326">
            <v>10023026</v>
          </cell>
          <cell r="B326" t="str">
            <v>Y</v>
          </cell>
          <cell r="C326" t="str">
            <v>Published - Progress Monitoring inspection</v>
          </cell>
        </row>
        <row r="327">
          <cell r="A327">
            <v>10023030</v>
          </cell>
          <cell r="B327" t="str">
            <v>Y</v>
          </cell>
          <cell r="C327" t="str">
            <v>FAN - workstep Completed</v>
          </cell>
        </row>
        <row r="328">
          <cell r="A328">
            <v>10023036</v>
          </cell>
          <cell r="B328" t="str">
            <v>Y</v>
          </cell>
          <cell r="C328" t="str">
            <v>Published - Progress Monitoring inspection</v>
          </cell>
        </row>
        <row r="329">
          <cell r="A329">
            <v>10023037</v>
          </cell>
          <cell r="B329" t="str">
            <v>Y</v>
          </cell>
          <cell r="C329" t="str">
            <v>Published - Progress Monitoring inspection</v>
          </cell>
        </row>
        <row r="330">
          <cell r="A330">
            <v>10023047</v>
          </cell>
          <cell r="B330" t="str">
            <v>Y</v>
          </cell>
          <cell r="C330" t="str">
            <v>Published Standard Inspection</v>
          </cell>
        </row>
        <row r="331">
          <cell r="A331">
            <v>10023052</v>
          </cell>
          <cell r="B331" t="str">
            <v>Y</v>
          </cell>
          <cell r="C331" t="str">
            <v>FAN – work step completed</v>
          </cell>
        </row>
        <row r="332">
          <cell r="A332">
            <v>10023054</v>
          </cell>
          <cell r="B332" t="str">
            <v>Y</v>
          </cell>
          <cell r="C332" t="str">
            <v>FAN - workstep Completed</v>
          </cell>
        </row>
        <row r="333">
          <cell r="A333">
            <v>10023055</v>
          </cell>
          <cell r="B333" t="str">
            <v>Y</v>
          </cell>
          <cell r="C333" t="str">
            <v>Published - Progress Monitoring inspection</v>
          </cell>
        </row>
        <row r="334">
          <cell r="A334">
            <v>10023057</v>
          </cell>
          <cell r="B334" t="str">
            <v>Y</v>
          </cell>
          <cell r="C334" t="str">
            <v>FAN – work step completed</v>
          </cell>
        </row>
        <row r="335">
          <cell r="A335">
            <v>10024387</v>
          </cell>
          <cell r="B335" t="str">
            <v>Y</v>
          </cell>
          <cell r="C335" t="str">
            <v>Published - Progress Monitoring inspection</v>
          </cell>
        </row>
        <row r="336">
          <cell r="A336">
            <v>10025436</v>
          </cell>
          <cell r="B336" t="str">
            <v>Y</v>
          </cell>
          <cell r="C336" t="str">
            <v>FAN – work step completed</v>
          </cell>
        </row>
        <row r="337">
          <cell r="A337">
            <v>10025444</v>
          </cell>
          <cell r="B337" t="str">
            <v>Y</v>
          </cell>
          <cell r="C337" t="str">
            <v>Published - Progress Monitoring inspection</v>
          </cell>
        </row>
        <row r="338">
          <cell r="A338">
            <v>10025446</v>
          </cell>
          <cell r="B338" t="str">
            <v>Y</v>
          </cell>
          <cell r="C338" t="str">
            <v>Published - Progress Monitoring inspection</v>
          </cell>
        </row>
        <row r="339">
          <cell r="A339">
            <v>10025452</v>
          </cell>
          <cell r="B339" t="str">
            <v>Y</v>
          </cell>
          <cell r="C339" t="str">
            <v>FAN - workstep Completed</v>
          </cell>
        </row>
        <row r="340">
          <cell r="A340">
            <v>10025463</v>
          </cell>
          <cell r="B340" t="str">
            <v>Y</v>
          </cell>
          <cell r="C340" t="str">
            <v>FAN – work step completed</v>
          </cell>
        </row>
        <row r="341">
          <cell r="A341">
            <v>10025485</v>
          </cell>
          <cell r="B341" t="str">
            <v>Y</v>
          </cell>
          <cell r="C341" t="str">
            <v>FAN – work step completed</v>
          </cell>
        </row>
        <row r="342">
          <cell r="A342">
            <v>10025507</v>
          </cell>
          <cell r="B342" t="str">
            <v>Y</v>
          </cell>
          <cell r="C342" t="str">
            <v>FAN - workstep Completed</v>
          </cell>
        </row>
        <row r="343">
          <cell r="A343">
            <v>10025508</v>
          </cell>
          <cell r="B343" t="str">
            <v>Y</v>
          </cell>
          <cell r="C343" t="str">
            <v>FAN - workstep Completed</v>
          </cell>
        </row>
        <row r="344">
          <cell r="A344">
            <v>10025509</v>
          </cell>
          <cell r="B344" t="str">
            <v>Y</v>
          </cell>
          <cell r="C344" t="str">
            <v>FAN – work step completed</v>
          </cell>
        </row>
        <row r="345">
          <cell r="A345">
            <v>10025512</v>
          </cell>
          <cell r="B345" t="str">
            <v>Y</v>
          </cell>
          <cell r="C345" t="str">
            <v>FAN – work step completed</v>
          </cell>
        </row>
        <row r="346">
          <cell r="A346">
            <v>10025550</v>
          </cell>
          <cell r="B346" t="str">
            <v>Y</v>
          </cell>
          <cell r="C346" t="str">
            <v>FAN – work step completed</v>
          </cell>
        </row>
        <row r="347">
          <cell r="A347">
            <v>10025555</v>
          </cell>
          <cell r="B347" t="str">
            <v>Y</v>
          </cell>
          <cell r="C347" t="str">
            <v>Published - Progress Monitoring inspection</v>
          </cell>
        </row>
        <row r="348">
          <cell r="A348">
            <v>10025565</v>
          </cell>
          <cell r="B348" t="str">
            <v>Y</v>
          </cell>
          <cell r="C348" t="str">
            <v>Published Standard Inspection</v>
          </cell>
        </row>
        <row r="349">
          <cell r="A349">
            <v>10025611</v>
          </cell>
          <cell r="B349" t="str">
            <v>Y</v>
          </cell>
          <cell r="C349" t="str">
            <v>FAN - workstep Completed</v>
          </cell>
        </row>
        <row r="350">
          <cell r="A350">
            <v>10025614</v>
          </cell>
          <cell r="B350" t="str">
            <v>Y</v>
          </cell>
          <cell r="C350" t="str">
            <v>FAN - workstep Completed</v>
          </cell>
        </row>
        <row r="351">
          <cell r="A351">
            <v>10025628</v>
          </cell>
          <cell r="B351" t="str">
            <v>Y</v>
          </cell>
          <cell r="C351" t="str">
            <v>Published - Progress Monitoring inspection</v>
          </cell>
        </row>
        <row r="352">
          <cell r="A352">
            <v>10025653</v>
          </cell>
          <cell r="B352" t="str">
            <v>Y</v>
          </cell>
          <cell r="C352" t="str">
            <v>FAN – work step completed</v>
          </cell>
        </row>
        <row r="353">
          <cell r="A353">
            <v>10025654</v>
          </cell>
          <cell r="B353" t="str">
            <v>Y</v>
          </cell>
          <cell r="C353" t="str">
            <v>Published - Progress Monitoring inspection</v>
          </cell>
        </row>
        <row r="354">
          <cell r="A354">
            <v>10025655</v>
          </cell>
          <cell r="B354" t="str">
            <v>Y</v>
          </cell>
          <cell r="C354" t="str">
            <v>FAN - workstep Completed</v>
          </cell>
        </row>
        <row r="355">
          <cell r="A355">
            <v>10025657</v>
          </cell>
          <cell r="B355" t="str">
            <v>Y</v>
          </cell>
          <cell r="C355" t="str">
            <v>FAN - workstep Completed</v>
          </cell>
        </row>
        <row r="356">
          <cell r="A356">
            <v>10025658</v>
          </cell>
          <cell r="B356" t="str">
            <v>Y</v>
          </cell>
          <cell r="C356" t="str">
            <v>Published - Progress Monitoring inspection</v>
          </cell>
        </row>
        <row r="357">
          <cell r="A357">
            <v>10025677</v>
          </cell>
          <cell r="B357" t="str">
            <v>Y</v>
          </cell>
          <cell r="C357" t="str">
            <v>FAN – work step completed</v>
          </cell>
        </row>
        <row r="358">
          <cell r="A358">
            <v>10025684</v>
          </cell>
          <cell r="B358" t="str">
            <v>Y</v>
          </cell>
          <cell r="C358" t="str">
            <v>FAN - workstep Completed</v>
          </cell>
        </row>
        <row r="359">
          <cell r="A359">
            <v>10025688</v>
          </cell>
          <cell r="B359" t="str">
            <v>Y</v>
          </cell>
          <cell r="C359" t="str">
            <v>FAN - workstep Completed</v>
          </cell>
        </row>
        <row r="360">
          <cell r="A360">
            <v>10025690</v>
          </cell>
          <cell r="B360" t="str">
            <v>Y</v>
          </cell>
          <cell r="C360" t="str">
            <v>Published - Progress Monitoring inspection</v>
          </cell>
        </row>
        <row r="361">
          <cell r="A361">
            <v>10025691</v>
          </cell>
          <cell r="B361" t="str">
            <v>Y</v>
          </cell>
          <cell r="C361" t="str">
            <v>Published - Progress Monitoring inspection</v>
          </cell>
        </row>
        <row r="362">
          <cell r="A362">
            <v>10025692</v>
          </cell>
          <cell r="B362" t="str">
            <v>Y</v>
          </cell>
          <cell r="C362" t="str">
            <v>Published - Progress Monitoring inspection</v>
          </cell>
        </row>
        <row r="363">
          <cell r="A363">
            <v>10025694</v>
          </cell>
          <cell r="B363" t="str">
            <v>Y</v>
          </cell>
          <cell r="C363" t="str">
            <v>FAN – work step completed</v>
          </cell>
        </row>
        <row r="364">
          <cell r="A364">
            <v>10025695</v>
          </cell>
          <cell r="B364" t="str">
            <v>Y</v>
          </cell>
          <cell r="C364" t="str">
            <v>Published Standard Inspection</v>
          </cell>
        </row>
        <row r="365">
          <cell r="A365">
            <v>10025700</v>
          </cell>
          <cell r="B365" t="str">
            <v>Y</v>
          </cell>
          <cell r="C365" t="str">
            <v>FAN - workstep Completed</v>
          </cell>
        </row>
        <row r="366">
          <cell r="A366">
            <v>10025702</v>
          </cell>
          <cell r="B366" t="str">
            <v>Y</v>
          </cell>
          <cell r="C366" t="str">
            <v>FAN - workstep Completed</v>
          </cell>
        </row>
        <row r="367">
          <cell r="A367">
            <v>10025706</v>
          </cell>
          <cell r="B367" t="str">
            <v>Y</v>
          </cell>
          <cell r="C367" t="str">
            <v>Published - Progress Monitoring inspection</v>
          </cell>
        </row>
        <row r="368">
          <cell r="A368">
            <v>10025707</v>
          </cell>
          <cell r="B368" t="str">
            <v>Y</v>
          </cell>
          <cell r="C368" t="str">
            <v>FAN – work step completed</v>
          </cell>
        </row>
        <row r="369">
          <cell r="A369">
            <v>10025762</v>
          </cell>
          <cell r="B369" t="str">
            <v>Y</v>
          </cell>
          <cell r="C369" t="str">
            <v>Published - Progress Monitoring inspection</v>
          </cell>
        </row>
        <row r="370">
          <cell r="A370">
            <v>10025791</v>
          </cell>
          <cell r="B370" t="str">
            <v>Y</v>
          </cell>
          <cell r="C370" t="str">
            <v>Published - Progress Monitoring inspection</v>
          </cell>
        </row>
        <row r="371">
          <cell r="A371">
            <v>10025814</v>
          </cell>
          <cell r="B371" t="str">
            <v>Y</v>
          </cell>
          <cell r="C371" t="str">
            <v>FAN - workstep Completed</v>
          </cell>
        </row>
        <row r="372">
          <cell r="A372">
            <v>10025843</v>
          </cell>
          <cell r="B372" t="str">
            <v>Y</v>
          </cell>
          <cell r="C372" t="str">
            <v>FAN – work step completed</v>
          </cell>
        </row>
        <row r="373">
          <cell r="A373">
            <v>10025845</v>
          </cell>
          <cell r="B373" t="str">
            <v>Y</v>
          </cell>
          <cell r="C373" t="str">
            <v>FAN - workstep Completed</v>
          </cell>
        </row>
        <row r="374">
          <cell r="A374">
            <v>10025859</v>
          </cell>
          <cell r="B374" t="str">
            <v>Y</v>
          </cell>
          <cell r="C374" t="str">
            <v>Published - Progress Monitoring inspection</v>
          </cell>
        </row>
        <row r="375">
          <cell r="A375">
            <v>10025862</v>
          </cell>
          <cell r="B375" t="str">
            <v>Y</v>
          </cell>
          <cell r="C375" t="str">
            <v>FAN - workstep Completed</v>
          </cell>
        </row>
        <row r="376">
          <cell r="A376">
            <v>10025885</v>
          </cell>
          <cell r="B376" t="str">
            <v>Y</v>
          </cell>
          <cell r="C376" t="str">
            <v>Published - Progress Monitoring inspection</v>
          </cell>
        </row>
        <row r="377">
          <cell r="A377">
            <v>10025897</v>
          </cell>
          <cell r="B377" t="str">
            <v>Y</v>
          </cell>
          <cell r="C377" t="str">
            <v>FAN - workstep Completed</v>
          </cell>
        </row>
        <row r="378">
          <cell r="A378">
            <v>10025903</v>
          </cell>
          <cell r="B378" t="str">
            <v>Y</v>
          </cell>
          <cell r="C378" t="str">
            <v>FAN - workstep Completed</v>
          </cell>
        </row>
        <row r="379">
          <cell r="A379">
            <v>10025910</v>
          </cell>
          <cell r="B379" t="str">
            <v>Y</v>
          </cell>
          <cell r="C379" t="str">
            <v>Published - Progress Monitoring inspection</v>
          </cell>
        </row>
        <row r="380">
          <cell r="A380">
            <v>10025912</v>
          </cell>
          <cell r="B380" t="str">
            <v>Y</v>
          </cell>
          <cell r="C380" t="str">
            <v>FAN – work step completed</v>
          </cell>
        </row>
        <row r="381">
          <cell r="A381">
            <v>10025946</v>
          </cell>
          <cell r="B381" t="str">
            <v>Y</v>
          </cell>
          <cell r="C381" t="str">
            <v>Published Standard Inspection</v>
          </cell>
        </row>
        <row r="382">
          <cell r="A382">
            <v>10025947</v>
          </cell>
          <cell r="B382" t="str">
            <v>Y</v>
          </cell>
          <cell r="C382" t="str">
            <v>FAN - workstep Completed</v>
          </cell>
        </row>
        <row r="383">
          <cell r="A383">
            <v>10025950</v>
          </cell>
          <cell r="B383" t="str">
            <v>Y</v>
          </cell>
          <cell r="C383" t="str">
            <v>FAN - workstep Completed</v>
          </cell>
        </row>
        <row r="384">
          <cell r="A384">
            <v>10025951</v>
          </cell>
          <cell r="B384" t="str">
            <v>Y</v>
          </cell>
          <cell r="C384" t="str">
            <v>Published Standard Inspection</v>
          </cell>
        </row>
        <row r="385">
          <cell r="A385">
            <v>10025952</v>
          </cell>
          <cell r="B385" t="str">
            <v>Y</v>
          </cell>
          <cell r="C385" t="str">
            <v>Published Standard Inspection</v>
          </cell>
        </row>
        <row r="386">
          <cell r="A386">
            <v>10025955</v>
          </cell>
          <cell r="B386" t="str">
            <v>Y</v>
          </cell>
          <cell r="C386" t="str">
            <v>Published Standard Inspection</v>
          </cell>
        </row>
        <row r="387">
          <cell r="A387">
            <v>10025958</v>
          </cell>
          <cell r="B387" t="str">
            <v>Y</v>
          </cell>
          <cell r="C387" t="str">
            <v>Published Standard Inspection</v>
          </cell>
        </row>
        <row r="388">
          <cell r="A388">
            <v>10025959</v>
          </cell>
          <cell r="B388" t="str">
            <v>Y</v>
          </cell>
          <cell r="C388" t="str">
            <v>Published Standard Inspection</v>
          </cell>
        </row>
        <row r="389">
          <cell r="A389">
            <v>10025960</v>
          </cell>
          <cell r="B389" t="str">
            <v>Y</v>
          </cell>
          <cell r="C389" t="str">
            <v>Published Standard Inspection</v>
          </cell>
        </row>
        <row r="390">
          <cell r="A390">
            <v>10025961</v>
          </cell>
          <cell r="B390" t="str">
            <v>Y</v>
          </cell>
          <cell r="C390" t="str">
            <v>Published Standard Inspection</v>
          </cell>
        </row>
        <row r="391">
          <cell r="A391">
            <v>10025962</v>
          </cell>
          <cell r="B391" t="str">
            <v>Y</v>
          </cell>
          <cell r="C391" t="str">
            <v>Published Standard Inspection</v>
          </cell>
        </row>
        <row r="392">
          <cell r="A392">
            <v>10025964</v>
          </cell>
          <cell r="B392" t="str">
            <v>Y</v>
          </cell>
          <cell r="C392" t="str">
            <v>Published Standard Inspection</v>
          </cell>
        </row>
        <row r="393">
          <cell r="A393">
            <v>10025971</v>
          </cell>
          <cell r="B393" t="str">
            <v>Y</v>
          </cell>
          <cell r="C393" t="str">
            <v>FAN – work step completed</v>
          </cell>
        </row>
        <row r="394">
          <cell r="A394">
            <v>10025975</v>
          </cell>
          <cell r="B394" t="str">
            <v>Y</v>
          </cell>
          <cell r="C394" t="str">
            <v>Published Standard Inspection</v>
          </cell>
        </row>
        <row r="395">
          <cell r="A395">
            <v>10025977</v>
          </cell>
          <cell r="B395" t="str">
            <v>Y</v>
          </cell>
          <cell r="C395" t="str">
            <v>FAN - workstep Completed</v>
          </cell>
        </row>
        <row r="396">
          <cell r="A396">
            <v>10025979</v>
          </cell>
          <cell r="B396" t="str">
            <v>Y</v>
          </cell>
          <cell r="C396" t="str">
            <v>Published Standard Inspection</v>
          </cell>
        </row>
        <row r="397">
          <cell r="A397">
            <v>10025980</v>
          </cell>
          <cell r="B397" t="str">
            <v>Y</v>
          </cell>
          <cell r="C397" t="str">
            <v>Published Standard Inspection</v>
          </cell>
        </row>
        <row r="398">
          <cell r="A398">
            <v>10025991</v>
          </cell>
          <cell r="B398" t="str">
            <v>Y</v>
          </cell>
          <cell r="C398" t="str">
            <v>Published Standard Inspection</v>
          </cell>
        </row>
        <row r="399">
          <cell r="A399">
            <v>10025993</v>
          </cell>
          <cell r="B399" t="str">
            <v>Y</v>
          </cell>
          <cell r="C399" t="str">
            <v>Published Standard Inspection</v>
          </cell>
        </row>
        <row r="400">
          <cell r="A400">
            <v>10025994</v>
          </cell>
          <cell r="B400" t="str">
            <v>Y</v>
          </cell>
          <cell r="C400" t="str">
            <v>Published Standard Inspection</v>
          </cell>
        </row>
        <row r="401">
          <cell r="A401">
            <v>10026000</v>
          </cell>
          <cell r="B401" t="str">
            <v>Y</v>
          </cell>
          <cell r="C401" t="str">
            <v>Published Standard Inspection</v>
          </cell>
        </row>
        <row r="402">
          <cell r="A402">
            <v>10026002</v>
          </cell>
          <cell r="B402" t="str">
            <v>Y</v>
          </cell>
          <cell r="C402" t="str">
            <v>Published Standard Inspection</v>
          </cell>
        </row>
        <row r="403">
          <cell r="A403">
            <v>10026003</v>
          </cell>
          <cell r="B403" t="str">
            <v>Y</v>
          </cell>
          <cell r="C403" t="str">
            <v>Published Standard Inspection</v>
          </cell>
        </row>
        <row r="404">
          <cell r="A404">
            <v>10026005</v>
          </cell>
          <cell r="B404" t="str">
            <v>Y</v>
          </cell>
          <cell r="C404" t="str">
            <v>Published Standard Inspection</v>
          </cell>
        </row>
        <row r="405">
          <cell r="A405">
            <v>10026006</v>
          </cell>
          <cell r="B405" t="str">
            <v>Y</v>
          </cell>
          <cell r="C405" t="str">
            <v>Published Standard Inspection</v>
          </cell>
        </row>
        <row r="406">
          <cell r="A406">
            <v>10026007</v>
          </cell>
          <cell r="B406" t="str">
            <v>Y</v>
          </cell>
          <cell r="C406" t="str">
            <v>Published Standard Inspection</v>
          </cell>
        </row>
        <row r="407">
          <cell r="A407">
            <v>10026008</v>
          </cell>
          <cell r="B407" t="str">
            <v>Y</v>
          </cell>
          <cell r="C407" t="str">
            <v>Published Standard Inspection</v>
          </cell>
        </row>
        <row r="408">
          <cell r="A408">
            <v>10026009</v>
          </cell>
          <cell r="B408" t="str">
            <v>Y</v>
          </cell>
          <cell r="C408" t="str">
            <v>Published Standard Inspection</v>
          </cell>
        </row>
        <row r="409">
          <cell r="A409">
            <v>10026011</v>
          </cell>
          <cell r="B409" t="str">
            <v>Y</v>
          </cell>
          <cell r="C409" t="str">
            <v>Published Standard Inspection</v>
          </cell>
        </row>
        <row r="410">
          <cell r="A410">
            <v>10026012</v>
          </cell>
          <cell r="B410" t="str">
            <v>Y</v>
          </cell>
          <cell r="C410" t="str">
            <v>Published Standard Inspection</v>
          </cell>
        </row>
        <row r="411">
          <cell r="A411">
            <v>10026013</v>
          </cell>
          <cell r="B411" t="str">
            <v>Y</v>
          </cell>
          <cell r="C411" t="str">
            <v>Published Standard Inspection</v>
          </cell>
        </row>
        <row r="412">
          <cell r="A412">
            <v>10026016</v>
          </cell>
          <cell r="B412" t="str">
            <v>Y</v>
          </cell>
          <cell r="C412" t="str">
            <v>Published Standard Inspection</v>
          </cell>
        </row>
        <row r="413">
          <cell r="A413">
            <v>10026018</v>
          </cell>
          <cell r="B413" t="str">
            <v>Y</v>
          </cell>
          <cell r="C413" t="str">
            <v>Published Standard Inspection</v>
          </cell>
        </row>
        <row r="414">
          <cell r="A414">
            <v>10026019</v>
          </cell>
          <cell r="B414" t="str">
            <v>Y</v>
          </cell>
          <cell r="C414" t="str">
            <v>Published Standard Inspection</v>
          </cell>
        </row>
        <row r="415">
          <cell r="A415">
            <v>10026020</v>
          </cell>
          <cell r="B415" t="str">
            <v>Y</v>
          </cell>
          <cell r="C415" t="str">
            <v>Published Standard Inspection</v>
          </cell>
        </row>
        <row r="416">
          <cell r="A416">
            <v>10026025</v>
          </cell>
          <cell r="B416" t="str">
            <v>Y</v>
          </cell>
          <cell r="C416" t="str">
            <v>Published Standard Inspection</v>
          </cell>
        </row>
        <row r="417">
          <cell r="A417">
            <v>10026034</v>
          </cell>
          <cell r="B417" t="str">
            <v>Y</v>
          </cell>
          <cell r="C417" t="str">
            <v>Published Standard Inspection</v>
          </cell>
        </row>
        <row r="418">
          <cell r="A418">
            <v>10026035</v>
          </cell>
          <cell r="B418" t="str">
            <v>Y</v>
          </cell>
          <cell r="C418" t="str">
            <v>Published Standard Inspection</v>
          </cell>
        </row>
        <row r="419">
          <cell r="A419">
            <v>10026039</v>
          </cell>
          <cell r="B419" t="str">
            <v>Y</v>
          </cell>
          <cell r="C419" t="str">
            <v>Published Standard Inspection</v>
          </cell>
        </row>
        <row r="420">
          <cell r="A420">
            <v>10026040</v>
          </cell>
          <cell r="B420" t="str">
            <v>Y</v>
          </cell>
          <cell r="C420" t="str">
            <v>Published Standard Inspection</v>
          </cell>
        </row>
        <row r="421">
          <cell r="A421">
            <v>10026042</v>
          </cell>
          <cell r="B421" t="str">
            <v>Y</v>
          </cell>
          <cell r="C421" t="str">
            <v>Published Standard Inspection</v>
          </cell>
        </row>
        <row r="422">
          <cell r="A422">
            <v>10026044</v>
          </cell>
          <cell r="B422" t="str">
            <v>Y</v>
          </cell>
          <cell r="C422" t="str">
            <v>Published Standard Inspection</v>
          </cell>
        </row>
        <row r="423">
          <cell r="A423">
            <v>10026045</v>
          </cell>
          <cell r="B423" t="str">
            <v>Y</v>
          </cell>
          <cell r="C423" t="str">
            <v>Published Standard Inspection</v>
          </cell>
        </row>
        <row r="424">
          <cell r="A424">
            <v>10026046</v>
          </cell>
          <cell r="B424" t="str">
            <v>Y</v>
          </cell>
          <cell r="C424" t="str">
            <v>Published Standard Inspection</v>
          </cell>
        </row>
        <row r="425">
          <cell r="A425">
            <v>10026048</v>
          </cell>
          <cell r="B425" t="str">
            <v>Y</v>
          </cell>
          <cell r="C425" t="str">
            <v>Published Standard Inspection</v>
          </cell>
        </row>
        <row r="426">
          <cell r="A426">
            <v>10026049</v>
          </cell>
          <cell r="B426" t="str">
            <v>Y</v>
          </cell>
          <cell r="C426" t="str">
            <v>Published Standard Inspection</v>
          </cell>
        </row>
        <row r="427">
          <cell r="A427">
            <v>10026050</v>
          </cell>
          <cell r="B427" t="str">
            <v>Y</v>
          </cell>
          <cell r="C427" t="str">
            <v>Published Standard Inspection</v>
          </cell>
        </row>
        <row r="428">
          <cell r="A428">
            <v>10026051</v>
          </cell>
          <cell r="B428" t="str">
            <v>Y</v>
          </cell>
          <cell r="C428" t="str">
            <v>Published Standard Inspection</v>
          </cell>
        </row>
        <row r="429">
          <cell r="A429">
            <v>10026053</v>
          </cell>
          <cell r="B429" t="str">
            <v>Y</v>
          </cell>
          <cell r="C429" t="str">
            <v>Published Standard Inspection</v>
          </cell>
        </row>
        <row r="430">
          <cell r="A430">
            <v>10026055</v>
          </cell>
          <cell r="B430" t="str">
            <v>Y</v>
          </cell>
          <cell r="C430" t="str">
            <v>Published Standard Inspection</v>
          </cell>
        </row>
        <row r="431">
          <cell r="A431">
            <v>10026061</v>
          </cell>
          <cell r="B431" t="str">
            <v>Y</v>
          </cell>
          <cell r="C431" t="str">
            <v>Published Standard Inspection</v>
          </cell>
        </row>
        <row r="432">
          <cell r="A432">
            <v>10026068</v>
          </cell>
          <cell r="B432" t="str">
            <v>Y</v>
          </cell>
          <cell r="C432" t="str">
            <v>Published Standard Inspection</v>
          </cell>
        </row>
        <row r="433">
          <cell r="A433">
            <v>10026071</v>
          </cell>
          <cell r="B433" t="str">
            <v>N</v>
          </cell>
          <cell r="C433" t="str">
            <v>Not yet Published - Standard Inspection</v>
          </cell>
        </row>
        <row r="434">
          <cell r="A434">
            <v>10026072</v>
          </cell>
          <cell r="B434" t="str">
            <v>Y</v>
          </cell>
          <cell r="C434" t="str">
            <v>Published Standard Inspection</v>
          </cell>
        </row>
        <row r="435">
          <cell r="A435">
            <v>10026075</v>
          </cell>
          <cell r="B435" t="str">
            <v>Y</v>
          </cell>
          <cell r="C435" t="str">
            <v>Published Standard Inspection</v>
          </cell>
        </row>
        <row r="436">
          <cell r="A436">
            <v>10026080</v>
          </cell>
          <cell r="B436" t="str">
            <v>Y</v>
          </cell>
          <cell r="C436" t="str">
            <v>FAN - workstep Completed</v>
          </cell>
        </row>
        <row r="437">
          <cell r="A437">
            <v>10026088</v>
          </cell>
          <cell r="B437" t="str">
            <v>Y</v>
          </cell>
          <cell r="C437" t="str">
            <v>FAN – work step completed</v>
          </cell>
        </row>
        <row r="438">
          <cell r="A438">
            <v>10026095</v>
          </cell>
          <cell r="B438" t="str">
            <v>Y</v>
          </cell>
          <cell r="C438" t="str">
            <v>FAN - workstep Completed</v>
          </cell>
        </row>
        <row r="439">
          <cell r="A439">
            <v>10026105</v>
          </cell>
          <cell r="B439" t="str">
            <v>Y</v>
          </cell>
          <cell r="C439" t="str">
            <v>Published Standard Inspection</v>
          </cell>
        </row>
        <row r="440">
          <cell r="A440">
            <v>10026128</v>
          </cell>
          <cell r="B440" t="str">
            <v>?</v>
          </cell>
          <cell r="C440" t="str">
            <v xml:space="preserve">DFE Decision IS #N/A , FAN work step complete </v>
          </cell>
        </row>
        <row r="441">
          <cell r="A441">
            <v>10026141</v>
          </cell>
          <cell r="B441" t="str">
            <v>Y</v>
          </cell>
          <cell r="C441" t="str">
            <v>FAN - workstep Completed</v>
          </cell>
        </row>
        <row r="442">
          <cell r="A442">
            <v>10026156</v>
          </cell>
          <cell r="B442" t="str">
            <v>Y</v>
          </cell>
          <cell r="C442" t="str">
            <v>Published Standard Inspection</v>
          </cell>
        </row>
        <row r="443">
          <cell r="A443">
            <v>10026162</v>
          </cell>
          <cell r="B443" t="str">
            <v>Y</v>
          </cell>
          <cell r="C443" t="str">
            <v>Published - Progress Monitoring inspection</v>
          </cell>
        </row>
        <row r="444">
          <cell r="A444">
            <v>10026211</v>
          </cell>
          <cell r="B444" t="str">
            <v>Y</v>
          </cell>
          <cell r="C444" t="str">
            <v>FAN – work step completed</v>
          </cell>
        </row>
        <row r="445">
          <cell r="A445">
            <v>10026222</v>
          </cell>
          <cell r="B445" t="str">
            <v>Y</v>
          </cell>
          <cell r="C445" t="str">
            <v>FAN - workstep Completed</v>
          </cell>
        </row>
        <row r="446">
          <cell r="A446">
            <v>10026235</v>
          </cell>
          <cell r="B446" t="str">
            <v>Y</v>
          </cell>
          <cell r="C446" t="str">
            <v>Published - Progress Monitoring inspection</v>
          </cell>
        </row>
        <row r="447">
          <cell r="A447">
            <v>10026236</v>
          </cell>
          <cell r="B447" t="str">
            <v>Y</v>
          </cell>
          <cell r="C447" t="str">
            <v>FAN - workstep Completed</v>
          </cell>
        </row>
        <row r="448">
          <cell r="A448">
            <v>10026239</v>
          </cell>
          <cell r="B448" t="str">
            <v>Y</v>
          </cell>
          <cell r="C448" t="str">
            <v>Published - Progress Monitoring inspection</v>
          </cell>
        </row>
        <row r="449">
          <cell r="A449">
            <v>10026254</v>
          </cell>
          <cell r="B449" t="str">
            <v>Y</v>
          </cell>
          <cell r="C449" t="str">
            <v>FAN - workstep Completed</v>
          </cell>
        </row>
        <row r="450">
          <cell r="A450">
            <v>10026260</v>
          </cell>
          <cell r="B450" t="str">
            <v>Y</v>
          </cell>
          <cell r="C450" t="str">
            <v>FAN - workstep Completed</v>
          </cell>
        </row>
        <row r="451">
          <cell r="A451">
            <v>10026261</v>
          </cell>
          <cell r="B451" t="str">
            <v>Y</v>
          </cell>
          <cell r="C451" t="str">
            <v>FAN - workstep Completed</v>
          </cell>
        </row>
        <row r="452">
          <cell r="A452">
            <v>10026266</v>
          </cell>
          <cell r="B452" t="str">
            <v>Y</v>
          </cell>
          <cell r="C452" t="str">
            <v>FAN – work step completed</v>
          </cell>
        </row>
        <row r="453">
          <cell r="A453">
            <v>10026292</v>
          </cell>
          <cell r="B453" t="str">
            <v>Y</v>
          </cell>
          <cell r="C453" t="str">
            <v>Published Standard Inspection</v>
          </cell>
        </row>
        <row r="454">
          <cell r="A454">
            <v>10026298</v>
          </cell>
          <cell r="B454" t="str">
            <v>Y</v>
          </cell>
          <cell r="C454" t="str">
            <v>Published Standard Inspection</v>
          </cell>
        </row>
        <row r="455">
          <cell r="A455">
            <v>10026300</v>
          </cell>
          <cell r="B455" t="str">
            <v>N</v>
          </cell>
          <cell r="C455" t="str">
            <v>Not yet Published - Standard Inspection</v>
          </cell>
        </row>
        <row r="456">
          <cell r="A456">
            <v>10026301</v>
          </cell>
          <cell r="B456" t="str">
            <v>Y</v>
          </cell>
          <cell r="C456" t="str">
            <v>Published Standard Inspection</v>
          </cell>
        </row>
        <row r="457">
          <cell r="A457">
            <v>10026305</v>
          </cell>
          <cell r="B457" t="str">
            <v>Y</v>
          </cell>
          <cell r="C457" t="str">
            <v>FAN – work step completed</v>
          </cell>
        </row>
        <row r="458">
          <cell r="A458">
            <v>10026312</v>
          </cell>
          <cell r="B458" t="str">
            <v>Y</v>
          </cell>
          <cell r="C458" t="str">
            <v>FAN – work step completed</v>
          </cell>
        </row>
        <row r="459">
          <cell r="A459">
            <v>10026321</v>
          </cell>
          <cell r="B459" t="str">
            <v>Y</v>
          </cell>
          <cell r="C459" t="str">
            <v>FAN - workstep Completed</v>
          </cell>
        </row>
        <row r="460">
          <cell r="A460">
            <v>10026328</v>
          </cell>
          <cell r="B460" t="str">
            <v>Y</v>
          </cell>
          <cell r="C460" t="str">
            <v>FAN - workstep Completed</v>
          </cell>
        </row>
        <row r="461">
          <cell r="A461">
            <v>10026332</v>
          </cell>
          <cell r="B461" t="str">
            <v>Y</v>
          </cell>
          <cell r="C461" t="str">
            <v>FAN - workstep Completed</v>
          </cell>
        </row>
        <row r="462">
          <cell r="A462">
            <v>10026334</v>
          </cell>
          <cell r="B462" t="str">
            <v>Y</v>
          </cell>
          <cell r="C462" t="str">
            <v>FAN - workstep Completed</v>
          </cell>
        </row>
        <row r="463">
          <cell r="A463">
            <v>10026348</v>
          </cell>
          <cell r="B463" t="str">
            <v>Y</v>
          </cell>
          <cell r="C463" t="str">
            <v>FAN – work step completed</v>
          </cell>
        </row>
        <row r="464">
          <cell r="A464">
            <v>10026349</v>
          </cell>
          <cell r="B464" t="str">
            <v>Y</v>
          </cell>
          <cell r="C464" t="str">
            <v>Published Standard Inspection</v>
          </cell>
        </row>
        <row r="465">
          <cell r="A465">
            <v>10026380</v>
          </cell>
          <cell r="B465" t="str">
            <v>Y</v>
          </cell>
          <cell r="C465" t="str">
            <v>FAN – work step completed</v>
          </cell>
        </row>
        <row r="466">
          <cell r="A466">
            <v>10026387</v>
          </cell>
          <cell r="B466" t="str">
            <v>Y</v>
          </cell>
          <cell r="C466" t="str">
            <v>FAN – work step completed</v>
          </cell>
        </row>
        <row r="467">
          <cell r="A467">
            <v>10026401</v>
          </cell>
          <cell r="B467" t="str">
            <v>Y</v>
          </cell>
          <cell r="C467" t="str">
            <v>FAN – work step completed</v>
          </cell>
        </row>
        <row r="468">
          <cell r="A468">
            <v>10026402</v>
          </cell>
          <cell r="B468" t="str">
            <v>Y</v>
          </cell>
          <cell r="C468" t="str">
            <v>FAN – work step completed</v>
          </cell>
        </row>
        <row r="469">
          <cell r="A469">
            <v>10026427</v>
          </cell>
          <cell r="B469" t="str">
            <v>Y</v>
          </cell>
          <cell r="C469" t="str">
            <v>Published - Progress Monitoring inspection</v>
          </cell>
        </row>
        <row r="470">
          <cell r="A470">
            <v>10026455</v>
          </cell>
          <cell r="B470" t="str">
            <v>Y</v>
          </cell>
          <cell r="C470" t="str">
            <v>FAN – work step completed</v>
          </cell>
        </row>
        <row r="471">
          <cell r="A471">
            <v>10026459</v>
          </cell>
          <cell r="B471" t="str">
            <v>Y</v>
          </cell>
          <cell r="C471" t="str">
            <v>FAN - workstep Completed</v>
          </cell>
        </row>
        <row r="472">
          <cell r="A472">
            <v>10026500</v>
          </cell>
          <cell r="B472" t="str">
            <v>Y</v>
          </cell>
          <cell r="C472" t="str">
            <v>FAN - workstep Completed</v>
          </cell>
        </row>
        <row r="473">
          <cell r="A473">
            <v>10026504</v>
          </cell>
          <cell r="B473" t="str">
            <v>Y</v>
          </cell>
          <cell r="C473" t="str">
            <v>DFE dec = Y and Published</v>
          </cell>
        </row>
        <row r="474">
          <cell r="A474">
            <v>10026505</v>
          </cell>
          <cell r="B474" t="str">
            <v>Y</v>
          </cell>
          <cell r="C474" t="str">
            <v>Published - Progress Monitoring inspection</v>
          </cell>
        </row>
        <row r="475">
          <cell r="A475">
            <v>10026527</v>
          </cell>
          <cell r="B475" t="str">
            <v>Y</v>
          </cell>
          <cell r="C475" t="str">
            <v>FAN - workstep Completed</v>
          </cell>
        </row>
        <row r="476">
          <cell r="A476">
            <v>10026528</v>
          </cell>
          <cell r="B476" t="str">
            <v>Y</v>
          </cell>
          <cell r="C476" t="str">
            <v>FAN - workstep Completed</v>
          </cell>
        </row>
        <row r="477">
          <cell r="A477">
            <v>10026537</v>
          </cell>
          <cell r="B477" t="str">
            <v>Y</v>
          </cell>
          <cell r="C477" t="str">
            <v>FAN - workstep Completed</v>
          </cell>
        </row>
        <row r="478">
          <cell r="A478">
            <v>10026555</v>
          </cell>
          <cell r="B478" t="str">
            <v>Y</v>
          </cell>
          <cell r="C478" t="str">
            <v>Published - Progress Monitoring inspection</v>
          </cell>
        </row>
        <row r="479">
          <cell r="A479">
            <v>10026556</v>
          </cell>
          <cell r="B479" t="str">
            <v>Y</v>
          </cell>
          <cell r="C479" t="str">
            <v>FAN - workstep Completed</v>
          </cell>
        </row>
        <row r="480">
          <cell r="A480">
            <v>10026567</v>
          </cell>
          <cell r="B480" t="str">
            <v>Y</v>
          </cell>
          <cell r="C480" t="str">
            <v>FAN - workstep Completed</v>
          </cell>
        </row>
        <row r="481">
          <cell r="A481">
            <v>10026582</v>
          </cell>
          <cell r="B481" t="str">
            <v>Y</v>
          </cell>
          <cell r="C481" t="str">
            <v>FAN – work step completed</v>
          </cell>
        </row>
        <row r="482">
          <cell r="A482">
            <v>10026611</v>
          </cell>
          <cell r="B482" t="str">
            <v>Y</v>
          </cell>
          <cell r="C482" t="str">
            <v>Published - Progress Monitoring inspection</v>
          </cell>
        </row>
        <row r="483">
          <cell r="A483">
            <v>10026617</v>
          </cell>
          <cell r="B483" t="str">
            <v>Y</v>
          </cell>
          <cell r="C483" t="str">
            <v>FAN - workstep Completed</v>
          </cell>
        </row>
        <row r="484">
          <cell r="A484">
            <v>10026623</v>
          </cell>
          <cell r="B484" t="str">
            <v>Y</v>
          </cell>
          <cell r="C484" t="str">
            <v>FAN - workstep Completed</v>
          </cell>
        </row>
        <row r="485">
          <cell r="A485">
            <v>10026628</v>
          </cell>
          <cell r="B485" t="str">
            <v>Y</v>
          </cell>
          <cell r="C485" t="str">
            <v>FAN - workstep Completed</v>
          </cell>
        </row>
        <row r="486">
          <cell r="A486">
            <v>10026641</v>
          </cell>
          <cell r="B486" t="str">
            <v>Y</v>
          </cell>
          <cell r="C486" t="str">
            <v>FAN – work step completed</v>
          </cell>
        </row>
        <row r="487">
          <cell r="A487">
            <v>10026651</v>
          </cell>
          <cell r="B487" t="str">
            <v>Y</v>
          </cell>
          <cell r="C487" t="str">
            <v>FAN - workstep Completed</v>
          </cell>
        </row>
        <row r="488">
          <cell r="A488">
            <v>10026652</v>
          </cell>
          <cell r="B488" t="str">
            <v>Y</v>
          </cell>
          <cell r="C488" t="str">
            <v>FAN - workstep Completed</v>
          </cell>
        </row>
        <row r="489">
          <cell r="A489">
            <v>10026653</v>
          </cell>
          <cell r="B489" t="str">
            <v>Y</v>
          </cell>
          <cell r="C489" t="str">
            <v>FAN - workstep Completed</v>
          </cell>
        </row>
        <row r="490">
          <cell r="A490">
            <v>10026654</v>
          </cell>
          <cell r="B490" t="str">
            <v>Y</v>
          </cell>
          <cell r="C490" t="str">
            <v>Published Standard Inspection</v>
          </cell>
        </row>
        <row r="491">
          <cell r="A491">
            <v>10026656</v>
          </cell>
          <cell r="B491" t="str">
            <v>Y</v>
          </cell>
          <cell r="C491" t="str">
            <v>Published Standard Inspection</v>
          </cell>
        </row>
        <row r="492">
          <cell r="A492">
            <v>10026657</v>
          </cell>
          <cell r="B492" t="str">
            <v>Y</v>
          </cell>
          <cell r="C492" t="str">
            <v>Published - Progress Monitoring inspection</v>
          </cell>
        </row>
        <row r="493">
          <cell r="A493">
            <v>10026658</v>
          </cell>
          <cell r="B493" t="str">
            <v>Y</v>
          </cell>
          <cell r="C493" t="str">
            <v>Published - Progress Monitoring inspection</v>
          </cell>
        </row>
        <row r="494">
          <cell r="A494">
            <v>10026691</v>
          </cell>
          <cell r="B494" t="str">
            <v>Y</v>
          </cell>
          <cell r="C494" t="str">
            <v>Published - Progress Monitoring inspection</v>
          </cell>
        </row>
        <row r="495">
          <cell r="A495">
            <v>10026693</v>
          </cell>
          <cell r="B495" t="str">
            <v>Y</v>
          </cell>
          <cell r="C495" t="str">
            <v>FAN – work step completed</v>
          </cell>
        </row>
        <row r="496">
          <cell r="A496">
            <v>10026694</v>
          </cell>
          <cell r="B496" t="str">
            <v>Y</v>
          </cell>
          <cell r="C496" t="str">
            <v>FAN – work step completed</v>
          </cell>
        </row>
        <row r="497">
          <cell r="A497">
            <v>10026699</v>
          </cell>
          <cell r="B497" t="str">
            <v>Y</v>
          </cell>
          <cell r="C497" t="str">
            <v>Published - Progress Monitoring inspection</v>
          </cell>
        </row>
        <row r="498">
          <cell r="A498">
            <v>10026716</v>
          </cell>
          <cell r="B498" t="str">
            <v>Y</v>
          </cell>
          <cell r="C498" t="str">
            <v>Published Standard Inspection</v>
          </cell>
        </row>
        <row r="499">
          <cell r="A499">
            <v>10026718</v>
          </cell>
          <cell r="B499" t="str">
            <v>Y</v>
          </cell>
          <cell r="C499" t="str">
            <v>FAN – work step completed</v>
          </cell>
        </row>
        <row r="500">
          <cell r="A500">
            <v>10026719</v>
          </cell>
          <cell r="B500" t="str">
            <v>Y</v>
          </cell>
          <cell r="C500" t="str">
            <v>FAN - workstep Completed</v>
          </cell>
        </row>
        <row r="501">
          <cell r="A501">
            <v>10026726</v>
          </cell>
          <cell r="B501" t="str">
            <v>Y</v>
          </cell>
          <cell r="C501" t="str">
            <v>FAN – work step completed</v>
          </cell>
        </row>
        <row r="502">
          <cell r="A502">
            <v>10026728</v>
          </cell>
          <cell r="B502" t="str">
            <v>Y</v>
          </cell>
          <cell r="C502" t="str">
            <v>FAN – work step completed</v>
          </cell>
        </row>
        <row r="503">
          <cell r="A503">
            <v>10026729</v>
          </cell>
          <cell r="B503" t="str">
            <v>Y</v>
          </cell>
          <cell r="C503" t="str">
            <v>FAN – work step completed</v>
          </cell>
        </row>
        <row r="504">
          <cell r="A504">
            <v>10026784</v>
          </cell>
          <cell r="B504" t="str">
            <v>Y</v>
          </cell>
          <cell r="C504" t="str">
            <v>FAN – work step completed</v>
          </cell>
        </row>
        <row r="505">
          <cell r="A505">
            <v>10026791</v>
          </cell>
          <cell r="B505" t="str">
            <v>Y</v>
          </cell>
          <cell r="C505" t="str">
            <v>FAN - workstep Completed</v>
          </cell>
        </row>
        <row r="506">
          <cell r="A506">
            <v>10026805</v>
          </cell>
          <cell r="B506" t="str">
            <v>Y</v>
          </cell>
          <cell r="C506" t="str">
            <v>Published Standard Inspection</v>
          </cell>
        </row>
        <row r="507">
          <cell r="A507">
            <v>10026806</v>
          </cell>
          <cell r="B507" t="str">
            <v>Y</v>
          </cell>
          <cell r="C507" t="str">
            <v>Published Standard Inspection</v>
          </cell>
        </row>
        <row r="508">
          <cell r="A508">
            <v>10026808</v>
          </cell>
          <cell r="B508" t="str">
            <v>Y</v>
          </cell>
          <cell r="C508" t="str">
            <v>Published - Progress Monitoring inspection</v>
          </cell>
        </row>
        <row r="509">
          <cell r="A509">
            <v>10026809</v>
          </cell>
          <cell r="B509" t="str">
            <v>Y</v>
          </cell>
          <cell r="C509" t="str">
            <v>FAN – work step completed</v>
          </cell>
        </row>
        <row r="510">
          <cell r="A510">
            <v>10026840</v>
          </cell>
          <cell r="B510" t="str">
            <v>Y</v>
          </cell>
          <cell r="C510" t="str">
            <v>FAN - workstep Completed</v>
          </cell>
        </row>
        <row r="511">
          <cell r="A511">
            <v>10026851</v>
          </cell>
          <cell r="B511" t="str">
            <v>Y</v>
          </cell>
          <cell r="C511" t="str">
            <v>FAN - workstep Completed</v>
          </cell>
        </row>
        <row r="512">
          <cell r="A512">
            <v>10026858</v>
          </cell>
          <cell r="B512" t="str">
            <v>Y</v>
          </cell>
          <cell r="C512" t="str">
            <v>DFE dec = Y and Published</v>
          </cell>
        </row>
        <row r="513">
          <cell r="A513">
            <v>10026893</v>
          </cell>
          <cell r="B513" t="str">
            <v>Y</v>
          </cell>
          <cell r="C513" t="str">
            <v>FAN - workstep Completed</v>
          </cell>
        </row>
        <row r="514">
          <cell r="A514">
            <v>10030605</v>
          </cell>
          <cell r="B514" t="str">
            <v>Y</v>
          </cell>
          <cell r="C514" t="str">
            <v>FAN – work step completed</v>
          </cell>
        </row>
        <row r="515">
          <cell r="A515">
            <v>10030634</v>
          </cell>
          <cell r="B515" t="str">
            <v>Y</v>
          </cell>
          <cell r="C515" t="str">
            <v>Published - Progress Monitoring inspection</v>
          </cell>
        </row>
        <row r="516">
          <cell r="A516">
            <v>10030637</v>
          </cell>
          <cell r="B516" t="str">
            <v>N</v>
          </cell>
          <cell r="C516" t="str">
            <v>Not yet published - Progress Monitoring inspection</v>
          </cell>
        </row>
        <row r="517">
          <cell r="A517">
            <v>10030649</v>
          </cell>
          <cell r="B517" t="str">
            <v>Y</v>
          </cell>
          <cell r="C517" t="str">
            <v>FAN - workstep Completed</v>
          </cell>
        </row>
        <row r="518">
          <cell r="A518">
            <v>10030650</v>
          </cell>
          <cell r="B518" t="str">
            <v>Y</v>
          </cell>
          <cell r="C518" t="str">
            <v>FAN - workstep Completed</v>
          </cell>
        </row>
        <row r="519">
          <cell r="A519">
            <v>10030654</v>
          </cell>
          <cell r="B519" t="str">
            <v>Y</v>
          </cell>
          <cell r="C519" t="str">
            <v>FAN - workstep Completed</v>
          </cell>
        </row>
        <row r="520">
          <cell r="A520">
            <v>10030792</v>
          </cell>
          <cell r="B520" t="str">
            <v>Y</v>
          </cell>
          <cell r="C520" t="str">
            <v>FAN – work step completed</v>
          </cell>
        </row>
        <row r="521">
          <cell r="A521">
            <v>10030801</v>
          </cell>
          <cell r="B521" t="str">
            <v>Y</v>
          </cell>
          <cell r="C521" t="str">
            <v>Published - Progress Monitoring inspection</v>
          </cell>
        </row>
        <row r="522">
          <cell r="A522">
            <v>10030821</v>
          </cell>
          <cell r="B522" t="str">
            <v>Y</v>
          </cell>
          <cell r="C522" t="str">
            <v>Published - Progress Monitoring inspection</v>
          </cell>
        </row>
        <row r="523">
          <cell r="A523">
            <v>10030822</v>
          </cell>
          <cell r="B523" t="str">
            <v>Y</v>
          </cell>
          <cell r="C523" t="str">
            <v>FAN – work step completed</v>
          </cell>
        </row>
        <row r="524">
          <cell r="A524">
            <v>10030823</v>
          </cell>
          <cell r="B524" t="str">
            <v>Y</v>
          </cell>
          <cell r="C524" t="str">
            <v>FAN - workstep Completed</v>
          </cell>
        </row>
        <row r="525">
          <cell r="A525">
            <v>10030835</v>
          </cell>
          <cell r="B525" t="str">
            <v>Y</v>
          </cell>
          <cell r="C525" t="str">
            <v>FAN - workstep Completed</v>
          </cell>
        </row>
        <row r="526">
          <cell r="A526">
            <v>10030837</v>
          </cell>
          <cell r="B526" t="str">
            <v>Y</v>
          </cell>
          <cell r="C526" t="str">
            <v>Published - Progress Monitoring inspection</v>
          </cell>
        </row>
        <row r="527">
          <cell r="A527">
            <v>10030838</v>
          </cell>
          <cell r="B527" t="str">
            <v>Y</v>
          </cell>
          <cell r="C527" t="str">
            <v>FAN – work step completed</v>
          </cell>
        </row>
        <row r="528">
          <cell r="A528">
            <v>10030841</v>
          </cell>
          <cell r="B528" t="str">
            <v>Y</v>
          </cell>
          <cell r="C528" t="str">
            <v>FAN - workstep Completed</v>
          </cell>
        </row>
        <row r="529">
          <cell r="A529">
            <v>10030843</v>
          </cell>
          <cell r="B529" t="str">
            <v>Y</v>
          </cell>
          <cell r="C529" t="str">
            <v>Published - Progress Monitoring inspection</v>
          </cell>
        </row>
        <row r="530">
          <cell r="A530">
            <v>10030847</v>
          </cell>
          <cell r="B530" t="str">
            <v>Y</v>
          </cell>
          <cell r="C530" t="str">
            <v>Published Standard Inspection</v>
          </cell>
        </row>
        <row r="531">
          <cell r="A531">
            <v>10030851</v>
          </cell>
          <cell r="B531" t="str">
            <v>Y</v>
          </cell>
          <cell r="C531" t="str">
            <v>Published Standard Inspection</v>
          </cell>
        </row>
        <row r="532">
          <cell r="A532">
            <v>10030863</v>
          </cell>
          <cell r="B532" t="str">
            <v>Y</v>
          </cell>
          <cell r="C532" t="str">
            <v>FAN - workstep Completed</v>
          </cell>
        </row>
        <row r="533">
          <cell r="A533">
            <v>10030879</v>
          </cell>
          <cell r="B533" t="str">
            <v>Y</v>
          </cell>
          <cell r="C533" t="str">
            <v>FAN - workstep Completed</v>
          </cell>
        </row>
        <row r="534">
          <cell r="A534">
            <v>10030881</v>
          </cell>
          <cell r="B534" t="str">
            <v>Y</v>
          </cell>
          <cell r="C534" t="str">
            <v>FAN - workstep Completed</v>
          </cell>
        </row>
        <row r="535">
          <cell r="A535">
            <v>10030886</v>
          </cell>
          <cell r="B535" t="str">
            <v>?</v>
          </cell>
          <cell r="C535" t="str">
            <v xml:space="preserve">No DFE Decision , FAN work step not complete/no outcomes </v>
          </cell>
        </row>
        <row r="536">
          <cell r="A536">
            <v>10030897</v>
          </cell>
          <cell r="B536" t="str">
            <v>Y</v>
          </cell>
          <cell r="C536" t="str">
            <v>FAN - workstep Completed</v>
          </cell>
        </row>
        <row r="537">
          <cell r="A537">
            <v>10030906</v>
          </cell>
          <cell r="B537" t="str">
            <v>Y</v>
          </cell>
          <cell r="C537" t="str">
            <v>FAN – work step completed</v>
          </cell>
        </row>
        <row r="538">
          <cell r="A538">
            <v>10030914</v>
          </cell>
          <cell r="B538" t="str">
            <v>Y</v>
          </cell>
          <cell r="C538" t="str">
            <v>FAN – work step completed</v>
          </cell>
        </row>
        <row r="539">
          <cell r="A539">
            <v>10030915</v>
          </cell>
          <cell r="B539" t="str">
            <v>Y</v>
          </cell>
          <cell r="C539" t="str">
            <v>Published - Progress Monitoring inspection</v>
          </cell>
        </row>
        <row r="540">
          <cell r="A540">
            <v>10030916</v>
          </cell>
          <cell r="B540" t="str">
            <v>Y</v>
          </cell>
          <cell r="C540" t="str">
            <v>FAN – work step completed</v>
          </cell>
        </row>
        <row r="541">
          <cell r="A541">
            <v>10030918</v>
          </cell>
          <cell r="B541" t="str">
            <v>Y</v>
          </cell>
          <cell r="C541" t="str">
            <v>FAN – work step completed</v>
          </cell>
        </row>
        <row r="542">
          <cell r="A542">
            <v>10030920</v>
          </cell>
          <cell r="B542" t="str">
            <v>Y</v>
          </cell>
          <cell r="C542" t="str">
            <v>FAN – work step completed</v>
          </cell>
        </row>
        <row r="543">
          <cell r="A543">
            <v>10030922</v>
          </cell>
          <cell r="B543" t="str">
            <v>Y</v>
          </cell>
          <cell r="C543" t="str">
            <v>FAN – work step completed</v>
          </cell>
        </row>
        <row r="544">
          <cell r="A544">
            <v>10030962</v>
          </cell>
          <cell r="B544" t="str">
            <v>Y</v>
          </cell>
          <cell r="C544" t="str">
            <v>DFE dec = Y and Published</v>
          </cell>
        </row>
        <row r="545">
          <cell r="A545">
            <v>10030979</v>
          </cell>
          <cell r="B545" t="str">
            <v>Y</v>
          </cell>
          <cell r="C545" t="str">
            <v>Published - Progress Monitoring inspection</v>
          </cell>
        </row>
        <row r="546">
          <cell r="A546">
            <v>10030984</v>
          </cell>
          <cell r="B546" t="str">
            <v>Y</v>
          </cell>
          <cell r="C546" t="str">
            <v>FAN – work step completed</v>
          </cell>
        </row>
        <row r="547">
          <cell r="A547">
            <v>10030985</v>
          </cell>
          <cell r="B547" t="str">
            <v>?</v>
          </cell>
          <cell r="C547" t="str">
            <v xml:space="preserve">DFE Decision IS #N/A , FAN work step complete </v>
          </cell>
        </row>
        <row r="548">
          <cell r="A548">
            <v>10030986</v>
          </cell>
          <cell r="B548" t="str">
            <v>Y</v>
          </cell>
          <cell r="C548" t="str">
            <v>Published - Progress Monitoring inspection</v>
          </cell>
        </row>
        <row r="549">
          <cell r="A549">
            <v>10030987</v>
          </cell>
          <cell r="B549" t="str">
            <v>Y</v>
          </cell>
          <cell r="C549" t="str">
            <v>Published - Progress Monitoring inspection</v>
          </cell>
        </row>
        <row r="550">
          <cell r="A550">
            <v>10030989</v>
          </cell>
          <cell r="B550" t="str">
            <v>Y</v>
          </cell>
          <cell r="C550" t="str">
            <v>DFE dec = #N/A, however Published</v>
          </cell>
        </row>
        <row r="551">
          <cell r="A551">
            <v>10030998</v>
          </cell>
          <cell r="B551" t="str">
            <v>Y</v>
          </cell>
          <cell r="C551" t="str">
            <v>FAN – work step completed</v>
          </cell>
        </row>
        <row r="552">
          <cell r="A552">
            <v>10031002</v>
          </cell>
          <cell r="B552" t="str">
            <v>Y</v>
          </cell>
          <cell r="C552" t="str">
            <v>DFE dec = Y and Published</v>
          </cell>
        </row>
        <row r="553">
          <cell r="A553">
            <v>10031003</v>
          </cell>
          <cell r="B553" t="str">
            <v>Y</v>
          </cell>
          <cell r="C553" t="str">
            <v>FAN – work step completed</v>
          </cell>
        </row>
        <row r="554">
          <cell r="A554">
            <v>10031461</v>
          </cell>
          <cell r="B554" t="str">
            <v>Y</v>
          </cell>
          <cell r="C554" t="str">
            <v>Published - Progress Monitoring inspection</v>
          </cell>
        </row>
        <row r="555">
          <cell r="A555">
            <v>10033318</v>
          </cell>
          <cell r="B555" t="str">
            <v>Y</v>
          </cell>
          <cell r="C555" t="str">
            <v>FAN – work step completed</v>
          </cell>
        </row>
        <row r="556">
          <cell r="A556">
            <v>10033359</v>
          </cell>
          <cell r="B556" t="str">
            <v>Y</v>
          </cell>
          <cell r="C556" t="str">
            <v>FAN – work step completed</v>
          </cell>
        </row>
        <row r="557">
          <cell r="A557">
            <v>10033361</v>
          </cell>
          <cell r="B557" t="str">
            <v>Y</v>
          </cell>
          <cell r="C557" t="str">
            <v>FAN - workstep Completed</v>
          </cell>
        </row>
        <row r="558">
          <cell r="A558">
            <v>10033363</v>
          </cell>
          <cell r="B558" t="str">
            <v>Y</v>
          </cell>
          <cell r="C558" t="str">
            <v>FAN - workstep Completed</v>
          </cell>
        </row>
        <row r="559">
          <cell r="A559">
            <v>10033377</v>
          </cell>
          <cell r="B559" t="str">
            <v>Y</v>
          </cell>
          <cell r="C559" t="str">
            <v>FAN – work step completed</v>
          </cell>
        </row>
        <row r="560">
          <cell r="A560">
            <v>10033384</v>
          </cell>
          <cell r="B560" t="str">
            <v>Y</v>
          </cell>
          <cell r="C560" t="str">
            <v>Published Standard Inspection</v>
          </cell>
        </row>
        <row r="561">
          <cell r="A561">
            <v>10033386</v>
          </cell>
          <cell r="B561" t="str">
            <v>Y</v>
          </cell>
          <cell r="C561" t="str">
            <v>Published Standard Inspection</v>
          </cell>
        </row>
        <row r="562">
          <cell r="A562">
            <v>10033388</v>
          </cell>
          <cell r="B562" t="str">
            <v>Y</v>
          </cell>
          <cell r="C562" t="str">
            <v>Published Standard Inspection</v>
          </cell>
        </row>
        <row r="563">
          <cell r="A563">
            <v>10033389</v>
          </cell>
          <cell r="B563" t="str">
            <v>Y</v>
          </cell>
          <cell r="C563" t="str">
            <v>FAN - workstep Completed</v>
          </cell>
        </row>
        <row r="564">
          <cell r="A564">
            <v>10033392</v>
          </cell>
          <cell r="B564" t="str">
            <v>Y</v>
          </cell>
          <cell r="C564" t="str">
            <v>FAN – work step completed</v>
          </cell>
        </row>
        <row r="565">
          <cell r="A565">
            <v>10033402</v>
          </cell>
          <cell r="B565" t="str">
            <v>Y</v>
          </cell>
          <cell r="C565" t="str">
            <v>Published - Progress Monitoring inspection</v>
          </cell>
        </row>
        <row r="566">
          <cell r="A566">
            <v>10033412</v>
          </cell>
          <cell r="B566" t="str">
            <v>Y</v>
          </cell>
          <cell r="C566" t="str">
            <v>Published - Progress Monitoring inspection</v>
          </cell>
        </row>
        <row r="567">
          <cell r="A567">
            <v>10033417</v>
          </cell>
          <cell r="B567" t="str">
            <v>Y</v>
          </cell>
          <cell r="C567" t="str">
            <v>FAN – work step completed</v>
          </cell>
        </row>
        <row r="568">
          <cell r="A568">
            <v>10033420</v>
          </cell>
          <cell r="B568" t="str">
            <v>Y</v>
          </cell>
          <cell r="C568" t="str">
            <v>FAN – work step completed</v>
          </cell>
        </row>
        <row r="569">
          <cell r="A569">
            <v>10033423</v>
          </cell>
          <cell r="B569" t="str">
            <v>Y</v>
          </cell>
          <cell r="C569" t="str">
            <v>Published Standard Inspection</v>
          </cell>
        </row>
        <row r="570">
          <cell r="A570">
            <v>10033429</v>
          </cell>
          <cell r="B570" t="str">
            <v>Y</v>
          </cell>
          <cell r="C570" t="str">
            <v>Published - Progress Monitoring inspection</v>
          </cell>
        </row>
        <row r="571">
          <cell r="A571">
            <v>10033457</v>
          </cell>
          <cell r="B571" t="str">
            <v>Y</v>
          </cell>
          <cell r="C571" t="str">
            <v>FAN – work step completed</v>
          </cell>
        </row>
        <row r="572">
          <cell r="A572">
            <v>10033458</v>
          </cell>
          <cell r="B572" t="str">
            <v>Y</v>
          </cell>
          <cell r="C572" t="str">
            <v>Published - Progress Monitoring inspection</v>
          </cell>
        </row>
        <row r="573">
          <cell r="A573">
            <v>10033464</v>
          </cell>
          <cell r="B573" t="str">
            <v>N</v>
          </cell>
          <cell r="C573" t="str">
            <v>Not yet published - Progress Monitoring inspection</v>
          </cell>
        </row>
        <row r="574">
          <cell r="A574">
            <v>10033465</v>
          </cell>
          <cell r="B574" t="str">
            <v>Y</v>
          </cell>
          <cell r="C574" t="str">
            <v>FAN - workstep Completed</v>
          </cell>
        </row>
        <row r="575">
          <cell r="A575">
            <v>10033473</v>
          </cell>
          <cell r="B575" t="str">
            <v>Y</v>
          </cell>
          <cell r="C575" t="str">
            <v>DFE dec = Y and Published</v>
          </cell>
        </row>
        <row r="576">
          <cell r="A576">
            <v>10033474</v>
          </cell>
          <cell r="B576" t="str">
            <v>Y</v>
          </cell>
          <cell r="C576" t="str">
            <v>Published - Progress Monitoring inspection</v>
          </cell>
        </row>
        <row r="577">
          <cell r="A577">
            <v>10033485</v>
          </cell>
          <cell r="B577" t="str">
            <v>Y</v>
          </cell>
          <cell r="C577" t="str">
            <v>FAN – work step completed</v>
          </cell>
        </row>
        <row r="578">
          <cell r="A578">
            <v>10033489</v>
          </cell>
          <cell r="B578" t="str">
            <v>Y</v>
          </cell>
          <cell r="C578" t="str">
            <v>FAN – work step completed</v>
          </cell>
        </row>
        <row r="579">
          <cell r="A579">
            <v>10033490</v>
          </cell>
          <cell r="B579" t="str">
            <v>Y</v>
          </cell>
          <cell r="C579" t="str">
            <v>DFE dec = #N/A, however Published</v>
          </cell>
        </row>
        <row r="580">
          <cell r="A580">
            <v>10033492</v>
          </cell>
          <cell r="B580" t="str">
            <v>Y</v>
          </cell>
          <cell r="C580" t="str">
            <v>FAN - workstep Completed</v>
          </cell>
        </row>
        <row r="581">
          <cell r="A581">
            <v>10033510</v>
          </cell>
          <cell r="B581" t="str">
            <v>Y</v>
          </cell>
          <cell r="C581" t="str">
            <v>Published - Progress Monitoring inspection</v>
          </cell>
        </row>
        <row r="582">
          <cell r="A582">
            <v>10033512</v>
          </cell>
          <cell r="B582" t="str">
            <v>Y</v>
          </cell>
          <cell r="C582" t="str">
            <v>FAN - workstep Completed</v>
          </cell>
        </row>
        <row r="583">
          <cell r="A583">
            <v>10033513</v>
          </cell>
          <cell r="B583" t="str">
            <v>Y</v>
          </cell>
          <cell r="C583" t="str">
            <v>FAN - workstep Completed</v>
          </cell>
        </row>
        <row r="584">
          <cell r="A584">
            <v>10033530</v>
          </cell>
          <cell r="B584" t="str">
            <v>Y</v>
          </cell>
          <cell r="C584" t="str">
            <v>Published Standard Inspection</v>
          </cell>
        </row>
        <row r="585">
          <cell r="A585">
            <v>10033536</v>
          </cell>
          <cell r="B585" t="str">
            <v>Y</v>
          </cell>
          <cell r="C585" t="str">
            <v>FAN – work step completed</v>
          </cell>
        </row>
        <row r="586">
          <cell r="A586">
            <v>10033540</v>
          </cell>
          <cell r="B586" t="str">
            <v>Y</v>
          </cell>
          <cell r="C586" t="str">
            <v>Published Standard Inspection</v>
          </cell>
        </row>
        <row r="587">
          <cell r="A587">
            <v>10033542</v>
          </cell>
          <cell r="B587" t="str">
            <v>Y</v>
          </cell>
          <cell r="C587" t="str">
            <v>Published - Progress Monitoring inspection</v>
          </cell>
        </row>
        <row r="588">
          <cell r="A588">
            <v>10033544</v>
          </cell>
          <cell r="B588" t="str">
            <v>Y</v>
          </cell>
          <cell r="C588" t="str">
            <v>FAN - workstep Completed</v>
          </cell>
        </row>
        <row r="589">
          <cell r="A589">
            <v>10033545</v>
          </cell>
          <cell r="B589" t="str">
            <v>Y</v>
          </cell>
          <cell r="C589" t="str">
            <v>Published Standard Inspection</v>
          </cell>
        </row>
        <row r="590">
          <cell r="A590">
            <v>10033562</v>
          </cell>
          <cell r="B590" t="str">
            <v>Y</v>
          </cell>
          <cell r="C590" t="str">
            <v>Published Standard Inspection</v>
          </cell>
        </row>
        <row r="591">
          <cell r="A591">
            <v>10033564</v>
          </cell>
          <cell r="B591" t="str">
            <v>Y</v>
          </cell>
          <cell r="C591" t="str">
            <v>Published Standard Inspection</v>
          </cell>
        </row>
        <row r="592">
          <cell r="A592">
            <v>10033565</v>
          </cell>
          <cell r="B592" t="str">
            <v>Y</v>
          </cell>
          <cell r="C592" t="str">
            <v>Published Standard Inspection</v>
          </cell>
        </row>
        <row r="593">
          <cell r="A593">
            <v>10033569</v>
          </cell>
          <cell r="B593" t="str">
            <v>Y</v>
          </cell>
          <cell r="C593" t="str">
            <v>Published Standard Inspection</v>
          </cell>
        </row>
        <row r="594">
          <cell r="A594">
            <v>10033570</v>
          </cell>
          <cell r="B594" t="str">
            <v>Y</v>
          </cell>
          <cell r="C594" t="str">
            <v>Published Standard Inspection</v>
          </cell>
        </row>
        <row r="595">
          <cell r="A595">
            <v>10033572</v>
          </cell>
          <cell r="B595" t="str">
            <v>Y</v>
          </cell>
          <cell r="C595" t="str">
            <v>Published Standard Inspection</v>
          </cell>
        </row>
        <row r="596">
          <cell r="A596">
            <v>10033573</v>
          </cell>
          <cell r="B596" t="str">
            <v>Y</v>
          </cell>
          <cell r="C596" t="str">
            <v>Published Standard Inspection</v>
          </cell>
        </row>
        <row r="597">
          <cell r="A597">
            <v>10033584</v>
          </cell>
          <cell r="B597" t="str">
            <v>Y</v>
          </cell>
          <cell r="C597" t="str">
            <v>Published Standard Inspection</v>
          </cell>
        </row>
        <row r="598">
          <cell r="A598">
            <v>10033585</v>
          </cell>
          <cell r="B598" t="str">
            <v>Y</v>
          </cell>
          <cell r="C598" t="str">
            <v>Published Standard Inspection</v>
          </cell>
        </row>
        <row r="599">
          <cell r="A599">
            <v>10033586</v>
          </cell>
          <cell r="B599" t="str">
            <v>Y</v>
          </cell>
          <cell r="C599" t="str">
            <v>Published Standard Inspection</v>
          </cell>
        </row>
        <row r="600">
          <cell r="A600">
            <v>10033591</v>
          </cell>
          <cell r="B600" t="str">
            <v>Y</v>
          </cell>
          <cell r="C600" t="str">
            <v>Published Standard Inspection</v>
          </cell>
        </row>
        <row r="601">
          <cell r="A601">
            <v>10033600</v>
          </cell>
          <cell r="B601" t="str">
            <v>Y</v>
          </cell>
          <cell r="C601" t="str">
            <v>Published Standard Inspection</v>
          </cell>
        </row>
        <row r="602">
          <cell r="A602">
            <v>10033603</v>
          </cell>
          <cell r="B602" t="str">
            <v>Y</v>
          </cell>
          <cell r="C602" t="str">
            <v>Published Standard Inspection</v>
          </cell>
        </row>
        <row r="603">
          <cell r="A603">
            <v>10033604</v>
          </cell>
          <cell r="B603" t="str">
            <v>Y</v>
          </cell>
          <cell r="C603" t="str">
            <v>Published - Progress Monitoring inspection</v>
          </cell>
        </row>
        <row r="604">
          <cell r="A604">
            <v>10033606</v>
          </cell>
          <cell r="B604" t="str">
            <v>Y</v>
          </cell>
          <cell r="C604" t="str">
            <v>Published Standard Inspection</v>
          </cell>
        </row>
        <row r="605">
          <cell r="A605">
            <v>10033610</v>
          </cell>
          <cell r="B605" t="str">
            <v>Y</v>
          </cell>
          <cell r="C605" t="str">
            <v>Published Standard Inspection</v>
          </cell>
        </row>
        <row r="606">
          <cell r="A606">
            <v>10033611</v>
          </cell>
          <cell r="B606" t="str">
            <v>Y</v>
          </cell>
          <cell r="C606" t="str">
            <v>Published Standard Inspection</v>
          </cell>
        </row>
        <row r="607">
          <cell r="A607">
            <v>10033614</v>
          </cell>
          <cell r="B607" t="str">
            <v>Y</v>
          </cell>
          <cell r="C607" t="str">
            <v>FAN - workstep Completed</v>
          </cell>
        </row>
        <row r="608">
          <cell r="A608">
            <v>10033620</v>
          </cell>
          <cell r="B608" t="str">
            <v>Y</v>
          </cell>
          <cell r="C608" t="str">
            <v>Published - Progress Monitoring inspection</v>
          </cell>
        </row>
        <row r="609">
          <cell r="A609">
            <v>10033623</v>
          </cell>
          <cell r="B609" t="str">
            <v>Y</v>
          </cell>
          <cell r="C609" t="str">
            <v>Published - Progress Monitoring inspection</v>
          </cell>
        </row>
        <row r="610">
          <cell r="A610">
            <v>10033624</v>
          </cell>
          <cell r="B610" t="str">
            <v>Y</v>
          </cell>
          <cell r="C610" t="str">
            <v>Published Standard Inspection</v>
          </cell>
        </row>
        <row r="611">
          <cell r="A611">
            <v>10033628</v>
          </cell>
          <cell r="B611" t="str">
            <v>Y</v>
          </cell>
          <cell r="C611" t="str">
            <v>FAN - workstep Completed</v>
          </cell>
        </row>
        <row r="612">
          <cell r="A612">
            <v>10033631</v>
          </cell>
          <cell r="B612" t="str">
            <v>Y</v>
          </cell>
          <cell r="C612" t="str">
            <v>FAN - workstep Completed</v>
          </cell>
        </row>
        <row r="613">
          <cell r="A613">
            <v>10033633</v>
          </cell>
          <cell r="B613" t="str">
            <v>Y</v>
          </cell>
          <cell r="C613" t="str">
            <v>FAN - workstep Completed</v>
          </cell>
        </row>
        <row r="614">
          <cell r="A614">
            <v>10033635</v>
          </cell>
          <cell r="B614" t="str">
            <v>Y</v>
          </cell>
          <cell r="C614" t="str">
            <v>Published - Progress Monitoring inspection</v>
          </cell>
        </row>
        <row r="615">
          <cell r="A615">
            <v>10033652</v>
          </cell>
          <cell r="B615" t="str">
            <v>Y</v>
          </cell>
          <cell r="C615" t="str">
            <v>FAN – work step completed</v>
          </cell>
        </row>
        <row r="616">
          <cell r="A616">
            <v>10033662</v>
          </cell>
          <cell r="B616" t="str">
            <v>Y</v>
          </cell>
          <cell r="C616" t="str">
            <v>Published - Progress Monitoring inspection</v>
          </cell>
        </row>
        <row r="617">
          <cell r="A617">
            <v>10033679</v>
          </cell>
          <cell r="B617" t="str">
            <v>Y</v>
          </cell>
          <cell r="C617" t="str">
            <v>Published Standard Inspection</v>
          </cell>
        </row>
        <row r="618">
          <cell r="A618">
            <v>10033680</v>
          </cell>
          <cell r="B618" t="str">
            <v>Y</v>
          </cell>
          <cell r="C618" t="str">
            <v>FAN - workstep Completed</v>
          </cell>
        </row>
        <row r="619">
          <cell r="A619">
            <v>10033681</v>
          </cell>
          <cell r="B619" t="str">
            <v>Y</v>
          </cell>
          <cell r="C619" t="str">
            <v>Published Standard Inspection</v>
          </cell>
        </row>
        <row r="620">
          <cell r="A620">
            <v>10033682</v>
          </cell>
          <cell r="B620" t="str">
            <v>Y</v>
          </cell>
          <cell r="C620" t="str">
            <v>Published Standard Inspection</v>
          </cell>
        </row>
        <row r="621">
          <cell r="A621">
            <v>10033687</v>
          </cell>
          <cell r="B621" t="str">
            <v>Y</v>
          </cell>
          <cell r="C621" t="str">
            <v>FAN - workstep Completed</v>
          </cell>
        </row>
        <row r="622">
          <cell r="A622">
            <v>10033688</v>
          </cell>
          <cell r="B622" t="str">
            <v>Y</v>
          </cell>
          <cell r="C622" t="str">
            <v>FAN - workstep Completed</v>
          </cell>
        </row>
        <row r="623">
          <cell r="A623">
            <v>10033689</v>
          </cell>
          <cell r="B623" t="str">
            <v>Y</v>
          </cell>
          <cell r="C623" t="str">
            <v>Published Standard Inspection</v>
          </cell>
        </row>
        <row r="624">
          <cell r="A624">
            <v>10033691</v>
          </cell>
          <cell r="B624" t="str">
            <v>Y</v>
          </cell>
          <cell r="C624" t="str">
            <v>Published - Progress Monitoring inspection</v>
          </cell>
        </row>
        <row r="625">
          <cell r="A625">
            <v>10033697</v>
          </cell>
          <cell r="B625" t="str">
            <v>Y</v>
          </cell>
          <cell r="C625" t="str">
            <v>FAN - workstep Completed</v>
          </cell>
        </row>
        <row r="626">
          <cell r="A626">
            <v>10033698</v>
          </cell>
          <cell r="B626" t="str">
            <v>Y</v>
          </cell>
          <cell r="C626" t="str">
            <v>FAN – work step completed</v>
          </cell>
        </row>
        <row r="627">
          <cell r="A627">
            <v>10033699</v>
          </cell>
          <cell r="B627" t="str">
            <v>Y</v>
          </cell>
          <cell r="C627" t="str">
            <v>FAN – work step completed</v>
          </cell>
        </row>
        <row r="628">
          <cell r="A628">
            <v>10033700</v>
          </cell>
          <cell r="B628" t="str">
            <v>Y</v>
          </cell>
          <cell r="C628" t="str">
            <v>FAN – work step completed</v>
          </cell>
        </row>
        <row r="629">
          <cell r="A629">
            <v>10033702</v>
          </cell>
          <cell r="B629" t="str">
            <v>Y</v>
          </cell>
          <cell r="C629" t="str">
            <v>FAN – work step completed</v>
          </cell>
        </row>
        <row r="630">
          <cell r="A630">
            <v>10033703</v>
          </cell>
          <cell r="B630" t="str">
            <v>Y</v>
          </cell>
          <cell r="C630" t="str">
            <v>FAN – work step completed</v>
          </cell>
        </row>
        <row r="631">
          <cell r="A631">
            <v>10033705</v>
          </cell>
          <cell r="B631" t="str">
            <v>Y</v>
          </cell>
          <cell r="C631" t="str">
            <v>FAN - workstep Completed</v>
          </cell>
        </row>
        <row r="632">
          <cell r="A632">
            <v>10033735</v>
          </cell>
          <cell r="B632" t="str">
            <v>Y</v>
          </cell>
          <cell r="C632" t="str">
            <v>DFE dec = Y and Published</v>
          </cell>
        </row>
        <row r="633">
          <cell r="A633">
            <v>10033775</v>
          </cell>
          <cell r="B633" t="str">
            <v>Y</v>
          </cell>
          <cell r="C633" t="str">
            <v>Published - Progress Monitoring inspection</v>
          </cell>
        </row>
        <row r="634">
          <cell r="A634">
            <v>10033778</v>
          </cell>
          <cell r="B634" t="str">
            <v>Y</v>
          </cell>
          <cell r="C634" t="str">
            <v>FAN – work step completed</v>
          </cell>
        </row>
        <row r="635">
          <cell r="A635">
            <v>10033782</v>
          </cell>
          <cell r="B635" t="str">
            <v>Y</v>
          </cell>
          <cell r="C635" t="str">
            <v>Published - Progress Monitoring inspection</v>
          </cell>
        </row>
        <row r="636">
          <cell r="A636">
            <v>10033792</v>
          </cell>
          <cell r="B636" t="str">
            <v>Y</v>
          </cell>
          <cell r="C636" t="str">
            <v>FAN - workstep Completed</v>
          </cell>
        </row>
        <row r="637">
          <cell r="A637">
            <v>10033795</v>
          </cell>
          <cell r="B637" t="str">
            <v>Y</v>
          </cell>
          <cell r="C637" t="str">
            <v>FAN – work step completed</v>
          </cell>
        </row>
        <row r="638">
          <cell r="A638">
            <v>10033839</v>
          </cell>
          <cell r="B638" t="str">
            <v>Y</v>
          </cell>
          <cell r="C638" t="str">
            <v>Published - Progress Monitoring inspection</v>
          </cell>
        </row>
        <row r="639">
          <cell r="A639">
            <v>10033845</v>
          </cell>
          <cell r="B639" t="str">
            <v>Y</v>
          </cell>
          <cell r="C639" t="str">
            <v>FAN – work step completed</v>
          </cell>
        </row>
        <row r="640">
          <cell r="A640">
            <v>10033850</v>
          </cell>
          <cell r="B640" t="str">
            <v>Y</v>
          </cell>
          <cell r="C640" t="str">
            <v>Published - Progress Monitoring inspection</v>
          </cell>
        </row>
        <row r="641">
          <cell r="A641">
            <v>10033870</v>
          </cell>
          <cell r="B641" t="str">
            <v>Y</v>
          </cell>
          <cell r="C641" t="str">
            <v>FAN - workstep Completed</v>
          </cell>
        </row>
        <row r="642">
          <cell r="A642">
            <v>10033871</v>
          </cell>
          <cell r="B642" t="str">
            <v>Y</v>
          </cell>
          <cell r="C642" t="str">
            <v>FAN - workstep Completed</v>
          </cell>
        </row>
        <row r="643">
          <cell r="A643">
            <v>10033893</v>
          </cell>
          <cell r="B643" t="str">
            <v>Y</v>
          </cell>
          <cell r="C643" t="str">
            <v>Published Standard Inspection</v>
          </cell>
        </row>
        <row r="644">
          <cell r="A644">
            <v>10033914</v>
          </cell>
          <cell r="B644" t="str">
            <v>Y</v>
          </cell>
          <cell r="C644" t="str">
            <v>Published Standard Inspection</v>
          </cell>
        </row>
        <row r="645">
          <cell r="A645">
            <v>10033915</v>
          </cell>
          <cell r="B645" t="str">
            <v>N</v>
          </cell>
          <cell r="C645" t="str">
            <v>Not yet Published - Standard Inspection</v>
          </cell>
        </row>
        <row r="646">
          <cell r="A646">
            <v>10033916</v>
          </cell>
          <cell r="B646" t="str">
            <v>Y</v>
          </cell>
          <cell r="C646" t="str">
            <v>Published Standard Inspection</v>
          </cell>
        </row>
        <row r="647">
          <cell r="A647">
            <v>10033917</v>
          </cell>
          <cell r="B647" t="str">
            <v>N</v>
          </cell>
          <cell r="C647" t="str">
            <v>Not yet Published - Standard Inspection</v>
          </cell>
        </row>
        <row r="648">
          <cell r="A648">
            <v>10033919</v>
          </cell>
          <cell r="B648" t="str">
            <v>Y</v>
          </cell>
          <cell r="C648" t="str">
            <v>Published Standard Inspection</v>
          </cell>
        </row>
        <row r="649">
          <cell r="A649">
            <v>10033920</v>
          </cell>
          <cell r="B649" t="str">
            <v>Y</v>
          </cell>
          <cell r="C649" t="str">
            <v>Published Standard Inspection</v>
          </cell>
        </row>
        <row r="650">
          <cell r="A650">
            <v>10033921</v>
          </cell>
          <cell r="B650" t="str">
            <v>Y</v>
          </cell>
          <cell r="C650" t="str">
            <v>Published Standard Inspection</v>
          </cell>
        </row>
        <row r="651">
          <cell r="A651">
            <v>10033922</v>
          </cell>
          <cell r="B651" t="str">
            <v>Y</v>
          </cell>
          <cell r="C651" t="str">
            <v>Published Standard Inspection</v>
          </cell>
        </row>
        <row r="652">
          <cell r="A652">
            <v>10033923</v>
          </cell>
          <cell r="B652" t="str">
            <v>Y</v>
          </cell>
          <cell r="C652" t="str">
            <v>FAN - workstep Completed</v>
          </cell>
        </row>
        <row r="653">
          <cell r="A653">
            <v>10033924</v>
          </cell>
          <cell r="B653" t="str">
            <v>Y</v>
          </cell>
          <cell r="C653" t="str">
            <v>Published Standard Inspection</v>
          </cell>
        </row>
        <row r="654">
          <cell r="A654">
            <v>10033925</v>
          </cell>
          <cell r="B654" t="str">
            <v>Y</v>
          </cell>
          <cell r="C654" t="str">
            <v>Published Standard Inspection</v>
          </cell>
        </row>
        <row r="655">
          <cell r="A655">
            <v>10033926</v>
          </cell>
          <cell r="B655" t="str">
            <v>Y</v>
          </cell>
          <cell r="C655" t="str">
            <v>Published Standard Inspection</v>
          </cell>
        </row>
        <row r="656">
          <cell r="A656">
            <v>10033927</v>
          </cell>
          <cell r="B656" t="str">
            <v>Y</v>
          </cell>
          <cell r="C656" t="str">
            <v>Published Standard Inspection</v>
          </cell>
        </row>
        <row r="657">
          <cell r="A657">
            <v>10033928</v>
          </cell>
          <cell r="B657" t="str">
            <v>Y</v>
          </cell>
          <cell r="C657" t="str">
            <v>Published Standard Inspection</v>
          </cell>
        </row>
        <row r="658">
          <cell r="A658">
            <v>10033929</v>
          </cell>
          <cell r="B658" t="str">
            <v>Y</v>
          </cell>
          <cell r="C658" t="str">
            <v>Published Standard Inspection</v>
          </cell>
        </row>
        <row r="659">
          <cell r="A659">
            <v>10033948</v>
          </cell>
          <cell r="B659" t="str">
            <v>Y</v>
          </cell>
          <cell r="C659" t="str">
            <v>Published Standard Inspection</v>
          </cell>
        </row>
        <row r="660">
          <cell r="A660">
            <v>10033957</v>
          </cell>
          <cell r="B660" t="str">
            <v>Y</v>
          </cell>
          <cell r="C660" t="str">
            <v>Published Standard Inspection</v>
          </cell>
        </row>
        <row r="661">
          <cell r="A661">
            <v>10033958</v>
          </cell>
          <cell r="B661" t="str">
            <v>Y</v>
          </cell>
          <cell r="C661" t="str">
            <v>Published Standard Inspection</v>
          </cell>
        </row>
        <row r="662">
          <cell r="A662">
            <v>10033965</v>
          </cell>
          <cell r="B662" t="str">
            <v>Y</v>
          </cell>
          <cell r="C662" t="str">
            <v>Published Standard Inspection</v>
          </cell>
        </row>
        <row r="663">
          <cell r="A663">
            <v>10033996</v>
          </cell>
          <cell r="B663" t="str">
            <v>Y</v>
          </cell>
          <cell r="C663" t="str">
            <v>Published - Progress Monitoring inspection</v>
          </cell>
        </row>
        <row r="664">
          <cell r="A664">
            <v>10034004</v>
          </cell>
          <cell r="B664" t="str">
            <v>Y</v>
          </cell>
          <cell r="C664" t="str">
            <v>Published Standard Inspection</v>
          </cell>
        </row>
        <row r="665">
          <cell r="A665">
            <v>10034011</v>
          </cell>
          <cell r="B665" t="str">
            <v>Y</v>
          </cell>
          <cell r="C665" t="str">
            <v>FAN – work step completed</v>
          </cell>
        </row>
        <row r="666">
          <cell r="A666">
            <v>10034016</v>
          </cell>
          <cell r="B666" t="str">
            <v>Y</v>
          </cell>
          <cell r="C666" t="str">
            <v>Published - Progress Monitoring inspection</v>
          </cell>
        </row>
        <row r="667">
          <cell r="A667">
            <v>10034017</v>
          </cell>
          <cell r="B667" t="str">
            <v>Y</v>
          </cell>
          <cell r="C667" t="str">
            <v>FAN - workstep Completed</v>
          </cell>
        </row>
        <row r="668">
          <cell r="A668">
            <v>10034019</v>
          </cell>
          <cell r="B668" t="str">
            <v>Y</v>
          </cell>
          <cell r="C668" t="str">
            <v>FAN – work step completed</v>
          </cell>
        </row>
        <row r="669">
          <cell r="A669">
            <v>10034021</v>
          </cell>
          <cell r="B669" t="str">
            <v>Y</v>
          </cell>
          <cell r="C669" t="str">
            <v>Published Standard Inspection</v>
          </cell>
        </row>
        <row r="670">
          <cell r="A670">
            <v>10034022</v>
          </cell>
          <cell r="B670" t="str">
            <v>N</v>
          </cell>
          <cell r="C670" t="str">
            <v>Not yet Published - Standard Inspection</v>
          </cell>
        </row>
        <row r="671">
          <cell r="A671">
            <v>10034023</v>
          </cell>
          <cell r="B671" t="str">
            <v>Y</v>
          </cell>
          <cell r="C671" t="str">
            <v>Published Standard Inspection</v>
          </cell>
        </row>
        <row r="672">
          <cell r="A672">
            <v>10034026</v>
          </cell>
          <cell r="B672" t="str">
            <v>Y</v>
          </cell>
          <cell r="C672" t="str">
            <v>Published Standard Inspection</v>
          </cell>
        </row>
        <row r="673">
          <cell r="A673">
            <v>10034027</v>
          </cell>
          <cell r="B673" t="str">
            <v>Y</v>
          </cell>
          <cell r="C673" t="str">
            <v>Published Standard Inspection</v>
          </cell>
        </row>
        <row r="674">
          <cell r="A674">
            <v>10034030</v>
          </cell>
          <cell r="B674" t="str">
            <v>Y</v>
          </cell>
          <cell r="C674" t="str">
            <v>Published Standard Inspection</v>
          </cell>
        </row>
        <row r="675">
          <cell r="A675">
            <v>10034034</v>
          </cell>
          <cell r="B675" t="str">
            <v>Y</v>
          </cell>
          <cell r="C675" t="str">
            <v>Published Standard Inspection</v>
          </cell>
        </row>
        <row r="676">
          <cell r="A676">
            <v>10034035</v>
          </cell>
          <cell r="B676" t="str">
            <v>Y</v>
          </cell>
          <cell r="C676" t="str">
            <v>Published Standard Inspection</v>
          </cell>
        </row>
        <row r="677">
          <cell r="A677">
            <v>10034036</v>
          </cell>
          <cell r="B677" t="str">
            <v>Y</v>
          </cell>
          <cell r="C677" t="str">
            <v>FAN - workstep Completed</v>
          </cell>
        </row>
        <row r="678">
          <cell r="A678">
            <v>10034037</v>
          </cell>
          <cell r="B678" t="str">
            <v>Y</v>
          </cell>
          <cell r="C678" t="str">
            <v>Published - Progress Monitoring inspection</v>
          </cell>
        </row>
        <row r="679">
          <cell r="A679">
            <v>10034040</v>
          </cell>
          <cell r="B679" t="str">
            <v>Y</v>
          </cell>
          <cell r="C679" t="str">
            <v>Published Standard Inspection</v>
          </cell>
        </row>
        <row r="680">
          <cell r="A680">
            <v>10034041</v>
          </cell>
          <cell r="B680" t="str">
            <v>Y</v>
          </cell>
          <cell r="C680" t="str">
            <v>FAN – work step completed</v>
          </cell>
        </row>
        <row r="681">
          <cell r="A681">
            <v>10034042</v>
          </cell>
          <cell r="B681" t="str">
            <v>Y</v>
          </cell>
          <cell r="C681" t="str">
            <v>Published Standard Inspection</v>
          </cell>
        </row>
        <row r="682">
          <cell r="A682">
            <v>10034043</v>
          </cell>
          <cell r="B682" t="str">
            <v>Y</v>
          </cell>
          <cell r="C682" t="str">
            <v>Published Standard Inspection</v>
          </cell>
        </row>
        <row r="683">
          <cell r="A683">
            <v>10034044</v>
          </cell>
          <cell r="B683" t="str">
            <v>Y</v>
          </cell>
          <cell r="C683" t="str">
            <v>Published Standard Inspection</v>
          </cell>
        </row>
        <row r="684">
          <cell r="A684">
            <v>10034046</v>
          </cell>
          <cell r="B684" t="str">
            <v>Y</v>
          </cell>
          <cell r="C684" t="str">
            <v>Published Standard Inspection</v>
          </cell>
        </row>
        <row r="685">
          <cell r="A685">
            <v>10034047</v>
          </cell>
          <cell r="B685" t="str">
            <v>Y</v>
          </cell>
          <cell r="C685" t="str">
            <v>Published Standard Inspection</v>
          </cell>
        </row>
        <row r="686">
          <cell r="A686">
            <v>10034048</v>
          </cell>
          <cell r="B686" t="str">
            <v>Y</v>
          </cell>
          <cell r="C686" t="str">
            <v>FAN - workstep Completed</v>
          </cell>
        </row>
        <row r="687">
          <cell r="A687">
            <v>10034051</v>
          </cell>
          <cell r="B687" t="str">
            <v>Y</v>
          </cell>
          <cell r="C687" t="str">
            <v>Published - Progress Monitoring inspection</v>
          </cell>
        </row>
        <row r="688">
          <cell r="A688">
            <v>10034060</v>
          </cell>
          <cell r="B688" t="str">
            <v>Y</v>
          </cell>
          <cell r="C688" t="str">
            <v>FAN - workstep Completed</v>
          </cell>
        </row>
        <row r="689">
          <cell r="A689">
            <v>10034062</v>
          </cell>
          <cell r="B689" t="str">
            <v>Y</v>
          </cell>
          <cell r="C689" t="str">
            <v>FAN - workstep Completed</v>
          </cell>
        </row>
        <row r="690">
          <cell r="A690">
            <v>10034071</v>
          </cell>
          <cell r="B690" t="str">
            <v>Y</v>
          </cell>
          <cell r="C690" t="str">
            <v>FAN – work step completed</v>
          </cell>
        </row>
        <row r="691">
          <cell r="A691">
            <v>10034072</v>
          </cell>
          <cell r="B691" t="str">
            <v>Y</v>
          </cell>
          <cell r="C691" t="str">
            <v>Published - Progress Monitoring inspection</v>
          </cell>
        </row>
        <row r="692">
          <cell r="A692">
            <v>10034128</v>
          </cell>
          <cell r="B692" t="str">
            <v>Y</v>
          </cell>
          <cell r="C692" t="str">
            <v>FAN - workstep Completed</v>
          </cell>
        </row>
        <row r="693">
          <cell r="A693">
            <v>10034130</v>
          </cell>
          <cell r="B693" t="str">
            <v>Y</v>
          </cell>
          <cell r="C693" t="str">
            <v>FAN – work step completed</v>
          </cell>
        </row>
        <row r="694">
          <cell r="A694">
            <v>10034133</v>
          </cell>
          <cell r="B694" t="str">
            <v>Y</v>
          </cell>
          <cell r="C694" t="str">
            <v>FAN - workstep Completed</v>
          </cell>
        </row>
        <row r="695">
          <cell r="A695">
            <v>10034138</v>
          </cell>
          <cell r="B695" t="str">
            <v>Y</v>
          </cell>
          <cell r="C695" t="str">
            <v>FAN - workstep Completed</v>
          </cell>
        </row>
        <row r="696">
          <cell r="A696">
            <v>10034149</v>
          </cell>
          <cell r="B696" t="str">
            <v>Y</v>
          </cell>
          <cell r="C696" t="str">
            <v>FAN - workstep Completed</v>
          </cell>
        </row>
        <row r="697">
          <cell r="A697">
            <v>10034171</v>
          </cell>
          <cell r="B697" t="str">
            <v>Y</v>
          </cell>
          <cell r="C697" t="str">
            <v>Published Standard Inspection</v>
          </cell>
        </row>
        <row r="698">
          <cell r="A698">
            <v>10034175</v>
          </cell>
          <cell r="B698" t="str">
            <v>Y</v>
          </cell>
          <cell r="C698" t="str">
            <v>FAN – work step completed</v>
          </cell>
        </row>
        <row r="699">
          <cell r="A699">
            <v>10034186</v>
          </cell>
          <cell r="B699" t="str">
            <v>Y</v>
          </cell>
          <cell r="C699" t="str">
            <v>FAN – work step completed</v>
          </cell>
        </row>
        <row r="700">
          <cell r="A700">
            <v>10034191</v>
          </cell>
          <cell r="B700" t="str">
            <v>Y</v>
          </cell>
          <cell r="C700" t="str">
            <v>Published - Progress Monitoring inspection</v>
          </cell>
        </row>
        <row r="701">
          <cell r="A701">
            <v>10034199</v>
          </cell>
          <cell r="B701" t="str">
            <v>Y</v>
          </cell>
          <cell r="C701" t="str">
            <v>FAN – work step completed</v>
          </cell>
        </row>
        <row r="702">
          <cell r="A702">
            <v>10034201</v>
          </cell>
          <cell r="B702" t="str">
            <v>Y</v>
          </cell>
          <cell r="C702" t="str">
            <v>Published - Progress Monitoring inspection</v>
          </cell>
        </row>
        <row r="703">
          <cell r="A703">
            <v>10034215</v>
          </cell>
          <cell r="B703" t="str">
            <v>Y</v>
          </cell>
          <cell r="C703" t="str">
            <v>FAN – work step completed</v>
          </cell>
        </row>
        <row r="704">
          <cell r="A704">
            <v>10034268</v>
          </cell>
          <cell r="B704" t="str">
            <v>Y</v>
          </cell>
          <cell r="C704" t="str">
            <v>DFE Dec = N - FAN Workstep Completed</v>
          </cell>
        </row>
        <row r="705">
          <cell r="A705">
            <v>10034272</v>
          </cell>
          <cell r="B705" t="str">
            <v>Y</v>
          </cell>
          <cell r="C705" t="str">
            <v>Published - Progress Monitoring inspection</v>
          </cell>
        </row>
        <row r="706">
          <cell r="A706">
            <v>10034275</v>
          </cell>
          <cell r="B706" t="str">
            <v>Y</v>
          </cell>
          <cell r="C706" t="str">
            <v>FAN - workstep Completed</v>
          </cell>
        </row>
        <row r="707">
          <cell r="A707">
            <v>10034301</v>
          </cell>
          <cell r="B707" t="str">
            <v>Y</v>
          </cell>
          <cell r="C707" t="str">
            <v>Published - Progress Monitoring inspection</v>
          </cell>
        </row>
        <row r="708">
          <cell r="A708">
            <v>10034308</v>
          </cell>
          <cell r="B708" t="str">
            <v>Y</v>
          </cell>
          <cell r="C708" t="str">
            <v>Published - Progress Monitoring inspection</v>
          </cell>
        </row>
        <row r="709">
          <cell r="A709">
            <v>10034311</v>
          </cell>
          <cell r="B709" t="str">
            <v>Y</v>
          </cell>
          <cell r="C709" t="str">
            <v>Published - Progress Monitoring inspection</v>
          </cell>
        </row>
        <row r="710">
          <cell r="A710">
            <v>10034318</v>
          </cell>
          <cell r="B710" t="str">
            <v>Y</v>
          </cell>
          <cell r="C710" t="str">
            <v>Published - Progress Monitoring inspection</v>
          </cell>
        </row>
        <row r="711">
          <cell r="A711">
            <v>10034335</v>
          </cell>
          <cell r="B711" t="str">
            <v>Y</v>
          </cell>
          <cell r="C711" t="str">
            <v>Published - Progress Monitoring inspection</v>
          </cell>
        </row>
        <row r="712">
          <cell r="A712">
            <v>10034346</v>
          </cell>
          <cell r="B712" t="str">
            <v>Y</v>
          </cell>
          <cell r="C712" t="str">
            <v>Published Standard Inspection</v>
          </cell>
        </row>
        <row r="713">
          <cell r="A713">
            <v>10034356</v>
          </cell>
          <cell r="B713" t="str">
            <v>Y</v>
          </cell>
          <cell r="C713" t="str">
            <v>DFE dec = Y and Published</v>
          </cell>
        </row>
        <row r="714">
          <cell r="A714">
            <v>10034364</v>
          </cell>
          <cell r="B714" t="str">
            <v>Y</v>
          </cell>
          <cell r="C714" t="str">
            <v>Published Standard Inspection</v>
          </cell>
        </row>
        <row r="715">
          <cell r="A715">
            <v>10034415</v>
          </cell>
          <cell r="B715" t="str">
            <v>Y</v>
          </cell>
          <cell r="C715" t="str">
            <v>FAN - workstep Completed</v>
          </cell>
        </row>
        <row r="716">
          <cell r="A716">
            <v>10034416</v>
          </cell>
          <cell r="B716" t="str">
            <v>Y</v>
          </cell>
          <cell r="C716" t="str">
            <v>FAN - workstep Completed</v>
          </cell>
        </row>
        <row r="717">
          <cell r="A717">
            <v>10034418</v>
          </cell>
          <cell r="B717" t="str">
            <v>Y</v>
          </cell>
          <cell r="C717" t="str">
            <v>FAN – work step completed</v>
          </cell>
        </row>
        <row r="718">
          <cell r="A718">
            <v>10034419</v>
          </cell>
          <cell r="B718" t="str">
            <v>Y</v>
          </cell>
          <cell r="C718" t="str">
            <v>FAN – work step completed</v>
          </cell>
        </row>
        <row r="719">
          <cell r="A719">
            <v>10034422</v>
          </cell>
          <cell r="B719" t="str">
            <v>Y</v>
          </cell>
          <cell r="C719" t="str">
            <v>FAN – work step completed</v>
          </cell>
        </row>
        <row r="720">
          <cell r="A720">
            <v>10034443</v>
          </cell>
          <cell r="B720" t="str">
            <v>N</v>
          </cell>
          <cell r="C720" t="str">
            <v>Not yet Published - Standard Inspection</v>
          </cell>
        </row>
        <row r="721">
          <cell r="A721">
            <v>10034446</v>
          </cell>
          <cell r="B721" t="str">
            <v>N</v>
          </cell>
          <cell r="C721" t="str">
            <v>Not yet Published - Standard Inspection</v>
          </cell>
        </row>
        <row r="722">
          <cell r="A722">
            <v>10034447</v>
          </cell>
          <cell r="B722" t="str">
            <v>Y</v>
          </cell>
          <cell r="C722" t="str">
            <v>Published - Progress Monitoring inspection</v>
          </cell>
        </row>
        <row r="723">
          <cell r="A723">
            <v>10034448</v>
          </cell>
          <cell r="B723" t="str">
            <v>N</v>
          </cell>
          <cell r="C723" t="str">
            <v>Not yet Published - Standard Inspection</v>
          </cell>
        </row>
        <row r="724">
          <cell r="A724">
            <v>10034460</v>
          </cell>
          <cell r="B724" t="str">
            <v>Y</v>
          </cell>
          <cell r="C724" t="str">
            <v>FAN – work step completed</v>
          </cell>
        </row>
        <row r="725">
          <cell r="A725">
            <v>10034462</v>
          </cell>
          <cell r="B725" t="str">
            <v>Y</v>
          </cell>
          <cell r="C725" t="str">
            <v>Published - Progress Monitoring inspection</v>
          </cell>
        </row>
        <row r="726">
          <cell r="A726">
            <v>10034463</v>
          </cell>
          <cell r="B726" t="str">
            <v>Y</v>
          </cell>
          <cell r="C726" t="str">
            <v>FAN – work step completed</v>
          </cell>
        </row>
        <row r="727">
          <cell r="A727">
            <v>10034539</v>
          </cell>
          <cell r="B727" t="str">
            <v>Y</v>
          </cell>
          <cell r="C727" t="str">
            <v>Published Standard Inspection</v>
          </cell>
        </row>
        <row r="728">
          <cell r="A728">
            <v>10034549</v>
          </cell>
          <cell r="B728" t="str">
            <v>Y</v>
          </cell>
          <cell r="C728" t="str">
            <v>FAN - workstep Completed</v>
          </cell>
        </row>
        <row r="729">
          <cell r="A729">
            <v>10034555</v>
          </cell>
          <cell r="B729" t="str">
            <v>Y</v>
          </cell>
          <cell r="C729" t="str">
            <v>FAN – work step completed</v>
          </cell>
        </row>
        <row r="730">
          <cell r="A730">
            <v>10034559</v>
          </cell>
          <cell r="B730" t="str">
            <v>Y</v>
          </cell>
          <cell r="C730" t="str">
            <v>Published - Progress Monitoring inspection</v>
          </cell>
        </row>
        <row r="731">
          <cell r="A731">
            <v>10034589</v>
          </cell>
          <cell r="B731" t="str">
            <v>Y</v>
          </cell>
          <cell r="C731" t="str">
            <v>FAN – work step completed</v>
          </cell>
        </row>
        <row r="732">
          <cell r="A732">
            <v>10034591</v>
          </cell>
          <cell r="B732" t="str">
            <v>Y</v>
          </cell>
          <cell r="C732" t="str">
            <v>FAN – work step completed</v>
          </cell>
        </row>
        <row r="733">
          <cell r="A733">
            <v>10034607</v>
          </cell>
          <cell r="B733" t="str">
            <v>Y</v>
          </cell>
          <cell r="C733" t="str">
            <v>Published - Progress Monitoring inspection</v>
          </cell>
        </row>
        <row r="734">
          <cell r="A734">
            <v>10034608</v>
          </cell>
          <cell r="B734" t="str">
            <v>Y</v>
          </cell>
          <cell r="C734" t="str">
            <v>FAN - workstep Completed</v>
          </cell>
        </row>
        <row r="735">
          <cell r="A735">
            <v>10034612</v>
          </cell>
          <cell r="B735" t="str">
            <v>Y</v>
          </cell>
          <cell r="C735" t="str">
            <v>FAN - workstep Completed</v>
          </cell>
        </row>
        <row r="736">
          <cell r="A736">
            <v>10034615</v>
          </cell>
          <cell r="B736" t="str">
            <v>Y</v>
          </cell>
          <cell r="C736" t="str">
            <v>FAN - workstep Completed</v>
          </cell>
        </row>
        <row r="737">
          <cell r="A737">
            <v>10034632</v>
          </cell>
          <cell r="B737" t="str">
            <v>Y</v>
          </cell>
          <cell r="C737" t="str">
            <v>DFE Dec = N - FAN Workstep Completed</v>
          </cell>
        </row>
        <row r="738">
          <cell r="A738">
            <v>10034634</v>
          </cell>
          <cell r="B738" t="str">
            <v>Y</v>
          </cell>
          <cell r="C738" t="str">
            <v>Published - Progress Monitoring inspection</v>
          </cell>
        </row>
        <row r="739">
          <cell r="A739">
            <v>10034635</v>
          </cell>
          <cell r="B739" t="str">
            <v>Y</v>
          </cell>
          <cell r="C739" t="str">
            <v>Published Standard Inspection</v>
          </cell>
        </row>
        <row r="740">
          <cell r="A740">
            <v>10034637</v>
          </cell>
          <cell r="B740" t="str">
            <v>Y</v>
          </cell>
          <cell r="C740" t="str">
            <v>FAN - workstep Completed</v>
          </cell>
        </row>
        <row r="741">
          <cell r="A741">
            <v>10034643</v>
          </cell>
          <cell r="B741" t="str">
            <v>Y</v>
          </cell>
          <cell r="C741" t="str">
            <v>FAN – work step completed</v>
          </cell>
        </row>
        <row r="742">
          <cell r="A742">
            <v>10034644</v>
          </cell>
          <cell r="B742" t="str">
            <v>Y</v>
          </cell>
          <cell r="C742" t="str">
            <v>FAN - workstep Completed</v>
          </cell>
        </row>
        <row r="743">
          <cell r="A743">
            <v>10034648</v>
          </cell>
          <cell r="B743" t="str">
            <v>Y</v>
          </cell>
          <cell r="C743" t="str">
            <v>FAN – work step completed</v>
          </cell>
        </row>
        <row r="744">
          <cell r="A744">
            <v>10034649</v>
          </cell>
          <cell r="B744" t="str">
            <v>Y</v>
          </cell>
          <cell r="C744" t="str">
            <v>Published - Progress Monitoring inspection</v>
          </cell>
        </row>
        <row r="745">
          <cell r="A745">
            <v>10034669</v>
          </cell>
          <cell r="B745" t="str">
            <v>Y</v>
          </cell>
          <cell r="C745" t="str">
            <v>Published Standard Inspection</v>
          </cell>
        </row>
        <row r="746">
          <cell r="A746">
            <v>10034697</v>
          </cell>
          <cell r="B746" t="str">
            <v>N</v>
          </cell>
          <cell r="C746" t="str">
            <v>Not yet Published - Standard Inspection</v>
          </cell>
        </row>
        <row r="747">
          <cell r="A747">
            <v>10034700</v>
          </cell>
          <cell r="B747" t="str">
            <v>Y</v>
          </cell>
          <cell r="C747" t="str">
            <v>Published - Progress Monitoring inspection</v>
          </cell>
        </row>
        <row r="748">
          <cell r="A748">
            <v>10034701</v>
          </cell>
          <cell r="B748" t="str">
            <v>Y</v>
          </cell>
          <cell r="C748" t="str">
            <v>FAN – work step completed</v>
          </cell>
        </row>
        <row r="749">
          <cell r="A749">
            <v>10034703</v>
          </cell>
          <cell r="B749" t="str">
            <v>Y</v>
          </cell>
          <cell r="C749" t="str">
            <v>FAN - workstep Completed</v>
          </cell>
        </row>
        <row r="750">
          <cell r="A750">
            <v>10034719</v>
          </cell>
          <cell r="B750" t="str">
            <v>Y</v>
          </cell>
          <cell r="C750" t="str">
            <v>Published - Progress Monitoring inspection</v>
          </cell>
        </row>
        <row r="751">
          <cell r="A751">
            <v>10034720</v>
          </cell>
          <cell r="B751" t="str">
            <v>Y</v>
          </cell>
          <cell r="C751" t="str">
            <v>Published Standard Inspection</v>
          </cell>
        </row>
        <row r="752">
          <cell r="A752">
            <v>10034721</v>
          </cell>
          <cell r="B752" t="str">
            <v>Y</v>
          </cell>
          <cell r="C752" t="str">
            <v>Published - Progress Monitoring inspection</v>
          </cell>
        </row>
        <row r="753">
          <cell r="A753">
            <v>10034723</v>
          </cell>
          <cell r="B753" t="str">
            <v>Y</v>
          </cell>
          <cell r="C753" t="str">
            <v>FAN - workstep Completed</v>
          </cell>
        </row>
        <row r="754">
          <cell r="A754">
            <v>10034724</v>
          </cell>
          <cell r="B754" t="str">
            <v>Y</v>
          </cell>
          <cell r="C754" t="str">
            <v>Published - Progress Monitoring inspection</v>
          </cell>
        </row>
        <row r="755">
          <cell r="A755">
            <v>10034755</v>
          </cell>
          <cell r="B755" t="str">
            <v>Y</v>
          </cell>
          <cell r="C755" t="str">
            <v>Published Standard Inspection</v>
          </cell>
        </row>
        <row r="756">
          <cell r="A756">
            <v>10034761</v>
          </cell>
          <cell r="B756" t="str">
            <v>Y</v>
          </cell>
          <cell r="C756" t="str">
            <v>FAN - workstep Completed</v>
          </cell>
        </row>
        <row r="757">
          <cell r="A757">
            <v>10034765</v>
          </cell>
          <cell r="B757" t="str">
            <v>Y</v>
          </cell>
          <cell r="C757" t="str">
            <v>FAN - workstep Completed</v>
          </cell>
        </row>
        <row r="758">
          <cell r="A758">
            <v>10034806</v>
          </cell>
          <cell r="B758" t="str">
            <v>Y</v>
          </cell>
          <cell r="C758" t="str">
            <v>Published - Progress Monitoring inspection</v>
          </cell>
        </row>
        <row r="759">
          <cell r="A759">
            <v>10034815</v>
          </cell>
          <cell r="B759" t="str">
            <v>Y</v>
          </cell>
          <cell r="C759" t="str">
            <v>FAN – work step completed</v>
          </cell>
        </row>
        <row r="760">
          <cell r="A760">
            <v>10034836</v>
          </cell>
          <cell r="B760" t="str">
            <v>Y</v>
          </cell>
          <cell r="C760" t="str">
            <v>FAN – work step completed</v>
          </cell>
        </row>
        <row r="761">
          <cell r="A761">
            <v>10035438</v>
          </cell>
          <cell r="B761" t="str">
            <v>Y</v>
          </cell>
          <cell r="C761" t="str">
            <v>FAN – work step completed</v>
          </cell>
        </row>
        <row r="762">
          <cell r="A762">
            <v>10035494</v>
          </cell>
          <cell r="B762" t="str">
            <v>Y</v>
          </cell>
          <cell r="C762" t="str">
            <v>FAN - workstep Completed</v>
          </cell>
        </row>
        <row r="763">
          <cell r="A763">
            <v>10035503</v>
          </cell>
          <cell r="B763" t="str">
            <v>Y</v>
          </cell>
          <cell r="C763" t="str">
            <v>Published - Progress Monitoring inspection</v>
          </cell>
        </row>
        <row r="764">
          <cell r="A764">
            <v>10035525</v>
          </cell>
          <cell r="B764" t="str">
            <v>Y</v>
          </cell>
          <cell r="C764" t="str">
            <v>Published - Progress Monitoring inspection</v>
          </cell>
        </row>
        <row r="765">
          <cell r="A765">
            <v>10035529</v>
          </cell>
          <cell r="B765" t="str">
            <v>Y</v>
          </cell>
          <cell r="C765" t="str">
            <v>FAN – work step completed</v>
          </cell>
        </row>
        <row r="766">
          <cell r="A766">
            <v>10035530</v>
          </cell>
          <cell r="B766" t="str">
            <v>Y</v>
          </cell>
          <cell r="C766" t="str">
            <v>Published - Progress Monitoring inspection</v>
          </cell>
        </row>
        <row r="767">
          <cell r="A767">
            <v>10035531</v>
          </cell>
          <cell r="B767" t="str">
            <v>Y</v>
          </cell>
          <cell r="C767" t="str">
            <v>Published - Progress Monitoring inspection</v>
          </cell>
        </row>
        <row r="768">
          <cell r="A768">
            <v>10035532</v>
          </cell>
          <cell r="B768" t="str">
            <v>N</v>
          </cell>
          <cell r="C768" t="str">
            <v>Not yet Published - Standard Inspection</v>
          </cell>
        </row>
        <row r="769">
          <cell r="A769">
            <v>10035533</v>
          </cell>
          <cell r="B769" t="str">
            <v>Y</v>
          </cell>
          <cell r="C769" t="str">
            <v>FAN - workstep Completed</v>
          </cell>
        </row>
        <row r="770">
          <cell r="A770">
            <v>10035555</v>
          </cell>
          <cell r="B770" t="str">
            <v>Y</v>
          </cell>
          <cell r="C770" t="str">
            <v>FAN - workstep Completed</v>
          </cell>
        </row>
        <row r="771">
          <cell r="A771">
            <v>10035571</v>
          </cell>
          <cell r="B771" t="str">
            <v>Y</v>
          </cell>
          <cell r="C771" t="str">
            <v>FAN – work step completed</v>
          </cell>
        </row>
        <row r="772">
          <cell r="A772">
            <v>10035574</v>
          </cell>
          <cell r="B772" t="str">
            <v>Y</v>
          </cell>
          <cell r="C772" t="str">
            <v>FAN – work step completed</v>
          </cell>
        </row>
        <row r="773">
          <cell r="A773">
            <v>10035578</v>
          </cell>
          <cell r="B773" t="str">
            <v>Y</v>
          </cell>
          <cell r="C773" t="str">
            <v>FAN - workstep Completed</v>
          </cell>
        </row>
        <row r="774">
          <cell r="A774">
            <v>10035582</v>
          </cell>
          <cell r="B774" t="str">
            <v>Y</v>
          </cell>
          <cell r="C774" t="str">
            <v>FAN – work step completed</v>
          </cell>
        </row>
        <row r="775">
          <cell r="A775">
            <v>10035624</v>
          </cell>
          <cell r="B775" t="str">
            <v>Y</v>
          </cell>
          <cell r="C775" t="str">
            <v>FAN – work step completed</v>
          </cell>
        </row>
        <row r="776">
          <cell r="A776">
            <v>10035655</v>
          </cell>
          <cell r="B776" t="str">
            <v>Y</v>
          </cell>
          <cell r="C776" t="str">
            <v>FAN - workstep Completed</v>
          </cell>
        </row>
        <row r="777">
          <cell r="A777">
            <v>10035683</v>
          </cell>
          <cell r="B777" t="str">
            <v>Y</v>
          </cell>
          <cell r="C777" t="str">
            <v>FAN – work step completed</v>
          </cell>
        </row>
        <row r="778">
          <cell r="A778">
            <v>10035740</v>
          </cell>
          <cell r="B778" t="str">
            <v>Y</v>
          </cell>
          <cell r="C778" t="str">
            <v>FAN - workstep Completed</v>
          </cell>
        </row>
        <row r="779">
          <cell r="A779">
            <v>10035746</v>
          </cell>
          <cell r="B779" t="str">
            <v>Y</v>
          </cell>
          <cell r="C779" t="str">
            <v>FAN – work step completed</v>
          </cell>
        </row>
        <row r="780">
          <cell r="A780">
            <v>10035747</v>
          </cell>
          <cell r="B780" t="str">
            <v>Y</v>
          </cell>
          <cell r="C780" t="str">
            <v>DFE Dec = N - FAN Workstep Completed</v>
          </cell>
        </row>
        <row r="781">
          <cell r="A781">
            <v>10035825</v>
          </cell>
          <cell r="B781" t="str">
            <v>Y</v>
          </cell>
          <cell r="C781" t="str">
            <v>Published - Progress Monitoring inspection</v>
          </cell>
        </row>
        <row r="782">
          <cell r="A782">
            <v>10035837</v>
          </cell>
          <cell r="B782" t="str">
            <v>Y</v>
          </cell>
          <cell r="C782" t="str">
            <v>FAN - workstep Completed</v>
          </cell>
        </row>
        <row r="783">
          <cell r="A783">
            <v>10035871</v>
          </cell>
          <cell r="B783" t="str">
            <v>Y</v>
          </cell>
          <cell r="C783" t="str">
            <v>Published - Progress Monitoring inspection</v>
          </cell>
        </row>
        <row r="784">
          <cell r="A784">
            <v>10035898</v>
          </cell>
          <cell r="B784" t="str">
            <v>Y</v>
          </cell>
          <cell r="C784" t="str">
            <v>Published - Progress Monitoring inspection</v>
          </cell>
        </row>
        <row r="785">
          <cell r="A785">
            <v>10035912</v>
          </cell>
          <cell r="B785" t="str">
            <v>Y</v>
          </cell>
          <cell r="C785" t="str">
            <v>FAN - workstep Completed</v>
          </cell>
        </row>
        <row r="786">
          <cell r="A786">
            <v>10035913</v>
          </cell>
          <cell r="B786" t="str">
            <v>Y</v>
          </cell>
          <cell r="C786" t="str">
            <v>FAN - workstep Completed</v>
          </cell>
        </row>
        <row r="787">
          <cell r="A787">
            <v>10037218</v>
          </cell>
          <cell r="B787" t="str">
            <v>Y</v>
          </cell>
          <cell r="C787" t="str">
            <v>FAN - workstep Completed</v>
          </cell>
        </row>
        <row r="788">
          <cell r="A788">
            <v>10037482</v>
          </cell>
          <cell r="B788" t="str">
            <v>Y</v>
          </cell>
          <cell r="C788" t="str">
            <v>FAN – work step completed</v>
          </cell>
        </row>
        <row r="789">
          <cell r="A789">
            <v>10037495</v>
          </cell>
          <cell r="B789" t="str">
            <v>Y</v>
          </cell>
          <cell r="C789" t="str">
            <v>FAN – work step completed</v>
          </cell>
        </row>
        <row r="790">
          <cell r="A790">
            <v>10037496</v>
          </cell>
          <cell r="B790" t="str">
            <v>Y</v>
          </cell>
          <cell r="C790" t="str">
            <v>FAN – work step completed</v>
          </cell>
        </row>
        <row r="791">
          <cell r="A791">
            <v>10037510</v>
          </cell>
          <cell r="B791" t="str">
            <v>Y</v>
          </cell>
          <cell r="C791" t="str">
            <v>FAN – work step completed</v>
          </cell>
        </row>
        <row r="792">
          <cell r="A792">
            <v>10037535</v>
          </cell>
          <cell r="B792" t="str">
            <v>Y</v>
          </cell>
          <cell r="C792" t="str">
            <v>FAN - workstep Completed</v>
          </cell>
        </row>
        <row r="793">
          <cell r="A793">
            <v>10037561</v>
          </cell>
          <cell r="B793" t="str">
            <v>Y</v>
          </cell>
          <cell r="C793" t="str">
            <v>FAN – work step completed</v>
          </cell>
        </row>
        <row r="794">
          <cell r="A794">
            <v>10037562</v>
          </cell>
          <cell r="B794" t="str">
            <v>Y</v>
          </cell>
          <cell r="C794" t="str">
            <v>FAN – work step completed</v>
          </cell>
        </row>
        <row r="795">
          <cell r="A795">
            <v>10037569</v>
          </cell>
          <cell r="B795" t="str">
            <v>Y</v>
          </cell>
          <cell r="C795" t="str">
            <v>FAN - workstep Completed</v>
          </cell>
        </row>
        <row r="796">
          <cell r="A796">
            <v>10037570</v>
          </cell>
          <cell r="B796" t="str">
            <v>Y</v>
          </cell>
          <cell r="C796" t="str">
            <v>FAN – work step completed</v>
          </cell>
        </row>
        <row r="797">
          <cell r="A797">
            <v>10037572</v>
          </cell>
          <cell r="B797" t="str">
            <v>N</v>
          </cell>
          <cell r="C797" t="str">
            <v>Not yet Published - Standard Inspection</v>
          </cell>
        </row>
        <row r="798">
          <cell r="A798">
            <v>10037573</v>
          </cell>
          <cell r="B798" t="str">
            <v>Y</v>
          </cell>
          <cell r="C798" t="str">
            <v>Published - Progress Monitoring inspection</v>
          </cell>
        </row>
        <row r="799">
          <cell r="A799">
            <v>10037574</v>
          </cell>
          <cell r="B799" t="str">
            <v>Y</v>
          </cell>
          <cell r="C799" t="str">
            <v>FAN - workstep Completed</v>
          </cell>
        </row>
        <row r="800">
          <cell r="A800">
            <v>10037575</v>
          </cell>
          <cell r="B800" t="str">
            <v>Y</v>
          </cell>
          <cell r="C800" t="str">
            <v>Published - Progress Monitoring inspection</v>
          </cell>
        </row>
        <row r="801">
          <cell r="A801">
            <v>10037576</v>
          </cell>
          <cell r="B801" t="str">
            <v>Y</v>
          </cell>
          <cell r="C801" t="str">
            <v>FAN – work step completed</v>
          </cell>
        </row>
        <row r="802">
          <cell r="A802">
            <v>10037583</v>
          </cell>
          <cell r="B802" t="str">
            <v>Y</v>
          </cell>
          <cell r="C802" t="str">
            <v>FAN – work step completed</v>
          </cell>
        </row>
        <row r="803">
          <cell r="A803">
            <v>10037584</v>
          </cell>
          <cell r="B803" t="str">
            <v>Y</v>
          </cell>
          <cell r="C803" t="str">
            <v>FAN – work step completed</v>
          </cell>
        </row>
        <row r="804">
          <cell r="A804">
            <v>10037585</v>
          </cell>
          <cell r="B804" t="str">
            <v>Y</v>
          </cell>
          <cell r="C804" t="str">
            <v>FAN – work step completed</v>
          </cell>
        </row>
        <row r="805">
          <cell r="A805">
            <v>10037586</v>
          </cell>
          <cell r="B805" t="str">
            <v>Y</v>
          </cell>
          <cell r="C805" t="str">
            <v>FAN - workstep Completed</v>
          </cell>
        </row>
        <row r="806">
          <cell r="A806">
            <v>10037649</v>
          </cell>
          <cell r="B806" t="str">
            <v>Y</v>
          </cell>
          <cell r="C806" t="str">
            <v>FAN - workstep Completed</v>
          </cell>
        </row>
        <row r="807">
          <cell r="A807">
            <v>10037901</v>
          </cell>
          <cell r="B807" t="str">
            <v>Y</v>
          </cell>
          <cell r="C807" t="str">
            <v>FAN - workstep Completed</v>
          </cell>
        </row>
        <row r="808">
          <cell r="A808">
            <v>10037908</v>
          </cell>
          <cell r="B808" t="str">
            <v>Y</v>
          </cell>
          <cell r="C808" t="str">
            <v>FAN – work step completed</v>
          </cell>
        </row>
        <row r="809">
          <cell r="A809">
            <v>10038098</v>
          </cell>
          <cell r="B809" t="str">
            <v>Y</v>
          </cell>
          <cell r="C809" t="str">
            <v>Published - Progress Monitoring inspection</v>
          </cell>
        </row>
        <row r="810">
          <cell r="A810">
            <v>10038141</v>
          </cell>
          <cell r="B810" t="str">
            <v>Y</v>
          </cell>
          <cell r="C810" t="str">
            <v>FAN – work step completed</v>
          </cell>
        </row>
        <row r="811">
          <cell r="A811">
            <v>10038142</v>
          </cell>
          <cell r="B811" t="str">
            <v>Y</v>
          </cell>
          <cell r="C811" t="str">
            <v>FAN - workstep Completed</v>
          </cell>
        </row>
        <row r="812">
          <cell r="A812">
            <v>10038143</v>
          </cell>
          <cell r="B812" t="str">
            <v>Y</v>
          </cell>
          <cell r="C812" t="str">
            <v>FAN – work step completed</v>
          </cell>
        </row>
        <row r="813">
          <cell r="A813">
            <v>10038202</v>
          </cell>
          <cell r="B813" t="str">
            <v>Y</v>
          </cell>
          <cell r="C813" t="str">
            <v>FAN – work step completed</v>
          </cell>
        </row>
        <row r="814">
          <cell r="A814">
            <v>10038279</v>
          </cell>
          <cell r="B814" t="str">
            <v>Y</v>
          </cell>
          <cell r="C814" t="str">
            <v>Published - Progress Monitoring inspection</v>
          </cell>
        </row>
        <row r="815">
          <cell r="A815">
            <v>10038280</v>
          </cell>
          <cell r="B815" t="str">
            <v>Y</v>
          </cell>
          <cell r="C815" t="str">
            <v>FAN - workstep Completed</v>
          </cell>
        </row>
        <row r="816">
          <cell r="A816">
            <v>10038281</v>
          </cell>
          <cell r="B816" t="str">
            <v>Y</v>
          </cell>
          <cell r="C816" t="str">
            <v>FAN - workstep Completed</v>
          </cell>
        </row>
        <row r="817">
          <cell r="A817">
            <v>10038391</v>
          </cell>
          <cell r="B817" t="str">
            <v>Y</v>
          </cell>
          <cell r="C817" t="str">
            <v>DFE dec = Y and Published</v>
          </cell>
        </row>
        <row r="818">
          <cell r="A818">
            <v>10038396</v>
          </cell>
          <cell r="B818" t="str">
            <v>Y</v>
          </cell>
          <cell r="C818" t="str">
            <v>FAN – work step completed</v>
          </cell>
        </row>
        <row r="819">
          <cell r="A819">
            <v>10038402</v>
          </cell>
          <cell r="B819" t="str">
            <v>Y</v>
          </cell>
          <cell r="C819" t="str">
            <v>FAN – work step completed</v>
          </cell>
        </row>
        <row r="820">
          <cell r="A820">
            <v>10038418</v>
          </cell>
          <cell r="B820" t="str">
            <v>Y</v>
          </cell>
          <cell r="C820" t="str">
            <v>FAN – work step completed</v>
          </cell>
        </row>
        <row r="821">
          <cell r="A821">
            <v>10038538</v>
          </cell>
          <cell r="B821" t="str">
            <v>Y</v>
          </cell>
          <cell r="C821" t="str">
            <v>DFE dec = Y and Published</v>
          </cell>
        </row>
        <row r="822">
          <cell r="A822">
            <v>10038594</v>
          </cell>
          <cell r="B822" t="str">
            <v>Y</v>
          </cell>
          <cell r="C822" t="str">
            <v>FAN - workstep Completed</v>
          </cell>
        </row>
        <row r="823">
          <cell r="A823">
            <v>10038617</v>
          </cell>
          <cell r="B823" t="str">
            <v>Y</v>
          </cell>
          <cell r="C823" t="str">
            <v>FAN - workstep Completed</v>
          </cell>
        </row>
        <row r="824">
          <cell r="A824">
            <v>10038618</v>
          </cell>
          <cell r="B824" t="str">
            <v>Y</v>
          </cell>
          <cell r="C824" t="str">
            <v>FAN - workstep Completed</v>
          </cell>
        </row>
        <row r="825">
          <cell r="A825">
            <v>10038634</v>
          </cell>
          <cell r="B825" t="str">
            <v>Y</v>
          </cell>
          <cell r="C825" t="str">
            <v>FAN - workstep Completed</v>
          </cell>
        </row>
        <row r="826">
          <cell r="A826">
            <v>10038668</v>
          </cell>
          <cell r="B826" t="str">
            <v>Y</v>
          </cell>
          <cell r="C826" t="str">
            <v>FAN - workstep Completed</v>
          </cell>
        </row>
        <row r="827">
          <cell r="A827">
            <v>10038671</v>
          </cell>
          <cell r="B827" t="str">
            <v>Y</v>
          </cell>
          <cell r="C827" t="str">
            <v>FAN - workstep Completed</v>
          </cell>
        </row>
        <row r="828">
          <cell r="A828">
            <v>10038721</v>
          </cell>
          <cell r="B828" t="str">
            <v>Y</v>
          </cell>
          <cell r="C828" t="str">
            <v>FAN - workstep Completed</v>
          </cell>
        </row>
        <row r="829">
          <cell r="A829">
            <v>10038726</v>
          </cell>
          <cell r="B829" t="str">
            <v>Y</v>
          </cell>
          <cell r="C829" t="str">
            <v>FAN – work step completed</v>
          </cell>
        </row>
        <row r="830">
          <cell r="A830">
            <v>10038727</v>
          </cell>
          <cell r="B830" t="str">
            <v>Y</v>
          </cell>
          <cell r="C830" t="str">
            <v>FAN – work step completed</v>
          </cell>
        </row>
        <row r="831">
          <cell r="A831">
            <v>10038730</v>
          </cell>
          <cell r="B831" t="str">
            <v>Y</v>
          </cell>
          <cell r="C831" t="str">
            <v>Published - Progress Monitoring inspection</v>
          </cell>
        </row>
        <row r="832">
          <cell r="A832">
            <v>10038762</v>
          </cell>
          <cell r="B832" t="str">
            <v>Y</v>
          </cell>
          <cell r="C832" t="str">
            <v>FAN - workstep Completed</v>
          </cell>
        </row>
        <row r="833">
          <cell r="A833">
            <v>10038852</v>
          </cell>
          <cell r="B833" t="str">
            <v>Y</v>
          </cell>
          <cell r="C833" t="str">
            <v>FAN – work step completed</v>
          </cell>
        </row>
        <row r="834">
          <cell r="A834">
            <v>10038865</v>
          </cell>
          <cell r="B834" t="str">
            <v>Y</v>
          </cell>
          <cell r="C834" t="str">
            <v>FAN – work step completed</v>
          </cell>
        </row>
        <row r="835">
          <cell r="A835">
            <v>10038872</v>
          </cell>
          <cell r="B835" t="str">
            <v>Y</v>
          </cell>
          <cell r="C835" t="str">
            <v>FAN - workstep Completed</v>
          </cell>
        </row>
        <row r="836">
          <cell r="A836">
            <v>10038879</v>
          </cell>
          <cell r="B836" t="str">
            <v>Y</v>
          </cell>
          <cell r="C836" t="str">
            <v>FAN - workstep Completed</v>
          </cell>
        </row>
        <row r="837">
          <cell r="A837">
            <v>10038915</v>
          </cell>
          <cell r="B837" t="str">
            <v>Y</v>
          </cell>
          <cell r="C837" t="str">
            <v>FAN - workstep Completed</v>
          </cell>
        </row>
        <row r="838">
          <cell r="A838">
            <v>10038916</v>
          </cell>
          <cell r="B838" t="str">
            <v>Y</v>
          </cell>
          <cell r="C838" t="str">
            <v>FAN – work step completed</v>
          </cell>
        </row>
        <row r="839">
          <cell r="A839">
            <v>10038917</v>
          </cell>
          <cell r="B839" t="str">
            <v>Y</v>
          </cell>
          <cell r="C839" t="str">
            <v>FAN - workstep Completed</v>
          </cell>
        </row>
        <row r="840">
          <cell r="A840">
            <v>10038921</v>
          </cell>
          <cell r="B840" t="str">
            <v>Y</v>
          </cell>
          <cell r="C840" t="str">
            <v>FAN – work step completed</v>
          </cell>
        </row>
        <row r="841">
          <cell r="A841">
            <v>10039162</v>
          </cell>
          <cell r="B841" t="str">
            <v>Y</v>
          </cell>
          <cell r="C841" t="str">
            <v>FAN – work step completed</v>
          </cell>
        </row>
        <row r="842">
          <cell r="A842">
            <v>10039171</v>
          </cell>
          <cell r="B842" t="str">
            <v>Y</v>
          </cell>
          <cell r="C842" t="str">
            <v>DFE Dec = N - FAN Workstep Completed</v>
          </cell>
        </row>
        <row r="843">
          <cell r="A843">
            <v>10039172</v>
          </cell>
          <cell r="B843" t="str">
            <v>Y</v>
          </cell>
          <cell r="C843" t="str">
            <v>FAN – work step completed</v>
          </cell>
        </row>
        <row r="844">
          <cell r="A844">
            <v>10039175</v>
          </cell>
          <cell r="B844" t="str">
            <v>Y</v>
          </cell>
          <cell r="C844" t="str">
            <v>FAN – work step completed</v>
          </cell>
        </row>
        <row r="845">
          <cell r="A845">
            <v>10039336</v>
          </cell>
          <cell r="B845" t="str">
            <v>Y</v>
          </cell>
          <cell r="C845" t="str">
            <v>FAN – work step completed</v>
          </cell>
        </row>
        <row r="846">
          <cell r="A846">
            <v>10039364</v>
          </cell>
          <cell r="B846" t="str">
            <v>Y</v>
          </cell>
          <cell r="C846" t="str">
            <v>FAN - workstep Completed</v>
          </cell>
        </row>
        <row r="847">
          <cell r="A847">
            <v>10039483</v>
          </cell>
          <cell r="B847" t="str">
            <v>Y</v>
          </cell>
          <cell r="C847" t="str">
            <v>FAN - workstep Completed</v>
          </cell>
        </row>
        <row r="848">
          <cell r="A848">
            <v>10039491</v>
          </cell>
          <cell r="B848" t="str">
            <v>Y</v>
          </cell>
          <cell r="C848" t="str">
            <v>FAN – work step completed</v>
          </cell>
        </row>
        <row r="849">
          <cell r="A849">
            <v>10039492</v>
          </cell>
          <cell r="B849" t="str">
            <v>Y</v>
          </cell>
          <cell r="C849" t="str">
            <v>FAN – work step completed</v>
          </cell>
        </row>
        <row r="850">
          <cell r="A850">
            <v>10039493</v>
          </cell>
          <cell r="B850" t="str">
            <v>Y</v>
          </cell>
          <cell r="C850" t="str">
            <v>FAN – work step completed</v>
          </cell>
        </row>
        <row r="851">
          <cell r="A851">
            <v>10039496</v>
          </cell>
          <cell r="B851" t="str">
            <v>N</v>
          </cell>
          <cell r="C851" t="str">
            <v>Not yet published - Progress Monitoring inspection</v>
          </cell>
        </row>
        <row r="852">
          <cell r="A852">
            <v>10039534</v>
          </cell>
          <cell r="B852" t="str">
            <v>Y</v>
          </cell>
          <cell r="C852" t="str">
            <v>FAN – work step completed</v>
          </cell>
        </row>
        <row r="853">
          <cell r="A853">
            <v>10039558</v>
          </cell>
          <cell r="B853" t="str">
            <v>Y</v>
          </cell>
          <cell r="C853" t="str">
            <v>FAN - workstep Completed</v>
          </cell>
        </row>
        <row r="854">
          <cell r="A854">
            <v>10039578</v>
          </cell>
          <cell r="B854" t="str">
            <v>Y</v>
          </cell>
          <cell r="C854" t="str">
            <v>FAN - workstep Completed</v>
          </cell>
        </row>
        <row r="855">
          <cell r="A855">
            <v>10039648</v>
          </cell>
          <cell r="B855" t="str">
            <v>Y</v>
          </cell>
          <cell r="C855" t="str">
            <v>FAN – work step completed</v>
          </cell>
        </row>
        <row r="856">
          <cell r="A856">
            <v>10039677</v>
          </cell>
          <cell r="B856" t="str">
            <v>Y</v>
          </cell>
          <cell r="C856" t="str">
            <v>FAN - workstep Completed</v>
          </cell>
        </row>
        <row r="857">
          <cell r="A857">
            <v>10039732</v>
          </cell>
          <cell r="B857" t="str">
            <v>Y</v>
          </cell>
          <cell r="C857" t="str">
            <v>Published - Progress Monitoring inspection</v>
          </cell>
        </row>
        <row r="858">
          <cell r="A858">
            <v>10039740</v>
          </cell>
          <cell r="B858" t="str">
            <v>Y</v>
          </cell>
          <cell r="C858" t="str">
            <v>FAN – work step completed</v>
          </cell>
        </row>
        <row r="859">
          <cell r="A859">
            <v>10039805</v>
          </cell>
          <cell r="B859" t="str">
            <v>Y</v>
          </cell>
          <cell r="C859" t="str">
            <v>FAN - workstep Completed</v>
          </cell>
        </row>
        <row r="860">
          <cell r="A860">
            <v>10039814</v>
          </cell>
          <cell r="B860" t="str">
            <v>Y</v>
          </cell>
          <cell r="C860" t="str">
            <v>FAN - workstep Completed</v>
          </cell>
        </row>
        <row r="861">
          <cell r="A861">
            <v>10039851</v>
          </cell>
          <cell r="B861" t="str">
            <v>Y</v>
          </cell>
          <cell r="C861" t="str">
            <v>FAN - workstep Completed</v>
          </cell>
        </row>
        <row r="862">
          <cell r="A862">
            <v>10039858</v>
          </cell>
          <cell r="B862" t="str">
            <v>Y</v>
          </cell>
          <cell r="C862" t="str">
            <v>FAN – work step completed</v>
          </cell>
        </row>
        <row r="863">
          <cell r="A863">
            <v>10039861</v>
          </cell>
          <cell r="B863" t="str">
            <v>Y</v>
          </cell>
          <cell r="C863" t="str">
            <v>FAN - workstep Completed</v>
          </cell>
        </row>
        <row r="864">
          <cell r="A864">
            <v>10039939</v>
          </cell>
          <cell r="B864" t="str">
            <v>Y</v>
          </cell>
          <cell r="C864" t="str">
            <v>FAN – work step completed</v>
          </cell>
        </row>
        <row r="865">
          <cell r="A865">
            <v>10039948</v>
          </cell>
          <cell r="B865" t="str">
            <v>Y</v>
          </cell>
          <cell r="C865" t="str">
            <v>FAN – work step completed</v>
          </cell>
        </row>
        <row r="866">
          <cell r="A866">
            <v>10039949</v>
          </cell>
          <cell r="B866" t="str">
            <v>Y</v>
          </cell>
          <cell r="C866" t="str">
            <v>FAN - workstep Completed</v>
          </cell>
        </row>
        <row r="867">
          <cell r="A867">
            <v>10039972</v>
          </cell>
          <cell r="B867" t="str">
            <v>Y</v>
          </cell>
          <cell r="C867" t="str">
            <v>Published - Progress Monitoring inspection</v>
          </cell>
        </row>
        <row r="868">
          <cell r="A868">
            <v>10039976</v>
          </cell>
          <cell r="B868" t="str">
            <v>Y</v>
          </cell>
          <cell r="C868" t="str">
            <v>FAN - workstep Completed</v>
          </cell>
        </row>
        <row r="869">
          <cell r="A869">
            <v>10040165</v>
          </cell>
          <cell r="B869" t="str">
            <v>Y</v>
          </cell>
          <cell r="C869" t="str">
            <v>FAN - workstep Completed</v>
          </cell>
        </row>
        <row r="870">
          <cell r="A870">
            <v>10040195</v>
          </cell>
          <cell r="B870" t="str">
            <v>Y</v>
          </cell>
          <cell r="C870" t="str">
            <v>FAN - workstep Completed</v>
          </cell>
        </row>
        <row r="871">
          <cell r="A871">
            <v>10040198</v>
          </cell>
          <cell r="B871" t="str">
            <v>Y</v>
          </cell>
          <cell r="C871" t="str">
            <v>FAN - workstep Completed</v>
          </cell>
        </row>
        <row r="872">
          <cell r="A872">
            <v>10040246</v>
          </cell>
          <cell r="B872" t="str">
            <v>Y</v>
          </cell>
          <cell r="C872" t="str">
            <v>FAN – work step completed</v>
          </cell>
        </row>
        <row r="873">
          <cell r="A873">
            <v>10040312</v>
          </cell>
          <cell r="B873" t="str">
            <v>Y</v>
          </cell>
          <cell r="C873" t="str">
            <v>FAN - workstep Completed</v>
          </cell>
        </row>
        <row r="874">
          <cell r="A874">
            <v>10040399</v>
          </cell>
          <cell r="B874" t="str">
            <v>Y</v>
          </cell>
          <cell r="C874" t="str">
            <v>FAN – work step completed</v>
          </cell>
        </row>
        <row r="875">
          <cell r="A875">
            <v>10040400</v>
          </cell>
          <cell r="B875" t="str">
            <v>Y</v>
          </cell>
          <cell r="C875" t="str">
            <v>FAN - workstep Completed</v>
          </cell>
        </row>
        <row r="876">
          <cell r="A876">
            <v>10040403</v>
          </cell>
          <cell r="B876" t="str">
            <v>Y</v>
          </cell>
          <cell r="C876" t="str">
            <v>FAN - workstep Completed</v>
          </cell>
        </row>
        <row r="877">
          <cell r="A877">
            <v>10040410</v>
          </cell>
          <cell r="B877" t="str">
            <v>Y</v>
          </cell>
          <cell r="C877" t="str">
            <v>FAN - workstep Completed</v>
          </cell>
        </row>
        <row r="878">
          <cell r="A878">
            <v>10040413</v>
          </cell>
          <cell r="B878" t="str">
            <v>Y</v>
          </cell>
          <cell r="C878" t="str">
            <v>FAN – work step completed</v>
          </cell>
        </row>
        <row r="879">
          <cell r="A879">
            <v>10040414</v>
          </cell>
          <cell r="B879" t="str">
            <v>Y</v>
          </cell>
          <cell r="C879" t="str">
            <v>FAN – work step completed</v>
          </cell>
        </row>
        <row r="880">
          <cell r="A880">
            <v>10040575</v>
          </cell>
          <cell r="B880" t="str">
            <v>Y</v>
          </cell>
          <cell r="C880" t="str">
            <v>FAN – work step completed</v>
          </cell>
        </row>
        <row r="881">
          <cell r="A881">
            <v>10040595</v>
          </cell>
          <cell r="B881" t="str">
            <v>Y</v>
          </cell>
          <cell r="C881" t="str">
            <v>FAN - workstep Completed</v>
          </cell>
        </row>
        <row r="882">
          <cell r="A882">
            <v>10040657</v>
          </cell>
          <cell r="B882" t="str">
            <v>Y</v>
          </cell>
          <cell r="C882" t="str">
            <v>FAN - workstep Completed</v>
          </cell>
        </row>
      </sheetData>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InYear4" displayName="InYear4" ref="A3:HU864" totalsRowShown="0" headerRowDxfId="277" dataDxfId="276" headerRowCellStyle="Normal 2" dataCellStyle="Normal 2">
  <autoFilter ref="A3:HU864" xr:uid="{00000000-0009-0000-0100-000003000000}"/>
  <tableColumns count="229">
    <tableColumn id="1" xr3:uid="{00000000-0010-0000-0000-000001000000}" name="Report" dataDxfId="275" dataCellStyle="Hyperlink">
      <calculatedColumnFormula>HYPERLINK("http://www.ofsted.gov.uk/inspection-reports/find-inspection-report/provider/ELS/"&amp;B4,"Report")</calculatedColumnFormula>
    </tableColumn>
    <tableColumn id="4" xr3:uid="{00000000-0010-0000-0000-000004000000}" name="URN" dataDxfId="274" dataCellStyle="Normal 2"/>
    <tableColumn id="226" xr3:uid="{00000000-0010-0000-0000-0000E2000000}" name="LAESTAB" dataDxfId="273" dataCellStyle="Normal 2"/>
    <tableColumn id="3" xr3:uid="{00000000-0010-0000-0000-000003000000}" name="Provider name" dataDxfId="272" dataCellStyle="Normal 2"/>
    <tableColumn id="5" xr3:uid="{00000000-0010-0000-0000-000005000000}" name="Provider type" dataDxfId="271" dataCellStyle="Normal 2"/>
    <tableColumn id="9" xr3:uid="{00000000-0010-0000-0000-000009000000}" name="Ofsted region" dataDxfId="270" dataCellStyle="Normal 2"/>
    <tableColumn id="8" xr3:uid="{00000000-0010-0000-0000-000008000000}" name="Region" dataDxfId="269" dataCellStyle="Normal 2"/>
    <tableColumn id="7" xr3:uid="{00000000-0010-0000-0000-000007000000}" name="Local authority" dataDxfId="268" dataCellStyle="Normal 2"/>
    <tableColumn id="10" xr3:uid="{00000000-0010-0000-0000-00000A000000}" name="Postcode" dataDxfId="267" dataCellStyle="Normal 2"/>
    <tableColumn id="12" xr3:uid="{00000000-0010-0000-0000-00000C000000}" name="Religious denomination" dataDxfId="266" dataCellStyle="Normal 2"/>
    <tableColumn id="2" xr3:uid="{00000000-0010-0000-0000-000002000000}" name="Denomination name" dataDxfId="265"/>
    <tableColumn id="14" xr3:uid="{00000000-0010-0000-0000-00000E000000}" name="Special Needs" dataDxfId="264" dataCellStyle="Normal 2"/>
    <tableColumn id="16" xr3:uid="{00000000-0010-0000-0000-000010000000}" name="Inspection number" dataDxfId="263" dataCellStyle="Normal 2"/>
    <tableColumn id="17" xr3:uid="{00000000-0010-0000-0000-000011000000}" name="First day of inspection" dataDxfId="262" dataCellStyle="Normal 2"/>
    <tableColumn id="18" xr3:uid="{00000000-0010-0000-0000-000012000000}" name="Last day of inspection" dataDxfId="261" dataCellStyle="Normal 2"/>
    <tableColumn id="19" xr3:uid="{00000000-0010-0000-0000-000013000000}" name="Publication date" dataDxfId="260" dataCellStyle="Normal 2"/>
    <tableColumn id="21" xr3:uid="{00000000-0010-0000-0000-000015000000}" name="Inspection type" dataDxfId="259" dataCellStyle="Normal 2"/>
    <tableColumn id="24" xr3:uid="{00000000-0010-0000-0000-000018000000}" name="Overall effectiveness" dataDxfId="258" dataCellStyle="Normal 2"/>
    <tableColumn id="25" xr3:uid="{00000000-0010-0000-0000-000019000000}" name="Effectiveness of leadership and management" dataDxfId="257" dataCellStyle="Normal 2"/>
    <tableColumn id="26" xr3:uid="{00000000-0010-0000-0000-00001A000000}" name="Personal development, behaviour and welfare" dataDxfId="256" dataCellStyle="Normal 2"/>
    <tableColumn id="27" xr3:uid="{00000000-0010-0000-0000-00001B000000}" name="Quality of teaching" dataDxfId="255" dataCellStyle="Normal 2"/>
    <tableColumn id="28" xr3:uid="{00000000-0010-0000-0000-00001C000000}" name="Outcomes for pupils" dataDxfId="254" dataCellStyle="Normal 2"/>
    <tableColumn id="29" xr3:uid="{00000000-0010-0000-0000-00001D000000}" name="Early years provision" dataDxfId="253" dataCellStyle="Normal 2"/>
    <tableColumn id="30" xr3:uid="{00000000-0010-0000-0000-00001E000000}" name="Sixth form provision" dataDxfId="252" dataCellStyle="Normal 2"/>
    <tableColumn id="207" xr3:uid="{00000000-0010-0000-0000-0000CF000000}" name="2(1)" dataDxfId="251" dataCellStyle="Normal 2"/>
    <tableColumn id="274" xr3:uid="{00000000-0010-0000-0000-000012010000}" name="2(1)(a)" dataDxfId="250" dataCellStyle="Normal 2"/>
    <tableColumn id="227" xr3:uid="{00000000-0010-0000-0000-0000E3000000}" name="2(1)(b)" dataDxfId="249" dataCellStyle="Normal 2"/>
    <tableColumn id="32" xr3:uid="{00000000-0010-0000-0000-000020000000}" name="2(1)(b)(i)" dataDxfId="248" dataCellStyle="Normal 2"/>
    <tableColumn id="33" xr3:uid="{00000000-0010-0000-0000-000021000000}" name="2(1)(b)(ii)" dataDxfId="247" dataCellStyle="Normal 2"/>
    <tableColumn id="228" xr3:uid="{00000000-0010-0000-0000-0000E4000000}" name="2(2)" dataDxfId="246" dataCellStyle="Normal 2"/>
    <tableColumn id="34" xr3:uid="{00000000-0010-0000-0000-000022000000}" name="2(2)(a)" dataDxfId="245" dataCellStyle="Normal 2"/>
    <tableColumn id="35" xr3:uid="{00000000-0010-0000-0000-000023000000}" name="2(2)(b)" dataDxfId="244" dataCellStyle="Normal 2"/>
    <tableColumn id="36" xr3:uid="{00000000-0010-0000-0000-000024000000}" name="2(2)(c)" dataDxfId="243" dataCellStyle="Normal 2"/>
    <tableColumn id="37" xr3:uid="{00000000-0010-0000-0000-000025000000}" name="2(2)(d)" dataDxfId="242" dataCellStyle="Normal 2"/>
    <tableColumn id="38" xr3:uid="{00000000-0010-0000-0000-000026000000}" name="2(2)(d)(i)" dataDxfId="241" dataCellStyle="Normal 2"/>
    <tableColumn id="39" xr3:uid="{00000000-0010-0000-0000-000027000000}" name="2(2)(d)(ii)" dataDxfId="240" dataCellStyle="Normal 2"/>
    <tableColumn id="40" xr3:uid="{00000000-0010-0000-0000-000028000000}" name="2(2)(e)" dataDxfId="239" dataCellStyle="Normal 2"/>
    <tableColumn id="41" xr3:uid="{00000000-0010-0000-0000-000029000000}" name="2(2)(e)(i)" dataDxfId="238" dataCellStyle="Normal 2"/>
    <tableColumn id="42" xr3:uid="{00000000-0010-0000-0000-00002A000000}" name="2(2)(e)(ii)" dataDxfId="237" dataCellStyle="Normal 2"/>
    <tableColumn id="43" xr3:uid="{00000000-0010-0000-0000-00002B000000}" name="2(2)(e)(iii)" dataDxfId="236" dataCellStyle="Normal 2"/>
    <tableColumn id="44" xr3:uid="{00000000-0010-0000-0000-00002C000000}" name="2(2)(f)" dataDxfId="235" dataCellStyle="Normal 2"/>
    <tableColumn id="45" xr3:uid="{00000000-0010-0000-0000-00002D000000}" name="2(2)(g)" dataDxfId="234" dataCellStyle="Normal 2"/>
    <tableColumn id="46" xr3:uid="{00000000-0010-0000-0000-00002E000000}" name="2(2)(h)" dataDxfId="233" dataCellStyle="Normal 2"/>
    <tableColumn id="47" xr3:uid="{00000000-0010-0000-0000-00002F000000}" name="2(2)(i)" dataDxfId="232" dataCellStyle="Normal 2"/>
    <tableColumn id="48" xr3:uid="{00000000-0010-0000-0000-000030000000}" name="3" dataDxfId="231" dataCellStyle="Normal 2"/>
    <tableColumn id="49" xr3:uid="{00000000-0010-0000-0000-000031000000}" name="3(a)" dataDxfId="230" dataCellStyle="Normal 2"/>
    <tableColumn id="50" xr3:uid="{00000000-0010-0000-0000-000032000000}" name="3(b)" dataDxfId="229" dataCellStyle="Normal 2"/>
    <tableColumn id="51" xr3:uid="{00000000-0010-0000-0000-000033000000}" name="3(c)" dataDxfId="228" dataCellStyle="Normal 2"/>
    <tableColumn id="52" xr3:uid="{00000000-0010-0000-0000-000034000000}" name="3(d)" dataDxfId="227" dataCellStyle="Normal 2"/>
    <tableColumn id="53" xr3:uid="{00000000-0010-0000-0000-000035000000}" name="3(e)" dataDxfId="226" dataCellStyle="Normal 2"/>
    <tableColumn id="54" xr3:uid="{00000000-0010-0000-0000-000036000000}" name="3(f)" dataDxfId="225" dataCellStyle="Normal 2"/>
    <tableColumn id="55" xr3:uid="{00000000-0010-0000-0000-000037000000}" name="3(g)" dataDxfId="224" dataCellStyle="Normal 2"/>
    <tableColumn id="56" xr3:uid="{00000000-0010-0000-0000-000038000000}" name="3(h)" dataDxfId="223" dataCellStyle="Normal 2"/>
    <tableColumn id="57" xr3:uid="{00000000-0010-0000-0000-000039000000}" name="3(i)" dataDxfId="222" dataCellStyle="Normal 2"/>
    <tableColumn id="58" xr3:uid="{00000000-0010-0000-0000-00003A000000}" name="3(j)" dataDxfId="221" dataCellStyle="Normal 2"/>
    <tableColumn id="59" xr3:uid="{00000000-0010-0000-0000-00003B000000}" name="4" dataDxfId="220" dataCellStyle="Normal 2"/>
    <tableColumn id="60" xr3:uid="{00000000-0010-0000-0000-00003C000000}" name="5" dataDxfId="219" dataCellStyle="Normal 2"/>
    <tableColumn id="61" xr3:uid="{00000000-0010-0000-0000-00003D000000}" name="5(a)" dataDxfId="218" dataCellStyle="Normal 2"/>
    <tableColumn id="62" xr3:uid="{00000000-0010-0000-0000-00003E000000}" name="5(b)" dataDxfId="217" dataCellStyle="Normal 2"/>
    <tableColumn id="63" xr3:uid="{00000000-0010-0000-0000-00003F000000}" name="5(b)(i)" dataDxfId="216" dataCellStyle="Normal 2"/>
    <tableColumn id="64" xr3:uid="{00000000-0010-0000-0000-000040000000}" name="5(b)(ii)" dataDxfId="215" dataCellStyle="Normal 2"/>
    <tableColumn id="65" xr3:uid="{00000000-0010-0000-0000-000041000000}" name="5(b)(iii)" dataDxfId="214" dataCellStyle="Normal 2"/>
    <tableColumn id="66" xr3:uid="{00000000-0010-0000-0000-000042000000}" name="5(b)(iv)" dataDxfId="213" dataCellStyle="Normal 2"/>
    <tableColumn id="67" xr3:uid="{00000000-0010-0000-0000-000043000000}" name="5(b)(v)" dataDxfId="212" dataCellStyle="Normal 2"/>
    <tableColumn id="68" xr3:uid="{00000000-0010-0000-0000-000044000000}" name="5(b)(vi)" dataDxfId="211" dataCellStyle="Normal 2"/>
    <tableColumn id="69" xr3:uid="{00000000-0010-0000-0000-000045000000}" name="5(b)(vii)" dataDxfId="210" dataCellStyle="Normal 2"/>
    <tableColumn id="70" xr3:uid="{00000000-0010-0000-0000-000046000000}" name="5(c)" dataDxfId="209" dataCellStyle="Normal 2"/>
    <tableColumn id="71" xr3:uid="{00000000-0010-0000-0000-000047000000}" name="5(d)" dataDxfId="208" dataCellStyle="Normal 2"/>
    <tableColumn id="72" xr3:uid="{00000000-0010-0000-0000-000048000000}" name="5(d)(i)" dataDxfId="207" dataCellStyle="Normal 2"/>
    <tableColumn id="73" xr3:uid="{00000000-0010-0000-0000-000049000000}" name="5(d)(ii)" dataDxfId="206" dataCellStyle="Normal 2"/>
    <tableColumn id="74" xr3:uid="{00000000-0010-0000-0000-00004A000000}" name="5(d)(iii)" dataDxfId="205" dataCellStyle="Normal 2"/>
    <tableColumn id="75" xr3:uid="{00000000-0010-0000-0000-00004B000000}" name="7" dataDxfId="204" dataCellStyle="Normal 2"/>
    <tableColumn id="76" xr3:uid="{00000000-0010-0000-0000-00004C000000}" name="7(a)" dataDxfId="203" dataCellStyle="Normal 2"/>
    <tableColumn id="77" xr3:uid="{00000000-0010-0000-0000-00004D000000}" name="7(b)" dataDxfId="202" dataCellStyle="Normal 2"/>
    <tableColumn id="78" xr3:uid="{00000000-0010-0000-0000-00004E000000}" name="8" dataDxfId="201" dataCellStyle="Normal 2"/>
    <tableColumn id="79" xr3:uid="{00000000-0010-0000-0000-00004F000000}" name="8(a)" dataDxfId="200" dataCellStyle="Normal 2"/>
    <tableColumn id="80" xr3:uid="{00000000-0010-0000-0000-000050000000}" name="8(b)" dataDxfId="199" dataCellStyle="Normal 2"/>
    <tableColumn id="81" xr3:uid="{00000000-0010-0000-0000-000051000000}" name="9" dataDxfId="198" dataCellStyle="Normal 2"/>
    <tableColumn id="82" xr3:uid="{00000000-0010-0000-0000-000052000000}" name="9(a)" dataDxfId="197" dataCellStyle="Normal 2"/>
    <tableColumn id="83" xr3:uid="{00000000-0010-0000-0000-000053000000}" name="9(b)" dataDxfId="196" dataCellStyle="Normal 2"/>
    <tableColumn id="84" xr3:uid="{00000000-0010-0000-0000-000054000000}" name="9(c)" dataDxfId="195" dataCellStyle="Normal 2"/>
    <tableColumn id="85" xr3:uid="{00000000-0010-0000-0000-000055000000}" name="10" dataDxfId="194" dataCellStyle="Normal 2"/>
    <tableColumn id="86" xr3:uid="{00000000-0010-0000-0000-000056000000}" name="11" dataDxfId="193" dataCellStyle="Normal 2"/>
    <tableColumn id="87" xr3:uid="{00000000-0010-0000-0000-000057000000}" name="12" dataDxfId="192" dataCellStyle="Normal 2"/>
    <tableColumn id="88" xr3:uid="{00000000-0010-0000-0000-000058000000}" name="13" dataDxfId="191" dataCellStyle="Normal 2"/>
    <tableColumn id="89" xr3:uid="{00000000-0010-0000-0000-000059000000}" name="14" dataDxfId="190" dataCellStyle="Normal 2"/>
    <tableColumn id="90" xr3:uid="{00000000-0010-0000-0000-00005A000000}" name="15" dataDxfId="189" dataCellStyle="Normal 2"/>
    <tableColumn id="91" xr3:uid="{00000000-0010-0000-0000-00005B000000}" name="16" dataDxfId="188" dataCellStyle="Normal 2"/>
    <tableColumn id="92" xr3:uid="{00000000-0010-0000-0000-00005C000000}" name="16(a)" dataDxfId="187" dataCellStyle="Normal 2"/>
    <tableColumn id="93" xr3:uid="{00000000-0010-0000-0000-00005D000000}" name="16(b)" dataDxfId="186" dataCellStyle="Normal 2"/>
    <tableColumn id="94" xr3:uid="{00000000-0010-0000-0000-00005E000000}" name="18(2)" dataDxfId="185" dataCellStyle="Normal 2"/>
    <tableColumn id="95" xr3:uid="{00000000-0010-0000-0000-00005F000000}" name="18(2)(a)" dataDxfId="184" dataCellStyle="Normal 2"/>
    <tableColumn id="96" xr3:uid="{00000000-0010-0000-0000-000060000000}" name="18(2)(b)" dataDxfId="183" dataCellStyle="Normal 2"/>
    <tableColumn id="97" xr3:uid="{00000000-0010-0000-0000-000061000000}" name="18(2)(c)" dataDxfId="182" dataCellStyle="Normal 2"/>
    <tableColumn id="98" xr3:uid="{00000000-0010-0000-0000-000062000000}" name="18(2)(c)(i)" dataDxfId="181" dataCellStyle="Normal 2"/>
    <tableColumn id="99" xr3:uid="{00000000-0010-0000-0000-000063000000}" name="18(2)(c)(ii)" dataDxfId="180" dataCellStyle="Normal 2"/>
    <tableColumn id="100" xr3:uid="{00000000-0010-0000-0000-000064000000}" name="18(2)(c)(iii)" dataDxfId="179" dataCellStyle="Normal 2"/>
    <tableColumn id="101" xr3:uid="{00000000-0010-0000-0000-000065000000}" name="18(2)(c)(iv)" dataDxfId="178" dataCellStyle="Normal 2"/>
    <tableColumn id="102" xr3:uid="{00000000-0010-0000-0000-000066000000}" name="18(2)(d)" dataDxfId="177" dataCellStyle="Normal 2"/>
    <tableColumn id="103" xr3:uid="{00000000-0010-0000-0000-000067000000}" name="18(2)(e)" dataDxfId="176" dataCellStyle="Normal 2"/>
    <tableColumn id="104" xr3:uid="{00000000-0010-0000-0000-000068000000}" name="18(2)(f)" dataDxfId="175" dataCellStyle="Normal 2"/>
    <tableColumn id="105" xr3:uid="{00000000-0010-0000-0000-000069000000}" name="18(3)" dataDxfId="174" dataCellStyle="Normal 2"/>
    <tableColumn id="106" xr3:uid="{00000000-0010-0000-0000-00006A000000}" name="19(2)" dataDxfId="173" dataCellStyle="Normal 2"/>
    <tableColumn id="107" xr3:uid="{00000000-0010-0000-0000-00006B000000}" name="19(2)(a)" dataDxfId="172" dataCellStyle="Normal 2"/>
    <tableColumn id="108" xr3:uid="{00000000-0010-0000-0000-00006C000000}" name="19(2)(a)(i)" dataDxfId="171" dataCellStyle="Normal 2"/>
    <tableColumn id="109" xr3:uid="{00000000-0010-0000-0000-00006D000000}" name="19(2)(a)(i)(aa)" dataDxfId="170" dataCellStyle="Normal 2"/>
    <tableColumn id="110" xr3:uid="{00000000-0010-0000-0000-00006E000000}" name="19(2)(a)(i)(bb)" dataDxfId="169" dataCellStyle="Normal 2"/>
    <tableColumn id="111" xr3:uid="{00000000-0010-0000-0000-00006F000000}" name="19(2)(a)(i)(cc)" dataDxfId="168" dataCellStyle="Normal 2"/>
    <tableColumn id="112" xr3:uid="{00000000-0010-0000-0000-000070000000}" name="19(2)(a)(ii)" dataDxfId="167" dataCellStyle="Normal 2"/>
    <tableColumn id="113" xr3:uid="{00000000-0010-0000-0000-000071000000}" name="19(2)(b)" dataDxfId="166" dataCellStyle="Normal 2"/>
    <tableColumn id="114" xr3:uid="{00000000-0010-0000-0000-000072000000}" name="19(2)(c)" dataDxfId="165" dataCellStyle="Normal 2"/>
    <tableColumn id="115" xr3:uid="{00000000-0010-0000-0000-000073000000}" name="19(2)(d)" dataDxfId="164" dataCellStyle="Normal 2"/>
    <tableColumn id="116" xr3:uid="{00000000-0010-0000-0000-000074000000}" name="19(2)(d)(i)" dataDxfId="163" dataCellStyle="Normal 2"/>
    <tableColumn id="117" xr3:uid="{00000000-0010-0000-0000-000075000000}" name="19(2)(d)(ii)" dataDxfId="162" dataCellStyle="Normal 2"/>
    <tableColumn id="118" xr3:uid="{00000000-0010-0000-0000-000076000000}" name="19(2)(e)" dataDxfId="161" dataCellStyle="Normal 2"/>
    <tableColumn id="119" xr3:uid="{00000000-0010-0000-0000-000077000000}" name="19(3)" dataDxfId="160" dataCellStyle="Normal 2"/>
    <tableColumn id="120" xr3:uid="{00000000-0010-0000-0000-000078000000}" name="20(6)" dataDxfId="159" dataCellStyle="Normal 2"/>
    <tableColumn id="229" xr3:uid="{00000000-0010-0000-0000-0000E5000000}" name="20(6)(a)" dataDxfId="158" dataCellStyle="Normal 2"/>
    <tableColumn id="121" xr3:uid="{00000000-0010-0000-0000-000079000000}" name="20(6)(a)(i)" dataDxfId="157" dataCellStyle="Normal 2"/>
    <tableColumn id="122" xr3:uid="{00000000-0010-0000-0000-00007A000000}" name="20(6)(a)(ii)" dataDxfId="156" dataCellStyle="Normal 2"/>
    <tableColumn id="123" xr3:uid="{00000000-0010-0000-0000-00007B000000}" name="20(6)(b)" dataDxfId="155" dataCellStyle="Normal 2"/>
    <tableColumn id="124" xr3:uid="{00000000-0010-0000-0000-00007C000000}" name="20(6)(b)(i)" dataDxfId="154" dataCellStyle="Normal 2"/>
    <tableColumn id="125" xr3:uid="{00000000-0010-0000-0000-00007D000000}" name="20(6)(b)(ii)" dataDxfId="153" dataCellStyle="Normal 2"/>
    <tableColumn id="126" xr3:uid="{00000000-0010-0000-0000-00007E000000}" name="20(6)(b)(iii)" dataDxfId="152" dataCellStyle="Normal 2"/>
    <tableColumn id="127" xr3:uid="{00000000-0010-0000-0000-00007F000000}" name="20(6)(c)" dataDxfId="151" dataCellStyle="Normal 2"/>
    <tableColumn id="128" xr3:uid="{00000000-0010-0000-0000-000080000000}" name="21(1)" dataDxfId="150" dataCellStyle="Normal 2"/>
    <tableColumn id="129" xr3:uid="{00000000-0010-0000-0000-000081000000}" name="21(2)" dataDxfId="149" dataCellStyle="Normal 2"/>
    <tableColumn id="130" xr3:uid="{00000000-0010-0000-0000-000082000000}" name="21(3)" dataDxfId="148" dataCellStyle="Normal 2"/>
    <tableColumn id="131" xr3:uid="{00000000-0010-0000-0000-000083000000}" name="21(3)(a)" dataDxfId="147" dataCellStyle="Normal 2"/>
    <tableColumn id="132" xr3:uid="{00000000-0010-0000-0000-000084000000}" name="21(3)(a)(i)" dataDxfId="146" dataCellStyle="Normal 2"/>
    <tableColumn id="133" xr3:uid="{00000000-0010-0000-0000-000085000000}" name="21(3)(a)(ii)" dataDxfId="145" dataCellStyle="Normal 2"/>
    <tableColumn id="134" xr3:uid="{00000000-0010-0000-0000-000086000000}" name="21(3)(a)(iii)" dataDxfId="144" dataCellStyle="Normal 2"/>
    <tableColumn id="135" xr3:uid="{00000000-0010-0000-0000-000087000000}" name="21(3)(a)(iv)" dataDxfId="143" dataCellStyle="Normal 2"/>
    <tableColumn id="136" xr3:uid="{00000000-0010-0000-0000-000088000000}" name="21(3)(a)(v)" dataDxfId="142" dataCellStyle="Normal 2"/>
    <tableColumn id="137" xr3:uid="{00000000-0010-0000-0000-000089000000}" name="21(3)(a)(vi)" dataDxfId="141" dataCellStyle="Normal 2"/>
    <tableColumn id="138" xr3:uid="{00000000-0010-0000-0000-00008A000000}" name="21(3)(a)(vii)" dataDxfId="140" dataCellStyle="Normal 2"/>
    <tableColumn id="139" xr3:uid="{00000000-0010-0000-0000-00008B000000}" name="21(3)(a)(viii)" dataDxfId="139" dataCellStyle="Normal 2"/>
    <tableColumn id="140" xr3:uid="{00000000-0010-0000-0000-00008C000000}" name="21(3)(b)" dataDxfId="138" dataCellStyle="Normal 2"/>
    <tableColumn id="141" xr3:uid="{00000000-0010-0000-0000-00008D000000}" name="21(4)" dataDxfId="137" dataCellStyle="Normal 2"/>
    <tableColumn id="142" xr3:uid="{00000000-0010-0000-0000-00008E000000}" name="21(5)" dataDxfId="136" dataCellStyle="Normal 2"/>
    <tableColumn id="143" xr3:uid="{00000000-0010-0000-0000-00008F000000}" name="21(5)(a)" dataDxfId="135" dataCellStyle="Normal 2"/>
    <tableColumn id="144" xr3:uid="{00000000-0010-0000-0000-000090000000}" name="21(5)(a)(i)" dataDxfId="134" dataCellStyle="Normal 2"/>
    <tableColumn id="145" xr3:uid="{00000000-0010-0000-0000-000091000000}" name="21(5)(a)(ii)" dataDxfId="133" dataCellStyle="Normal 2"/>
    <tableColumn id="146" xr3:uid="{00000000-0010-0000-0000-000092000000}" name="21(5)(b)" dataDxfId="132" dataCellStyle="Normal 2"/>
    <tableColumn id="147" xr3:uid="{00000000-0010-0000-0000-000093000000}" name="21(5)(c)" dataDxfId="131" dataCellStyle="Normal 2"/>
    <tableColumn id="148" xr3:uid="{00000000-0010-0000-0000-000094000000}" name="21(6)" dataDxfId="130" dataCellStyle="Normal 2"/>
    <tableColumn id="149" xr3:uid="{00000000-0010-0000-0000-000095000000}" name="21(7)" dataDxfId="129" dataCellStyle="Normal 2"/>
    <tableColumn id="150" xr3:uid="{00000000-0010-0000-0000-000096000000}" name="21(7)(a)" dataDxfId="128" dataCellStyle="Normal 2"/>
    <tableColumn id="151" xr3:uid="{00000000-0010-0000-0000-000097000000}" name="21(7)(b)" dataDxfId="127" dataCellStyle="Normal 2"/>
    <tableColumn id="152" xr3:uid="{00000000-0010-0000-0000-000098000000}" name="23(1)" dataDxfId="126" dataCellStyle="Normal 2"/>
    <tableColumn id="153" xr3:uid="{00000000-0010-0000-0000-000099000000}" name="23(1)(a)" dataDxfId="125" dataCellStyle="Normal 2"/>
    <tableColumn id="154" xr3:uid="{00000000-0010-0000-0000-00009A000000}" name="23(1)(b)" dataDxfId="124" dataCellStyle="Normal 2"/>
    <tableColumn id="155" xr3:uid="{00000000-0010-0000-0000-00009B000000}" name="23(1)(c)" dataDxfId="123" dataCellStyle="Normal 2"/>
    <tableColumn id="156" xr3:uid="{00000000-0010-0000-0000-00009C000000}" name="24(1)" dataDxfId="122" dataCellStyle="Normal 2"/>
    <tableColumn id="157" xr3:uid="{00000000-0010-0000-0000-00009D000000}" name="24(1)(a)" dataDxfId="121" dataCellStyle="Normal 2"/>
    <tableColumn id="158" xr3:uid="{00000000-0010-0000-0000-00009E000000}" name="24(1)(b)" dataDxfId="120" dataCellStyle="Normal 2"/>
    <tableColumn id="159" xr3:uid="{00000000-0010-0000-0000-00009F000000}" name="24(1)(c)" dataDxfId="119" dataCellStyle="Normal 2"/>
    <tableColumn id="230" xr3:uid="{00000000-0010-0000-0000-0000E6000000}" name="24(2)" dataDxfId="118" dataCellStyle="Normal 2"/>
    <tableColumn id="160" xr3:uid="{00000000-0010-0000-0000-0000A0000000}" name="25" dataDxfId="117" dataCellStyle="Normal 2"/>
    <tableColumn id="161" xr3:uid="{00000000-0010-0000-0000-0000A1000000}" name="26" dataDxfId="116" dataCellStyle="Normal 2"/>
    <tableColumn id="162" xr3:uid="{00000000-0010-0000-0000-0000A2000000}" name="27" dataDxfId="115" dataCellStyle="Normal 2"/>
    <tableColumn id="163" xr3:uid="{00000000-0010-0000-0000-0000A3000000}" name="27(a)" dataDxfId="114" dataCellStyle="Normal 2"/>
    <tableColumn id="164" xr3:uid="{00000000-0010-0000-0000-0000A4000000}" name="27(b)" dataDxfId="113" dataCellStyle="Normal 2"/>
    <tableColumn id="165" xr3:uid="{00000000-0010-0000-0000-0000A5000000}" name="28(1)" dataDxfId="112" dataCellStyle="Normal 2"/>
    <tableColumn id="166" xr3:uid="{00000000-0010-0000-0000-0000A6000000}" name="28(1)(a)" dataDxfId="111" dataCellStyle="Normal 2"/>
    <tableColumn id="167" xr3:uid="{00000000-0010-0000-0000-0000A7000000}" name="28(1)(b)" dataDxfId="110" dataCellStyle="Normal 2"/>
    <tableColumn id="168" xr3:uid="{00000000-0010-0000-0000-0000A8000000}" name="28(1)(c)" dataDxfId="109" dataCellStyle="Normal 2"/>
    <tableColumn id="169" xr3:uid="{00000000-0010-0000-0000-0000A9000000}" name="28(1)(d)" dataDxfId="108" dataCellStyle="Normal 2"/>
    <tableColumn id="233" xr3:uid="{00000000-0010-0000-0000-0000E9000000}" name="28(2)" dataDxfId="107" dataCellStyle="Normal 2"/>
    <tableColumn id="231" xr3:uid="{00000000-0010-0000-0000-0000E7000000}" name="28(2)(a)" dataDxfId="106" dataCellStyle="Normal 2"/>
    <tableColumn id="232" xr3:uid="{00000000-0010-0000-0000-0000E8000000}" name="28(2)(b)" dataDxfId="105" dataCellStyle="Normal 2"/>
    <tableColumn id="170" xr3:uid="{00000000-0010-0000-0000-0000AA000000}" name="29(1)" dataDxfId="104" dataCellStyle="Normal 2"/>
    <tableColumn id="171" xr3:uid="{00000000-0010-0000-0000-0000AB000000}" name="29(1)(a)" dataDxfId="103" dataCellStyle="Normal 2"/>
    <tableColumn id="172" xr3:uid="{00000000-0010-0000-0000-0000AC000000}" name="29(1)(b)" dataDxfId="102" dataCellStyle="Normal 2"/>
    <tableColumn id="173" xr3:uid="{00000000-0010-0000-0000-0000AD000000}" name="30" dataDxfId="101" dataCellStyle="Normal 2"/>
    <tableColumn id="174" xr3:uid="{00000000-0010-0000-0000-0000AE000000}" name="32(1)" dataDxfId="100" dataCellStyle="Normal 2"/>
    <tableColumn id="175" xr3:uid="{00000000-0010-0000-0000-0000AF000000}" name="32(1)(a)" dataDxfId="99" dataCellStyle="Normal 2"/>
    <tableColumn id="176" xr3:uid="{00000000-0010-0000-0000-0000B0000000}" name="32(1)(b)" dataDxfId="98" dataCellStyle="Normal 2"/>
    <tableColumn id="177" xr3:uid="{00000000-0010-0000-0000-0000B1000000}" name="32(1)(c)" dataDxfId="97" dataCellStyle="Normal 2"/>
    <tableColumn id="178" xr3:uid="{00000000-0010-0000-0000-0000B2000000}" name="32(1)(d)" dataDxfId="96" dataCellStyle="Normal 2"/>
    <tableColumn id="179" xr3:uid="{00000000-0010-0000-0000-0000B3000000}" name="32(1)(e)" dataDxfId="95" dataCellStyle="Normal 2"/>
    <tableColumn id="180" xr3:uid="{00000000-0010-0000-0000-0000B4000000}" name="32(1)(f)" dataDxfId="94" dataCellStyle="Normal 2"/>
    <tableColumn id="181" xr3:uid="{00000000-0010-0000-0000-0000B5000000}" name="32(1)(g)" dataDxfId="93" dataCellStyle="Normal 2"/>
    <tableColumn id="182" xr3:uid="{00000000-0010-0000-0000-0000B6000000}" name="32(1)(h)" dataDxfId="92" dataCellStyle="Normal 2"/>
    <tableColumn id="183" xr3:uid="{00000000-0010-0000-0000-0000B7000000}" name="32(1)(i)" dataDxfId="91" dataCellStyle="Normal 2"/>
    <tableColumn id="184" xr3:uid="{00000000-0010-0000-0000-0000B8000000}" name="32(1)(j)" dataDxfId="90" dataCellStyle="Normal 2"/>
    <tableColumn id="234" xr3:uid="{00000000-0010-0000-0000-0000EA000000}" name="32(2)" dataDxfId="89" dataCellStyle="Normal 2"/>
    <tableColumn id="235" xr3:uid="{00000000-0010-0000-0000-0000EB000000}" name="32(2)(a)" dataDxfId="88" dataCellStyle="Normal 2"/>
    <tableColumn id="236" xr3:uid="{00000000-0010-0000-0000-0000EC000000}" name="32(2)(b)" dataDxfId="87" dataCellStyle="Normal 2"/>
    <tableColumn id="237" xr3:uid="{00000000-0010-0000-0000-0000ED000000}" name="32(2)(b)(i)" dataDxfId="86" dataCellStyle="Normal 2"/>
    <tableColumn id="238" xr3:uid="{00000000-0010-0000-0000-0000EE000000}" name="32(2)(b)(ii)" dataDxfId="85" dataCellStyle="Normal 2"/>
    <tableColumn id="271" xr3:uid="{00000000-0010-0000-0000-00000F010000}" name="32(2)(c)" dataDxfId="84" dataCellStyle="Normal 2"/>
    <tableColumn id="272" xr3:uid="{00000000-0010-0000-0000-000010010000}" name="32(2)(d)" dataDxfId="83" dataCellStyle="Normal 2"/>
    <tableColumn id="273" xr3:uid="{00000000-0010-0000-0000-000011010000}" name="32(3)" dataDxfId="82" dataCellStyle="Normal 2"/>
    <tableColumn id="275" xr3:uid="{00000000-0010-0000-0000-000013010000}" name="32(3)(a)" dataDxfId="81" dataCellStyle="Normal 2"/>
    <tableColumn id="276" xr3:uid="{00000000-0010-0000-0000-000014010000}" name="32(3)(b)" dataDxfId="80" dataCellStyle="Normal 2"/>
    <tableColumn id="277" xr3:uid="{00000000-0010-0000-0000-000015010000}" name="32(3)(c)" dataDxfId="79" dataCellStyle="Normal 2"/>
    <tableColumn id="278" xr3:uid="{00000000-0010-0000-0000-000016010000}" name="32(3)(d)" dataDxfId="78" dataCellStyle="Normal 2"/>
    <tableColumn id="279" xr3:uid="{00000000-0010-0000-0000-000017010000}" name="32(3)(e)" dataDxfId="77" dataCellStyle="Normal 2"/>
    <tableColumn id="280" xr3:uid="{00000000-0010-0000-0000-000018010000}" name="32(3)(f)" dataDxfId="76" dataCellStyle="Normal 2"/>
    <tableColumn id="281" xr3:uid="{00000000-0010-0000-0000-000019010000}" name="32(3)(g)" dataDxfId="75" dataCellStyle="Normal 2"/>
    <tableColumn id="282" xr3:uid="{00000000-0010-0000-0000-00001A010000}" name="32(4)" dataDxfId="74" dataCellStyle="Normal 2"/>
    <tableColumn id="283" xr3:uid="{00000000-0010-0000-0000-00001B010000}" name="32(4)(a)" dataDxfId="73" dataCellStyle="Normal 2"/>
    <tableColumn id="284" xr3:uid="{00000000-0010-0000-0000-00001C010000}" name="32(4)(b)" dataDxfId="72" dataCellStyle="Normal 2"/>
    <tableColumn id="285" xr3:uid="{00000000-0010-0000-0000-00001D010000}" name="32(4)(c)" dataDxfId="71" dataCellStyle="Normal 2"/>
    <tableColumn id="185" xr3:uid="{00000000-0010-0000-0000-0000B9000000}" name="33" dataDxfId="70" dataCellStyle="Normal 2"/>
    <tableColumn id="186" xr3:uid="{00000000-0010-0000-0000-0000BA000000}" name="33(a)" dataDxfId="69" dataCellStyle="Normal 2"/>
    <tableColumn id="187" xr3:uid="{00000000-0010-0000-0000-0000BB000000}" name="33(b)" dataDxfId="68" dataCellStyle="Normal 2"/>
    <tableColumn id="188" xr3:uid="{00000000-0010-0000-0000-0000BC000000}" name="33(c)" dataDxfId="67" dataCellStyle="Normal 2"/>
    <tableColumn id="189" xr3:uid="{00000000-0010-0000-0000-0000BD000000}" name="33(d)" dataDxfId="66" dataCellStyle="Normal 2"/>
    <tableColumn id="190" xr3:uid="{00000000-0010-0000-0000-0000BE000000}" name="33(e)" dataDxfId="65" dataCellStyle="Normal 2"/>
    <tableColumn id="191" xr3:uid="{00000000-0010-0000-0000-0000BF000000}" name="33(f)" dataDxfId="64" dataCellStyle="Normal 2"/>
    <tableColumn id="192" xr3:uid="{00000000-0010-0000-0000-0000C0000000}" name="33(g)" dataDxfId="63" dataCellStyle="Normal 2"/>
    <tableColumn id="193" xr3:uid="{00000000-0010-0000-0000-0000C1000000}" name="33(h)" dataDxfId="62" dataCellStyle="Normal 2"/>
    <tableColumn id="194" xr3:uid="{00000000-0010-0000-0000-0000C2000000}" name="33(i)" dataDxfId="61" dataCellStyle="Normal 2"/>
    <tableColumn id="195" xr3:uid="{00000000-0010-0000-0000-0000C3000000}" name="33(i)(i)" dataDxfId="60" dataCellStyle="Normal 2"/>
    <tableColumn id="196" xr3:uid="{00000000-0010-0000-0000-0000C4000000}" name="33(i)(ii)" dataDxfId="59" dataCellStyle="Normal 2"/>
    <tableColumn id="197" xr3:uid="{00000000-0010-0000-0000-0000C5000000}" name="33(j)" dataDxfId="58" dataCellStyle="Normal 2"/>
    <tableColumn id="198" xr3:uid="{00000000-0010-0000-0000-0000C6000000}" name="33(j)(i)" dataDxfId="57" dataCellStyle="Normal 2"/>
    <tableColumn id="199" xr3:uid="{00000000-0010-0000-0000-0000C7000000}" name="33(j)(ii)" dataDxfId="56" dataCellStyle="Normal 2"/>
    <tableColumn id="200" xr3:uid="{00000000-0010-0000-0000-0000C8000000}" name="33(k)" dataDxfId="55" dataCellStyle="Normal 2"/>
    <tableColumn id="201" xr3:uid="{00000000-0010-0000-0000-0000C9000000}" name="34(1)" dataDxfId="54" dataCellStyle="Normal 2"/>
    <tableColumn id="202" xr3:uid="{00000000-0010-0000-0000-0000CA000000}" name="34(1)(a)" dataDxfId="53" dataCellStyle="Normal 2"/>
    <tableColumn id="203" xr3:uid="{00000000-0010-0000-0000-0000CB000000}" name="34(1)(b)" dataDxfId="52" dataCellStyle="Normal 2"/>
    <tableColumn id="204" xr3:uid="{00000000-0010-0000-0000-0000CC000000}" name="34(1)(c)" dataDxfId="51" dataCellStyle="Normal 2"/>
    <tableColumn id="205" xr3:uid="{00000000-0010-0000-0000-0000CD000000}" name="Safeguarding Procedure 1" dataDxfId="50" dataCellStyle="Normal 2"/>
    <tableColumn id="206" xr3:uid="{00000000-0010-0000-0000-0000CE000000}" name="Safeguarding Procedure 2" dataDxfId="49" dataCellStyle="Normal 2"/>
    <tableColumn id="239" xr3:uid="{00000000-0010-0000-0000-0000EF000000}" name="Safeguarding Procedure 3" dataDxfId="48" dataCellStyle="Normal 2"/>
    <tableColumn id="240" xr3:uid="{00000000-0010-0000-0000-0000F0000000}" name="Schedule 10 Equality Act 2010" dataDxfId="47" dataCellStyle="Normal 2"/>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InYear5" displayName="InYear5" ref="A3:S817" totalsRowShown="0" headerRowDxfId="46" dataDxfId="45" headerRowCellStyle="Normal 2" dataCellStyle="Normal 2">
  <autoFilter ref="A3:S817" xr:uid="{00000000-0009-0000-0100-000004000000}"/>
  <tableColumns count="19">
    <tableColumn id="1" xr3:uid="{00000000-0010-0000-0100-000001000000}" name="Report" dataDxfId="44" dataCellStyle="Hyperlink">
      <calculatedColumnFormula>HYPERLINK("http://www.ofsted.gov.uk/inspection-reports/find-inspection-report/provider/ELS/"&amp;B4,"Report")</calculatedColumnFormula>
    </tableColumn>
    <tableColumn id="4" xr3:uid="{00000000-0010-0000-0100-000004000000}" name="URN" dataDxfId="43" dataCellStyle="Normal 2"/>
    <tableColumn id="24" xr3:uid="{00000000-0010-0000-0100-000018000000}" name="LAESTAB" dataDxfId="42" dataCellStyle="Normal 2"/>
    <tableColumn id="3" xr3:uid="{00000000-0010-0000-0100-000003000000}" name="Provider name" dataDxfId="41" dataCellStyle="Normal 2"/>
    <tableColumn id="5" xr3:uid="{00000000-0010-0000-0100-000005000000}" name="Provider type" dataDxfId="40" dataCellStyle="Normal 2"/>
    <tableColumn id="9" xr3:uid="{00000000-0010-0000-0100-000009000000}" name="Ofsted region" dataDxfId="39" dataCellStyle="Normal 2"/>
    <tableColumn id="8" xr3:uid="{00000000-0010-0000-0100-000008000000}" name="Region" dataDxfId="38" dataCellStyle="Normal 2"/>
    <tableColumn id="7" xr3:uid="{00000000-0010-0000-0100-000007000000}" name="Local authority" dataDxfId="37" dataCellStyle="Normal 2"/>
    <tableColumn id="10" xr3:uid="{00000000-0010-0000-0100-00000A000000}" name="Postcode" dataDxfId="36" dataCellStyle="Normal 2"/>
    <tableColumn id="12" xr3:uid="{00000000-0010-0000-0100-00000C000000}" name="religious denomination" dataDxfId="35" dataCellStyle="Normal 2"/>
    <tableColumn id="13" xr3:uid="{00000000-0010-0000-0100-00000D000000}" name="Denomination name" dataDxfId="34" dataCellStyle="Normal 2"/>
    <tableColumn id="14" xr3:uid="{00000000-0010-0000-0100-00000E000000}" name="Special Needs" dataDxfId="33" dataCellStyle="Normal 2"/>
    <tableColumn id="15" xr3:uid="{00000000-0010-0000-0100-00000F000000}" name="Inspectorate" dataDxfId="32" dataCellStyle="Normal 2"/>
    <tableColumn id="16" xr3:uid="{00000000-0010-0000-0100-000010000000}" name="Inspection number" dataDxfId="31" dataCellStyle="Normal 2"/>
    <tableColumn id="17" xr3:uid="{00000000-0010-0000-0100-000011000000}" name="First day of inspection" dataDxfId="30" dataCellStyle="Normal 2"/>
    <tableColumn id="18" xr3:uid="{00000000-0010-0000-0100-000012000000}" name="Last day of inspection" dataDxfId="29" dataCellStyle="Normal 2"/>
    <tableColumn id="19" xr3:uid="{00000000-0010-0000-0100-000013000000}" name="Publication date" dataDxfId="28" dataCellStyle="Normal 2"/>
    <tableColumn id="21" xr3:uid="{00000000-0010-0000-0100-000015000000}" name="Inspection type" dataDxfId="27" dataCellStyle="Normal 2"/>
    <tableColumn id="31" xr3:uid="{00000000-0010-0000-0100-00001F000000}" name="Overall outcome" dataDxfId="26" dataCellStyle="Normal 2"/>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SoN" displayName="SoN" ref="B3:Y1083" totalsRowShown="0" headerRowDxfId="25" dataDxfId="24">
  <autoFilter ref="B3:Y1083" xr:uid="{00000000-0009-0000-0100-000001000000}"/>
  <tableColumns count="24">
    <tableColumn id="2" xr3:uid="{00000000-0010-0000-0200-000002000000}" name="URN" dataDxfId="23"/>
    <tableColumn id="3" xr3:uid="{00000000-0010-0000-0200-000003000000}" name="LAESTAB" dataDxfId="22"/>
    <tableColumn id="4" xr3:uid="{00000000-0010-0000-0200-000004000000}" name="Provider name" dataDxfId="21"/>
    <tableColumn id="5" xr3:uid="{00000000-0010-0000-0200-000005000000}" name="Provider type" dataDxfId="20"/>
    <tableColumn id="8" xr3:uid="{00000000-0010-0000-0200-000008000000}" name="Number on roll" dataDxfId="19"/>
    <tableColumn id="12" xr3:uid="{00000000-0010-0000-0200-00000C000000}" name="Ofsted region" dataDxfId="18"/>
    <tableColumn id="11" xr3:uid="{00000000-0010-0000-0200-00000B000000}" name="Region" dataDxfId="17"/>
    <tableColumn id="9" xr3:uid="{00000000-0010-0000-0200-000009000000}" name="Local authority" dataDxfId="16"/>
    <tableColumn id="10" xr3:uid="{00000000-0010-0000-0200-00000A000000}" name="Parliamentary constituency" dataDxfId="15"/>
    <tableColumn id="13" xr3:uid="{00000000-0010-0000-0200-00000D000000}" name="Postcode" dataDxfId="14"/>
    <tableColumn id="14" xr3:uid="{00000000-0010-0000-0200-00000E000000}" name="Sixth form" dataDxfId="13"/>
    <tableColumn id="15" xr3:uid="{00000000-0010-0000-0200-00000F000000}" name="Inspectorate (at time of inspection)" dataDxfId="12"/>
    <tableColumn id="16" xr3:uid="{00000000-0010-0000-0200-000010000000}" name="Inspection number" dataDxfId="11"/>
    <tableColumn id="17" xr3:uid="{00000000-0010-0000-0200-000011000000}" name="First day of inspection" dataDxfId="10"/>
    <tableColumn id="18" xr3:uid="{00000000-0010-0000-0200-000012000000}" name="Last day inspection" dataDxfId="9"/>
    <tableColumn id="19" xr3:uid="{00000000-0010-0000-0200-000013000000}" name="Publication date" dataDxfId="8"/>
    <tableColumn id="21" xr3:uid="{00000000-0010-0000-0200-000015000000}" name="Inspection type" dataDxfId="7"/>
    <tableColumn id="23" xr3:uid="{00000000-0010-0000-0200-000017000000}" name="Overall effectiveness" dataDxfId="6"/>
    <tableColumn id="24" xr3:uid="{00000000-0010-0000-0200-000018000000}" name="Previous inspection number" dataDxfId="5"/>
    <tableColumn id="25" xr3:uid="{00000000-0010-0000-0200-000019000000}" name="Previous First day of inspection" dataDxfId="4"/>
    <tableColumn id="26" xr3:uid="{00000000-0010-0000-0200-00001A000000}" name="Previous Last day of inspection" dataDxfId="3"/>
    <tableColumn id="27" xr3:uid="{00000000-0010-0000-0200-00001B000000}" name="Previous publication date" dataDxfId="2"/>
    <tableColumn id="29" xr3:uid="{00000000-0010-0000-0200-00001D000000}" name="Previous overall effectiveness" dataDxfId="1"/>
    <tableColumn id="30" xr3:uid="{00000000-0010-0000-0200-00001E000000}" name="Inspectorate (now)" dataDxfId="0"/>
  </tableColumns>
  <tableStyleInfo showFirstColumn="0" showLastColumn="0" showRowStripes="1" showColumnStripes="0"/>
</table>
</file>

<file path=xl/theme/theme1.xml><?xml version="1.0" encoding="utf-8"?>
<a:theme xmlns:a="http://schemas.openxmlformats.org/drawingml/2006/main" name="Office Theme">
  <a:themeElements>
    <a:clrScheme name="AR-OS colours">
      <a:dk1>
        <a:sysClr val="windowText" lastClr="000000"/>
      </a:dk1>
      <a:lt1>
        <a:sysClr val="window" lastClr="FFFFFF"/>
      </a:lt1>
      <a:dk2>
        <a:srgbClr val="1F497D"/>
      </a:dk2>
      <a:lt2>
        <a:srgbClr val="EEECE1"/>
      </a:lt2>
      <a:accent1>
        <a:srgbClr val="2C2A5A"/>
      </a:accent1>
      <a:accent2>
        <a:srgbClr val="4570B2"/>
      </a:accent2>
      <a:accent3>
        <a:srgbClr val="69A6DC"/>
      </a:accent3>
      <a:accent4>
        <a:srgbClr val="9BCCF2"/>
      </a:accent4>
      <a:accent5>
        <a:srgbClr val="FFFFFF"/>
      </a:accent5>
      <a:accent6>
        <a:srgbClr val="FFFFFF"/>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enquiries@ofsted.gov.uk" TargetMode="External"/><Relationship Id="rId3" Type="http://schemas.openxmlformats.org/officeDocument/2006/relationships/hyperlink" Target="https://www.gov.uk/government/statistics/announcements?utf8=%E2%9C%93&amp;organisations%5B%5D=ofsted" TargetMode="External"/><Relationship Id="rId7" Type="http://schemas.openxmlformats.org/officeDocument/2006/relationships/hyperlink" Target="http://www.nationalarchives.gov.uk/doc/open-government-licence/" TargetMode="External"/><Relationship Id="rId2" Type="http://schemas.openxmlformats.org/officeDocument/2006/relationships/hyperlink" Target="mailto:pressenquiries@ofsted.gov.uk" TargetMode="External"/><Relationship Id="rId1" Type="http://schemas.openxmlformats.org/officeDocument/2006/relationships/hyperlink" Target="mailto:psi@nationalarchives.gsi.gov.uk" TargetMode="External"/><Relationship Id="rId6" Type="http://schemas.openxmlformats.org/officeDocument/2006/relationships/hyperlink" Target="https://www.gov.uk/government/statistics/announcements?utf8=%E2%9C%93&amp;organisations%5B%5D=ofsted" TargetMode="External"/><Relationship Id="rId5" Type="http://schemas.openxmlformats.org/officeDocument/2006/relationships/hyperlink" Target="mailto:pressenquiries@ofsted.gov.uk" TargetMode="External"/><Relationship Id="rId10" Type="http://schemas.openxmlformats.org/officeDocument/2006/relationships/drawing" Target="../drawings/drawing1.xm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legislation.gov.uk/uksi/2014/3283/contents/mad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13D6A"/>
    <pageSetUpPr fitToPage="1"/>
  </sheetPr>
  <dimension ref="B2:C25"/>
  <sheetViews>
    <sheetView showGridLines="0" tabSelected="1" workbookViewId="0"/>
  </sheetViews>
  <sheetFormatPr defaultColWidth="9.109375" defaultRowHeight="15" customHeight="1"/>
  <cols>
    <col min="1" max="1" width="9.109375" style="172"/>
    <col min="2" max="2" width="31.6640625" style="172" customWidth="1"/>
    <col min="3" max="3" width="93.6640625" style="172" customWidth="1"/>
    <col min="4" max="16384" width="9.109375" style="172"/>
  </cols>
  <sheetData>
    <row r="2" spans="2:3" ht="88.5" customHeight="1">
      <c r="B2" s="170"/>
      <c r="C2" s="171"/>
    </row>
    <row r="3" spans="2:3" ht="15" customHeight="1">
      <c r="B3" s="173" t="s">
        <v>1686</v>
      </c>
      <c r="C3" s="173"/>
    </row>
    <row r="4" spans="2:3" ht="15" customHeight="1">
      <c r="B4" s="174" t="s">
        <v>1687</v>
      </c>
      <c r="C4" s="174" t="s">
        <v>1688</v>
      </c>
    </row>
    <row r="5" spans="2:3" ht="15" customHeight="1">
      <c r="B5" s="174" t="s">
        <v>1689</v>
      </c>
      <c r="C5" s="174" t="s">
        <v>1711</v>
      </c>
    </row>
    <row r="6" spans="2:3" ht="15" customHeight="1">
      <c r="B6" s="174" t="s">
        <v>1690</v>
      </c>
      <c r="C6" s="401" t="s">
        <v>4362</v>
      </c>
    </row>
    <row r="7" spans="2:3" ht="15" customHeight="1">
      <c r="B7" s="174" t="s">
        <v>1691</v>
      </c>
      <c r="C7" s="174" t="s">
        <v>250</v>
      </c>
    </row>
    <row r="8" spans="2:3" ht="15" customHeight="1">
      <c r="B8" s="175" t="s">
        <v>1692</v>
      </c>
      <c r="C8" s="175" t="s">
        <v>4406</v>
      </c>
    </row>
    <row r="9" spans="2:3" ht="15" customHeight="1">
      <c r="B9" s="456" t="s">
        <v>1693</v>
      </c>
      <c r="C9" s="241" t="s">
        <v>4407</v>
      </c>
    </row>
    <row r="10" spans="2:3" ht="15" customHeight="1">
      <c r="B10" s="457"/>
      <c r="C10" s="329" t="s">
        <v>4408</v>
      </c>
    </row>
    <row r="11" spans="2:3" ht="87" customHeight="1">
      <c r="B11" s="175" t="s">
        <v>1694</v>
      </c>
      <c r="C11" s="176" t="s">
        <v>1695</v>
      </c>
    </row>
    <row r="12" spans="2:3" ht="15" customHeight="1">
      <c r="B12" s="175" t="s">
        <v>1696</v>
      </c>
      <c r="C12" s="175" t="s">
        <v>1697</v>
      </c>
    </row>
    <row r="13" spans="2:3" ht="15" customHeight="1">
      <c r="B13" s="175" t="s">
        <v>1698</v>
      </c>
      <c r="C13" s="175" t="s">
        <v>1699</v>
      </c>
    </row>
    <row r="14" spans="2:3">
      <c r="B14" s="175" t="s">
        <v>1700</v>
      </c>
      <c r="C14" s="177" t="s">
        <v>1771</v>
      </c>
    </row>
    <row r="15" spans="2:3" ht="15" customHeight="1">
      <c r="B15" s="175" t="s">
        <v>1701</v>
      </c>
      <c r="C15" s="177" t="s">
        <v>1702</v>
      </c>
    </row>
    <row r="16" spans="2:3" ht="15" customHeight="1">
      <c r="B16" s="175" t="s">
        <v>1703</v>
      </c>
      <c r="C16" s="175" t="s">
        <v>1704</v>
      </c>
    </row>
    <row r="17" spans="2:3" ht="15" customHeight="1">
      <c r="B17" s="175" t="s">
        <v>1705</v>
      </c>
      <c r="C17" s="177" t="s">
        <v>1706</v>
      </c>
    </row>
    <row r="18" spans="2:3" ht="15" customHeight="1">
      <c r="B18" s="178"/>
      <c r="C18" s="179"/>
    </row>
    <row r="19" spans="2:3" ht="61.5" customHeight="1">
      <c r="B19" s="452" t="s">
        <v>1938</v>
      </c>
      <c r="C19" s="453"/>
    </row>
    <row r="20" spans="2:3" ht="22.5" customHeight="1">
      <c r="B20" s="180"/>
      <c r="C20" s="181" t="s">
        <v>1707</v>
      </c>
    </row>
    <row r="21" spans="2:3" ht="17.25" customHeight="1">
      <c r="B21" s="454" t="s">
        <v>1708</v>
      </c>
      <c r="C21" s="455"/>
    </row>
    <row r="22" spans="2:3" ht="17.25" customHeight="1">
      <c r="B22" s="182" t="s">
        <v>1709</v>
      </c>
      <c r="C22" s="183" t="s">
        <v>1710</v>
      </c>
    </row>
    <row r="25" spans="2:3" ht="6" customHeight="1"/>
  </sheetData>
  <mergeCells count="3">
    <mergeCell ref="B19:C19"/>
    <mergeCell ref="B21:C21"/>
    <mergeCell ref="B9:B10"/>
  </mergeCells>
  <hyperlinks>
    <hyperlink ref="D22" r:id="rId1" display="psi@nationalarchives.gsi.gov.uk" xr:uid="{00000000-0004-0000-0000-000000000000}"/>
    <hyperlink ref="D15" r:id="rId2" display="pressenquiries@ofsted.gov.uk" xr:uid="{00000000-0004-0000-0000-000001000000}"/>
    <hyperlink ref="D17" r:id="rId3" display="https://www.gov.uk/government/statistics/announcements" xr:uid="{00000000-0004-0000-0000-000002000000}"/>
    <hyperlink ref="C22" r:id="rId4" xr:uid="{00000000-0004-0000-0000-000003000000}"/>
    <hyperlink ref="C15" r:id="rId5" xr:uid="{00000000-0004-0000-0000-000004000000}"/>
    <hyperlink ref="C17" r:id="rId6" xr:uid="{00000000-0004-0000-0000-000005000000}"/>
    <hyperlink ref="C20" r:id="rId7" display=" http://www.nationalarchives.gov.uk/doc/open-government-licence/" xr:uid="{00000000-0004-0000-0000-000006000000}"/>
    <hyperlink ref="C14" r:id="rId8" xr:uid="{00000000-0004-0000-0000-000007000000}"/>
  </hyperlinks>
  <pageMargins left="0.75" right="0.75" top="1" bottom="1" header="0.5" footer="0.5"/>
  <pageSetup paperSize="9" scale="71" orientation="portrait" r:id="rId9"/>
  <headerFooter alignWithMargins="0"/>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FFC000"/>
  </sheetPr>
  <dimension ref="A2:S42"/>
  <sheetViews>
    <sheetView showGridLines="0" zoomScaleNormal="100" workbookViewId="0"/>
  </sheetViews>
  <sheetFormatPr defaultColWidth="9.109375" defaultRowHeight="13.2"/>
  <cols>
    <col min="1" max="1" width="3.44140625" style="93" customWidth="1"/>
    <col min="2" max="2" width="38.33203125" style="93" customWidth="1"/>
    <col min="3" max="7" width="13.6640625" style="93" customWidth="1"/>
    <col min="8" max="8" width="12.6640625" style="93" customWidth="1"/>
    <col min="9" max="9" width="12.6640625" style="94" customWidth="1"/>
    <col min="10" max="11" width="12.6640625" style="93" customWidth="1"/>
    <col min="12" max="12" width="9.109375" style="93" customWidth="1"/>
    <col min="13" max="16384" width="9.109375" style="93"/>
  </cols>
  <sheetData>
    <row r="2" spans="1:19" ht="16.8">
      <c r="B2" s="445" t="s">
        <v>4641</v>
      </c>
      <c r="C2" s="139"/>
      <c r="D2" s="139"/>
      <c r="E2" s="139"/>
      <c r="F2" s="139"/>
      <c r="G2" s="139"/>
      <c r="H2" s="139"/>
      <c r="I2" s="140"/>
    </row>
    <row r="3" spans="1:19" ht="14.4">
      <c r="B3" s="141" t="s">
        <v>1970</v>
      </c>
      <c r="C3" s="139"/>
      <c r="D3" s="142">
        <v>1</v>
      </c>
      <c r="E3" s="143">
        <v>2</v>
      </c>
      <c r="F3" s="143">
        <v>3</v>
      </c>
      <c r="G3" s="143">
        <v>4</v>
      </c>
      <c r="H3" s="139"/>
      <c r="I3" s="140"/>
    </row>
    <row r="4" spans="1:19" ht="14.4">
      <c r="B4" s="230"/>
      <c r="C4" s="139"/>
      <c r="D4" s="142"/>
      <c r="E4" s="143"/>
      <c r="F4" s="143"/>
      <c r="G4" s="143"/>
      <c r="H4" s="139"/>
      <c r="I4" s="227"/>
      <c r="J4" s="142"/>
      <c r="K4" s="142"/>
      <c r="L4" s="142"/>
      <c r="M4" s="142"/>
    </row>
    <row r="5" spans="1:19">
      <c r="A5" s="228"/>
      <c r="B5" s="310" t="s">
        <v>17</v>
      </c>
      <c r="C5" s="229"/>
      <c r="D5" s="153">
        <v>1</v>
      </c>
      <c r="E5" s="201">
        <v>2</v>
      </c>
      <c r="F5" s="201">
        <v>3</v>
      </c>
      <c r="G5" s="201">
        <v>4</v>
      </c>
      <c r="H5" s="139"/>
      <c r="I5" s="143"/>
      <c r="J5" s="143"/>
      <c r="K5" s="143"/>
      <c r="L5" s="143"/>
      <c r="M5" s="142"/>
    </row>
    <row r="6" spans="1:19" ht="13.2" customHeight="1">
      <c r="B6" s="237"/>
      <c r="C6" s="499" t="s">
        <v>239</v>
      </c>
      <c r="D6" s="501" t="s">
        <v>54</v>
      </c>
      <c r="E6" s="501"/>
      <c r="F6" s="501"/>
      <c r="G6" s="501"/>
      <c r="H6" s="202"/>
      <c r="I6" s="143" t="s">
        <v>55</v>
      </c>
      <c r="J6" s="143"/>
      <c r="K6" s="143"/>
      <c r="L6" s="143"/>
      <c r="M6" s="142"/>
    </row>
    <row r="7" spans="1:19" ht="24" customHeight="1">
      <c r="B7" s="203"/>
      <c r="C7" s="500"/>
      <c r="D7" s="311" t="s">
        <v>7</v>
      </c>
      <c r="E7" s="311" t="s">
        <v>8</v>
      </c>
      <c r="F7" s="312" t="s">
        <v>254</v>
      </c>
      <c r="G7" s="311" t="s">
        <v>9</v>
      </c>
      <c r="H7" s="202"/>
      <c r="I7" s="231" t="s">
        <v>4401</v>
      </c>
      <c r="J7" s="25" t="s">
        <v>4402</v>
      </c>
      <c r="K7" s="25" t="s">
        <v>4404</v>
      </c>
      <c r="L7" s="143" t="s">
        <v>4403</v>
      </c>
      <c r="M7" s="142"/>
      <c r="N7" s="142"/>
    </row>
    <row r="8" spans="1:19" ht="16.5" customHeight="1">
      <c r="A8" s="142" t="s">
        <v>4612</v>
      </c>
      <c r="B8" s="313" t="s">
        <v>24</v>
      </c>
      <c r="C8" s="412">
        <v>337</v>
      </c>
      <c r="D8" s="412">
        <v>43</v>
      </c>
      <c r="E8" s="412">
        <v>147</v>
      </c>
      <c r="F8" s="412">
        <v>75</v>
      </c>
      <c r="G8" s="412">
        <v>72</v>
      </c>
      <c r="H8" s="204"/>
      <c r="I8" s="143">
        <v>12.759643916913946</v>
      </c>
      <c r="J8" s="143">
        <v>43.620178041543028</v>
      </c>
      <c r="K8" s="143">
        <v>22.255192878338278</v>
      </c>
      <c r="L8" s="143">
        <v>21.364985163204746</v>
      </c>
      <c r="M8" s="142"/>
      <c r="N8" s="142"/>
      <c r="R8" s="144"/>
      <c r="S8" s="144"/>
    </row>
    <row r="9" spans="1:19" ht="16.5" customHeight="1">
      <c r="A9" s="142" t="s">
        <v>4613</v>
      </c>
      <c r="B9" s="313" t="s">
        <v>248</v>
      </c>
      <c r="C9" s="323">
        <v>338</v>
      </c>
      <c r="D9" s="323">
        <v>52</v>
      </c>
      <c r="E9" s="323">
        <v>141</v>
      </c>
      <c r="F9" s="323">
        <v>72</v>
      </c>
      <c r="G9" s="323">
        <v>72</v>
      </c>
      <c r="H9" s="204"/>
      <c r="I9" s="143">
        <v>15.384615384615385</v>
      </c>
      <c r="J9" s="143">
        <v>41.715976331360949</v>
      </c>
      <c r="K9" s="143">
        <v>21.301775147928996</v>
      </c>
      <c r="L9" s="143">
        <v>21.301775147928996</v>
      </c>
      <c r="M9" s="142"/>
      <c r="N9" s="142"/>
    </row>
    <row r="10" spans="1:19" ht="16.5" customHeight="1">
      <c r="A10" s="142" t="s">
        <v>4614</v>
      </c>
      <c r="B10" s="313" t="s">
        <v>249</v>
      </c>
      <c r="C10" s="323">
        <v>338</v>
      </c>
      <c r="D10" s="323">
        <v>91</v>
      </c>
      <c r="E10" s="323">
        <v>154</v>
      </c>
      <c r="F10" s="323">
        <v>36</v>
      </c>
      <c r="G10" s="323">
        <v>56</v>
      </c>
      <c r="H10" s="204"/>
      <c r="I10" s="143">
        <v>26.923076923076923</v>
      </c>
      <c r="J10" s="143">
        <v>45.562130177514796</v>
      </c>
      <c r="K10" s="143">
        <v>10.650887573964498</v>
      </c>
      <c r="L10" s="143">
        <v>16.568047337278109</v>
      </c>
      <c r="M10" s="142"/>
      <c r="N10" s="142"/>
    </row>
    <row r="11" spans="1:19" s="147" customFormat="1" ht="17.25" customHeight="1">
      <c r="A11" s="142" t="s">
        <v>4615</v>
      </c>
      <c r="B11" s="313" t="s">
        <v>25</v>
      </c>
      <c r="C11" s="323">
        <v>338</v>
      </c>
      <c r="D11" s="323">
        <v>47</v>
      </c>
      <c r="E11" s="323">
        <v>171</v>
      </c>
      <c r="F11" s="323">
        <v>96</v>
      </c>
      <c r="G11" s="323">
        <v>22</v>
      </c>
      <c r="H11" s="205"/>
      <c r="I11" s="143">
        <v>13.905325443786982</v>
      </c>
      <c r="J11" s="143">
        <v>50.591715976331365</v>
      </c>
      <c r="K11" s="143">
        <v>28.402366863905325</v>
      </c>
      <c r="L11" s="143">
        <v>6.5088757396449708</v>
      </c>
      <c r="M11" s="148"/>
      <c r="N11" s="148"/>
    </row>
    <row r="12" spans="1:19" s="147" customFormat="1" ht="16.5" customHeight="1">
      <c r="A12" s="142" t="s">
        <v>4645</v>
      </c>
      <c r="B12" s="450" t="s">
        <v>4644</v>
      </c>
      <c r="C12" s="451">
        <v>336</v>
      </c>
      <c r="D12" s="451">
        <v>47</v>
      </c>
      <c r="E12" s="451">
        <v>173</v>
      </c>
      <c r="F12" s="451">
        <v>93</v>
      </c>
      <c r="G12" s="451">
        <v>23</v>
      </c>
      <c r="H12" s="205"/>
      <c r="I12" s="143">
        <v>13.905325443786982</v>
      </c>
      <c r="J12" s="143">
        <v>51.183431952662716</v>
      </c>
      <c r="K12" s="143">
        <v>27.514792899408285</v>
      </c>
      <c r="L12" s="143">
        <v>6.8047337278106506</v>
      </c>
      <c r="M12" s="148"/>
      <c r="N12" s="148"/>
    </row>
    <row r="13" spans="1:19" s="147" customFormat="1" ht="16.5" customHeight="1">
      <c r="A13" s="142" t="s">
        <v>4616</v>
      </c>
      <c r="B13" s="313" t="s">
        <v>60</v>
      </c>
      <c r="C13" s="323">
        <v>83</v>
      </c>
      <c r="D13" s="323">
        <v>12</v>
      </c>
      <c r="E13" s="323">
        <v>41</v>
      </c>
      <c r="F13" s="323">
        <v>12</v>
      </c>
      <c r="G13" s="323">
        <v>18</v>
      </c>
      <c r="H13" s="205"/>
      <c r="I13" s="143">
        <v>14.457831325301203</v>
      </c>
      <c r="J13" s="143">
        <v>49.397590361445779</v>
      </c>
      <c r="K13" s="143">
        <v>14.457831325301203</v>
      </c>
      <c r="L13" s="143">
        <v>21.686746987951807</v>
      </c>
      <c r="M13" s="148"/>
      <c r="N13" s="148"/>
    </row>
    <row r="14" spans="1:19" ht="16.5" customHeight="1">
      <c r="A14" s="142" t="s">
        <v>4617</v>
      </c>
      <c r="B14" s="317" t="s">
        <v>61</v>
      </c>
      <c r="C14" s="324">
        <v>98</v>
      </c>
      <c r="D14" s="324">
        <v>23</v>
      </c>
      <c r="E14" s="324">
        <v>54</v>
      </c>
      <c r="F14" s="324">
        <v>8</v>
      </c>
      <c r="G14" s="324">
        <v>13</v>
      </c>
      <c r="H14" s="204"/>
      <c r="I14" s="143">
        <v>23.469387755102041</v>
      </c>
      <c r="J14" s="143">
        <v>55.102040816326522</v>
      </c>
      <c r="K14" s="143">
        <v>8.1632653061224492</v>
      </c>
      <c r="L14" s="143">
        <v>13.26530612244898</v>
      </c>
      <c r="M14" s="142"/>
      <c r="N14" s="142"/>
    </row>
    <row r="15" spans="1:19" ht="12.75" customHeight="1">
      <c r="B15" s="154"/>
      <c r="C15" s="155"/>
      <c r="D15" s="155"/>
      <c r="E15" s="155"/>
      <c r="F15" s="155"/>
      <c r="G15" s="327" t="s">
        <v>4646</v>
      </c>
      <c r="H15" s="113"/>
      <c r="I15" s="143"/>
      <c r="J15" s="143"/>
      <c r="K15" s="143"/>
      <c r="L15" s="143"/>
      <c r="M15" s="142"/>
    </row>
    <row r="16" spans="1:19" ht="12.75" customHeight="1">
      <c r="B16" s="145"/>
      <c r="C16" s="146"/>
      <c r="D16" s="146"/>
      <c r="E16" s="146"/>
      <c r="F16" s="146"/>
      <c r="G16" s="146"/>
      <c r="H16" s="113"/>
      <c r="I16" s="113"/>
      <c r="J16" s="113"/>
      <c r="K16" s="113"/>
    </row>
    <row r="17" spans="2:11" ht="12.75" customHeight="1">
      <c r="B17" s="145"/>
      <c r="C17" s="146"/>
      <c r="D17" s="146"/>
      <c r="E17" s="146"/>
      <c r="F17" s="146"/>
      <c r="G17" s="146"/>
      <c r="H17" s="113"/>
      <c r="I17" s="113"/>
      <c r="J17" s="113"/>
      <c r="K17" s="113"/>
    </row>
    <row r="18" spans="2:11" ht="12.75" customHeight="1">
      <c r="B18" s="145"/>
      <c r="C18" s="146"/>
      <c r="D18" s="146"/>
      <c r="E18" s="146"/>
      <c r="F18" s="146"/>
      <c r="G18" s="146"/>
      <c r="H18" s="113"/>
      <c r="I18" s="113"/>
      <c r="J18" s="113"/>
      <c r="K18" s="113"/>
    </row>
    <row r="19" spans="2:11" ht="12.75" customHeight="1">
      <c r="B19" s="145"/>
      <c r="C19" s="146"/>
      <c r="D19" s="146"/>
      <c r="E19" s="146"/>
      <c r="F19" s="146"/>
      <c r="G19" s="146"/>
      <c r="H19" s="113"/>
      <c r="I19" s="113"/>
      <c r="J19" s="113"/>
      <c r="K19" s="113"/>
    </row>
    <row r="20" spans="2:11" ht="12.75" customHeight="1">
      <c r="B20" s="145"/>
      <c r="C20" s="146"/>
      <c r="D20" s="146"/>
      <c r="E20" s="146"/>
      <c r="F20" s="146"/>
      <c r="G20" s="146"/>
      <c r="H20" s="113"/>
      <c r="I20" s="113"/>
      <c r="J20" s="113"/>
      <c r="K20" s="113"/>
    </row>
    <row r="21" spans="2:11" ht="12.75" customHeight="1">
      <c r="B21" s="145"/>
      <c r="C21" s="146"/>
      <c r="D21" s="146"/>
      <c r="E21" s="146"/>
      <c r="F21" s="146"/>
      <c r="G21" s="146"/>
      <c r="H21" s="113"/>
      <c r="I21" s="113"/>
      <c r="J21" s="113"/>
      <c r="K21" s="113"/>
    </row>
    <row r="22" spans="2:11" ht="12.75" customHeight="1">
      <c r="B22" s="145"/>
      <c r="C22" s="146"/>
      <c r="D22" s="146"/>
      <c r="E22" s="146"/>
      <c r="F22" s="146"/>
      <c r="G22" s="146"/>
      <c r="H22" s="113"/>
      <c r="I22" s="113"/>
      <c r="J22" s="113"/>
      <c r="K22" s="113"/>
    </row>
    <row r="23" spans="2:11" ht="12.75" customHeight="1">
      <c r="B23" s="145"/>
      <c r="C23" s="146"/>
      <c r="D23" s="146"/>
      <c r="E23" s="146"/>
      <c r="F23" s="146"/>
      <c r="G23" s="146"/>
      <c r="H23" s="113"/>
      <c r="I23" s="113"/>
      <c r="J23" s="113"/>
      <c r="K23" s="113"/>
    </row>
    <row r="24" spans="2:11" ht="12.75" customHeight="1">
      <c r="B24" s="145"/>
      <c r="C24" s="146"/>
      <c r="D24" s="146"/>
      <c r="E24" s="146"/>
      <c r="F24" s="146"/>
      <c r="G24" s="146"/>
      <c r="H24" s="113"/>
      <c r="I24" s="113"/>
      <c r="J24" s="113"/>
      <c r="K24" s="113"/>
    </row>
    <row r="25" spans="2:11" ht="12.75" customHeight="1">
      <c r="B25" s="145"/>
      <c r="C25" s="146"/>
      <c r="D25" s="146"/>
      <c r="E25" s="146"/>
      <c r="F25" s="146"/>
      <c r="G25" s="146"/>
      <c r="H25" s="113"/>
      <c r="I25" s="113"/>
      <c r="J25" s="113"/>
      <c r="K25" s="113"/>
    </row>
    <row r="26" spans="2:11" ht="12.75" customHeight="1">
      <c r="B26" s="145"/>
      <c r="C26" s="146"/>
      <c r="D26" s="146"/>
      <c r="E26" s="146"/>
      <c r="F26" s="146"/>
      <c r="G26" s="146"/>
      <c r="H26" s="113"/>
      <c r="I26" s="113"/>
      <c r="J26" s="113"/>
      <c r="K26" s="113"/>
    </row>
    <row r="27" spans="2:11" ht="12.75" customHeight="1">
      <c r="B27" s="145"/>
      <c r="C27" s="146"/>
      <c r="D27" s="146"/>
      <c r="E27" s="146"/>
      <c r="F27" s="146"/>
      <c r="G27" s="146"/>
      <c r="H27" s="113"/>
      <c r="I27" s="113"/>
      <c r="J27" s="113"/>
      <c r="K27" s="113"/>
    </row>
    <row r="28" spans="2:11" ht="12.75" customHeight="1">
      <c r="B28" s="145"/>
      <c r="C28" s="146"/>
      <c r="D28" s="146"/>
      <c r="E28" s="146"/>
      <c r="F28" s="146"/>
      <c r="G28" s="146"/>
      <c r="H28" s="113"/>
      <c r="I28" s="113"/>
      <c r="J28" s="113"/>
      <c r="K28" s="113"/>
    </row>
    <row r="29" spans="2:11" ht="12.75" customHeight="1">
      <c r="B29" s="145"/>
      <c r="C29" s="146"/>
      <c r="D29" s="146"/>
      <c r="E29" s="146"/>
      <c r="F29" s="146"/>
      <c r="G29" s="146"/>
      <c r="H29" s="113"/>
      <c r="I29" s="113"/>
      <c r="J29" s="113"/>
      <c r="K29" s="113"/>
    </row>
    <row r="30" spans="2:11">
      <c r="B30" s="149"/>
      <c r="C30" s="150"/>
      <c r="D30" s="150"/>
      <c r="E30" s="150"/>
      <c r="F30" s="150"/>
      <c r="G30" s="150"/>
      <c r="I30" s="93"/>
    </row>
    <row r="31" spans="2:11">
      <c r="B31" s="149"/>
      <c r="C31" s="150"/>
      <c r="D31" s="150"/>
      <c r="E31" s="150"/>
      <c r="F31" s="150"/>
      <c r="G31" s="150"/>
      <c r="I31" s="93"/>
      <c r="J31" s="151"/>
      <c r="K31" s="151"/>
    </row>
    <row r="32" spans="2:11">
      <c r="C32" s="91"/>
      <c r="D32" s="91"/>
      <c r="E32" s="91"/>
      <c r="F32" s="91"/>
      <c r="G32" s="91"/>
      <c r="H32" s="91"/>
      <c r="I32" s="91"/>
      <c r="J32" s="91"/>
      <c r="K32" s="91"/>
    </row>
    <row r="33" spans="2:12" ht="12" customHeight="1"/>
    <row r="35" spans="2:12" ht="13.8">
      <c r="B35" s="152"/>
    </row>
    <row r="36" spans="2:12">
      <c r="B36" s="145"/>
    </row>
    <row r="37" spans="2:12">
      <c r="B37" s="145"/>
    </row>
    <row r="38" spans="2:12">
      <c r="B38" s="99"/>
      <c r="C38" s="99"/>
      <c r="D38" s="99"/>
      <c r="E38" s="99"/>
      <c r="F38" s="99"/>
      <c r="G38" s="360"/>
    </row>
    <row r="39" spans="2:12">
      <c r="B39" s="361"/>
      <c r="C39" s="362"/>
      <c r="D39" s="362"/>
      <c r="E39" s="362"/>
      <c r="F39" s="362"/>
      <c r="G39" s="327" t="s">
        <v>4646</v>
      </c>
      <c r="H39" s="113"/>
      <c r="I39" s="113"/>
      <c r="J39" s="113"/>
      <c r="K39" s="113"/>
      <c r="L39" s="113"/>
    </row>
    <row r="40" spans="2:12" ht="16.5" customHeight="1">
      <c r="B40" s="496" t="s">
        <v>236</v>
      </c>
      <c r="C40" s="497"/>
      <c r="D40" s="497"/>
      <c r="E40" s="497"/>
      <c r="F40" s="497"/>
      <c r="G40" s="498"/>
      <c r="H40" s="75"/>
      <c r="I40" s="75"/>
      <c r="J40" s="75"/>
      <c r="K40" s="75"/>
      <c r="L40" s="75"/>
    </row>
    <row r="41" spans="2:12" ht="57.75" customHeight="1">
      <c r="B41" s="496" t="s">
        <v>1785</v>
      </c>
      <c r="C41" s="497"/>
      <c r="D41" s="497"/>
      <c r="E41" s="497"/>
      <c r="F41" s="497"/>
      <c r="G41" s="498"/>
      <c r="H41" s="75"/>
      <c r="I41" s="75"/>
      <c r="J41" s="75"/>
      <c r="K41" s="75"/>
      <c r="L41" s="75"/>
    </row>
    <row r="42" spans="2:12" ht="24.75" customHeight="1">
      <c r="B42" s="496" t="s">
        <v>1961</v>
      </c>
      <c r="C42" s="497"/>
      <c r="D42" s="497"/>
      <c r="E42" s="497"/>
      <c r="F42" s="497"/>
      <c r="G42" s="498"/>
    </row>
  </sheetData>
  <mergeCells count="5">
    <mergeCell ref="C6:C7"/>
    <mergeCell ref="D6:G6"/>
    <mergeCell ref="B41:G41"/>
    <mergeCell ref="B42:G42"/>
    <mergeCell ref="B40:G40"/>
  </mergeCells>
  <pageMargins left="0.75" right="0.75" top="1" bottom="1" header="0.5" footer="0.5"/>
  <pageSetup paperSize="9" scale="7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C000"/>
  </sheetPr>
  <dimension ref="A1:Q41"/>
  <sheetViews>
    <sheetView showGridLines="0" zoomScaleNormal="100" workbookViewId="0"/>
  </sheetViews>
  <sheetFormatPr defaultColWidth="9.109375" defaultRowHeight="13.2"/>
  <cols>
    <col min="1" max="1" width="4.109375" style="7" customWidth="1"/>
    <col min="2" max="2" width="20.6640625" style="7" customWidth="1"/>
    <col min="3" max="7" width="13.6640625" style="7" customWidth="1"/>
    <col min="8" max="8" width="2.44140625" style="7" customWidth="1"/>
    <col min="9" max="10" width="12.6640625" style="7" customWidth="1"/>
    <col min="11" max="11" width="15" style="7" customWidth="1"/>
    <col min="12" max="12" width="12.6640625" style="7" customWidth="1"/>
    <col min="13" max="13" width="9.109375" style="7"/>
    <col min="14" max="14" width="9.5546875" style="7" bestFit="1" customWidth="1"/>
    <col min="15" max="16384" width="9.109375" style="7"/>
  </cols>
  <sheetData>
    <row r="1" spans="1:17">
      <c r="A1" s="6"/>
      <c r="B1" s="6"/>
      <c r="C1" s="6"/>
      <c r="D1" s="6"/>
      <c r="E1" s="6"/>
      <c r="F1" s="6"/>
      <c r="G1" s="6"/>
      <c r="H1" s="6"/>
      <c r="I1" s="6"/>
      <c r="J1" s="6"/>
      <c r="K1" s="6"/>
      <c r="L1" s="6"/>
    </row>
    <row r="2" spans="1:17" ht="16.8">
      <c r="A2" s="6"/>
      <c r="B2" s="446" t="s">
        <v>4638</v>
      </c>
      <c r="C2" s="6"/>
      <c r="D2" s="6"/>
      <c r="E2" s="6"/>
      <c r="F2" s="6"/>
      <c r="G2" s="6"/>
      <c r="H2" s="6"/>
      <c r="I2" s="9"/>
      <c r="J2" s="6"/>
      <c r="K2" s="6"/>
      <c r="L2" s="9"/>
    </row>
    <row r="3" spans="1:17">
      <c r="A3" s="6"/>
      <c r="B3" s="32" t="s">
        <v>4610</v>
      </c>
      <c r="C3" s="6"/>
      <c r="D3" s="6"/>
      <c r="E3" s="6"/>
      <c r="F3" s="6"/>
      <c r="G3" s="6"/>
      <c r="H3" s="6"/>
      <c r="I3" s="9"/>
      <c r="J3" s="6"/>
      <c r="K3" s="6"/>
      <c r="L3" s="9"/>
    </row>
    <row r="4" spans="1:17">
      <c r="A4" s="6"/>
      <c r="B4" s="232"/>
      <c r="C4" s="233"/>
      <c r="D4" s="234"/>
      <c r="E4" s="233"/>
      <c r="F4" s="233"/>
      <c r="G4" s="235"/>
      <c r="H4" s="6"/>
      <c r="I4" s="9"/>
      <c r="J4" s="6"/>
      <c r="K4" s="6"/>
      <c r="L4" s="9"/>
    </row>
    <row r="5" spans="1:17" ht="12.75" customHeight="1">
      <c r="A5" s="6"/>
      <c r="B5" s="510" t="s">
        <v>255</v>
      </c>
      <c r="C5" s="508" t="s">
        <v>17</v>
      </c>
      <c r="D5" s="509"/>
      <c r="E5" s="509"/>
      <c r="F5" s="509"/>
      <c r="G5" s="509"/>
      <c r="H5" s="6"/>
      <c r="I5" s="231" t="s">
        <v>215</v>
      </c>
      <c r="J5" s="25"/>
      <c r="K5" s="25"/>
      <c r="L5" s="231"/>
    </row>
    <row r="6" spans="1:17" ht="39.6">
      <c r="A6" s="6"/>
      <c r="B6" s="511"/>
      <c r="C6" s="206" t="s">
        <v>10</v>
      </c>
      <c r="D6" s="206" t="s">
        <v>7</v>
      </c>
      <c r="E6" s="206" t="s">
        <v>8</v>
      </c>
      <c r="F6" s="207" t="s">
        <v>254</v>
      </c>
      <c r="G6" s="206" t="s">
        <v>9</v>
      </c>
      <c r="H6" s="167"/>
      <c r="I6" s="231" t="s">
        <v>4401</v>
      </c>
      <c r="J6" s="25" t="s">
        <v>4402</v>
      </c>
      <c r="K6" s="25" t="s">
        <v>4404</v>
      </c>
      <c r="L6" s="231" t="s">
        <v>4403</v>
      </c>
    </row>
    <row r="7" spans="1:17">
      <c r="A7" s="25" t="s">
        <v>4618</v>
      </c>
      <c r="B7" s="238" t="s">
        <v>1971</v>
      </c>
      <c r="C7" s="415">
        <v>977</v>
      </c>
      <c r="D7" s="416">
        <v>142</v>
      </c>
      <c r="E7" s="416">
        <v>520</v>
      </c>
      <c r="F7" s="417">
        <v>174</v>
      </c>
      <c r="G7" s="416">
        <v>141</v>
      </c>
      <c r="H7" s="208"/>
      <c r="I7" s="231">
        <v>14.534288638689866</v>
      </c>
      <c r="J7" s="25">
        <v>53.224155578300923</v>
      </c>
      <c r="K7" s="25">
        <v>17.809621289662232</v>
      </c>
      <c r="L7" s="231">
        <v>14.431934493346981</v>
      </c>
      <c r="M7" s="50"/>
    </row>
    <row r="8" spans="1:17" ht="16.5" customHeight="1">
      <c r="A8" s="25" t="s">
        <v>4619</v>
      </c>
      <c r="B8" s="238" t="s">
        <v>331</v>
      </c>
      <c r="C8" s="321">
        <v>999</v>
      </c>
      <c r="D8" s="321">
        <v>139</v>
      </c>
      <c r="E8" s="321">
        <v>582</v>
      </c>
      <c r="F8" s="321">
        <v>170</v>
      </c>
      <c r="G8" s="321">
        <v>108</v>
      </c>
      <c r="H8" s="208"/>
      <c r="I8" s="231">
        <v>13.913913913913914</v>
      </c>
      <c r="J8" s="25">
        <v>58.258258258258252</v>
      </c>
      <c r="K8" s="25">
        <v>17.017017017017018</v>
      </c>
      <c r="L8" s="231">
        <v>10.810810810810811</v>
      </c>
    </row>
    <row r="9" spans="1:17" ht="16.5" customHeight="1">
      <c r="A9" s="25" t="s">
        <v>4620</v>
      </c>
      <c r="B9" s="239" t="s">
        <v>256</v>
      </c>
      <c r="C9" s="321">
        <v>994</v>
      </c>
      <c r="D9" s="321">
        <v>144</v>
      </c>
      <c r="E9" s="321">
        <v>606</v>
      </c>
      <c r="F9" s="321">
        <v>174</v>
      </c>
      <c r="G9" s="321">
        <v>70</v>
      </c>
      <c r="H9" s="208"/>
      <c r="I9" s="231">
        <v>14.486921529175051</v>
      </c>
      <c r="J9" s="25">
        <v>60.965794768611673</v>
      </c>
      <c r="K9" s="25">
        <v>17.505030181086521</v>
      </c>
      <c r="L9" s="231">
        <v>7.042253521126761</v>
      </c>
    </row>
    <row r="10" spans="1:17" ht="16.5" customHeight="1">
      <c r="A10" s="25" t="s">
        <v>4621</v>
      </c>
      <c r="B10" s="239" t="s">
        <v>257</v>
      </c>
      <c r="C10" s="321">
        <v>998</v>
      </c>
      <c r="D10" s="321">
        <v>145</v>
      </c>
      <c r="E10" s="321">
        <v>623</v>
      </c>
      <c r="F10" s="321">
        <v>187</v>
      </c>
      <c r="G10" s="321">
        <v>43</v>
      </c>
      <c r="H10" s="208"/>
      <c r="I10" s="231">
        <v>14.529058116232466</v>
      </c>
      <c r="J10" s="25">
        <v>62.424849699398798</v>
      </c>
      <c r="K10" s="25">
        <v>18.737474949899799</v>
      </c>
      <c r="L10" s="231">
        <v>4.3086172344689384</v>
      </c>
      <c r="M10" s="17"/>
      <c r="N10" s="11"/>
      <c r="O10" s="11"/>
      <c r="P10" s="11"/>
      <c r="Q10" s="11"/>
    </row>
    <row r="11" spans="1:17" ht="16.5" customHeight="1">
      <c r="A11" s="25" t="s">
        <v>4622</v>
      </c>
      <c r="B11" s="239" t="s">
        <v>258</v>
      </c>
      <c r="C11" s="321">
        <v>1019</v>
      </c>
      <c r="D11" s="321">
        <v>142</v>
      </c>
      <c r="E11" s="321">
        <v>613</v>
      </c>
      <c r="F11" s="321">
        <v>233</v>
      </c>
      <c r="G11" s="321">
        <v>31</v>
      </c>
      <c r="H11" s="208"/>
      <c r="I11" s="231">
        <v>13.935230618253188</v>
      </c>
      <c r="J11" s="25">
        <v>60.157016683022569</v>
      </c>
      <c r="K11" s="25">
        <v>22.865554465161924</v>
      </c>
      <c r="L11" s="231">
        <v>3.0421982335623161</v>
      </c>
      <c r="M11" s="17"/>
      <c r="N11" s="11"/>
      <c r="O11" s="11"/>
      <c r="P11" s="11"/>
      <c r="Q11" s="11"/>
    </row>
    <row r="12" spans="1:17" ht="16.5" customHeight="1">
      <c r="A12" s="25" t="s">
        <v>4623</v>
      </c>
      <c r="B12" s="239" t="s">
        <v>259</v>
      </c>
      <c r="C12" s="321">
        <v>1015</v>
      </c>
      <c r="D12" s="321">
        <v>128</v>
      </c>
      <c r="E12" s="321">
        <v>610</v>
      </c>
      <c r="F12" s="321">
        <v>254</v>
      </c>
      <c r="G12" s="321">
        <v>23</v>
      </c>
      <c r="H12" s="208"/>
      <c r="I12" s="231">
        <v>12.610837438423644</v>
      </c>
      <c r="J12" s="25">
        <v>60.098522167487687</v>
      </c>
      <c r="K12" s="25">
        <v>25.024630541871922</v>
      </c>
      <c r="L12" s="231">
        <v>2.2660098522167487</v>
      </c>
      <c r="M12" s="17"/>
      <c r="N12" s="11"/>
      <c r="O12" s="11"/>
      <c r="P12" s="11"/>
      <c r="Q12" s="11"/>
    </row>
    <row r="13" spans="1:17" ht="16.5" customHeight="1">
      <c r="A13" s="25" t="s">
        <v>4624</v>
      </c>
      <c r="B13" s="240" t="s">
        <v>260</v>
      </c>
      <c r="C13" s="322">
        <v>966</v>
      </c>
      <c r="D13" s="322">
        <v>111</v>
      </c>
      <c r="E13" s="322">
        <v>582</v>
      </c>
      <c r="F13" s="322">
        <v>244</v>
      </c>
      <c r="G13" s="322">
        <v>29</v>
      </c>
      <c r="H13" s="208"/>
      <c r="I13" s="231">
        <v>11.490683229813664</v>
      </c>
      <c r="J13" s="25">
        <v>60.248447204968947</v>
      </c>
      <c r="K13" s="25">
        <v>25.25879917184265</v>
      </c>
      <c r="L13" s="231">
        <v>3.002070393374741</v>
      </c>
      <c r="M13" s="17"/>
      <c r="N13" s="11"/>
      <c r="O13" s="11"/>
      <c r="P13" s="11"/>
      <c r="Q13" s="11"/>
    </row>
    <row r="14" spans="1:17">
      <c r="A14" s="6"/>
      <c r="B14" s="29"/>
      <c r="C14" s="45"/>
      <c r="D14" s="45"/>
      <c r="E14" s="45"/>
      <c r="F14" s="45"/>
      <c r="G14" s="433" t="s">
        <v>4647</v>
      </c>
      <c r="H14" s="45"/>
      <c r="I14" s="231"/>
      <c r="J14" s="25"/>
      <c r="K14" s="25"/>
      <c r="L14" s="231"/>
      <c r="M14" s="17"/>
      <c r="N14" s="11"/>
      <c r="O14" s="11"/>
      <c r="P14" s="11"/>
      <c r="Q14" s="11"/>
    </row>
    <row r="15" spans="1:17">
      <c r="A15" s="6"/>
      <c r="B15" s="29"/>
      <c r="C15" s="45"/>
      <c r="D15" s="45"/>
      <c r="E15" s="45"/>
      <c r="F15" s="45"/>
      <c r="G15" s="46"/>
      <c r="H15" s="45"/>
      <c r="I15" s="9"/>
      <c r="J15" s="6"/>
      <c r="K15" s="6"/>
      <c r="L15" s="9"/>
      <c r="M15" s="17"/>
      <c r="N15" s="11"/>
      <c r="O15" s="11"/>
      <c r="P15" s="11"/>
      <c r="Q15" s="11"/>
    </row>
    <row r="16" spans="1:17">
      <c r="A16" s="6"/>
      <c r="B16" s="29"/>
      <c r="C16" s="45"/>
      <c r="D16" s="45"/>
      <c r="E16" s="45"/>
      <c r="F16" s="45"/>
      <c r="G16" s="46"/>
      <c r="H16" s="45"/>
      <c r="I16" s="413"/>
      <c r="J16" s="413"/>
      <c r="K16" s="413"/>
      <c r="L16" s="45"/>
      <c r="M16" s="17"/>
      <c r="N16" s="11"/>
      <c r="O16" s="11"/>
      <c r="P16" s="11"/>
      <c r="Q16" s="11"/>
    </row>
    <row r="17" spans="1:17">
      <c r="A17" s="6"/>
      <c r="B17" s="29"/>
      <c r="C17" s="45"/>
      <c r="D17" s="45"/>
      <c r="E17" s="45"/>
      <c r="F17" s="45"/>
      <c r="G17" s="46"/>
      <c r="H17" s="45"/>
      <c r="I17" s="413"/>
      <c r="J17" s="414"/>
      <c r="K17" s="413"/>
      <c r="L17" s="45"/>
      <c r="M17" s="17"/>
      <c r="N17" s="11"/>
      <c r="O17" s="11"/>
      <c r="P17" s="11"/>
      <c r="Q17" s="11"/>
    </row>
    <row r="18" spans="1:17">
      <c r="A18" s="6"/>
      <c r="B18" s="29"/>
      <c r="C18" s="45"/>
      <c r="D18" s="45"/>
      <c r="E18" s="45"/>
      <c r="F18" s="45"/>
      <c r="G18" s="46"/>
      <c r="H18" s="45"/>
      <c r="I18" s="413"/>
      <c r="J18" s="413"/>
      <c r="K18" s="413"/>
      <c r="L18" s="45"/>
      <c r="M18" s="17"/>
      <c r="N18" s="11"/>
      <c r="O18" s="11"/>
      <c r="P18" s="11"/>
      <c r="Q18" s="11"/>
    </row>
    <row r="19" spans="1:17">
      <c r="A19" s="6"/>
      <c r="B19" s="29"/>
      <c r="C19" s="45"/>
      <c r="D19" s="45"/>
      <c r="E19" s="45"/>
      <c r="F19" s="45"/>
      <c r="G19" s="46"/>
      <c r="H19" s="45"/>
      <c r="I19" s="45"/>
      <c r="J19" s="45"/>
      <c r="K19" s="45"/>
      <c r="L19" s="45"/>
      <c r="M19" s="17"/>
      <c r="N19" s="11"/>
      <c r="O19" s="11"/>
      <c r="P19" s="11"/>
      <c r="Q19" s="11"/>
    </row>
    <row r="20" spans="1:17">
      <c r="A20" s="6"/>
      <c r="B20" s="29"/>
      <c r="C20" s="45"/>
      <c r="D20" s="45"/>
      <c r="E20" s="45"/>
      <c r="F20" s="45"/>
      <c r="G20" s="46"/>
      <c r="H20" s="45"/>
      <c r="I20" s="45"/>
      <c r="J20" s="45"/>
      <c r="K20" s="45"/>
      <c r="L20" s="45"/>
      <c r="M20" s="17"/>
      <c r="N20" s="11"/>
      <c r="O20" s="11"/>
      <c r="P20" s="11"/>
      <c r="Q20" s="11"/>
    </row>
    <row r="21" spans="1:17">
      <c r="A21" s="6"/>
      <c r="B21" s="29"/>
      <c r="C21" s="45"/>
      <c r="D21" s="45"/>
      <c r="E21" s="45"/>
      <c r="F21" s="45"/>
      <c r="G21" s="46"/>
      <c r="H21" s="45"/>
      <c r="I21" s="45"/>
      <c r="J21" s="45"/>
      <c r="K21" s="45"/>
      <c r="L21" s="45"/>
      <c r="M21" s="17"/>
      <c r="N21" s="11"/>
      <c r="O21" s="11"/>
      <c r="P21" s="11"/>
      <c r="Q21" s="11"/>
    </row>
    <row r="22" spans="1:17">
      <c r="A22" s="6"/>
      <c r="B22" s="29"/>
      <c r="C22" s="45"/>
      <c r="D22" s="45"/>
      <c r="E22" s="45"/>
      <c r="F22" s="45"/>
      <c r="G22" s="46"/>
      <c r="H22" s="45"/>
      <c r="I22" s="45"/>
      <c r="J22" s="45"/>
      <c r="K22" s="45"/>
      <c r="L22" s="45"/>
      <c r="M22" s="17"/>
      <c r="N22" s="11"/>
      <c r="O22" s="11"/>
      <c r="P22" s="11"/>
      <c r="Q22" s="11"/>
    </row>
    <row r="23" spans="1:17">
      <c r="A23" s="6"/>
      <c r="B23" s="29"/>
      <c r="C23" s="45"/>
      <c r="D23" s="45"/>
      <c r="E23" s="45"/>
      <c r="F23" s="45"/>
      <c r="G23" s="46"/>
      <c r="H23" s="45"/>
      <c r="I23" s="45"/>
      <c r="J23" s="45"/>
      <c r="K23" s="45"/>
      <c r="L23" s="45"/>
      <c r="M23" s="17"/>
      <c r="N23" s="11"/>
      <c r="O23" s="11"/>
      <c r="P23" s="11"/>
      <c r="Q23" s="11"/>
    </row>
    <row r="24" spans="1:17">
      <c r="A24" s="6"/>
      <c r="B24" s="29"/>
      <c r="C24" s="45"/>
      <c r="D24" s="45"/>
      <c r="E24" s="45"/>
      <c r="F24" s="45"/>
      <c r="G24" s="46"/>
      <c r="H24" s="45"/>
      <c r="I24" s="45"/>
      <c r="J24" s="45"/>
      <c r="K24" s="45"/>
      <c r="L24" s="45"/>
      <c r="M24" s="17"/>
      <c r="N24" s="11"/>
      <c r="O24" s="11"/>
      <c r="P24" s="11"/>
      <c r="Q24" s="11"/>
    </row>
    <row r="25" spans="1:17">
      <c r="A25" s="6"/>
      <c r="B25" s="12"/>
      <c r="C25" s="13"/>
      <c r="D25" s="14"/>
      <c r="E25" s="15"/>
      <c r="F25" s="15"/>
      <c r="G25" s="15"/>
      <c r="H25" s="15"/>
      <c r="I25" s="15"/>
      <c r="J25" s="15"/>
    </row>
    <row r="26" spans="1:17">
      <c r="A26" s="6"/>
      <c r="B26" s="16" t="s">
        <v>245</v>
      </c>
      <c r="C26" s="6"/>
      <c r="D26" s="6"/>
      <c r="E26" s="6"/>
      <c r="F26" s="6"/>
      <c r="G26" s="6"/>
      <c r="H26" s="6"/>
      <c r="I26" s="6"/>
      <c r="J26" s="6"/>
      <c r="K26" s="6"/>
      <c r="L26" s="6"/>
    </row>
    <row r="27" spans="1:17">
      <c r="B27" s="16" t="s">
        <v>244</v>
      </c>
    </row>
    <row r="34" spans="2:12">
      <c r="B34" s="418"/>
      <c r="C34" s="419"/>
      <c r="D34" s="419"/>
      <c r="E34" s="419"/>
      <c r="F34" s="419"/>
      <c r="G34" s="419"/>
    </row>
    <row r="35" spans="2:12">
      <c r="F35" s="14"/>
      <c r="G35" s="433" t="s">
        <v>4647</v>
      </c>
    </row>
    <row r="36" spans="2:12" s="29" customFormat="1" ht="7.5" customHeight="1">
      <c r="B36" s="420"/>
    </row>
    <row r="37" spans="2:12">
      <c r="B37" s="512" t="s">
        <v>1784</v>
      </c>
      <c r="C37" s="512"/>
      <c r="D37" s="512"/>
      <c r="E37" s="512"/>
      <c r="F37" s="512"/>
      <c r="G37" s="512"/>
    </row>
    <row r="38" spans="2:12" ht="54.75" customHeight="1">
      <c r="B38" s="494" t="s">
        <v>1785</v>
      </c>
      <c r="C38" s="495"/>
      <c r="D38" s="495"/>
      <c r="E38" s="495"/>
      <c r="F38" s="495"/>
      <c r="G38" s="495"/>
      <c r="H38" s="75"/>
      <c r="I38" s="75"/>
      <c r="J38" s="75"/>
      <c r="K38" s="75"/>
      <c r="L38" s="75"/>
    </row>
    <row r="39" spans="2:12" ht="24" customHeight="1">
      <c r="B39" s="502" t="s">
        <v>4639</v>
      </c>
      <c r="C39" s="503"/>
      <c r="D39" s="503"/>
      <c r="E39" s="503"/>
      <c r="F39" s="503"/>
      <c r="G39" s="504"/>
      <c r="H39" s="75"/>
      <c r="I39" s="75"/>
      <c r="J39" s="75"/>
      <c r="K39" s="75"/>
      <c r="L39" s="75"/>
    </row>
    <row r="40" spans="2:12">
      <c r="B40" s="505" t="s">
        <v>1786</v>
      </c>
      <c r="C40" s="506"/>
      <c r="D40" s="506"/>
      <c r="E40" s="506"/>
      <c r="F40" s="506"/>
      <c r="G40" s="507"/>
      <c r="H40" s="75"/>
      <c r="I40" s="75"/>
      <c r="J40" s="75"/>
      <c r="K40" s="75"/>
      <c r="L40" s="75"/>
    </row>
    <row r="41" spans="2:12">
      <c r="B41" s="24"/>
      <c r="C41" s="24"/>
      <c r="D41" s="24"/>
    </row>
  </sheetData>
  <mergeCells count="6">
    <mergeCell ref="B38:G38"/>
    <mergeCell ref="B39:G39"/>
    <mergeCell ref="B40:G40"/>
    <mergeCell ref="C5:G5"/>
    <mergeCell ref="B5:B6"/>
    <mergeCell ref="B37:G3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249977111117893"/>
  </sheetPr>
  <dimension ref="A1:HV864"/>
  <sheetViews>
    <sheetView showGridLines="0" zoomScaleNormal="100" workbookViewId="0"/>
  </sheetViews>
  <sheetFormatPr defaultRowHeight="13.2"/>
  <cols>
    <col min="1" max="1" width="8.44140625" style="22" customWidth="1"/>
    <col min="2" max="3" width="11.5546875" style="22" customWidth="1"/>
    <col min="4" max="4" width="54.33203125" style="22" bestFit="1" customWidth="1"/>
    <col min="5" max="5" width="29.33203125" bestFit="1" customWidth="1"/>
    <col min="6" max="6" width="32.88671875" style="22" bestFit="1" customWidth="1"/>
    <col min="7" max="7" width="22.6640625" style="22" bestFit="1" customWidth="1"/>
    <col min="8" max="8" width="23.44140625" style="22" bestFit="1" customWidth="1"/>
    <col min="9" max="9" width="10.6640625" bestFit="1" customWidth="1"/>
    <col min="10" max="10" width="19.44140625" bestFit="1" customWidth="1"/>
    <col min="11" max="11" width="19.44140625" customWidth="1"/>
    <col min="12" max="12" width="154.5546875" style="23" bestFit="1" customWidth="1"/>
    <col min="13" max="13" width="13.88671875" style="22" bestFit="1" customWidth="1"/>
    <col min="14" max="14" width="14.44140625" style="22" bestFit="1" customWidth="1"/>
    <col min="15" max="15" width="14.33203125" style="188" bestFit="1" customWidth="1"/>
    <col min="16" max="16" width="14.33203125" style="22" bestFit="1" customWidth="1"/>
    <col min="17" max="17" width="49.109375" style="63" bestFit="1" customWidth="1"/>
    <col min="18" max="18" width="38.109375" style="22" bestFit="1" customWidth="1"/>
    <col min="19" max="19" width="15.88671875" style="22" bestFit="1" customWidth="1"/>
    <col min="20" max="20" width="16.6640625" style="22" bestFit="1" customWidth="1"/>
    <col min="21" max="21" width="12.109375" style="22" bestFit="1" customWidth="1"/>
    <col min="22" max="22" width="15.5546875" style="22" bestFit="1" customWidth="1"/>
    <col min="23" max="23" width="13.6640625" style="22" bestFit="1" customWidth="1"/>
    <col min="24" max="24" width="12.6640625" style="22" bestFit="1" customWidth="1"/>
    <col min="25" max="55" width="12.44140625" style="51" bestFit="1" customWidth="1"/>
    <col min="56" max="56" width="11.109375" style="51" bestFit="1" customWidth="1"/>
    <col min="57" max="74" width="7.44140625" style="51" bestFit="1" customWidth="1"/>
    <col min="75" max="82" width="12.44140625" style="51" bestFit="1" customWidth="1"/>
    <col min="83" max="83" width="7.44140625" style="51" bestFit="1" customWidth="1"/>
    <col min="84" max="90" width="12.44140625" style="51" bestFit="1" customWidth="1"/>
    <col min="91" max="98" width="7.44140625" style="51" bestFit="1" customWidth="1"/>
    <col min="99" max="128" width="12.44140625" style="51" bestFit="1" customWidth="1"/>
    <col min="129" max="131" width="7.44140625" style="51" bestFit="1" customWidth="1"/>
    <col min="132" max="132" width="12.44140625" style="51" bestFit="1" customWidth="1"/>
    <col min="133" max="135" width="7.44140625" style="51" bestFit="1" customWidth="1"/>
    <col min="136" max="149" width="12.44140625" style="51" bestFit="1" customWidth="1"/>
    <col min="150" max="151" width="7.44140625" style="51" bestFit="1" customWidth="1"/>
    <col min="152" max="155" width="12.44140625" style="51" bestFit="1" customWidth="1"/>
    <col min="156" max="156" width="7.44140625" style="51" bestFit="1" customWidth="1"/>
    <col min="157" max="158" width="12.44140625" style="51" bestFit="1" customWidth="1"/>
    <col min="159" max="159" width="12.44140625" bestFit="1" customWidth="1"/>
    <col min="160" max="162" width="7.44140625" style="51" bestFit="1" customWidth="1"/>
    <col min="163" max="163" width="12.44140625" style="51" bestFit="1" customWidth="1"/>
    <col min="164" max="166" width="7.44140625" style="51" bestFit="1" customWidth="1"/>
    <col min="167" max="171" width="12.44140625" style="51" bestFit="1" customWidth="1"/>
    <col min="172" max="174" width="7.44140625" style="51" bestFit="1" customWidth="1"/>
    <col min="175" max="175" width="12.44140625" style="51" bestFit="1" customWidth="1"/>
    <col min="176" max="179" width="7.44140625" style="51" bestFit="1" customWidth="1"/>
    <col min="180" max="181" width="12.44140625" style="51" bestFit="1" customWidth="1"/>
    <col min="182" max="182" width="7.44140625" style="51" bestFit="1" customWidth="1"/>
    <col min="183" max="186" width="12.44140625" style="51" bestFit="1" customWidth="1"/>
    <col min="187" max="187" width="11.109375" style="51" bestFit="1" customWidth="1"/>
    <col min="188" max="188" width="7.44140625" style="51" bestFit="1" customWidth="1"/>
    <col min="189" max="192" width="12.44140625" style="51" bestFit="1" customWidth="1"/>
    <col min="193" max="194" width="7.44140625" style="51" bestFit="1" customWidth="1"/>
    <col min="195" max="195" width="11.109375" style="51" bestFit="1" customWidth="1"/>
    <col min="196" max="196" width="12.44140625" style="51" bestFit="1" customWidth="1"/>
    <col min="197" max="197" width="11.109375" style="51" bestFit="1" customWidth="1"/>
    <col min="198" max="198" width="7.44140625" style="51" bestFit="1" customWidth="1"/>
    <col min="199" max="199" width="12.44140625" style="51" bestFit="1" customWidth="1"/>
    <col min="200" max="200" width="7.44140625" style="51" bestFit="1" customWidth="1"/>
    <col min="201" max="205" width="12.44140625" style="51" bestFit="1" customWidth="1"/>
    <col min="206" max="210" width="7.44140625" style="51" bestFit="1" customWidth="1"/>
    <col min="211" max="211" width="11.109375" style="51" bestFit="1" customWidth="1"/>
    <col min="212" max="223" width="7.44140625" style="51" bestFit="1" customWidth="1"/>
    <col min="224" max="224" width="12.44140625" style="51" bestFit="1" customWidth="1"/>
    <col min="225" max="225" width="7.44140625" style="51" bestFit="1" customWidth="1"/>
    <col min="226" max="226" width="11.109375" style="51" bestFit="1" customWidth="1"/>
    <col min="227" max="228" width="7.88671875" style="51" customWidth="1"/>
    <col min="229" max="229" width="14.88671875" style="51" bestFit="1" customWidth="1"/>
    <col min="230" max="230" width="48.5546875" customWidth="1"/>
  </cols>
  <sheetData>
    <row r="1" spans="1:230" ht="105.6">
      <c r="A1" s="447" t="str">
        <f>"Dataset 1a: Provider level data for outcomes of standard inspections of non-association independent schools inspected between "&amp;From&amp;" and "&amp;To</f>
        <v>Dataset 1a: Provider level data for outcomes of standard inspections of non-association independent schools inspected between 1 September 2016 and 31 August 2017</v>
      </c>
      <c r="B1" s="216"/>
      <c r="C1" s="216"/>
      <c r="D1" s="216"/>
      <c r="E1" s="216"/>
      <c r="F1" s="216"/>
      <c r="G1" s="216"/>
      <c r="H1" s="216"/>
      <c r="I1" s="216"/>
      <c r="L1" s="27"/>
      <c r="M1"/>
      <c r="N1" s="5"/>
      <c r="O1" s="63"/>
      <c r="P1" s="5"/>
      <c r="Q1"/>
      <c r="R1" s="354" t="s">
        <v>1779</v>
      </c>
      <c r="S1"/>
      <c r="U1"/>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397"/>
    </row>
    <row r="2" spans="1:230">
      <c r="A2" s="47"/>
      <c r="B2" s="52"/>
      <c r="C2" s="52"/>
      <c r="D2" s="52"/>
      <c r="E2" s="52"/>
      <c r="F2" s="52"/>
      <c r="G2" s="52"/>
      <c r="H2" s="52"/>
      <c r="I2" s="52"/>
      <c r="J2" s="52"/>
      <c r="K2" s="52"/>
      <c r="L2" s="186"/>
      <c r="M2" s="52"/>
      <c r="N2" s="62"/>
      <c r="O2" s="63"/>
      <c r="P2" s="62"/>
      <c r="Q2" s="52"/>
      <c r="R2" s="52"/>
      <c r="S2" s="52"/>
      <c r="T2" s="56"/>
      <c r="U2" s="52"/>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397"/>
    </row>
    <row r="3" spans="1:230" s="334" customFormat="1" ht="97.2">
      <c r="A3" s="211" t="s">
        <v>218</v>
      </c>
      <c r="B3" s="212" t="s">
        <v>63</v>
      </c>
      <c r="C3" s="332" t="s">
        <v>217</v>
      </c>
      <c r="D3" s="212" t="s">
        <v>266</v>
      </c>
      <c r="E3" s="212" t="s">
        <v>1715</v>
      </c>
      <c r="F3" s="187" t="s">
        <v>267</v>
      </c>
      <c r="G3" s="212" t="s">
        <v>214</v>
      </c>
      <c r="H3" s="187" t="s">
        <v>295</v>
      </c>
      <c r="I3" s="213" t="s">
        <v>296</v>
      </c>
      <c r="J3" s="213" t="s">
        <v>1716</v>
      </c>
      <c r="K3" s="449" t="s">
        <v>298</v>
      </c>
      <c r="L3" s="213" t="s">
        <v>1777</v>
      </c>
      <c r="M3" s="187" t="s">
        <v>232</v>
      </c>
      <c r="N3" s="187" t="s">
        <v>300</v>
      </c>
      <c r="O3" s="187" t="s">
        <v>301</v>
      </c>
      <c r="P3" s="187" t="s">
        <v>233</v>
      </c>
      <c r="Q3" s="187" t="s">
        <v>200</v>
      </c>
      <c r="R3" s="187" t="s">
        <v>24</v>
      </c>
      <c r="S3" s="187" t="s">
        <v>248</v>
      </c>
      <c r="T3" s="187" t="s">
        <v>249</v>
      </c>
      <c r="U3" s="187" t="s">
        <v>25</v>
      </c>
      <c r="V3" s="187" t="s">
        <v>4644</v>
      </c>
      <c r="W3" s="187" t="s">
        <v>60</v>
      </c>
      <c r="X3" s="187" t="s">
        <v>61</v>
      </c>
      <c r="Y3" s="448" t="s">
        <v>26</v>
      </c>
      <c r="Z3" s="448" t="s">
        <v>64</v>
      </c>
      <c r="AA3" s="448" t="s">
        <v>1812</v>
      </c>
      <c r="AB3" s="448" t="s">
        <v>65</v>
      </c>
      <c r="AC3" s="448" t="s">
        <v>66</v>
      </c>
      <c r="AD3" s="448" t="s">
        <v>1811</v>
      </c>
      <c r="AE3" s="448" t="s">
        <v>27</v>
      </c>
      <c r="AF3" s="448" t="s">
        <v>28</v>
      </c>
      <c r="AG3" s="448" t="s">
        <v>29</v>
      </c>
      <c r="AH3" s="448" t="s">
        <v>30</v>
      </c>
      <c r="AI3" s="448" t="s">
        <v>67</v>
      </c>
      <c r="AJ3" s="448" t="s">
        <v>68</v>
      </c>
      <c r="AK3" s="448" t="s">
        <v>31</v>
      </c>
      <c r="AL3" s="448" t="s">
        <v>69</v>
      </c>
      <c r="AM3" s="448" t="s">
        <v>70</v>
      </c>
      <c r="AN3" s="448" t="s">
        <v>71</v>
      </c>
      <c r="AO3" s="448" t="s">
        <v>32</v>
      </c>
      <c r="AP3" s="448" t="s">
        <v>33</v>
      </c>
      <c r="AQ3" s="448" t="s">
        <v>34</v>
      </c>
      <c r="AR3" s="448" t="s">
        <v>35</v>
      </c>
      <c r="AS3" s="448" t="s">
        <v>277</v>
      </c>
      <c r="AT3" s="448" t="s">
        <v>36</v>
      </c>
      <c r="AU3" s="448" t="s">
        <v>37</v>
      </c>
      <c r="AV3" s="448" t="s">
        <v>38</v>
      </c>
      <c r="AW3" s="448" t="s">
        <v>39</v>
      </c>
      <c r="AX3" s="448" t="s">
        <v>40</v>
      </c>
      <c r="AY3" s="448" t="s">
        <v>41</v>
      </c>
      <c r="AZ3" s="448" t="s">
        <v>42</v>
      </c>
      <c r="BA3" s="448" t="s">
        <v>43</v>
      </c>
      <c r="BB3" s="448" t="s">
        <v>72</v>
      </c>
      <c r="BC3" s="448" t="s">
        <v>73</v>
      </c>
      <c r="BD3" s="448" t="s">
        <v>278</v>
      </c>
      <c r="BE3" s="448" t="s">
        <v>279</v>
      </c>
      <c r="BF3" s="448" t="s">
        <v>74</v>
      </c>
      <c r="BG3" s="448" t="s">
        <v>44</v>
      </c>
      <c r="BH3" s="448" t="s">
        <v>75</v>
      </c>
      <c r="BI3" s="448" t="s">
        <v>76</v>
      </c>
      <c r="BJ3" s="448" t="s">
        <v>77</v>
      </c>
      <c r="BK3" s="448" t="s">
        <v>78</v>
      </c>
      <c r="BL3" s="448" t="s">
        <v>79</v>
      </c>
      <c r="BM3" s="448" t="s">
        <v>80</v>
      </c>
      <c r="BN3" s="448" t="s">
        <v>81</v>
      </c>
      <c r="BO3" s="448" t="s">
        <v>82</v>
      </c>
      <c r="BP3" s="448" t="s">
        <v>83</v>
      </c>
      <c r="BQ3" s="448" t="s">
        <v>84</v>
      </c>
      <c r="BR3" s="448" t="s">
        <v>85</v>
      </c>
      <c r="BS3" s="448" t="s">
        <v>86</v>
      </c>
      <c r="BT3" s="448" t="s">
        <v>280</v>
      </c>
      <c r="BU3" s="448" t="s">
        <v>87</v>
      </c>
      <c r="BV3" s="448" t="s">
        <v>88</v>
      </c>
      <c r="BW3" s="448" t="s">
        <v>281</v>
      </c>
      <c r="BX3" s="448" t="s">
        <v>89</v>
      </c>
      <c r="BY3" s="448" t="s">
        <v>90</v>
      </c>
      <c r="BZ3" s="448" t="s">
        <v>282</v>
      </c>
      <c r="CA3" s="448" t="s">
        <v>91</v>
      </c>
      <c r="CB3" s="448" t="s">
        <v>92</v>
      </c>
      <c r="CC3" s="448" t="s">
        <v>93</v>
      </c>
      <c r="CD3" s="448" t="s">
        <v>283</v>
      </c>
      <c r="CE3" s="448" t="s">
        <v>284</v>
      </c>
      <c r="CF3" s="448" t="s">
        <v>285</v>
      </c>
      <c r="CG3" s="448" t="s">
        <v>286</v>
      </c>
      <c r="CH3" s="448" t="s">
        <v>287</v>
      </c>
      <c r="CI3" s="448" t="s">
        <v>288</v>
      </c>
      <c r="CJ3" s="448" t="s">
        <v>289</v>
      </c>
      <c r="CK3" s="448" t="s">
        <v>94</v>
      </c>
      <c r="CL3" s="448" t="s">
        <v>95</v>
      </c>
      <c r="CM3" s="448" t="s">
        <v>96</v>
      </c>
      <c r="CN3" s="448" t="s">
        <v>97</v>
      </c>
      <c r="CO3" s="448" t="s">
        <v>98</v>
      </c>
      <c r="CP3" s="448" t="s">
        <v>99</v>
      </c>
      <c r="CQ3" s="448" t="s">
        <v>100</v>
      </c>
      <c r="CR3" s="448" t="s">
        <v>101</v>
      </c>
      <c r="CS3" s="448" t="s">
        <v>102</v>
      </c>
      <c r="CT3" s="448" t="s">
        <v>103</v>
      </c>
      <c r="CU3" s="448" t="s">
        <v>104</v>
      </c>
      <c r="CV3" s="448" t="s">
        <v>105</v>
      </c>
      <c r="CW3" s="448" t="s">
        <v>106</v>
      </c>
      <c r="CX3" s="448" t="s">
        <v>107</v>
      </c>
      <c r="CY3" s="448" t="s">
        <v>108</v>
      </c>
      <c r="CZ3" s="448" t="s">
        <v>45</v>
      </c>
      <c r="DA3" s="448" t="s">
        <v>109</v>
      </c>
      <c r="DB3" s="448" t="s">
        <v>110</v>
      </c>
      <c r="DC3" s="448" t="s">
        <v>111</v>
      </c>
      <c r="DD3" s="448" t="s">
        <v>112</v>
      </c>
      <c r="DE3" s="448" t="s">
        <v>113</v>
      </c>
      <c r="DF3" s="448" t="s">
        <v>46</v>
      </c>
      <c r="DG3" s="448" t="s">
        <v>47</v>
      </c>
      <c r="DH3" s="448" t="s">
        <v>48</v>
      </c>
      <c r="DI3" s="448" t="s">
        <v>114</v>
      </c>
      <c r="DJ3" s="448" t="s">
        <v>115</v>
      </c>
      <c r="DK3" s="448" t="s">
        <v>49</v>
      </c>
      <c r="DL3" s="448" t="s">
        <v>50</v>
      </c>
      <c r="DM3" s="448" t="s">
        <v>116</v>
      </c>
      <c r="DN3" s="448" t="s">
        <v>1810</v>
      </c>
      <c r="DO3" s="448" t="s">
        <v>117</v>
      </c>
      <c r="DP3" s="448" t="s">
        <v>118</v>
      </c>
      <c r="DQ3" s="448" t="s">
        <v>119</v>
      </c>
      <c r="DR3" s="448" t="s">
        <v>120</v>
      </c>
      <c r="DS3" s="448" t="s">
        <v>121</v>
      </c>
      <c r="DT3" s="448" t="s">
        <v>122</v>
      </c>
      <c r="DU3" s="448" t="s">
        <v>123</v>
      </c>
      <c r="DV3" s="448" t="s">
        <v>124</v>
      </c>
      <c r="DW3" s="448" t="s">
        <v>125</v>
      </c>
      <c r="DX3" s="448" t="s">
        <v>126</v>
      </c>
      <c r="DY3" s="448" t="s">
        <v>127</v>
      </c>
      <c r="DZ3" s="448" t="s">
        <v>128</v>
      </c>
      <c r="EA3" s="448" t="s">
        <v>129</v>
      </c>
      <c r="EB3" s="448" t="s">
        <v>130</v>
      </c>
      <c r="EC3" s="448" t="s">
        <v>131</v>
      </c>
      <c r="ED3" s="448" t="s">
        <v>132</v>
      </c>
      <c r="EE3" s="448" t="s">
        <v>133</v>
      </c>
      <c r="EF3" s="448" t="s">
        <v>134</v>
      </c>
      <c r="EG3" s="448" t="s">
        <v>135</v>
      </c>
      <c r="EH3" s="448" t="s">
        <v>136</v>
      </c>
      <c r="EI3" s="448" t="s">
        <v>137</v>
      </c>
      <c r="EJ3" s="448" t="s">
        <v>138</v>
      </c>
      <c r="EK3" s="448" t="s">
        <v>139</v>
      </c>
      <c r="EL3" s="448" t="s">
        <v>140</v>
      </c>
      <c r="EM3" s="448" t="s">
        <v>141</v>
      </c>
      <c r="EN3" s="448" t="s">
        <v>142</v>
      </c>
      <c r="EO3" s="448" t="s">
        <v>143</v>
      </c>
      <c r="EP3" s="448" t="s">
        <v>144</v>
      </c>
      <c r="EQ3" s="448" t="s">
        <v>145</v>
      </c>
      <c r="ER3" s="448" t="s">
        <v>146</v>
      </c>
      <c r="ES3" s="448" t="s">
        <v>147</v>
      </c>
      <c r="ET3" s="448" t="s">
        <v>148</v>
      </c>
      <c r="EU3" s="448" t="s">
        <v>149</v>
      </c>
      <c r="EV3" s="448" t="s">
        <v>150</v>
      </c>
      <c r="EW3" s="448" t="s">
        <v>151</v>
      </c>
      <c r="EX3" s="448" t="s">
        <v>152</v>
      </c>
      <c r="EY3" s="448" t="s">
        <v>51</v>
      </c>
      <c r="EZ3" s="448" t="s">
        <v>52</v>
      </c>
      <c r="FA3" s="448" t="s">
        <v>53</v>
      </c>
      <c r="FB3" s="448" t="s">
        <v>1809</v>
      </c>
      <c r="FC3" s="448" t="s">
        <v>290</v>
      </c>
      <c r="FD3" s="448" t="s">
        <v>291</v>
      </c>
      <c r="FE3" s="448" t="s">
        <v>292</v>
      </c>
      <c r="FF3" s="448" t="s">
        <v>153</v>
      </c>
      <c r="FG3" s="448" t="s">
        <v>154</v>
      </c>
      <c r="FH3" s="448" t="s">
        <v>155</v>
      </c>
      <c r="FI3" s="448" t="s">
        <v>156</v>
      </c>
      <c r="FJ3" s="448" t="s">
        <v>157</v>
      </c>
      <c r="FK3" s="448" t="s">
        <v>158</v>
      </c>
      <c r="FL3" s="448" t="s">
        <v>159</v>
      </c>
      <c r="FM3" s="448" t="s">
        <v>1806</v>
      </c>
      <c r="FN3" s="448" t="s">
        <v>1807</v>
      </c>
      <c r="FO3" s="448" t="s">
        <v>1808</v>
      </c>
      <c r="FP3" s="448" t="s">
        <v>160</v>
      </c>
      <c r="FQ3" s="448" t="s">
        <v>161</v>
      </c>
      <c r="FR3" s="448" t="s">
        <v>162</v>
      </c>
      <c r="FS3" s="448" t="s">
        <v>293</v>
      </c>
      <c r="FT3" s="448" t="s">
        <v>163</v>
      </c>
      <c r="FU3" s="448" t="s">
        <v>164</v>
      </c>
      <c r="FV3" s="448" t="s">
        <v>165</v>
      </c>
      <c r="FW3" s="448" t="s">
        <v>166</v>
      </c>
      <c r="FX3" s="448" t="s">
        <v>167</v>
      </c>
      <c r="FY3" s="448" t="s">
        <v>168</v>
      </c>
      <c r="FZ3" s="448" t="s">
        <v>169</v>
      </c>
      <c r="GA3" s="448" t="s">
        <v>170</v>
      </c>
      <c r="GB3" s="448" t="s">
        <v>171</v>
      </c>
      <c r="GC3" s="448" t="s">
        <v>172</v>
      </c>
      <c r="GD3" s="448" t="s">
        <v>173</v>
      </c>
      <c r="GE3" s="448" t="s">
        <v>1787</v>
      </c>
      <c r="GF3" s="448" t="s">
        <v>1788</v>
      </c>
      <c r="GG3" s="448" t="s">
        <v>1789</v>
      </c>
      <c r="GH3" s="448" t="s">
        <v>1790</v>
      </c>
      <c r="GI3" s="448" t="s">
        <v>1791</v>
      </c>
      <c r="GJ3" s="448" t="s">
        <v>1792</v>
      </c>
      <c r="GK3" s="448" t="s">
        <v>1793</v>
      </c>
      <c r="GL3" s="448" t="s">
        <v>1794</v>
      </c>
      <c r="GM3" s="448" t="s">
        <v>1795</v>
      </c>
      <c r="GN3" s="448" t="s">
        <v>1796</v>
      </c>
      <c r="GO3" s="448" t="s">
        <v>1797</v>
      </c>
      <c r="GP3" s="448" t="s">
        <v>1798</v>
      </c>
      <c r="GQ3" s="448" t="s">
        <v>1799</v>
      </c>
      <c r="GR3" s="448" t="s">
        <v>1800</v>
      </c>
      <c r="GS3" s="448" t="s">
        <v>1801</v>
      </c>
      <c r="GT3" s="448" t="s">
        <v>1802</v>
      </c>
      <c r="GU3" s="448" t="s">
        <v>1803</v>
      </c>
      <c r="GV3" s="448" t="s">
        <v>1804</v>
      </c>
      <c r="GW3" s="448" t="s">
        <v>1805</v>
      </c>
      <c r="GX3" s="448" t="s">
        <v>294</v>
      </c>
      <c r="GY3" s="448" t="s">
        <v>174</v>
      </c>
      <c r="GZ3" s="448" t="s">
        <v>175</v>
      </c>
      <c r="HA3" s="448" t="s">
        <v>176</v>
      </c>
      <c r="HB3" s="448" t="s">
        <v>177</v>
      </c>
      <c r="HC3" s="448" t="s">
        <v>178</v>
      </c>
      <c r="HD3" s="448" t="s">
        <v>179</v>
      </c>
      <c r="HE3" s="448" t="s">
        <v>180</v>
      </c>
      <c r="HF3" s="448" t="s">
        <v>181</v>
      </c>
      <c r="HG3" s="448" t="s">
        <v>182</v>
      </c>
      <c r="HH3" s="448" t="s">
        <v>183</v>
      </c>
      <c r="HI3" s="448" t="s">
        <v>184</v>
      </c>
      <c r="HJ3" s="448" t="s">
        <v>185</v>
      </c>
      <c r="HK3" s="448" t="s">
        <v>186</v>
      </c>
      <c r="HL3" s="448" t="s">
        <v>187</v>
      </c>
      <c r="HM3" s="448" t="s">
        <v>188</v>
      </c>
      <c r="HN3" s="448" t="s">
        <v>189</v>
      </c>
      <c r="HO3" s="448" t="s">
        <v>190</v>
      </c>
      <c r="HP3" s="448" t="s">
        <v>191</v>
      </c>
      <c r="HQ3" s="448" t="s">
        <v>192</v>
      </c>
      <c r="HR3" s="448" t="s">
        <v>262</v>
      </c>
      <c r="HS3" s="448" t="s">
        <v>263</v>
      </c>
      <c r="HT3" s="448" t="s">
        <v>264</v>
      </c>
      <c r="HU3" s="448" t="s">
        <v>265</v>
      </c>
      <c r="HV3" s="397"/>
    </row>
    <row r="4" spans="1:230" ht="12.75" customHeight="1">
      <c r="A4" s="165" t="str">
        <f t="shared" ref="A4:A67" si="0">HYPERLINK("http://www.ofsted.gov.uk/inspection-reports/find-inspection-report/provider/ELS/"&amp;B4,"Report")</f>
        <v>Report</v>
      </c>
      <c r="B4" s="24">
        <v>102694</v>
      </c>
      <c r="C4" s="24">
        <v>3156076</v>
      </c>
      <c r="D4" s="24" t="s">
        <v>343</v>
      </c>
      <c r="E4" s="24" t="s">
        <v>333</v>
      </c>
      <c r="F4" s="24" t="s">
        <v>193</v>
      </c>
      <c r="G4" s="24" t="s">
        <v>193</v>
      </c>
      <c r="H4" s="24" t="s">
        <v>344</v>
      </c>
      <c r="I4" s="24" t="s">
        <v>345</v>
      </c>
      <c r="J4" s="24" t="s">
        <v>1563</v>
      </c>
      <c r="K4" s="24" t="s">
        <v>1564</v>
      </c>
      <c r="L4" s="24" t="s">
        <v>1952</v>
      </c>
      <c r="M4" s="24">
        <v>10006008</v>
      </c>
      <c r="N4" s="387">
        <v>42710</v>
      </c>
      <c r="O4" s="387">
        <v>42712</v>
      </c>
      <c r="P4" s="387">
        <v>42790</v>
      </c>
      <c r="Q4" s="24" t="s">
        <v>270</v>
      </c>
      <c r="R4" s="24">
        <v>1</v>
      </c>
      <c r="S4" s="24">
        <v>1</v>
      </c>
      <c r="T4" s="24">
        <v>1</v>
      </c>
      <c r="U4" s="24">
        <v>1</v>
      </c>
      <c r="V4" s="24">
        <v>1</v>
      </c>
      <c r="W4" s="24">
        <v>1</v>
      </c>
      <c r="X4" s="24">
        <v>1</v>
      </c>
      <c r="Y4" s="24" t="s">
        <v>11</v>
      </c>
      <c r="Z4" s="24" t="s">
        <v>11</v>
      </c>
      <c r="AA4" s="24" t="s">
        <v>11</v>
      </c>
      <c r="AB4" s="24" t="s">
        <v>11</v>
      </c>
      <c r="AC4" s="24" t="s">
        <v>11</v>
      </c>
      <c r="AD4" s="24" t="s">
        <v>11</v>
      </c>
      <c r="AE4" s="24" t="s">
        <v>11</v>
      </c>
      <c r="AF4" s="24" t="s">
        <v>11</v>
      </c>
      <c r="AG4" s="24" t="s">
        <v>14</v>
      </c>
      <c r="AH4" s="24" t="s">
        <v>11</v>
      </c>
      <c r="AI4" s="24" t="s">
        <v>11</v>
      </c>
      <c r="AJ4" s="24" t="s">
        <v>11</v>
      </c>
      <c r="AK4" s="24" t="s">
        <v>11</v>
      </c>
      <c r="AL4" s="24" t="s">
        <v>11</v>
      </c>
      <c r="AM4" s="24" t="s">
        <v>11</v>
      </c>
      <c r="AN4" s="24" t="s">
        <v>11</v>
      </c>
      <c r="AO4" s="24" t="s">
        <v>11</v>
      </c>
      <c r="AP4" s="24" t="s">
        <v>11</v>
      </c>
      <c r="AQ4" s="24" t="s">
        <v>11</v>
      </c>
      <c r="AR4" s="24" t="s">
        <v>11</v>
      </c>
      <c r="AS4" s="24" t="s">
        <v>11</v>
      </c>
      <c r="AT4" s="24" t="s">
        <v>11</v>
      </c>
      <c r="AU4" s="24" t="s">
        <v>11</v>
      </c>
      <c r="AV4" s="24" t="s">
        <v>11</v>
      </c>
      <c r="AW4" s="24" t="s">
        <v>11</v>
      </c>
      <c r="AX4" s="24" t="s">
        <v>11</v>
      </c>
      <c r="AY4" s="24" t="s">
        <v>11</v>
      </c>
      <c r="AZ4" s="24" t="s">
        <v>11</v>
      </c>
      <c r="BA4" s="24" t="s">
        <v>11</v>
      </c>
      <c r="BB4" s="24" t="s">
        <v>11</v>
      </c>
      <c r="BC4" s="24" t="s">
        <v>11</v>
      </c>
      <c r="BD4" s="24" t="s">
        <v>11</v>
      </c>
      <c r="BE4" s="24" t="s">
        <v>11</v>
      </c>
      <c r="BF4" s="24" t="s">
        <v>11</v>
      </c>
      <c r="BG4" s="24" t="s">
        <v>11</v>
      </c>
      <c r="BH4" s="24" t="s">
        <v>11</v>
      </c>
      <c r="BI4" s="24" t="s">
        <v>11</v>
      </c>
      <c r="BJ4" s="24" t="s">
        <v>11</v>
      </c>
      <c r="BK4" s="24" t="s">
        <v>11</v>
      </c>
      <c r="BL4" s="24" t="s">
        <v>11</v>
      </c>
      <c r="BM4" s="24" t="s">
        <v>11</v>
      </c>
      <c r="BN4" s="24" t="s">
        <v>11</v>
      </c>
      <c r="BO4" s="24" t="s">
        <v>11</v>
      </c>
      <c r="BP4" s="24" t="s">
        <v>11</v>
      </c>
      <c r="BQ4" s="24" t="s">
        <v>11</v>
      </c>
      <c r="BR4" s="24" t="s">
        <v>11</v>
      </c>
      <c r="BS4" s="24" t="s">
        <v>11</v>
      </c>
      <c r="BT4" s="24" t="s">
        <v>11</v>
      </c>
      <c r="BU4" s="24" t="s">
        <v>11</v>
      </c>
      <c r="BV4" s="24" t="s">
        <v>11</v>
      </c>
      <c r="BW4" s="24" t="s">
        <v>14</v>
      </c>
      <c r="BX4" s="24" t="s">
        <v>14</v>
      </c>
      <c r="BY4" s="24" t="s">
        <v>14</v>
      </c>
      <c r="BZ4" s="24" t="s">
        <v>11</v>
      </c>
      <c r="CA4" s="24" t="s">
        <v>11</v>
      </c>
      <c r="CB4" s="24" t="s">
        <v>11</v>
      </c>
      <c r="CC4" s="24" t="s">
        <v>11</v>
      </c>
      <c r="CD4" s="24" t="s">
        <v>11</v>
      </c>
      <c r="CE4" s="24" t="s">
        <v>11</v>
      </c>
      <c r="CF4" s="24" t="s">
        <v>11</v>
      </c>
      <c r="CG4" s="24" t="s">
        <v>11</v>
      </c>
      <c r="CH4" s="24" t="s">
        <v>11</v>
      </c>
      <c r="CI4" s="24" t="s">
        <v>11</v>
      </c>
      <c r="CJ4" s="24" t="s">
        <v>11</v>
      </c>
      <c r="CK4" s="24" t="s">
        <v>11</v>
      </c>
      <c r="CL4" s="24" t="s">
        <v>11</v>
      </c>
      <c r="CM4" s="24" t="s">
        <v>11</v>
      </c>
      <c r="CN4" s="24" t="s">
        <v>11</v>
      </c>
      <c r="CO4" s="24" t="s">
        <v>11</v>
      </c>
      <c r="CP4" s="24" t="s">
        <v>11</v>
      </c>
      <c r="CQ4" s="24" t="s">
        <v>11</v>
      </c>
      <c r="CR4" s="24" t="s">
        <v>11</v>
      </c>
      <c r="CS4" s="24" t="s">
        <v>11</v>
      </c>
      <c r="CT4" s="24" t="s">
        <v>11</v>
      </c>
      <c r="CU4" s="24" t="s">
        <v>11</v>
      </c>
      <c r="CV4" s="24" t="s">
        <v>11</v>
      </c>
      <c r="CW4" s="24" t="s">
        <v>14</v>
      </c>
      <c r="CX4" s="24" t="s">
        <v>11</v>
      </c>
      <c r="CY4" s="24" t="s">
        <v>11</v>
      </c>
      <c r="CZ4" s="24" t="s">
        <v>11</v>
      </c>
      <c r="DA4" s="24" t="s">
        <v>11</v>
      </c>
      <c r="DB4" s="24" t="s">
        <v>11</v>
      </c>
      <c r="DC4" s="24" t="s">
        <v>11</v>
      </c>
      <c r="DD4" s="24" t="s">
        <v>11</v>
      </c>
      <c r="DE4" s="24" t="s">
        <v>11</v>
      </c>
      <c r="DF4" s="24" t="s">
        <v>11</v>
      </c>
      <c r="DG4" s="24" t="s">
        <v>11</v>
      </c>
      <c r="DH4" s="24" t="s">
        <v>11</v>
      </c>
      <c r="DI4" s="24" t="s">
        <v>11</v>
      </c>
      <c r="DJ4" s="24" t="s">
        <v>11</v>
      </c>
      <c r="DK4" s="24" t="s">
        <v>11</v>
      </c>
      <c r="DL4" s="24" t="s">
        <v>11</v>
      </c>
      <c r="DM4" s="24" t="s">
        <v>14</v>
      </c>
      <c r="DN4" s="24" t="s">
        <v>14</v>
      </c>
      <c r="DO4" s="24" t="s">
        <v>14</v>
      </c>
      <c r="DP4" s="24" t="s">
        <v>14</v>
      </c>
      <c r="DQ4" s="24" t="s">
        <v>14</v>
      </c>
      <c r="DR4" s="24" t="s">
        <v>14</v>
      </c>
      <c r="DS4" s="24" t="s">
        <v>14</v>
      </c>
      <c r="DT4" s="24" t="s">
        <v>14</v>
      </c>
      <c r="DU4" s="24" t="s">
        <v>11</v>
      </c>
      <c r="DV4" s="24" t="s">
        <v>11</v>
      </c>
      <c r="DW4" s="24" t="s">
        <v>11</v>
      </c>
      <c r="DX4" s="24" t="s">
        <v>11</v>
      </c>
      <c r="DY4" s="24" t="s">
        <v>11</v>
      </c>
      <c r="DZ4" s="24" t="s">
        <v>11</v>
      </c>
      <c r="EA4" s="24" t="s">
        <v>11</v>
      </c>
      <c r="EB4" s="24" t="s">
        <v>11</v>
      </c>
      <c r="EC4" s="24" t="s">
        <v>11</v>
      </c>
      <c r="ED4" s="24" t="s">
        <v>11</v>
      </c>
      <c r="EE4" s="24" t="s">
        <v>11</v>
      </c>
      <c r="EF4" s="24" t="s">
        <v>11</v>
      </c>
      <c r="EG4" s="24" t="s">
        <v>11</v>
      </c>
      <c r="EH4" s="24" t="s">
        <v>11</v>
      </c>
      <c r="EI4" s="24" t="s">
        <v>11</v>
      </c>
      <c r="EJ4" s="24" t="s">
        <v>11</v>
      </c>
      <c r="EK4" s="24" t="s">
        <v>11</v>
      </c>
      <c r="EL4" s="24" t="s">
        <v>11</v>
      </c>
      <c r="EM4" s="24" t="s">
        <v>11</v>
      </c>
      <c r="EN4" s="24" t="s">
        <v>11</v>
      </c>
      <c r="EO4" s="24" t="s">
        <v>11</v>
      </c>
      <c r="EP4" s="24" t="s">
        <v>11</v>
      </c>
      <c r="EQ4" s="24" t="s">
        <v>11</v>
      </c>
      <c r="ER4" s="24" t="s">
        <v>11</v>
      </c>
      <c r="ES4" s="24" t="s">
        <v>11</v>
      </c>
      <c r="ET4" s="24" t="s">
        <v>11</v>
      </c>
      <c r="EU4" s="24" t="s">
        <v>11</v>
      </c>
      <c r="EV4" s="24" t="s">
        <v>11</v>
      </c>
      <c r="EW4" s="24" t="s">
        <v>11</v>
      </c>
      <c r="EX4" s="24" t="s">
        <v>11</v>
      </c>
      <c r="EY4" s="24" t="s">
        <v>11</v>
      </c>
      <c r="EZ4" s="24" t="s">
        <v>11</v>
      </c>
      <c r="FA4" s="24" t="s">
        <v>14</v>
      </c>
      <c r="FB4" s="24" t="s">
        <v>11</v>
      </c>
      <c r="FC4" s="24" t="s">
        <v>11</v>
      </c>
      <c r="FD4" s="24" t="s">
        <v>11</v>
      </c>
      <c r="FE4" s="24" t="s">
        <v>11</v>
      </c>
      <c r="FF4" s="24" t="s">
        <v>11</v>
      </c>
      <c r="FG4" s="24" t="s">
        <v>11</v>
      </c>
      <c r="FH4" s="24" t="s">
        <v>11</v>
      </c>
      <c r="FI4" s="24" t="s">
        <v>11</v>
      </c>
      <c r="FJ4" s="24" t="s">
        <v>11</v>
      </c>
      <c r="FK4" s="24" t="s">
        <v>11</v>
      </c>
      <c r="FL4" s="24" t="s">
        <v>11</v>
      </c>
      <c r="FM4" s="24" t="s">
        <v>11</v>
      </c>
      <c r="FN4" s="24" t="s">
        <v>11</v>
      </c>
      <c r="FO4" s="24" t="s">
        <v>11</v>
      </c>
      <c r="FP4" s="24" t="s">
        <v>11</v>
      </c>
      <c r="FQ4" s="24" t="s">
        <v>11</v>
      </c>
      <c r="FR4" s="24" t="s">
        <v>11</v>
      </c>
      <c r="FS4" s="24" t="s">
        <v>14</v>
      </c>
      <c r="FT4" s="24" t="s">
        <v>11</v>
      </c>
      <c r="FU4" s="24" t="s">
        <v>11</v>
      </c>
      <c r="FV4" s="24" t="s">
        <v>11</v>
      </c>
      <c r="FW4" s="24" t="s">
        <v>11</v>
      </c>
      <c r="FX4" s="24" t="s">
        <v>11</v>
      </c>
      <c r="FY4" s="24" t="s">
        <v>14</v>
      </c>
      <c r="FZ4" s="24" t="s">
        <v>11</v>
      </c>
      <c r="GA4" s="24" t="s">
        <v>11</v>
      </c>
      <c r="GB4" s="24" t="s">
        <v>11</v>
      </c>
      <c r="GC4" s="24" t="s">
        <v>11</v>
      </c>
      <c r="GD4" s="24" t="s">
        <v>11</v>
      </c>
      <c r="GE4" s="24" t="s">
        <v>11</v>
      </c>
      <c r="GF4" s="24" t="s">
        <v>11</v>
      </c>
      <c r="GG4" s="24" t="s">
        <v>11</v>
      </c>
      <c r="GH4" s="24" t="s">
        <v>11</v>
      </c>
      <c r="GI4" s="24" t="s">
        <v>11</v>
      </c>
      <c r="GJ4" s="24" t="s">
        <v>11</v>
      </c>
      <c r="GK4" s="24" t="s">
        <v>11</v>
      </c>
      <c r="GL4" s="24" t="s">
        <v>11</v>
      </c>
      <c r="GM4" s="24" t="s">
        <v>11</v>
      </c>
      <c r="GN4" s="24" t="s">
        <v>11</v>
      </c>
      <c r="GO4" s="24" t="s">
        <v>11</v>
      </c>
      <c r="GP4" s="24" t="s">
        <v>11</v>
      </c>
      <c r="GQ4" s="24" t="s">
        <v>11</v>
      </c>
      <c r="GR4" s="24" t="s">
        <v>11</v>
      </c>
      <c r="GS4" s="24" t="s">
        <v>11</v>
      </c>
      <c r="GT4" s="24" t="s">
        <v>11</v>
      </c>
      <c r="GU4" s="24" t="s">
        <v>14</v>
      </c>
      <c r="GV4" s="24" t="s">
        <v>14</v>
      </c>
      <c r="GW4" s="24" t="s">
        <v>14</v>
      </c>
      <c r="GX4" s="24" t="s">
        <v>11</v>
      </c>
      <c r="GY4" s="24" t="s">
        <v>11</v>
      </c>
      <c r="GZ4" s="24" t="s">
        <v>11</v>
      </c>
      <c r="HA4" s="24" t="s">
        <v>11</v>
      </c>
      <c r="HB4" s="24" t="s">
        <v>11</v>
      </c>
      <c r="HC4" s="24" t="s">
        <v>11</v>
      </c>
      <c r="HD4" s="24" t="s">
        <v>11</v>
      </c>
      <c r="HE4" s="24" t="s">
        <v>11</v>
      </c>
      <c r="HF4" s="24" t="s">
        <v>11</v>
      </c>
      <c r="HG4" s="24" t="s">
        <v>11</v>
      </c>
      <c r="HH4" s="24" t="s">
        <v>11</v>
      </c>
      <c r="HI4" s="24" t="s">
        <v>11</v>
      </c>
      <c r="HJ4" s="24" t="s">
        <v>11</v>
      </c>
      <c r="HK4" s="24" t="s">
        <v>11</v>
      </c>
      <c r="HL4" s="24" t="s">
        <v>11</v>
      </c>
      <c r="HM4" s="24" t="s">
        <v>11</v>
      </c>
      <c r="HN4" s="24" t="s">
        <v>11</v>
      </c>
      <c r="HO4" s="24" t="s">
        <v>11</v>
      </c>
      <c r="HP4" s="24" t="s">
        <v>11</v>
      </c>
      <c r="HQ4" s="24" t="s">
        <v>11</v>
      </c>
      <c r="HR4" s="24" t="s">
        <v>303</v>
      </c>
      <c r="HS4" s="24" t="s">
        <v>305</v>
      </c>
      <c r="HT4" s="24" t="s">
        <v>304</v>
      </c>
      <c r="HU4" s="24" t="s">
        <v>304</v>
      </c>
    </row>
    <row r="5" spans="1:230" ht="12.75" customHeight="1">
      <c r="A5" s="165" t="str">
        <f t="shared" si="0"/>
        <v>Report</v>
      </c>
      <c r="B5" s="24">
        <v>127003</v>
      </c>
      <c r="C5" s="24">
        <v>9356083</v>
      </c>
      <c r="D5" s="24" t="s">
        <v>1055</v>
      </c>
      <c r="E5" s="24" t="s">
        <v>333</v>
      </c>
      <c r="F5" s="24" t="s">
        <v>196</v>
      </c>
      <c r="G5" s="24" t="s">
        <v>196</v>
      </c>
      <c r="H5" s="24" t="s">
        <v>334</v>
      </c>
      <c r="I5" s="24" t="s">
        <v>1056</v>
      </c>
      <c r="J5" s="24" t="s">
        <v>1563</v>
      </c>
      <c r="K5" s="24" t="s">
        <v>1564</v>
      </c>
      <c r="L5" s="24" t="s">
        <v>1949</v>
      </c>
      <c r="M5" s="24">
        <v>10006012</v>
      </c>
      <c r="N5" s="387">
        <v>42801</v>
      </c>
      <c r="O5" s="387">
        <v>42803</v>
      </c>
      <c r="P5" s="387">
        <v>42835</v>
      </c>
      <c r="Q5" s="24" t="s">
        <v>270</v>
      </c>
      <c r="R5" s="24">
        <v>3</v>
      </c>
      <c r="S5" s="24">
        <v>3</v>
      </c>
      <c r="T5" s="24">
        <v>2</v>
      </c>
      <c r="U5" s="24">
        <v>2</v>
      </c>
      <c r="V5" s="24">
        <v>2</v>
      </c>
      <c r="W5" s="24">
        <v>9</v>
      </c>
      <c r="X5" s="24">
        <v>9</v>
      </c>
      <c r="Y5" s="24" t="s">
        <v>11</v>
      </c>
      <c r="Z5" s="24" t="s">
        <v>11</v>
      </c>
      <c r="AA5" s="24" t="s">
        <v>11</v>
      </c>
      <c r="AB5" s="24" t="s">
        <v>11</v>
      </c>
      <c r="AC5" s="24" t="s">
        <v>11</v>
      </c>
      <c r="AD5" s="24" t="s">
        <v>11</v>
      </c>
      <c r="AE5" s="24" t="s">
        <v>11</v>
      </c>
      <c r="AF5" s="24" t="s">
        <v>11</v>
      </c>
      <c r="AG5" s="24" t="s">
        <v>14</v>
      </c>
      <c r="AH5" s="24" t="s">
        <v>11</v>
      </c>
      <c r="AI5" s="24" t="s">
        <v>11</v>
      </c>
      <c r="AJ5" s="24" t="s">
        <v>11</v>
      </c>
      <c r="AK5" s="24" t="s">
        <v>11</v>
      </c>
      <c r="AL5" s="24" t="s">
        <v>11</v>
      </c>
      <c r="AM5" s="24" t="s">
        <v>11</v>
      </c>
      <c r="AN5" s="24" t="s">
        <v>11</v>
      </c>
      <c r="AO5" s="24" t="s">
        <v>14</v>
      </c>
      <c r="AP5" s="24" t="s">
        <v>14</v>
      </c>
      <c r="AQ5" s="24" t="s">
        <v>11</v>
      </c>
      <c r="AR5" s="24" t="s">
        <v>11</v>
      </c>
      <c r="AS5" s="24" t="s">
        <v>11</v>
      </c>
      <c r="AT5" s="24" t="s">
        <v>11</v>
      </c>
      <c r="AU5" s="24" t="s">
        <v>11</v>
      </c>
      <c r="AV5" s="24" t="s">
        <v>11</v>
      </c>
      <c r="AW5" s="24" t="s">
        <v>11</v>
      </c>
      <c r="AX5" s="24" t="s">
        <v>11</v>
      </c>
      <c r="AY5" s="24" t="s">
        <v>11</v>
      </c>
      <c r="AZ5" s="24" t="s">
        <v>11</v>
      </c>
      <c r="BA5" s="24" t="s">
        <v>11</v>
      </c>
      <c r="BB5" s="24" t="s">
        <v>11</v>
      </c>
      <c r="BC5" s="24" t="s">
        <v>11</v>
      </c>
      <c r="BD5" s="24" t="s">
        <v>11</v>
      </c>
      <c r="BE5" s="24" t="s">
        <v>11</v>
      </c>
      <c r="BF5" s="24" t="s">
        <v>11</v>
      </c>
      <c r="BG5" s="24" t="s">
        <v>11</v>
      </c>
      <c r="BH5" s="24" t="s">
        <v>11</v>
      </c>
      <c r="BI5" s="24" t="s">
        <v>11</v>
      </c>
      <c r="BJ5" s="24" t="s">
        <v>11</v>
      </c>
      <c r="BK5" s="24" t="s">
        <v>11</v>
      </c>
      <c r="BL5" s="24" t="s">
        <v>11</v>
      </c>
      <c r="BM5" s="24" t="s">
        <v>11</v>
      </c>
      <c r="BN5" s="24" t="s">
        <v>11</v>
      </c>
      <c r="BO5" s="24" t="s">
        <v>11</v>
      </c>
      <c r="BP5" s="24" t="s">
        <v>11</v>
      </c>
      <c r="BQ5" s="24" t="s">
        <v>11</v>
      </c>
      <c r="BR5" s="24" t="s">
        <v>11</v>
      </c>
      <c r="BS5" s="24" t="s">
        <v>11</v>
      </c>
      <c r="BT5" s="24" t="s">
        <v>11</v>
      </c>
      <c r="BU5" s="24" t="s">
        <v>11</v>
      </c>
      <c r="BV5" s="24" t="s">
        <v>11</v>
      </c>
      <c r="BW5" s="24" t="s">
        <v>14</v>
      </c>
      <c r="BX5" s="24" t="s">
        <v>14</v>
      </c>
      <c r="BY5" s="24" t="s">
        <v>14</v>
      </c>
      <c r="BZ5" s="24" t="s">
        <v>11</v>
      </c>
      <c r="CA5" s="24" t="s">
        <v>11</v>
      </c>
      <c r="CB5" s="24" t="s">
        <v>11</v>
      </c>
      <c r="CC5" s="24" t="s">
        <v>11</v>
      </c>
      <c r="CD5" s="24" t="s">
        <v>11</v>
      </c>
      <c r="CE5" s="24" t="s">
        <v>11</v>
      </c>
      <c r="CF5" s="24" t="s">
        <v>11</v>
      </c>
      <c r="CG5" s="24" t="s">
        <v>11</v>
      </c>
      <c r="CH5" s="24" t="s">
        <v>11</v>
      </c>
      <c r="CI5" s="24" t="s">
        <v>11</v>
      </c>
      <c r="CJ5" s="24" t="s">
        <v>11</v>
      </c>
      <c r="CK5" s="24" t="s">
        <v>11</v>
      </c>
      <c r="CL5" s="24" t="s">
        <v>11</v>
      </c>
      <c r="CM5" s="24" t="s">
        <v>11</v>
      </c>
      <c r="CN5" s="24" t="s">
        <v>11</v>
      </c>
      <c r="CO5" s="24" t="s">
        <v>11</v>
      </c>
      <c r="CP5" s="24" t="s">
        <v>11</v>
      </c>
      <c r="CQ5" s="24" t="s">
        <v>11</v>
      </c>
      <c r="CR5" s="24" t="s">
        <v>11</v>
      </c>
      <c r="CS5" s="24" t="s">
        <v>11</v>
      </c>
      <c r="CT5" s="24" t="s">
        <v>11</v>
      </c>
      <c r="CU5" s="24" t="s">
        <v>11</v>
      </c>
      <c r="CV5" s="24" t="s">
        <v>11</v>
      </c>
      <c r="CW5" s="24" t="s">
        <v>14</v>
      </c>
      <c r="CX5" s="24" t="s">
        <v>11</v>
      </c>
      <c r="CY5" s="24" t="s">
        <v>14</v>
      </c>
      <c r="CZ5" s="24" t="s">
        <v>14</v>
      </c>
      <c r="DA5" s="24" t="s">
        <v>14</v>
      </c>
      <c r="DB5" s="24" t="s">
        <v>14</v>
      </c>
      <c r="DC5" s="24" t="s">
        <v>14</v>
      </c>
      <c r="DD5" s="24" t="s">
        <v>14</v>
      </c>
      <c r="DE5" s="24" t="s">
        <v>14</v>
      </c>
      <c r="DF5" s="24" t="s">
        <v>14</v>
      </c>
      <c r="DG5" s="24" t="s">
        <v>14</v>
      </c>
      <c r="DH5" s="24" t="s">
        <v>14</v>
      </c>
      <c r="DI5" s="24" t="s">
        <v>14</v>
      </c>
      <c r="DJ5" s="24" t="s">
        <v>14</v>
      </c>
      <c r="DK5" s="24" t="s">
        <v>14</v>
      </c>
      <c r="DL5" s="24" t="s">
        <v>14</v>
      </c>
      <c r="DM5" s="24" t="s">
        <v>11</v>
      </c>
      <c r="DN5" s="24" t="s">
        <v>11</v>
      </c>
      <c r="DO5" s="24" t="s">
        <v>11</v>
      </c>
      <c r="DP5" s="24" t="s">
        <v>11</v>
      </c>
      <c r="DQ5" s="24" t="s">
        <v>11</v>
      </c>
      <c r="DR5" s="24" t="s">
        <v>11</v>
      </c>
      <c r="DS5" s="24" t="s">
        <v>11</v>
      </c>
      <c r="DT5" s="24" t="s">
        <v>11</v>
      </c>
      <c r="DU5" s="24" t="s">
        <v>11</v>
      </c>
      <c r="DV5" s="24" t="s">
        <v>11</v>
      </c>
      <c r="DW5" s="24" t="s">
        <v>11</v>
      </c>
      <c r="DX5" s="24" t="s">
        <v>11</v>
      </c>
      <c r="DY5" s="24" t="s">
        <v>11</v>
      </c>
      <c r="DZ5" s="24" t="s">
        <v>11</v>
      </c>
      <c r="EA5" s="24" t="s">
        <v>11</v>
      </c>
      <c r="EB5" s="24" t="s">
        <v>11</v>
      </c>
      <c r="EC5" s="24" t="s">
        <v>11</v>
      </c>
      <c r="ED5" s="24" t="s">
        <v>11</v>
      </c>
      <c r="EE5" s="24" t="s">
        <v>11</v>
      </c>
      <c r="EF5" s="24" t="s">
        <v>11</v>
      </c>
      <c r="EG5" s="24" t="s">
        <v>11</v>
      </c>
      <c r="EH5" s="24" t="s">
        <v>11</v>
      </c>
      <c r="EI5" s="24" t="s">
        <v>11</v>
      </c>
      <c r="EJ5" s="24" t="s">
        <v>11</v>
      </c>
      <c r="EK5" s="24" t="s">
        <v>11</v>
      </c>
      <c r="EL5" s="24" t="s">
        <v>11</v>
      </c>
      <c r="EM5" s="24" t="s">
        <v>11</v>
      </c>
      <c r="EN5" s="24" t="s">
        <v>11</v>
      </c>
      <c r="EO5" s="24" t="s">
        <v>11</v>
      </c>
      <c r="EP5" s="24" t="s">
        <v>11</v>
      </c>
      <c r="EQ5" s="24" t="s">
        <v>11</v>
      </c>
      <c r="ER5" s="24" t="s">
        <v>11</v>
      </c>
      <c r="ES5" s="24" t="s">
        <v>11</v>
      </c>
      <c r="ET5" s="24" t="s">
        <v>11</v>
      </c>
      <c r="EU5" s="24" t="s">
        <v>11</v>
      </c>
      <c r="EV5" s="24" t="s">
        <v>11</v>
      </c>
      <c r="EW5" s="24" t="s">
        <v>11</v>
      </c>
      <c r="EX5" s="24" t="s">
        <v>11</v>
      </c>
      <c r="EY5" s="24" t="s">
        <v>11</v>
      </c>
      <c r="EZ5" s="24" t="s">
        <v>11</v>
      </c>
      <c r="FA5" s="24" t="s">
        <v>14</v>
      </c>
      <c r="FB5" s="24" t="s">
        <v>11</v>
      </c>
      <c r="FC5" s="24" t="s">
        <v>11</v>
      </c>
      <c r="FD5" s="24" t="s">
        <v>11</v>
      </c>
      <c r="FE5" s="24" t="s">
        <v>11</v>
      </c>
      <c r="FF5" s="24" t="s">
        <v>11</v>
      </c>
      <c r="FG5" s="24" t="s">
        <v>11</v>
      </c>
      <c r="FH5" s="24" t="s">
        <v>11</v>
      </c>
      <c r="FI5" s="24" t="s">
        <v>11</v>
      </c>
      <c r="FJ5" s="24" t="s">
        <v>11</v>
      </c>
      <c r="FK5" s="24" t="s">
        <v>11</v>
      </c>
      <c r="FL5" s="24" t="s">
        <v>11</v>
      </c>
      <c r="FM5" s="24" t="s">
        <v>11</v>
      </c>
      <c r="FN5" s="24" t="s">
        <v>11</v>
      </c>
      <c r="FO5" s="24" t="s">
        <v>11</v>
      </c>
      <c r="FP5" s="24" t="s">
        <v>11</v>
      </c>
      <c r="FQ5" s="24" t="s">
        <v>11</v>
      </c>
      <c r="FR5" s="24" t="s">
        <v>11</v>
      </c>
      <c r="FS5" s="24" t="s">
        <v>11</v>
      </c>
      <c r="FT5" s="24" t="s">
        <v>11</v>
      </c>
      <c r="FU5" s="24" t="s">
        <v>11</v>
      </c>
      <c r="FV5" s="24" t="s">
        <v>11</v>
      </c>
      <c r="FW5" s="24" t="s">
        <v>11</v>
      </c>
      <c r="FX5" s="24" t="s">
        <v>11</v>
      </c>
      <c r="FY5" s="24" t="s">
        <v>11</v>
      </c>
      <c r="FZ5" s="24" t="s">
        <v>11</v>
      </c>
      <c r="GA5" s="24" t="s">
        <v>11</v>
      </c>
      <c r="GB5" s="24" t="s">
        <v>11</v>
      </c>
      <c r="GC5" s="24" t="s">
        <v>11</v>
      </c>
      <c r="GD5" s="24" t="s">
        <v>11</v>
      </c>
      <c r="GE5" s="24" t="s">
        <v>11</v>
      </c>
      <c r="GF5" s="24" t="s">
        <v>11</v>
      </c>
      <c r="GG5" s="24" t="s">
        <v>11</v>
      </c>
      <c r="GH5" s="24" t="s">
        <v>14</v>
      </c>
      <c r="GI5" s="24" t="s">
        <v>11</v>
      </c>
      <c r="GJ5" s="24" t="s">
        <v>11</v>
      </c>
      <c r="GK5" s="24" t="s">
        <v>11</v>
      </c>
      <c r="GL5" s="24" t="s">
        <v>11</v>
      </c>
      <c r="GM5" s="24" t="s">
        <v>11</v>
      </c>
      <c r="GN5" s="24" t="s">
        <v>11</v>
      </c>
      <c r="GO5" s="24" t="s">
        <v>11</v>
      </c>
      <c r="GP5" s="24" t="s">
        <v>11</v>
      </c>
      <c r="GQ5" s="24" t="s">
        <v>11</v>
      </c>
      <c r="GR5" s="24" t="s">
        <v>11</v>
      </c>
      <c r="GS5" s="24" t="s">
        <v>11</v>
      </c>
      <c r="GT5" s="24" t="s">
        <v>11</v>
      </c>
      <c r="GU5" s="24" t="s">
        <v>11</v>
      </c>
      <c r="GV5" s="24" t="s">
        <v>11</v>
      </c>
      <c r="GW5" s="24" t="s">
        <v>11</v>
      </c>
      <c r="GX5" s="24" t="s">
        <v>11</v>
      </c>
      <c r="GY5" s="24" t="s">
        <v>11</v>
      </c>
      <c r="GZ5" s="24" t="s">
        <v>11</v>
      </c>
      <c r="HA5" s="24" t="s">
        <v>11</v>
      </c>
      <c r="HB5" s="24" t="s">
        <v>11</v>
      </c>
      <c r="HC5" s="24" t="s">
        <v>11</v>
      </c>
      <c r="HD5" s="24" t="s">
        <v>11</v>
      </c>
      <c r="HE5" s="24" t="s">
        <v>11</v>
      </c>
      <c r="HF5" s="24" t="s">
        <v>11</v>
      </c>
      <c r="HG5" s="24" t="s">
        <v>11</v>
      </c>
      <c r="HH5" s="24" t="s">
        <v>11</v>
      </c>
      <c r="HI5" s="24" t="s">
        <v>11</v>
      </c>
      <c r="HJ5" s="24" t="s">
        <v>11</v>
      </c>
      <c r="HK5" s="24" t="s">
        <v>11</v>
      </c>
      <c r="HL5" s="24" t="s">
        <v>11</v>
      </c>
      <c r="HM5" s="24" t="s">
        <v>11</v>
      </c>
      <c r="HN5" s="24" t="s">
        <v>11</v>
      </c>
      <c r="HO5" s="24" t="s">
        <v>11</v>
      </c>
      <c r="HP5" s="24" t="s">
        <v>11</v>
      </c>
      <c r="HQ5" s="24" t="s">
        <v>11</v>
      </c>
      <c r="HR5" s="24" t="s">
        <v>303</v>
      </c>
      <c r="HS5" s="24" t="s">
        <v>305</v>
      </c>
      <c r="HT5" s="24" t="s">
        <v>304</v>
      </c>
      <c r="HU5" s="24" t="s">
        <v>304</v>
      </c>
    </row>
    <row r="6" spans="1:230" ht="12.75" customHeight="1">
      <c r="A6" s="165" t="str">
        <f t="shared" si="0"/>
        <v>Report</v>
      </c>
      <c r="B6" s="24">
        <v>132772</v>
      </c>
      <c r="C6" s="24">
        <v>8936096</v>
      </c>
      <c r="D6" s="24" t="s">
        <v>1813</v>
      </c>
      <c r="E6" s="24" t="s">
        <v>333</v>
      </c>
      <c r="F6" s="24" t="s">
        <v>194</v>
      </c>
      <c r="G6" s="24" t="s">
        <v>194</v>
      </c>
      <c r="H6" s="24" t="s">
        <v>441</v>
      </c>
      <c r="I6" s="24" t="s">
        <v>521</v>
      </c>
      <c r="J6" s="24" t="s">
        <v>1563</v>
      </c>
      <c r="K6" s="24" t="s">
        <v>1564</v>
      </c>
      <c r="L6" s="24" t="s">
        <v>4373</v>
      </c>
      <c r="M6" s="24">
        <v>10006013</v>
      </c>
      <c r="N6" s="387">
        <v>42626</v>
      </c>
      <c r="O6" s="387">
        <v>42628</v>
      </c>
      <c r="P6" s="387">
        <v>42655</v>
      </c>
      <c r="Q6" s="24" t="s">
        <v>270</v>
      </c>
      <c r="R6" s="24">
        <v>2</v>
      </c>
      <c r="S6" s="24">
        <v>2</v>
      </c>
      <c r="T6" s="24">
        <v>2</v>
      </c>
      <c r="U6" s="24">
        <v>2</v>
      </c>
      <c r="V6" s="24">
        <v>2</v>
      </c>
      <c r="W6" s="24">
        <v>9</v>
      </c>
      <c r="X6" s="24">
        <v>9</v>
      </c>
      <c r="Y6" s="24" t="s">
        <v>11</v>
      </c>
      <c r="Z6" s="24" t="s">
        <v>11</v>
      </c>
      <c r="AA6" s="24" t="s">
        <v>11</v>
      </c>
      <c r="AB6" s="24" t="s">
        <v>11</v>
      </c>
      <c r="AC6" s="24" t="s">
        <v>11</v>
      </c>
      <c r="AD6" s="24" t="s">
        <v>11</v>
      </c>
      <c r="AE6" s="24" t="s">
        <v>11</v>
      </c>
      <c r="AF6" s="24" t="s">
        <v>11</v>
      </c>
      <c r="AG6" s="24" t="s">
        <v>14</v>
      </c>
      <c r="AH6" s="24" t="s">
        <v>11</v>
      </c>
      <c r="AI6" s="24" t="s">
        <v>11</v>
      </c>
      <c r="AJ6" s="24" t="s">
        <v>11</v>
      </c>
      <c r="AK6" s="24" t="s">
        <v>11</v>
      </c>
      <c r="AL6" s="24" t="s">
        <v>11</v>
      </c>
      <c r="AM6" s="24" t="s">
        <v>11</v>
      </c>
      <c r="AN6" s="24" t="s">
        <v>11</v>
      </c>
      <c r="AO6" s="24" t="s">
        <v>14</v>
      </c>
      <c r="AP6" s="24" t="s">
        <v>14</v>
      </c>
      <c r="AQ6" s="24" t="s">
        <v>11</v>
      </c>
      <c r="AR6" s="24" t="s">
        <v>11</v>
      </c>
      <c r="AS6" s="24" t="s">
        <v>11</v>
      </c>
      <c r="AT6" s="24" t="s">
        <v>11</v>
      </c>
      <c r="AU6" s="24" t="s">
        <v>11</v>
      </c>
      <c r="AV6" s="24" t="s">
        <v>11</v>
      </c>
      <c r="AW6" s="24" t="s">
        <v>11</v>
      </c>
      <c r="AX6" s="24" t="s">
        <v>11</v>
      </c>
      <c r="AY6" s="24" t="s">
        <v>11</v>
      </c>
      <c r="AZ6" s="24" t="s">
        <v>11</v>
      </c>
      <c r="BA6" s="24" t="s">
        <v>11</v>
      </c>
      <c r="BB6" s="24" t="s">
        <v>11</v>
      </c>
      <c r="BC6" s="24" t="s">
        <v>11</v>
      </c>
      <c r="BD6" s="24" t="s">
        <v>11</v>
      </c>
      <c r="BE6" s="24" t="s">
        <v>11</v>
      </c>
      <c r="BF6" s="24" t="s">
        <v>11</v>
      </c>
      <c r="BG6" s="24" t="s">
        <v>11</v>
      </c>
      <c r="BH6" s="24" t="s">
        <v>11</v>
      </c>
      <c r="BI6" s="24" t="s">
        <v>11</v>
      </c>
      <c r="BJ6" s="24" t="s">
        <v>11</v>
      </c>
      <c r="BK6" s="24" t="s">
        <v>11</v>
      </c>
      <c r="BL6" s="24" t="s">
        <v>11</v>
      </c>
      <c r="BM6" s="24" t="s">
        <v>11</v>
      </c>
      <c r="BN6" s="24" t="s">
        <v>11</v>
      </c>
      <c r="BO6" s="24" t="s">
        <v>11</v>
      </c>
      <c r="BP6" s="24" t="s">
        <v>11</v>
      </c>
      <c r="BQ6" s="24" t="s">
        <v>11</v>
      </c>
      <c r="BR6" s="24" t="s">
        <v>11</v>
      </c>
      <c r="BS6" s="24" t="s">
        <v>11</v>
      </c>
      <c r="BT6" s="24" t="s">
        <v>11</v>
      </c>
      <c r="BU6" s="24" t="s">
        <v>11</v>
      </c>
      <c r="BV6" s="24" t="s">
        <v>11</v>
      </c>
      <c r="BW6" s="24" t="s">
        <v>11</v>
      </c>
      <c r="BX6" s="24" t="s">
        <v>11</v>
      </c>
      <c r="BY6" s="24" t="s">
        <v>11</v>
      </c>
      <c r="BZ6" s="24" t="s">
        <v>11</v>
      </c>
      <c r="CA6" s="24" t="s">
        <v>11</v>
      </c>
      <c r="CB6" s="24" t="s">
        <v>11</v>
      </c>
      <c r="CC6" s="24" t="s">
        <v>11</v>
      </c>
      <c r="CD6" s="24" t="s">
        <v>11</v>
      </c>
      <c r="CE6" s="24" t="s">
        <v>11</v>
      </c>
      <c r="CF6" s="24" t="s">
        <v>11</v>
      </c>
      <c r="CG6" s="24" t="s">
        <v>11</v>
      </c>
      <c r="CH6" s="24" t="s">
        <v>11</v>
      </c>
      <c r="CI6" s="24" t="s">
        <v>11</v>
      </c>
      <c r="CJ6" s="24" t="s">
        <v>11</v>
      </c>
      <c r="CK6" s="24" t="s">
        <v>11</v>
      </c>
      <c r="CL6" s="24" t="s">
        <v>11</v>
      </c>
      <c r="CM6" s="24" t="s">
        <v>11</v>
      </c>
      <c r="CN6" s="24" t="s">
        <v>11</v>
      </c>
      <c r="CO6" s="24" t="s">
        <v>11</v>
      </c>
      <c r="CP6" s="24" t="s">
        <v>11</v>
      </c>
      <c r="CQ6" s="24" t="s">
        <v>11</v>
      </c>
      <c r="CR6" s="24" t="s">
        <v>11</v>
      </c>
      <c r="CS6" s="24" t="s">
        <v>11</v>
      </c>
      <c r="CT6" s="24" t="s">
        <v>11</v>
      </c>
      <c r="CU6" s="24" t="s">
        <v>11</v>
      </c>
      <c r="CV6" s="24" t="s">
        <v>11</v>
      </c>
      <c r="CW6" s="24" t="s">
        <v>14</v>
      </c>
      <c r="CX6" s="24" t="s">
        <v>11</v>
      </c>
      <c r="CY6" s="24" t="s">
        <v>11</v>
      </c>
      <c r="CZ6" s="24" t="s">
        <v>11</v>
      </c>
      <c r="DA6" s="24" t="s">
        <v>11</v>
      </c>
      <c r="DB6" s="24" t="s">
        <v>11</v>
      </c>
      <c r="DC6" s="24" t="s">
        <v>11</v>
      </c>
      <c r="DD6" s="24" t="s">
        <v>11</v>
      </c>
      <c r="DE6" s="24" t="s">
        <v>11</v>
      </c>
      <c r="DF6" s="24" t="s">
        <v>11</v>
      </c>
      <c r="DG6" s="24" t="s">
        <v>11</v>
      </c>
      <c r="DH6" s="24" t="s">
        <v>11</v>
      </c>
      <c r="DI6" s="24" t="s">
        <v>11</v>
      </c>
      <c r="DJ6" s="24" t="s">
        <v>11</v>
      </c>
      <c r="DK6" s="24" t="s">
        <v>14</v>
      </c>
      <c r="DL6" s="24" t="s">
        <v>11</v>
      </c>
      <c r="DM6" s="24" t="s">
        <v>11</v>
      </c>
      <c r="DN6" s="24" t="s">
        <v>11</v>
      </c>
      <c r="DO6" s="24" t="s">
        <v>11</v>
      </c>
      <c r="DP6" s="24" t="s">
        <v>11</v>
      </c>
      <c r="DQ6" s="24" t="s">
        <v>11</v>
      </c>
      <c r="DR6" s="24" t="s">
        <v>11</v>
      </c>
      <c r="DS6" s="24" t="s">
        <v>11</v>
      </c>
      <c r="DT6" s="24" t="s">
        <v>11</v>
      </c>
      <c r="DU6" s="24" t="s">
        <v>11</v>
      </c>
      <c r="DV6" s="24" t="s">
        <v>11</v>
      </c>
      <c r="DW6" s="24" t="s">
        <v>11</v>
      </c>
      <c r="DX6" s="24" t="s">
        <v>11</v>
      </c>
      <c r="DY6" s="24" t="s">
        <v>11</v>
      </c>
      <c r="DZ6" s="24" t="s">
        <v>11</v>
      </c>
      <c r="EA6" s="24" t="s">
        <v>11</v>
      </c>
      <c r="EB6" s="24" t="s">
        <v>11</v>
      </c>
      <c r="EC6" s="24" t="s">
        <v>11</v>
      </c>
      <c r="ED6" s="24" t="s">
        <v>11</v>
      </c>
      <c r="EE6" s="24" t="s">
        <v>11</v>
      </c>
      <c r="EF6" s="24" t="s">
        <v>11</v>
      </c>
      <c r="EG6" s="24" t="s">
        <v>11</v>
      </c>
      <c r="EH6" s="24" t="s">
        <v>11</v>
      </c>
      <c r="EI6" s="24" t="s">
        <v>11</v>
      </c>
      <c r="EJ6" s="24" t="s">
        <v>11</v>
      </c>
      <c r="EK6" s="24" t="s">
        <v>11</v>
      </c>
      <c r="EL6" s="24" t="s">
        <v>11</v>
      </c>
      <c r="EM6" s="24" t="s">
        <v>11</v>
      </c>
      <c r="EN6" s="24" t="s">
        <v>11</v>
      </c>
      <c r="EO6" s="24" t="s">
        <v>11</v>
      </c>
      <c r="EP6" s="24" t="s">
        <v>11</v>
      </c>
      <c r="EQ6" s="24" t="s">
        <v>11</v>
      </c>
      <c r="ER6" s="24" t="s">
        <v>11</v>
      </c>
      <c r="ES6" s="24" t="s">
        <v>11</v>
      </c>
      <c r="ET6" s="24" t="s">
        <v>11</v>
      </c>
      <c r="EU6" s="24" t="s">
        <v>11</v>
      </c>
      <c r="EV6" s="24" t="s">
        <v>11</v>
      </c>
      <c r="EW6" s="24" t="s">
        <v>11</v>
      </c>
      <c r="EX6" s="24" t="s">
        <v>11</v>
      </c>
      <c r="EY6" s="24" t="s">
        <v>11</v>
      </c>
      <c r="EZ6" s="24" t="s">
        <v>11</v>
      </c>
      <c r="FA6" s="24" t="s">
        <v>14</v>
      </c>
      <c r="FB6" s="24" t="s">
        <v>11</v>
      </c>
      <c r="FC6" s="24" t="s">
        <v>11</v>
      </c>
      <c r="FD6" s="24" t="s">
        <v>11</v>
      </c>
      <c r="FE6" s="24" t="s">
        <v>11</v>
      </c>
      <c r="FF6" s="24" t="s">
        <v>11</v>
      </c>
      <c r="FG6" s="24" t="s">
        <v>11</v>
      </c>
      <c r="FH6" s="24" t="s">
        <v>11</v>
      </c>
      <c r="FI6" s="24" t="s">
        <v>11</v>
      </c>
      <c r="FJ6" s="24" t="s">
        <v>11</v>
      </c>
      <c r="FK6" s="24" t="s">
        <v>11</v>
      </c>
      <c r="FL6" s="24" t="s">
        <v>11</v>
      </c>
      <c r="FM6" s="24" t="s">
        <v>11</v>
      </c>
      <c r="FN6" s="24" t="s">
        <v>11</v>
      </c>
      <c r="FO6" s="24" t="s">
        <v>11</v>
      </c>
      <c r="FP6" s="24" t="s">
        <v>11</v>
      </c>
      <c r="FQ6" s="24" t="s">
        <v>11</v>
      </c>
      <c r="FR6" s="24" t="s">
        <v>11</v>
      </c>
      <c r="FS6" s="24" t="s">
        <v>14</v>
      </c>
      <c r="FT6" s="24" t="s">
        <v>11</v>
      </c>
      <c r="FU6" s="24" t="s">
        <v>11</v>
      </c>
      <c r="FV6" s="24" t="s">
        <v>11</v>
      </c>
      <c r="FW6" s="24" t="s">
        <v>11</v>
      </c>
      <c r="FX6" s="24" t="s">
        <v>11</v>
      </c>
      <c r="FY6" s="24" t="s">
        <v>11</v>
      </c>
      <c r="FZ6" s="24" t="s">
        <v>11</v>
      </c>
      <c r="GA6" s="24" t="s">
        <v>11</v>
      </c>
      <c r="GB6" s="24" t="s">
        <v>11</v>
      </c>
      <c r="GC6" s="24" t="s">
        <v>11</v>
      </c>
      <c r="GD6" s="24" t="s">
        <v>11</v>
      </c>
      <c r="GE6" s="24" t="s">
        <v>11</v>
      </c>
      <c r="GF6" s="24" t="s">
        <v>11</v>
      </c>
      <c r="GG6" s="24" t="s">
        <v>11</v>
      </c>
      <c r="GH6" s="24" t="s">
        <v>14</v>
      </c>
      <c r="GI6" s="24" t="s">
        <v>11</v>
      </c>
      <c r="GJ6" s="24" t="s">
        <v>11</v>
      </c>
      <c r="GK6" s="24" t="s">
        <v>11</v>
      </c>
      <c r="GL6" s="24" t="s">
        <v>11</v>
      </c>
      <c r="GM6" s="24" t="s">
        <v>11</v>
      </c>
      <c r="GN6" s="24" t="s">
        <v>11</v>
      </c>
      <c r="GO6" s="24" t="s">
        <v>11</v>
      </c>
      <c r="GP6" s="24" t="s">
        <v>11</v>
      </c>
      <c r="GQ6" s="24" t="s">
        <v>11</v>
      </c>
      <c r="GR6" s="24" t="s">
        <v>11</v>
      </c>
      <c r="GS6" s="24" t="s">
        <v>11</v>
      </c>
      <c r="GT6" s="24" t="s">
        <v>14</v>
      </c>
      <c r="GU6" s="24" t="s">
        <v>14</v>
      </c>
      <c r="GV6" s="24" t="s">
        <v>14</v>
      </c>
      <c r="GW6" s="24" t="s">
        <v>14</v>
      </c>
      <c r="GX6" s="24" t="s">
        <v>11</v>
      </c>
      <c r="GY6" s="24" t="s">
        <v>11</v>
      </c>
      <c r="GZ6" s="24" t="s">
        <v>11</v>
      </c>
      <c r="HA6" s="24" t="s">
        <v>11</v>
      </c>
      <c r="HB6" s="24" t="s">
        <v>11</v>
      </c>
      <c r="HC6" s="24" t="s">
        <v>11</v>
      </c>
      <c r="HD6" s="24" t="s">
        <v>11</v>
      </c>
      <c r="HE6" s="24" t="s">
        <v>11</v>
      </c>
      <c r="HF6" s="24" t="s">
        <v>11</v>
      </c>
      <c r="HG6" s="24" t="s">
        <v>11</v>
      </c>
      <c r="HH6" s="24" t="s">
        <v>11</v>
      </c>
      <c r="HI6" s="24" t="s">
        <v>11</v>
      </c>
      <c r="HJ6" s="24" t="s">
        <v>11</v>
      </c>
      <c r="HK6" s="24" t="s">
        <v>11</v>
      </c>
      <c r="HL6" s="24" t="s">
        <v>11</v>
      </c>
      <c r="HM6" s="24" t="s">
        <v>11</v>
      </c>
      <c r="HN6" s="24" t="s">
        <v>11</v>
      </c>
      <c r="HO6" s="24" t="s">
        <v>11</v>
      </c>
      <c r="HP6" s="24" t="s">
        <v>11</v>
      </c>
      <c r="HQ6" s="24" t="s">
        <v>11</v>
      </c>
      <c r="HR6" s="24" t="s">
        <v>303</v>
      </c>
      <c r="HS6" s="24" t="s">
        <v>305</v>
      </c>
      <c r="HT6" s="24" t="s">
        <v>304</v>
      </c>
      <c r="HU6" s="24" t="s">
        <v>304</v>
      </c>
    </row>
    <row r="7" spans="1:230" ht="12.75" customHeight="1">
      <c r="A7" s="165" t="str">
        <f t="shared" si="0"/>
        <v>Report</v>
      </c>
      <c r="B7" s="24">
        <v>134179</v>
      </c>
      <c r="C7" s="24">
        <v>8736033</v>
      </c>
      <c r="D7" s="24" t="s">
        <v>971</v>
      </c>
      <c r="E7" s="24" t="s">
        <v>333</v>
      </c>
      <c r="F7" s="24" t="s">
        <v>196</v>
      </c>
      <c r="G7" s="24" t="s">
        <v>196</v>
      </c>
      <c r="H7" s="24" t="s">
        <v>367</v>
      </c>
      <c r="I7" s="24" t="s">
        <v>972</v>
      </c>
      <c r="J7" s="24" t="s">
        <v>1563</v>
      </c>
      <c r="K7" s="24" t="s">
        <v>1564</v>
      </c>
      <c r="L7" s="24" t="s">
        <v>1949</v>
      </c>
      <c r="M7" s="24">
        <v>10006014</v>
      </c>
      <c r="N7" s="387">
        <v>42745</v>
      </c>
      <c r="O7" s="387">
        <v>42747</v>
      </c>
      <c r="P7" s="387">
        <v>42793</v>
      </c>
      <c r="Q7" s="24" t="s">
        <v>270</v>
      </c>
      <c r="R7" s="24">
        <v>3</v>
      </c>
      <c r="S7" s="24">
        <v>2</v>
      </c>
      <c r="T7" s="24">
        <v>3</v>
      </c>
      <c r="U7" s="24">
        <v>3</v>
      </c>
      <c r="V7" s="24">
        <v>3</v>
      </c>
      <c r="W7" s="24">
        <v>9</v>
      </c>
      <c r="X7" s="24">
        <v>9</v>
      </c>
      <c r="Y7" s="24" t="s">
        <v>11</v>
      </c>
      <c r="Z7" s="24" t="s">
        <v>11</v>
      </c>
      <c r="AA7" s="24" t="s">
        <v>11</v>
      </c>
      <c r="AB7" s="24" t="s">
        <v>11</v>
      </c>
      <c r="AC7" s="24" t="s">
        <v>11</v>
      </c>
      <c r="AD7" s="24" t="s">
        <v>11</v>
      </c>
      <c r="AE7" s="24" t="s">
        <v>11</v>
      </c>
      <c r="AF7" s="24" t="s">
        <v>11</v>
      </c>
      <c r="AG7" s="24" t="s">
        <v>14</v>
      </c>
      <c r="AH7" s="24" t="s">
        <v>11</v>
      </c>
      <c r="AI7" s="24" t="s">
        <v>11</v>
      </c>
      <c r="AJ7" s="24" t="s">
        <v>11</v>
      </c>
      <c r="AK7" s="24" t="s">
        <v>11</v>
      </c>
      <c r="AL7" s="24" t="s">
        <v>11</v>
      </c>
      <c r="AM7" s="24" t="s">
        <v>11</v>
      </c>
      <c r="AN7" s="24" t="s">
        <v>11</v>
      </c>
      <c r="AO7" s="24" t="s">
        <v>14</v>
      </c>
      <c r="AP7" s="24" t="s">
        <v>14</v>
      </c>
      <c r="AQ7" s="24" t="s">
        <v>11</v>
      </c>
      <c r="AR7" s="24" t="s">
        <v>11</v>
      </c>
      <c r="AS7" s="24" t="s">
        <v>11</v>
      </c>
      <c r="AT7" s="24" t="s">
        <v>11</v>
      </c>
      <c r="AU7" s="24" t="s">
        <v>11</v>
      </c>
      <c r="AV7" s="24" t="s">
        <v>11</v>
      </c>
      <c r="AW7" s="24" t="s">
        <v>11</v>
      </c>
      <c r="AX7" s="24" t="s">
        <v>11</v>
      </c>
      <c r="AY7" s="24" t="s">
        <v>11</v>
      </c>
      <c r="AZ7" s="24" t="s">
        <v>11</v>
      </c>
      <c r="BA7" s="24" t="s">
        <v>11</v>
      </c>
      <c r="BB7" s="24" t="s">
        <v>11</v>
      </c>
      <c r="BC7" s="24" t="s">
        <v>11</v>
      </c>
      <c r="BD7" s="24" t="s">
        <v>11</v>
      </c>
      <c r="BE7" s="24" t="s">
        <v>11</v>
      </c>
      <c r="BF7" s="24" t="s">
        <v>11</v>
      </c>
      <c r="BG7" s="24" t="s">
        <v>11</v>
      </c>
      <c r="BH7" s="24" t="s">
        <v>11</v>
      </c>
      <c r="BI7" s="24" t="s">
        <v>11</v>
      </c>
      <c r="BJ7" s="24" t="s">
        <v>11</v>
      </c>
      <c r="BK7" s="24" t="s">
        <v>11</v>
      </c>
      <c r="BL7" s="24" t="s">
        <v>11</v>
      </c>
      <c r="BM7" s="24" t="s">
        <v>11</v>
      </c>
      <c r="BN7" s="24" t="s">
        <v>11</v>
      </c>
      <c r="BO7" s="24" t="s">
        <v>11</v>
      </c>
      <c r="BP7" s="24" t="s">
        <v>11</v>
      </c>
      <c r="BQ7" s="24" t="s">
        <v>11</v>
      </c>
      <c r="BR7" s="24" t="s">
        <v>11</v>
      </c>
      <c r="BS7" s="24" t="s">
        <v>11</v>
      </c>
      <c r="BT7" s="24" t="s">
        <v>11</v>
      </c>
      <c r="BU7" s="24" t="s">
        <v>11</v>
      </c>
      <c r="BV7" s="24" t="s">
        <v>11</v>
      </c>
      <c r="BW7" s="24" t="s">
        <v>14</v>
      </c>
      <c r="BX7" s="24" t="s">
        <v>14</v>
      </c>
      <c r="BY7" s="24" t="s">
        <v>14</v>
      </c>
      <c r="BZ7" s="24" t="s">
        <v>11</v>
      </c>
      <c r="CA7" s="24" t="s">
        <v>11</v>
      </c>
      <c r="CB7" s="24" t="s">
        <v>11</v>
      </c>
      <c r="CC7" s="24" t="s">
        <v>11</v>
      </c>
      <c r="CD7" s="24" t="s">
        <v>11</v>
      </c>
      <c r="CE7" s="24" t="s">
        <v>11</v>
      </c>
      <c r="CF7" s="24" t="s">
        <v>11</v>
      </c>
      <c r="CG7" s="24" t="s">
        <v>11</v>
      </c>
      <c r="CH7" s="24" t="s">
        <v>11</v>
      </c>
      <c r="CI7" s="24" t="s">
        <v>11</v>
      </c>
      <c r="CJ7" s="24" t="s">
        <v>11</v>
      </c>
      <c r="CK7" s="24" t="s">
        <v>11</v>
      </c>
      <c r="CL7" s="24" t="s">
        <v>11</v>
      </c>
      <c r="CM7" s="24" t="s">
        <v>11</v>
      </c>
      <c r="CN7" s="24" t="s">
        <v>11</v>
      </c>
      <c r="CO7" s="24" t="s">
        <v>11</v>
      </c>
      <c r="CP7" s="24" t="s">
        <v>11</v>
      </c>
      <c r="CQ7" s="24" t="s">
        <v>11</v>
      </c>
      <c r="CR7" s="24" t="s">
        <v>11</v>
      </c>
      <c r="CS7" s="24" t="s">
        <v>11</v>
      </c>
      <c r="CT7" s="24" t="s">
        <v>11</v>
      </c>
      <c r="CU7" s="24" t="s">
        <v>11</v>
      </c>
      <c r="CV7" s="24" t="s">
        <v>14</v>
      </c>
      <c r="CW7" s="24" t="s">
        <v>14</v>
      </c>
      <c r="CX7" s="24" t="s">
        <v>11</v>
      </c>
      <c r="CY7" s="24" t="s">
        <v>11</v>
      </c>
      <c r="CZ7" s="24" t="s">
        <v>11</v>
      </c>
      <c r="DA7" s="24" t="s">
        <v>11</v>
      </c>
      <c r="DB7" s="24" t="s">
        <v>11</v>
      </c>
      <c r="DC7" s="24" t="s">
        <v>11</v>
      </c>
      <c r="DD7" s="24" t="s">
        <v>11</v>
      </c>
      <c r="DE7" s="24" t="s">
        <v>11</v>
      </c>
      <c r="DF7" s="24" t="s">
        <v>11</v>
      </c>
      <c r="DG7" s="24" t="s">
        <v>11</v>
      </c>
      <c r="DH7" s="24" t="s">
        <v>11</v>
      </c>
      <c r="DI7" s="24" t="s">
        <v>11</v>
      </c>
      <c r="DJ7" s="24" t="s">
        <v>11</v>
      </c>
      <c r="DK7" s="24" t="s">
        <v>11</v>
      </c>
      <c r="DL7" s="24" t="s">
        <v>11</v>
      </c>
      <c r="DM7" s="24" t="s">
        <v>11</v>
      </c>
      <c r="DN7" s="24" t="s">
        <v>11</v>
      </c>
      <c r="DO7" s="24" t="s">
        <v>11</v>
      </c>
      <c r="DP7" s="24" t="s">
        <v>11</v>
      </c>
      <c r="DQ7" s="24" t="s">
        <v>11</v>
      </c>
      <c r="DR7" s="24" t="s">
        <v>11</v>
      </c>
      <c r="DS7" s="24" t="s">
        <v>11</v>
      </c>
      <c r="DT7" s="24" t="s">
        <v>14</v>
      </c>
      <c r="DU7" s="24" t="s">
        <v>11</v>
      </c>
      <c r="DV7" s="24" t="s">
        <v>11</v>
      </c>
      <c r="DW7" s="24" t="s">
        <v>11</v>
      </c>
      <c r="DX7" s="24" t="s">
        <v>11</v>
      </c>
      <c r="DY7" s="24" t="s">
        <v>11</v>
      </c>
      <c r="DZ7" s="24" t="s">
        <v>11</v>
      </c>
      <c r="EA7" s="24" t="s">
        <v>11</v>
      </c>
      <c r="EB7" s="24" t="s">
        <v>11</v>
      </c>
      <c r="EC7" s="24" t="s">
        <v>11</v>
      </c>
      <c r="ED7" s="24" t="s">
        <v>11</v>
      </c>
      <c r="EE7" s="24" t="s">
        <v>11</v>
      </c>
      <c r="EF7" s="24" t="s">
        <v>11</v>
      </c>
      <c r="EG7" s="24" t="s">
        <v>14</v>
      </c>
      <c r="EH7" s="24" t="s">
        <v>11</v>
      </c>
      <c r="EI7" s="24" t="s">
        <v>11</v>
      </c>
      <c r="EJ7" s="24" t="s">
        <v>11</v>
      </c>
      <c r="EK7" s="24" t="s">
        <v>11</v>
      </c>
      <c r="EL7" s="24" t="s">
        <v>11</v>
      </c>
      <c r="EM7" s="24" t="s">
        <v>11</v>
      </c>
      <c r="EN7" s="24" t="s">
        <v>11</v>
      </c>
      <c r="EO7" s="24" t="s">
        <v>11</v>
      </c>
      <c r="EP7" s="24" t="s">
        <v>11</v>
      </c>
      <c r="EQ7" s="24" t="s">
        <v>11</v>
      </c>
      <c r="ER7" s="24" t="s">
        <v>11</v>
      </c>
      <c r="ES7" s="24" t="s">
        <v>11</v>
      </c>
      <c r="ET7" s="24" t="s">
        <v>11</v>
      </c>
      <c r="EU7" s="24" t="s">
        <v>11</v>
      </c>
      <c r="EV7" s="24" t="s">
        <v>11</v>
      </c>
      <c r="EW7" s="24" t="s">
        <v>11</v>
      </c>
      <c r="EX7" s="24" t="s">
        <v>11</v>
      </c>
      <c r="EY7" s="24" t="s">
        <v>11</v>
      </c>
      <c r="EZ7" s="24" t="s">
        <v>11</v>
      </c>
      <c r="FA7" s="24" t="s">
        <v>14</v>
      </c>
      <c r="FB7" s="24" t="s">
        <v>11</v>
      </c>
      <c r="FC7" s="24" t="s">
        <v>11</v>
      </c>
      <c r="FD7" s="24" t="s">
        <v>11</v>
      </c>
      <c r="FE7" s="24" t="s">
        <v>11</v>
      </c>
      <c r="FF7" s="24" t="s">
        <v>11</v>
      </c>
      <c r="FG7" s="24" t="s">
        <v>11</v>
      </c>
      <c r="FH7" s="24" t="s">
        <v>11</v>
      </c>
      <c r="FI7" s="24" t="s">
        <v>11</v>
      </c>
      <c r="FJ7" s="24" t="s">
        <v>11</v>
      </c>
      <c r="FK7" s="24" t="s">
        <v>11</v>
      </c>
      <c r="FL7" s="24" t="s">
        <v>11</v>
      </c>
      <c r="FM7" s="24" t="s">
        <v>11</v>
      </c>
      <c r="FN7" s="24" t="s">
        <v>11</v>
      </c>
      <c r="FO7" s="24" t="s">
        <v>11</v>
      </c>
      <c r="FP7" s="24" t="s">
        <v>11</v>
      </c>
      <c r="FQ7" s="24" t="s">
        <v>11</v>
      </c>
      <c r="FR7" s="24" t="s">
        <v>11</v>
      </c>
      <c r="FS7" s="24" t="s">
        <v>11</v>
      </c>
      <c r="FT7" s="24" t="s">
        <v>12</v>
      </c>
      <c r="FU7" s="24" t="s">
        <v>11</v>
      </c>
      <c r="FV7" s="24" t="s">
        <v>12</v>
      </c>
      <c r="FW7" s="24" t="s">
        <v>11</v>
      </c>
      <c r="FX7" s="24" t="s">
        <v>11</v>
      </c>
      <c r="FY7" s="24" t="s">
        <v>11</v>
      </c>
      <c r="FZ7" s="24" t="s">
        <v>11</v>
      </c>
      <c r="GA7" s="24" t="s">
        <v>11</v>
      </c>
      <c r="GB7" s="24" t="s">
        <v>11</v>
      </c>
      <c r="GC7" s="24" t="s">
        <v>11</v>
      </c>
      <c r="GD7" s="24" t="s">
        <v>11</v>
      </c>
      <c r="GE7" s="24" t="s">
        <v>11</v>
      </c>
      <c r="GF7" s="24" t="s">
        <v>11</v>
      </c>
      <c r="GG7" s="24" t="s">
        <v>11</v>
      </c>
      <c r="GH7" s="24" t="s">
        <v>14</v>
      </c>
      <c r="GI7" s="24" t="s">
        <v>11</v>
      </c>
      <c r="GJ7" s="24" t="s">
        <v>11</v>
      </c>
      <c r="GK7" s="24" t="s">
        <v>11</v>
      </c>
      <c r="GL7" s="24" t="s">
        <v>12</v>
      </c>
      <c r="GM7" s="24" t="s">
        <v>11</v>
      </c>
      <c r="GN7" s="24" t="s">
        <v>11</v>
      </c>
      <c r="GO7" s="24" t="s">
        <v>11</v>
      </c>
      <c r="GP7" s="24" t="s">
        <v>11</v>
      </c>
      <c r="GQ7" s="24" t="s">
        <v>12</v>
      </c>
      <c r="GR7" s="24" t="s">
        <v>11</v>
      </c>
      <c r="GS7" s="24" t="s">
        <v>11</v>
      </c>
      <c r="GT7" s="24" t="s">
        <v>14</v>
      </c>
      <c r="GU7" s="24" t="s">
        <v>14</v>
      </c>
      <c r="GV7" s="24" t="s">
        <v>14</v>
      </c>
      <c r="GW7" s="24" t="s">
        <v>14</v>
      </c>
      <c r="GX7" s="24" t="s">
        <v>11</v>
      </c>
      <c r="GY7" s="24" t="s">
        <v>11</v>
      </c>
      <c r="GZ7" s="24" t="s">
        <v>11</v>
      </c>
      <c r="HA7" s="24" t="s">
        <v>11</v>
      </c>
      <c r="HB7" s="24" t="s">
        <v>11</v>
      </c>
      <c r="HC7" s="24" t="s">
        <v>11</v>
      </c>
      <c r="HD7" s="24" t="s">
        <v>11</v>
      </c>
      <c r="HE7" s="24" t="s">
        <v>11</v>
      </c>
      <c r="HF7" s="24" t="s">
        <v>11</v>
      </c>
      <c r="HG7" s="24" t="s">
        <v>11</v>
      </c>
      <c r="HH7" s="24" t="s">
        <v>11</v>
      </c>
      <c r="HI7" s="24" t="s">
        <v>11</v>
      </c>
      <c r="HJ7" s="24" t="s">
        <v>11</v>
      </c>
      <c r="HK7" s="24" t="s">
        <v>11</v>
      </c>
      <c r="HL7" s="24" t="s">
        <v>11</v>
      </c>
      <c r="HM7" s="24" t="s">
        <v>11</v>
      </c>
      <c r="HN7" s="24" t="s">
        <v>11</v>
      </c>
      <c r="HO7" s="24" t="s">
        <v>11</v>
      </c>
      <c r="HP7" s="24" t="s">
        <v>11</v>
      </c>
      <c r="HQ7" s="24" t="s">
        <v>11</v>
      </c>
      <c r="HR7" s="24" t="s">
        <v>303</v>
      </c>
      <c r="HS7" s="24" t="s">
        <v>305</v>
      </c>
      <c r="HT7" s="24" t="s">
        <v>304</v>
      </c>
      <c r="HU7" s="24" t="s">
        <v>304</v>
      </c>
    </row>
    <row r="8" spans="1:230" ht="12.75" customHeight="1">
      <c r="A8" s="165" t="str">
        <f t="shared" si="0"/>
        <v>Report</v>
      </c>
      <c r="B8" s="24">
        <v>134591</v>
      </c>
      <c r="C8" s="24">
        <v>3166065</v>
      </c>
      <c r="D8" s="24" t="s">
        <v>715</v>
      </c>
      <c r="E8" s="24" t="s">
        <v>486</v>
      </c>
      <c r="F8" s="24" t="s">
        <v>193</v>
      </c>
      <c r="G8" s="24" t="s">
        <v>193</v>
      </c>
      <c r="H8" s="24" t="s">
        <v>613</v>
      </c>
      <c r="I8" s="24" t="s">
        <v>716</v>
      </c>
      <c r="J8" s="24" t="s">
        <v>1563</v>
      </c>
      <c r="K8" s="24" t="s">
        <v>1564</v>
      </c>
      <c r="L8" s="24"/>
      <c r="M8" s="24">
        <v>10006015</v>
      </c>
      <c r="N8" s="387">
        <v>42633</v>
      </c>
      <c r="O8" s="387">
        <v>42635</v>
      </c>
      <c r="P8" s="387">
        <v>42675</v>
      </c>
      <c r="Q8" s="24" t="s">
        <v>270</v>
      </c>
      <c r="R8" s="24">
        <v>4</v>
      </c>
      <c r="S8" s="24">
        <v>4</v>
      </c>
      <c r="T8" s="24">
        <v>4</v>
      </c>
      <c r="U8" s="24">
        <v>4</v>
      </c>
      <c r="V8" s="24">
        <v>4</v>
      </c>
      <c r="W8" s="24">
        <v>9</v>
      </c>
      <c r="X8" s="24">
        <v>9</v>
      </c>
      <c r="Y8" s="24" t="s">
        <v>12</v>
      </c>
      <c r="Z8" s="24" t="s">
        <v>12</v>
      </c>
      <c r="AA8" s="400" t="s">
        <v>12</v>
      </c>
      <c r="AB8" s="24" t="s">
        <v>12</v>
      </c>
      <c r="AC8" s="24" t="s">
        <v>11</v>
      </c>
      <c r="AD8" s="400" t="s">
        <v>12</v>
      </c>
      <c r="AE8" s="24" t="s">
        <v>12</v>
      </c>
      <c r="AF8" s="24" t="s">
        <v>11</v>
      </c>
      <c r="AG8" s="24" t="s">
        <v>14</v>
      </c>
      <c r="AH8" s="24" t="s">
        <v>12</v>
      </c>
      <c r="AI8" s="24" t="s">
        <v>11</v>
      </c>
      <c r="AJ8" s="24" t="s">
        <v>12</v>
      </c>
      <c r="AK8" s="24" t="s">
        <v>14</v>
      </c>
      <c r="AL8" s="24" t="s">
        <v>14</v>
      </c>
      <c r="AM8" s="24" t="s">
        <v>14</v>
      </c>
      <c r="AN8" s="24" t="s">
        <v>14</v>
      </c>
      <c r="AO8" s="24" t="s">
        <v>14</v>
      </c>
      <c r="AP8" s="24" t="s">
        <v>14</v>
      </c>
      <c r="AQ8" s="24" t="s">
        <v>12</v>
      </c>
      <c r="AR8" s="24" t="s">
        <v>12</v>
      </c>
      <c r="AS8" s="24" t="s">
        <v>12</v>
      </c>
      <c r="AT8" s="24" t="s">
        <v>12</v>
      </c>
      <c r="AU8" s="24" t="s">
        <v>11</v>
      </c>
      <c r="AV8" s="24" t="s">
        <v>12</v>
      </c>
      <c r="AW8" s="24" t="s">
        <v>12</v>
      </c>
      <c r="AX8" s="24" t="s">
        <v>12</v>
      </c>
      <c r="AY8" s="24" t="s">
        <v>11</v>
      </c>
      <c r="AZ8" s="24" t="s">
        <v>12</v>
      </c>
      <c r="BA8" s="24" t="s">
        <v>11</v>
      </c>
      <c r="BB8" s="24" t="s">
        <v>11</v>
      </c>
      <c r="BC8" s="24" t="s">
        <v>12</v>
      </c>
      <c r="BD8" s="24" t="s">
        <v>12</v>
      </c>
      <c r="BE8" s="24" t="s">
        <v>12</v>
      </c>
      <c r="BF8" s="24" t="s">
        <v>11</v>
      </c>
      <c r="BG8" s="24" t="s">
        <v>11</v>
      </c>
      <c r="BH8" s="24" t="s">
        <v>11</v>
      </c>
      <c r="BI8" s="24" t="s">
        <v>11</v>
      </c>
      <c r="BJ8" s="24" t="s">
        <v>11</v>
      </c>
      <c r="BK8" s="24" t="s">
        <v>11</v>
      </c>
      <c r="BL8" s="24" t="s">
        <v>11</v>
      </c>
      <c r="BM8" s="24" t="s">
        <v>12</v>
      </c>
      <c r="BN8" s="24" t="s">
        <v>11</v>
      </c>
      <c r="BO8" s="24" t="s">
        <v>11</v>
      </c>
      <c r="BP8" s="24" t="s">
        <v>11</v>
      </c>
      <c r="BQ8" s="24" t="s">
        <v>11</v>
      </c>
      <c r="BR8" s="24" t="s">
        <v>11</v>
      </c>
      <c r="BS8" s="24" t="s">
        <v>11</v>
      </c>
      <c r="BT8" s="24" t="s">
        <v>12</v>
      </c>
      <c r="BU8" s="24" t="s">
        <v>12</v>
      </c>
      <c r="BV8" s="24" t="s">
        <v>12</v>
      </c>
      <c r="BW8" s="24" t="s">
        <v>14</v>
      </c>
      <c r="BX8" s="24" t="s">
        <v>14</v>
      </c>
      <c r="BY8" s="24" t="s">
        <v>14</v>
      </c>
      <c r="BZ8" s="24" t="s">
        <v>11</v>
      </c>
      <c r="CA8" s="24" t="s">
        <v>11</v>
      </c>
      <c r="CB8" s="24" t="s">
        <v>11</v>
      </c>
      <c r="CC8" s="24" t="s">
        <v>11</v>
      </c>
      <c r="CD8" s="24" t="s">
        <v>11</v>
      </c>
      <c r="CE8" s="24" t="s">
        <v>12</v>
      </c>
      <c r="CF8" s="24" t="s">
        <v>12</v>
      </c>
      <c r="CG8" s="24" t="s">
        <v>12</v>
      </c>
      <c r="CH8" s="24" t="s">
        <v>11</v>
      </c>
      <c r="CI8" s="24" t="s">
        <v>12</v>
      </c>
      <c r="CJ8" s="24" t="s">
        <v>12</v>
      </c>
      <c r="CK8" s="24" t="s">
        <v>12</v>
      </c>
      <c r="CL8" s="24" t="s">
        <v>12</v>
      </c>
      <c r="CM8" s="24" t="s">
        <v>12</v>
      </c>
      <c r="CN8" s="24" t="s">
        <v>11</v>
      </c>
      <c r="CO8" s="24" t="s">
        <v>11</v>
      </c>
      <c r="CP8" s="24" t="s">
        <v>11</v>
      </c>
      <c r="CQ8" s="24" t="s">
        <v>11</v>
      </c>
      <c r="CR8" s="24" t="s">
        <v>11</v>
      </c>
      <c r="CS8" s="24" t="s">
        <v>11</v>
      </c>
      <c r="CT8" s="24" t="s">
        <v>11</v>
      </c>
      <c r="CU8" s="24" t="s">
        <v>11</v>
      </c>
      <c r="CV8" s="24" t="s">
        <v>14</v>
      </c>
      <c r="CW8" s="24" t="s">
        <v>14</v>
      </c>
      <c r="CX8" s="24" t="s">
        <v>11</v>
      </c>
      <c r="CY8" s="24" t="s">
        <v>14</v>
      </c>
      <c r="CZ8" s="24" t="s">
        <v>14</v>
      </c>
      <c r="DA8" s="24" t="s">
        <v>14</v>
      </c>
      <c r="DB8" s="24" t="s">
        <v>14</v>
      </c>
      <c r="DC8" s="24" t="s">
        <v>14</v>
      </c>
      <c r="DD8" s="24" t="s">
        <v>14</v>
      </c>
      <c r="DE8" s="24" t="s">
        <v>14</v>
      </c>
      <c r="DF8" s="24" t="s">
        <v>14</v>
      </c>
      <c r="DG8" s="24" t="s">
        <v>14</v>
      </c>
      <c r="DH8" s="24" t="s">
        <v>14</v>
      </c>
      <c r="DI8" s="24" t="s">
        <v>14</v>
      </c>
      <c r="DJ8" s="24" t="s">
        <v>14</v>
      </c>
      <c r="DK8" s="24" t="s">
        <v>14</v>
      </c>
      <c r="DL8" s="24" t="s">
        <v>14</v>
      </c>
      <c r="DM8" s="24" t="s">
        <v>12</v>
      </c>
      <c r="DN8" s="400" t="s">
        <v>11</v>
      </c>
      <c r="DO8" s="24" t="s">
        <v>11</v>
      </c>
      <c r="DP8" s="24" t="s">
        <v>11</v>
      </c>
      <c r="DQ8" s="24" t="s">
        <v>12</v>
      </c>
      <c r="DR8" s="24" t="s">
        <v>11</v>
      </c>
      <c r="DS8" s="24" t="s">
        <v>12</v>
      </c>
      <c r="DT8" s="24" t="s">
        <v>12</v>
      </c>
      <c r="DU8" s="24" t="s">
        <v>14</v>
      </c>
      <c r="DV8" s="24" t="s">
        <v>12</v>
      </c>
      <c r="DW8" s="24" t="s">
        <v>11</v>
      </c>
      <c r="DX8" s="24" t="s">
        <v>12</v>
      </c>
      <c r="DY8" s="24" t="s">
        <v>12</v>
      </c>
      <c r="DZ8" s="24" t="s">
        <v>12</v>
      </c>
      <c r="EA8" s="24" t="s">
        <v>12</v>
      </c>
      <c r="EB8" s="24" t="s">
        <v>12</v>
      </c>
      <c r="EC8" s="24" t="s">
        <v>11</v>
      </c>
      <c r="ED8" s="24" t="s">
        <v>11</v>
      </c>
      <c r="EE8" s="24" t="s">
        <v>11</v>
      </c>
      <c r="EF8" s="24" t="s">
        <v>12</v>
      </c>
      <c r="EG8" s="24" t="s">
        <v>14</v>
      </c>
      <c r="EH8" s="24" t="s">
        <v>12</v>
      </c>
      <c r="EI8" s="24" t="s">
        <v>11</v>
      </c>
      <c r="EJ8" s="24" t="s">
        <v>14</v>
      </c>
      <c r="EK8" s="24" t="s">
        <v>14</v>
      </c>
      <c r="EL8" s="24" t="s">
        <v>14</v>
      </c>
      <c r="EM8" s="24" t="s">
        <v>14</v>
      </c>
      <c r="EN8" s="24" t="s">
        <v>14</v>
      </c>
      <c r="EO8" s="24" t="s">
        <v>14</v>
      </c>
      <c r="EP8" s="24" t="s">
        <v>11</v>
      </c>
      <c r="EQ8" s="24" t="s">
        <v>11</v>
      </c>
      <c r="ER8" s="24" t="s">
        <v>11</v>
      </c>
      <c r="ES8" s="24" t="s">
        <v>11</v>
      </c>
      <c r="ET8" s="24" t="s">
        <v>12</v>
      </c>
      <c r="EU8" s="24" t="s">
        <v>12</v>
      </c>
      <c r="EV8" s="24" t="s">
        <v>11</v>
      </c>
      <c r="EW8" s="24" t="s">
        <v>14</v>
      </c>
      <c r="EX8" s="24" t="s">
        <v>12</v>
      </c>
      <c r="EY8" s="24" t="s">
        <v>12</v>
      </c>
      <c r="EZ8" s="24" t="s">
        <v>12</v>
      </c>
      <c r="FA8" s="24" t="s">
        <v>14</v>
      </c>
      <c r="FB8" s="400" t="s">
        <v>11</v>
      </c>
      <c r="FC8" s="24" t="s">
        <v>12</v>
      </c>
      <c r="FD8" s="24" t="s">
        <v>11</v>
      </c>
      <c r="FE8" s="24" t="s">
        <v>12</v>
      </c>
      <c r="FF8" s="24" t="s">
        <v>11</v>
      </c>
      <c r="FG8" s="24" t="s">
        <v>12</v>
      </c>
      <c r="FH8" s="24" t="s">
        <v>12</v>
      </c>
      <c r="FI8" s="24" t="s">
        <v>12</v>
      </c>
      <c r="FJ8" s="24" t="s">
        <v>11</v>
      </c>
      <c r="FK8" s="24" t="s">
        <v>12</v>
      </c>
      <c r="FL8" s="399" t="s">
        <v>11</v>
      </c>
      <c r="FM8" s="400" t="s">
        <v>11</v>
      </c>
      <c r="FN8" s="400" t="s">
        <v>11</v>
      </c>
      <c r="FO8" s="400" t="s">
        <v>11</v>
      </c>
      <c r="FP8" s="400" t="s">
        <v>11</v>
      </c>
      <c r="FQ8" s="400" t="s">
        <v>11</v>
      </c>
      <c r="FR8" s="399" t="s">
        <v>11</v>
      </c>
      <c r="FS8" s="24" t="s">
        <v>14</v>
      </c>
      <c r="FT8" s="24" t="s">
        <v>12</v>
      </c>
      <c r="FU8" s="24" t="s">
        <v>11</v>
      </c>
      <c r="FV8" s="24" t="s">
        <v>11</v>
      </c>
      <c r="FW8" s="24" t="s">
        <v>12</v>
      </c>
      <c r="FX8" s="24" t="s">
        <v>12</v>
      </c>
      <c r="FY8" s="24" t="s">
        <v>14</v>
      </c>
      <c r="FZ8" s="24" t="s">
        <v>11</v>
      </c>
      <c r="GA8" s="24" t="s">
        <v>11</v>
      </c>
      <c r="GB8" s="24" t="s">
        <v>14</v>
      </c>
      <c r="GC8" s="24" t="s">
        <v>14</v>
      </c>
      <c r="GD8" s="24" t="s">
        <v>14</v>
      </c>
      <c r="GE8" s="400" t="s">
        <v>11</v>
      </c>
      <c r="GF8" s="400" t="s">
        <v>11</v>
      </c>
      <c r="GG8" s="400" t="s">
        <v>11</v>
      </c>
      <c r="GH8" s="400" t="s">
        <v>11</v>
      </c>
      <c r="GI8" s="400" t="s">
        <v>11</v>
      </c>
      <c r="GJ8" s="400" t="s">
        <v>11</v>
      </c>
      <c r="GK8" s="400" t="s">
        <v>11</v>
      </c>
      <c r="GL8" s="400" t="s">
        <v>11</v>
      </c>
      <c r="GM8" s="400" t="s">
        <v>11</v>
      </c>
      <c r="GN8" s="400" t="s">
        <v>11</v>
      </c>
      <c r="GO8" s="400" t="s">
        <v>11</v>
      </c>
      <c r="GP8" s="400" t="s">
        <v>11</v>
      </c>
      <c r="GQ8" s="400" t="s">
        <v>11</v>
      </c>
      <c r="GR8" s="400" t="s">
        <v>11</v>
      </c>
      <c r="GS8" s="400" t="s">
        <v>11</v>
      </c>
      <c r="GT8" s="400" t="s">
        <v>11</v>
      </c>
      <c r="GU8" s="400" t="s">
        <v>11</v>
      </c>
      <c r="GV8" s="400" t="s">
        <v>11</v>
      </c>
      <c r="GW8" s="400" t="s">
        <v>11</v>
      </c>
      <c r="GX8" s="24" t="s">
        <v>12</v>
      </c>
      <c r="GY8" s="24" t="s">
        <v>11</v>
      </c>
      <c r="GZ8" s="24" t="s">
        <v>12</v>
      </c>
      <c r="HA8" s="24" t="s">
        <v>11</v>
      </c>
      <c r="HB8" s="24" t="s">
        <v>11</v>
      </c>
      <c r="HC8" s="24" t="s">
        <v>11</v>
      </c>
      <c r="HD8" s="24" t="s">
        <v>12</v>
      </c>
      <c r="HE8" s="24" t="s">
        <v>12</v>
      </c>
      <c r="HF8" s="24" t="s">
        <v>12</v>
      </c>
      <c r="HG8" s="24" t="s">
        <v>12</v>
      </c>
      <c r="HH8" s="24" t="s">
        <v>12</v>
      </c>
      <c r="HI8" s="24" t="s">
        <v>12</v>
      </c>
      <c r="HJ8" s="24" t="s">
        <v>12</v>
      </c>
      <c r="HK8" s="24" t="s">
        <v>12</v>
      </c>
      <c r="HL8" s="24" t="s">
        <v>12</v>
      </c>
      <c r="HM8" s="24" t="s">
        <v>12</v>
      </c>
      <c r="HN8" s="24" t="s">
        <v>12</v>
      </c>
      <c r="HO8" s="24" t="s">
        <v>12</v>
      </c>
      <c r="HP8" s="24" t="s">
        <v>12</v>
      </c>
      <c r="HQ8" s="24" t="s">
        <v>12</v>
      </c>
      <c r="HR8" s="24" t="s">
        <v>303</v>
      </c>
      <c r="HS8" s="24" t="s">
        <v>305</v>
      </c>
      <c r="HT8" s="24" t="s">
        <v>304</v>
      </c>
      <c r="HU8" s="61" t="s">
        <v>303</v>
      </c>
    </row>
    <row r="9" spans="1:230" ht="12.75" customHeight="1">
      <c r="A9" s="165" t="str">
        <f t="shared" si="0"/>
        <v>Report</v>
      </c>
      <c r="B9" s="24">
        <v>109342</v>
      </c>
      <c r="C9" s="24">
        <v>8016008</v>
      </c>
      <c r="D9" s="24" t="s">
        <v>916</v>
      </c>
      <c r="E9" s="24" t="s">
        <v>333</v>
      </c>
      <c r="F9" s="24" t="s">
        <v>199</v>
      </c>
      <c r="G9" s="24" t="s">
        <v>199</v>
      </c>
      <c r="H9" s="24" t="s">
        <v>341</v>
      </c>
      <c r="I9" s="24" t="s">
        <v>917</v>
      </c>
      <c r="J9" s="24" t="s">
        <v>1563</v>
      </c>
      <c r="K9" s="24" t="s">
        <v>1564</v>
      </c>
      <c r="L9" s="24" t="s">
        <v>4367</v>
      </c>
      <c r="M9" s="24">
        <v>10006037</v>
      </c>
      <c r="N9" s="387">
        <v>42758</v>
      </c>
      <c r="O9" s="387">
        <v>42760</v>
      </c>
      <c r="P9" s="387">
        <v>42794</v>
      </c>
      <c r="Q9" s="24" t="s">
        <v>270</v>
      </c>
      <c r="R9" s="24">
        <v>3</v>
      </c>
      <c r="S9" s="24">
        <v>3</v>
      </c>
      <c r="T9" s="24">
        <v>2</v>
      </c>
      <c r="U9" s="24">
        <v>3</v>
      </c>
      <c r="V9" s="24">
        <v>3</v>
      </c>
      <c r="W9" s="24">
        <v>9</v>
      </c>
      <c r="X9" s="24">
        <v>3</v>
      </c>
      <c r="Y9" s="24" t="s">
        <v>11</v>
      </c>
      <c r="Z9" s="24" t="s">
        <v>11</v>
      </c>
      <c r="AA9" s="24" t="s">
        <v>11</v>
      </c>
      <c r="AB9" s="24" t="s">
        <v>11</v>
      </c>
      <c r="AC9" s="24" t="s">
        <v>11</v>
      </c>
      <c r="AD9" s="24" t="s">
        <v>12</v>
      </c>
      <c r="AE9" s="24" t="s">
        <v>11</v>
      </c>
      <c r="AF9" s="24" t="s">
        <v>11</v>
      </c>
      <c r="AG9" s="24" t="s">
        <v>14</v>
      </c>
      <c r="AH9" s="24" t="s">
        <v>11</v>
      </c>
      <c r="AI9" s="24" t="s">
        <v>11</v>
      </c>
      <c r="AJ9" s="24" t="s">
        <v>11</v>
      </c>
      <c r="AK9" s="24" t="s">
        <v>12</v>
      </c>
      <c r="AL9" s="24" t="s">
        <v>12</v>
      </c>
      <c r="AM9" s="24" t="s">
        <v>12</v>
      </c>
      <c r="AN9" s="24" t="s">
        <v>12</v>
      </c>
      <c r="AO9" s="24" t="s">
        <v>14</v>
      </c>
      <c r="AP9" s="24" t="s">
        <v>11</v>
      </c>
      <c r="AQ9" s="24" t="s">
        <v>11</v>
      </c>
      <c r="AR9" s="24" t="s">
        <v>11</v>
      </c>
      <c r="AS9" s="24" t="s">
        <v>12</v>
      </c>
      <c r="AT9" s="24" t="s">
        <v>12</v>
      </c>
      <c r="AU9" s="24" t="s">
        <v>11</v>
      </c>
      <c r="AV9" s="24" t="s">
        <v>12</v>
      </c>
      <c r="AW9" s="24" t="s">
        <v>12</v>
      </c>
      <c r="AX9" s="24" t="s">
        <v>11</v>
      </c>
      <c r="AY9" s="24" t="s">
        <v>12</v>
      </c>
      <c r="AZ9" s="24" t="s">
        <v>12</v>
      </c>
      <c r="BA9" s="24" t="s">
        <v>11</v>
      </c>
      <c r="BB9" s="24" t="s">
        <v>11</v>
      </c>
      <c r="BC9" s="24" t="s">
        <v>11</v>
      </c>
      <c r="BD9" s="24" t="s">
        <v>11</v>
      </c>
      <c r="BE9" s="24" t="s">
        <v>11</v>
      </c>
      <c r="BF9" s="24" t="s">
        <v>11</v>
      </c>
      <c r="BG9" s="24" t="s">
        <v>11</v>
      </c>
      <c r="BH9" s="24" t="s">
        <v>11</v>
      </c>
      <c r="BI9" s="24" t="s">
        <v>11</v>
      </c>
      <c r="BJ9" s="24" t="s">
        <v>11</v>
      </c>
      <c r="BK9" s="24" t="s">
        <v>11</v>
      </c>
      <c r="BL9" s="24" t="s">
        <v>11</v>
      </c>
      <c r="BM9" s="24" t="s">
        <v>11</v>
      </c>
      <c r="BN9" s="24" t="s">
        <v>11</v>
      </c>
      <c r="BO9" s="24" t="s">
        <v>11</v>
      </c>
      <c r="BP9" s="24" t="s">
        <v>11</v>
      </c>
      <c r="BQ9" s="24" t="s">
        <v>11</v>
      </c>
      <c r="BR9" s="24" t="s">
        <v>11</v>
      </c>
      <c r="BS9" s="24" t="s">
        <v>11</v>
      </c>
      <c r="BT9" s="24" t="s">
        <v>11</v>
      </c>
      <c r="BU9" s="24" t="s">
        <v>11</v>
      </c>
      <c r="BV9" s="24" t="s">
        <v>11</v>
      </c>
      <c r="BW9" s="24" t="s">
        <v>14</v>
      </c>
      <c r="BX9" s="24" t="s">
        <v>14</v>
      </c>
      <c r="BY9" s="24" t="s">
        <v>14</v>
      </c>
      <c r="BZ9" s="24" t="s">
        <v>11</v>
      </c>
      <c r="CA9" s="24" t="s">
        <v>11</v>
      </c>
      <c r="CB9" s="24" t="s">
        <v>11</v>
      </c>
      <c r="CC9" s="24" t="s">
        <v>11</v>
      </c>
      <c r="CD9" s="24" t="s">
        <v>11</v>
      </c>
      <c r="CE9" s="24" t="s">
        <v>11</v>
      </c>
      <c r="CF9" s="24" t="s">
        <v>11</v>
      </c>
      <c r="CG9" s="24" t="s">
        <v>11</v>
      </c>
      <c r="CH9" s="24" t="s">
        <v>11</v>
      </c>
      <c r="CI9" s="24" t="s">
        <v>12</v>
      </c>
      <c r="CJ9" s="24" t="s">
        <v>11</v>
      </c>
      <c r="CK9" s="24" t="s">
        <v>11</v>
      </c>
      <c r="CL9" s="24" t="s">
        <v>11</v>
      </c>
      <c r="CM9" s="24" t="s">
        <v>11</v>
      </c>
      <c r="CN9" s="24" t="s">
        <v>11</v>
      </c>
      <c r="CO9" s="24" t="s">
        <v>11</v>
      </c>
      <c r="CP9" s="24" t="s">
        <v>11</v>
      </c>
      <c r="CQ9" s="24" t="s">
        <v>11</v>
      </c>
      <c r="CR9" s="24" t="s">
        <v>11</v>
      </c>
      <c r="CS9" s="24" t="s">
        <v>11</v>
      </c>
      <c r="CT9" s="24" t="s">
        <v>11</v>
      </c>
      <c r="CU9" s="24" t="s">
        <v>11</v>
      </c>
      <c r="CV9" s="24" t="s">
        <v>11</v>
      </c>
      <c r="CW9" s="24" t="s">
        <v>14</v>
      </c>
      <c r="CX9" s="24" t="s">
        <v>11</v>
      </c>
      <c r="CY9" s="24" t="s">
        <v>11</v>
      </c>
      <c r="CZ9" s="24" t="s">
        <v>11</v>
      </c>
      <c r="DA9" s="24" t="s">
        <v>11</v>
      </c>
      <c r="DB9" s="24" t="s">
        <v>11</v>
      </c>
      <c r="DC9" s="24" t="s">
        <v>11</v>
      </c>
      <c r="DD9" s="24" t="s">
        <v>11</v>
      </c>
      <c r="DE9" s="24" t="s">
        <v>11</v>
      </c>
      <c r="DF9" s="24" t="s">
        <v>11</v>
      </c>
      <c r="DG9" s="24" t="s">
        <v>11</v>
      </c>
      <c r="DH9" s="24" t="s">
        <v>11</v>
      </c>
      <c r="DI9" s="24" t="s">
        <v>11</v>
      </c>
      <c r="DJ9" s="24" t="s">
        <v>11</v>
      </c>
      <c r="DK9" s="24" t="s">
        <v>14</v>
      </c>
      <c r="DL9" s="24" t="s">
        <v>14</v>
      </c>
      <c r="DM9" s="24" t="s">
        <v>11</v>
      </c>
      <c r="DN9" s="24" t="s">
        <v>11</v>
      </c>
      <c r="DO9" s="24" t="s">
        <v>11</v>
      </c>
      <c r="DP9" s="24" t="s">
        <v>11</v>
      </c>
      <c r="DQ9" s="24" t="s">
        <v>11</v>
      </c>
      <c r="DR9" s="24" t="s">
        <v>11</v>
      </c>
      <c r="DS9" s="24" t="s">
        <v>11</v>
      </c>
      <c r="DT9" s="24" t="s">
        <v>11</v>
      </c>
      <c r="DU9" s="24" t="s">
        <v>11</v>
      </c>
      <c r="DV9" s="24" t="s">
        <v>11</v>
      </c>
      <c r="DW9" s="24" t="s">
        <v>11</v>
      </c>
      <c r="DX9" s="24" t="s">
        <v>11</v>
      </c>
      <c r="DY9" s="24" t="s">
        <v>11</v>
      </c>
      <c r="DZ9" s="24" t="s">
        <v>11</v>
      </c>
      <c r="EA9" s="24" t="s">
        <v>11</v>
      </c>
      <c r="EB9" s="24" t="s">
        <v>11</v>
      </c>
      <c r="EC9" s="24" t="s">
        <v>11</v>
      </c>
      <c r="ED9" s="24" t="s">
        <v>11</v>
      </c>
      <c r="EE9" s="24" t="s">
        <v>11</v>
      </c>
      <c r="EF9" s="24" t="s">
        <v>11</v>
      </c>
      <c r="EG9" s="24" t="s">
        <v>11</v>
      </c>
      <c r="EH9" s="24" t="s">
        <v>11</v>
      </c>
      <c r="EI9" s="24" t="s">
        <v>11</v>
      </c>
      <c r="EJ9" s="24" t="s">
        <v>11</v>
      </c>
      <c r="EK9" s="24" t="s">
        <v>11</v>
      </c>
      <c r="EL9" s="24" t="s">
        <v>11</v>
      </c>
      <c r="EM9" s="24" t="s">
        <v>11</v>
      </c>
      <c r="EN9" s="24" t="s">
        <v>11</v>
      </c>
      <c r="EO9" s="24" t="s">
        <v>11</v>
      </c>
      <c r="EP9" s="24" t="s">
        <v>11</v>
      </c>
      <c r="EQ9" s="24" t="s">
        <v>11</v>
      </c>
      <c r="ER9" s="24" t="s">
        <v>11</v>
      </c>
      <c r="ES9" s="24" t="s">
        <v>11</v>
      </c>
      <c r="ET9" s="24" t="s">
        <v>11</v>
      </c>
      <c r="EU9" s="24" t="s">
        <v>11</v>
      </c>
      <c r="EV9" s="24" t="s">
        <v>11</v>
      </c>
      <c r="EW9" s="24" t="s">
        <v>11</v>
      </c>
      <c r="EX9" s="24" t="s">
        <v>11</v>
      </c>
      <c r="EY9" s="24" t="s">
        <v>11</v>
      </c>
      <c r="EZ9" s="24" t="s">
        <v>11</v>
      </c>
      <c r="FA9" s="24" t="s">
        <v>11</v>
      </c>
      <c r="FB9" s="24" t="s">
        <v>11</v>
      </c>
      <c r="FC9" s="24" t="s">
        <v>11</v>
      </c>
      <c r="FD9" s="24" t="s">
        <v>11</v>
      </c>
      <c r="FE9" s="24" t="s">
        <v>11</v>
      </c>
      <c r="FF9" s="24" t="s">
        <v>11</v>
      </c>
      <c r="FG9" s="24" t="s">
        <v>11</v>
      </c>
      <c r="FH9" s="24" t="s">
        <v>11</v>
      </c>
      <c r="FI9" s="24" t="s">
        <v>11</v>
      </c>
      <c r="FJ9" s="24" t="s">
        <v>11</v>
      </c>
      <c r="FK9" s="24" t="s">
        <v>11</v>
      </c>
      <c r="FL9" s="24" t="s">
        <v>11</v>
      </c>
      <c r="FM9" s="24" t="s">
        <v>11</v>
      </c>
      <c r="FN9" s="24" t="s">
        <v>11</v>
      </c>
      <c r="FO9" s="24" t="s">
        <v>11</v>
      </c>
      <c r="FP9" s="24" t="s">
        <v>11</v>
      </c>
      <c r="FQ9" s="24" t="s">
        <v>11</v>
      </c>
      <c r="FR9" s="24" t="s">
        <v>11</v>
      </c>
      <c r="FS9" s="24" t="s">
        <v>11</v>
      </c>
      <c r="FT9" s="24" t="s">
        <v>11</v>
      </c>
      <c r="FU9" s="24" t="s">
        <v>11</v>
      </c>
      <c r="FV9" s="24" t="s">
        <v>11</v>
      </c>
      <c r="FW9" s="24" t="s">
        <v>11</v>
      </c>
      <c r="FX9" s="24" t="s">
        <v>11</v>
      </c>
      <c r="FY9" s="24" t="s">
        <v>11</v>
      </c>
      <c r="FZ9" s="24" t="s">
        <v>11</v>
      </c>
      <c r="GA9" s="24" t="s">
        <v>11</v>
      </c>
      <c r="GB9" s="24" t="s">
        <v>11</v>
      </c>
      <c r="GC9" s="24" t="s">
        <v>11</v>
      </c>
      <c r="GD9" s="24" t="s">
        <v>11</v>
      </c>
      <c r="GE9" s="24" t="s">
        <v>11</v>
      </c>
      <c r="GF9" s="24" t="s">
        <v>11</v>
      </c>
      <c r="GG9" s="24" t="s">
        <v>11</v>
      </c>
      <c r="GH9" s="24" t="s">
        <v>11</v>
      </c>
      <c r="GI9" s="24" t="s">
        <v>11</v>
      </c>
      <c r="GJ9" s="24" t="s">
        <v>11</v>
      </c>
      <c r="GK9" s="24" t="s">
        <v>11</v>
      </c>
      <c r="GL9" s="24" t="s">
        <v>11</v>
      </c>
      <c r="GM9" s="24" t="s">
        <v>11</v>
      </c>
      <c r="GN9" s="24" t="s">
        <v>11</v>
      </c>
      <c r="GO9" s="24" t="s">
        <v>11</v>
      </c>
      <c r="GP9" s="24" t="s">
        <v>11</v>
      </c>
      <c r="GQ9" s="24" t="s">
        <v>11</v>
      </c>
      <c r="GR9" s="24" t="s">
        <v>11</v>
      </c>
      <c r="GS9" s="24" t="s">
        <v>11</v>
      </c>
      <c r="GT9" s="24" t="s">
        <v>14</v>
      </c>
      <c r="GU9" s="24" t="s">
        <v>14</v>
      </c>
      <c r="GV9" s="24" t="s">
        <v>14</v>
      </c>
      <c r="GW9" s="24" t="s">
        <v>14</v>
      </c>
      <c r="GX9" s="24" t="s">
        <v>11</v>
      </c>
      <c r="GY9" s="24" t="s">
        <v>11</v>
      </c>
      <c r="GZ9" s="24" t="s">
        <v>11</v>
      </c>
      <c r="HA9" s="24" t="s">
        <v>11</v>
      </c>
      <c r="HB9" s="24" t="s">
        <v>11</v>
      </c>
      <c r="HC9" s="24" t="s">
        <v>11</v>
      </c>
      <c r="HD9" s="24" t="s">
        <v>11</v>
      </c>
      <c r="HE9" s="24" t="s">
        <v>11</v>
      </c>
      <c r="HF9" s="24" t="s">
        <v>11</v>
      </c>
      <c r="HG9" s="24" t="s">
        <v>11</v>
      </c>
      <c r="HH9" s="24" t="s">
        <v>11</v>
      </c>
      <c r="HI9" s="24" t="s">
        <v>11</v>
      </c>
      <c r="HJ9" s="24" t="s">
        <v>11</v>
      </c>
      <c r="HK9" s="24" t="s">
        <v>11</v>
      </c>
      <c r="HL9" s="24" t="s">
        <v>11</v>
      </c>
      <c r="HM9" s="24" t="s">
        <v>11</v>
      </c>
      <c r="HN9" s="24" t="s">
        <v>12</v>
      </c>
      <c r="HO9" s="24" t="s">
        <v>12</v>
      </c>
      <c r="HP9" s="24" t="s">
        <v>12</v>
      </c>
      <c r="HQ9" s="24" t="s">
        <v>11</v>
      </c>
      <c r="HR9" s="24" t="s">
        <v>304</v>
      </c>
      <c r="HS9" s="24" t="s">
        <v>304</v>
      </c>
      <c r="HT9" s="24" t="s">
        <v>304</v>
      </c>
      <c r="HU9" s="24" t="s">
        <v>304</v>
      </c>
    </row>
    <row r="10" spans="1:230" ht="12.75" customHeight="1">
      <c r="A10" s="165" t="str">
        <f t="shared" si="0"/>
        <v>Report</v>
      </c>
      <c r="B10" s="24">
        <v>116593</v>
      </c>
      <c r="C10" s="24">
        <v>8356033</v>
      </c>
      <c r="D10" s="24" t="s">
        <v>1437</v>
      </c>
      <c r="E10" s="24" t="s">
        <v>333</v>
      </c>
      <c r="F10" s="24" t="s">
        <v>199</v>
      </c>
      <c r="G10" s="24" t="s">
        <v>199</v>
      </c>
      <c r="H10" s="24" t="s">
        <v>574</v>
      </c>
      <c r="I10" s="24" t="s">
        <v>1438</v>
      </c>
      <c r="J10" s="24" t="s">
        <v>1563</v>
      </c>
      <c r="K10" s="24" t="s">
        <v>1564</v>
      </c>
      <c r="L10" s="24" t="s">
        <v>4399</v>
      </c>
      <c r="M10" s="24">
        <v>10006038</v>
      </c>
      <c r="N10" s="387">
        <v>42703</v>
      </c>
      <c r="O10" s="387">
        <v>42705</v>
      </c>
      <c r="P10" s="387">
        <v>42759</v>
      </c>
      <c r="Q10" s="24" t="s">
        <v>270</v>
      </c>
      <c r="R10" s="24">
        <v>4</v>
      </c>
      <c r="S10" s="24">
        <v>4</v>
      </c>
      <c r="T10" s="24">
        <v>4</v>
      </c>
      <c r="U10" s="24">
        <v>3</v>
      </c>
      <c r="V10" s="24">
        <v>3</v>
      </c>
      <c r="W10" s="24">
        <v>9</v>
      </c>
      <c r="X10" s="24">
        <v>4</v>
      </c>
      <c r="Y10" s="24" t="s">
        <v>11</v>
      </c>
      <c r="Z10" s="24" t="s">
        <v>11</v>
      </c>
      <c r="AA10" s="24" t="s">
        <v>11</v>
      </c>
      <c r="AB10" s="24" t="s">
        <v>11</v>
      </c>
      <c r="AC10" s="24" t="s">
        <v>11</v>
      </c>
      <c r="AD10" s="24" t="s">
        <v>11</v>
      </c>
      <c r="AE10" s="24" t="s">
        <v>11</v>
      </c>
      <c r="AF10" s="24" t="s">
        <v>11</v>
      </c>
      <c r="AG10" s="24" t="s">
        <v>11</v>
      </c>
      <c r="AH10" s="24" t="s">
        <v>11</v>
      </c>
      <c r="AI10" s="24" t="s">
        <v>11</v>
      </c>
      <c r="AJ10" s="24" t="s">
        <v>11</v>
      </c>
      <c r="AK10" s="24" t="s">
        <v>11</v>
      </c>
      <c r="AL10" s="24" t="s">
        <v>11</v>
      </c>
      <c r="AM10" s="24" t="s">
        <v>11</v>
      </c>
      <c r="AN10" s="24" t="s">
        <v>11</v>
      </c>
      <c r="AO10" s="24" t="s">
        <v>11</v>
      </c>
      <c r="AP10" s="24" t="s">
        <v>11</v>
      </c>
      <c r="AQ10" s="24" t="s">
        <v>11</v>
      </c>
      <c r="AR10" s="24" t="s">
        <v>11</v>
      </c>
      <c r="AS10" s="24" t="s">
        <v>12</v>
      </c>
      <c r="AT10" s="24" t="s">
        <v>11</v>
      </c>
      <c r="AU10" s="24" t="s">
        <v>11</v>
      </c>
      <c r="AV10" s="24" t="s">
        <v>11</v>
      </c>
      <c r="AW10" s="24" t="s">
        <v>11</v>
      </c>
      <c r="AX10" s="24" t="s">
        <v>11</v>
      </c>
      <c r="AY10" s="24" t="s">
        <v>11</v>
      </c>
      <c r="AZ10" s="24" t="s">
        <v>11</v>
      </c>
      <c r="BA10" s="24" t="s">
        <v>12</v>
      </c>
      <c r="BB10" s="24" t="s">
        <v>11</v>
      </c>
      <c r="BC10" s="24" t="s">
        <v>11</v>
      </c>
      <c r="BD10" s="24" t="s">
        <v>11</v>
      </c>
      <c r="BE10" s="24" t="s">
        <v>11</v>
      </c>
      <c r="BF10" s="24" t="s">
        <v>11</v>
      </c>
      <c r="BG10" s="24" t="s">
        <v>11</v>
      </c>
      <c r="BH10" s="24" t="s">
        <v>11</v>
      </c>
      <c r="BI10" s="24" t="s">
        <v>11</v>
      </c>
      <c r="BJ10" s="24" t="s">
        <v>11</v>
      </c>
      <c r="BK10" s="24" t="s">
        <v>11</v>
      </c>
      <c r="BL10" s="24" t="s">
        <v>11</v>
      </c>
      <c r="BM10" s="24" t="s">
        <v>11</v>
      </c>
      <c r="BN10" s="24" t="s">
        <v>11</v>
      </c>
      <c r="BO10" s="24" t="s">
        <v>11</v>
      </c>
      <c r="BP10" s="24" t="s">
        <v>11</v>
      </c>
      <c r="BQ10" s="24" t="s">
        <v>11</v>
      </c>
      <c r="BR10" s="24" t="s">
        <v>11</v>
      </c>
      <c r="BS10" s="24" t="s">
        <v>11</v>
      </c>
      <c r="BT10" s="24" t="s">
        <v>12</v>
      </c>
      <c r="BU10" s="24" t="s">
        <v>12</v>
      </c>
      <c r="BV10" s="24" t="s">
        <v>12</v>
      </c>
      <c r="BW10" s="24" t="s">
        <v>14</v>
      </c>
      <c r="BX10" s="24" t="s">
        <v>14</v>
      </c>
      <c r="BY10" s="24" t="s">
        <v>14</v>
      </c>
      <c r="BZ10" s="24" t="s">
        <v>11</v>
      </c>
      <c r="CA10" s="24" t="s">
        <v>11</v>
      </c>
      <c r="CB10" s="24" t="s">
        <v>11</v>
      </c>
      <c r="CC10" s="24" t="s">
        <v>11</v>
      </c>
      <c r="CD10" s="24" t="s">
        <v>11</v>
      </c>
      <c r="CE10" s="24" t="s">
        <v>11</v>
      </c>
      <c r="CF10" s="24" t="s">
        <v>11</v>
      </c>
      <c r="CG10" s="24" t="s">
        <v>11</v>
      </c>
      <c r="CH10" s="24" t="s">
        <v>11</v>
      </c>
      <c r="CI10" s="24" t="s">
        <v>12</v>
      </c>
      <c r="CJ10" s="24" t="s">
        <v>12</v>
      </c>
      <c r="CK10" s="24" t="s">
        <v>12</v>
      </c>
      <c r="CL10" s="24" t="s">
        <v>12</v>
      </c>
      <c r="CM10" s="24" t="s">
        <v>11</v>
      </c>
      <c r="CN10" s="24" t="s">
        <v>11</v>
      </c>
      <c r="CO10" s="24" t="s">
        <v>11</v>
      </c>
      <c r="CP10" s="24" t="s">
        <v>11</v>
      </c>
      <c r="CQ10" s="24" t="s">
        <v>11</v>
      </c>
      <c r="CR10" s="24" t="s">
        <v>11</v>
      </c>
      <c r="CS10" s="24" t="s">
        <v>11</v>
      </c>
      <c r="CT10" s="24" t="s">
        <v>11</v>
      </c>
      <c r="CU10" s="24" t="s">
        <v>11</v>
      </c>
      <c r="CV10" s="24" t="s">
        <v>11</v>
      </c>
      <c r="CW10" s="24" t="s">
        <v>14</v>
      </c>
      <c r="CX10" s="24" t="s">
        <v>14</v>
      </c>
      <c r="CY10" s="24" t="s">
        <v>11</v>
      </c>
      <c r="CZ10" s="24" t="s">
        <v>11</v>
      </c>
      <c r="DA10" s="24" t="s">
        <v>11</v>
      </c>
      <c r="DB10" s="24" t="s">
        <v>11</v>
      </c>
      <c r="DC10" s="24" t="s">
        <v>11</v>
      </c>
      <c r="DD10" s="24" t="s">
        <v>11</v>
      </c>
      <c r="DE10" s="24" t="s">
        <v>11</v>
      </c>
      <c r="DF10" s="24" t="s">
        <v>11</v>
      </c>
      <c r="DG10" s="24" t="s">
        <v>11</v>
      </c>
      <c r="DH10" s="24" t="s">
        <v>11</v>
      </c>
      <c r="DI10" s="24" t="s">
        <v>11</v>
      </c>
      <c r="DJ10" s="24" t="s">
        <v>11</v>
      </c>
      <c r="DK10" s="24" t="s">
        <v>14</v>
      </c>
      <c r="DL10" s="24" t="s">
        <v>14</v>
      </c>
      <c r="DM10" s="24" t="s">
        <v>11</v>
      </c>
      <c r="DN10" s="24" t="s">
        <v>11</v>
      </c>
      <c r="DO10" s="24" t="s">
        <v>11</v>
      </c>
      <c r="DP10" s="24" t="s">
        <v>11</v>
      </c>
      <c r="DQ10" s="24" t="s">
        <v>11</v>
      </c>
      <c r="DR10" s="24" t="s">
        <v>11</v>
      </c>
      <c r="DS10" s="24" t="s">
        <v>11</v>
      </c>
      <c r="DT10" s="24" t="s">
        <v>11</v>
      </c>
      <c r="DU10" s="24" t="s">
        <v>11</v>
      </c>
      <c r="DV10" s="24" t="s">
        <v>11</v>
      </c>
      <c r="DW10" s="24" t="s">
        <v>11</v>
      </c>
      <c r="DX10" s="24" t="s">
        <v>11</v>
      </c>
      <c r="DY10" s="24" t="s">
        <v>11</v>
      </c>
      <c r="DZ10" s="24" t="s">
        <v>11</v>
      </c>
      <c r="EA10" s="24" t="s">
        <v>11</v>
      </c>
      <c r="EB10" s="24" t="s">
        <v>11</v>
      </c>
      <c r="EC10" s="24" t="s">
        <v>11</v>
      </c>
      <c r="ED10" s="24" t="s">
        <v>11</v>
      </c>
      <c r="EE10" s="24" t="s">
        <v>11</v>
      </c>
      <c r="EF10" s="24" t="s">
        <v>11</v>
      </c>
      <c r="EG10" s="24" t="s">
        <v>11</v>
      </c>
      <c r="EH10" s="24" t="s">
        <v>11</v>
      </c>
      <c r="EI10" s="24" t="s">
        <v>11</v>
      </c>
      <c r="EJ10" s="24" t="s">
        <v>11</v>
      </c>
      <c r="EK10" s="24" t="s">
        <v>11</v>
      </c>
      <c r="EL10" s="24" t="s">
        <v>11</v>
      </c>
      <c r="EM10" s="24" t="s">
        <v>11</v>
      </c>
      <c r="EN10" s="24" t="s">
        <v>11</v>
      </c>
      <c r="EO10" s="24" t="s">
        <v>11</v>
      </c>
      <c r="EP10" s="24" t="s">
        <v>11</v>
      </c>
      <c r="EQ10" s="24" t="s">
        <v>11</v>
      </c>
      <c r="ER10" s="24" t="s">
        <v>11</v>
      </c>
      <c r="ES10" s="24" t="s">
        <v>11</v>
      </c>
      <c r="ET10" s="24" t="s">
        <v>11</v>
      </c>
      <c r="EU10" s="24" t="s">
        <v>11</v>
      </c>
      <c r="EV10" s="24" t="s">
        <v>11</v>
      </c>
      <c r="EW10" s="24" t="s">
        <v>11</v>
      </c>
      <c r="EX10" s="24" t="s">
        <v>11</v>
      </c>
      <c r="EY10" s="24" t="s">
        <v>11</v>
      </c>
      <c r="EZ10" s="24" t="s">
        <v>11</v>
      </c>
      <c r="FA10" s="24" t="s">
        <v>11</v>
      </c>
      <c r="FB10" s="24" t="s">
        <v>11</v>
      </c>
      <c r="FC10" s="24" t="s">
        <v>11</v>
      </c>
      <c r="FD10" s="24" t="s">
        <v>11</v>
      </c>
      <c r="FE10" s="24" t="s">
        <v>11</v>
      </c>
      <c r="FF10" s="24" t="s">
        <v>11</v>
      </c>
      <c r="FG10" s="24" t="s">
        <v>11</v>
      </c>
      <c r="FH10" s="24" t="s">
        <v>11</v>
      </c>
      <c r="FI10" s="24" t="s">
        <v>11</v>
      </c>
      <c r="FJ10" s="24" t="s">
        <v>11</v>
      </c>
      <c r="FK10" s="24" t="s">
        <v>11</v>
      </c>
      <c r="FL10" s="24" t="s">
        <v>11</v>
      </c>
      <c r="FM10" s="24" t="s">
        <v>11</v>
      </c>
      <c r="FN10" s="24" t="s">
        <v>11</v>
      </c>
      <c r="FO10" s="24" t="s">
        <v>11</v>
      </c>
      <c r="FP10" s="24" t="s">
        <v>11</v>
      </c>
      <c r="FQ10" s="24" t="s">
        <v>11</v>
      </c>
      <c r="FR10" s="24" t="s">
        <v>11</v>
      </c>
      <c r="FS10" s="24" t="s">
        <v>14</v>
      </c>
      <c r="FT10" s="24" t="s">
        <v>12</v>
      </c>
      <c r="FU10" s="24" t="s">
        <v>11</v>
      </c>
      <c r="FV10" s="24" t="s">
        <v>11</v>
      </c>
      <c r="FW10" s="24" t="s">
        <v>12</v>
      </c>
      <c r="FX10" s="24" t="s">
        <v>11</v>
      </c>
      <c r="FY10" s="24" t="s">
        <v>11</v>
      </c>
      <c r="FZ10" s="24" t="s">
        <v>11</v>
      </c>
      <c r="GA10" s="24" t="s">
        <v>11</v>
      </c>
      <c r="GB10" s="24" t="s">
        <v>11</v>
      </c>
      <c r="GC10" s="24" t="s">
        <v>11</v>
      </c>
      <c r="GD10" s="24" t="s">
        <v>11</v>
      </c>
      <c r="GE10" s="24" t="s">
        <v>11</v>
      </c>
      <c r="GF10" s="24" t="s">
        <v>12</v>
      </c>
      <c r="GG10" s="24" t="s">
        <v>11</v>
      </c>
      <c r="GH10" s="24" t="s">
        <v>14</v>
      </c>
      <c r="GI10" s="24" t="s">
        <v>11</v>
      </c>
      <c r="GJ10" s="24" t="s">
        <v>11</v>
      </c>
      <c r="GK10" s="24" t="s">
        <v>11</v>
      </c>
      <c r="GL10" s="24" t="s">
        <v>11</v>
      </c>
      <c r="GM10" s="24" t="s">
        <v>11</v>
      </c>
      <c r="GN10" s="24" t="s">
        <v>11</v>
      </c>
      <c r="GO10" s="24" t="s">
        <v>11</v>
      </c>
      <c r="GP10" s="24" t="s">
        <v>11</v>
      </c>
      <c r="GQ10" s="24" t="s">
        <v>11</v>
      </c>
      <c r="GR10" s="24" t="s">
        <v>12</v>
      </c>
      <c r="GS10" s="24" t="s">
        <v>11</v>
      </c>
      <c r="GT10" s="24" t="s">
        <v>14</v>
      </c>
      <c r="GU10" s="24" t="s">
        <v>14</v>
      </c>
      <c r="GV10" s="24" t="s">
        <v>14</v>
      </c>
      <c r="GW10" s="24" t="s">
        <v>14</v>
      </c>
      <c r="GX10" s="24" t="s">
        <v>12</v>
      </c>
      <c r="GY10" s="24" t="s">
        <v>11</v>
      </c>
      <c r="GZ10" s="24" t="s">
        <v>11</v>
      </c>
      <c r="HA10" s="24" t="s">
        <v>12</v>
      </c>
      <c r="HB10" s="24" t="s">
        <v>11</v>
      </c>
      <c r="HC10" s="24" t="s">
        <v>11</v>
      </c>
      <c r="HD10" s="24" t="s">
        <v>11</v>
      </c>
      <c r="HE10" s="24" t="s">
        <v>11</v>
      </c>
      <c r="HF10" s="24" t="s">
        <v>11</v>
      </c>
      <c r="HG10" s="24" t="s">
        <v>11</v>
      </c>
      <c r="HH10" s="24" t="s">
        <v>11</v>
      </c>
      <c r="HI10" s="24" t="s">
        <v>11</v>
      </c>
      <c r="HJ10" s="24" t="s">
        <v>11</v>
      </c>
      <c r="HK10" s="24" t="s">
        <v>11</v>
      </c>
      <c r="HL10" s="24" t="s">
        <v>11</v>
      </c>
      <c r="HM10" s="24" t="s">
        <v>11</v>
      </c>
      <c r="HN10" s="24" t="s">
        <v>11</v>
      </c>
      <c r="HO10" s="24" t="s">
        <v>11</v>
      </c>
      <c r="HP10" s="24" t="s">
        <v>11</v>
      </c>
      <c r="HQ10" s="24" t="s">
        <v>11</v>
      </c>
      <c r="HR10" s="24" t="s">
        <v>303</v>
      </c>
      <c r="HS10" s="24" t="s">
        <v>305</v>
      </c>
      <c r="HT10" s="24" t="s">
        <v>304</v>
      </c>
      <c r="HU10" s="24" t="s">
        <v>304</v>
      </c>
    </row>
    <row r="11" spans="1:230" ht="12.75" customHeight="1">
      <c r="A11" s="165" t="str">
        <f t="shared" si="0"/>
        <v>Report</v>
      </c>
      <c r="B11" s="24">
        <v>118995</v>
      </c>
      <c r="C11" s="24">
        <v>8866047</v>
      </c>
      <c r="D11" s="24" t="s">
        <v>1218</v>
      </c>
      <c r="E11" s="24" t="s">
        <v>333</v>
      </c>
      <c r="F11" s="24" t="s">
        <v>197</v>
      </c>
      <c r="G11" s="24" t="s">
        <v>197</v>
      </c>
      <c r="H11" s="24" t="s">
        <v>377</v>
      </c>
      <c r="I11" s="24" t="s">
        <v>1219</v>
      </c>
      <c r="J11" s="24" t="s">
        <v>1563</v>
      </c>
      <c r="K11" s="24" t="s">
        <v>1564</v>
      </c>
      <c r="L11" s="24" t="s">
        <v>1951</v>
      </c>
      <c r="M11" s="24">
        <v>10006043</v>
      </c>
      <c r="N11" s="387">
        <v>42766</v>
      </c>
      <c r="O11" s="387">
        <v>42768</v>
      </c>
      <c r="P11" s="387">
        <v>42800</v>
      </c>
      <c r="Q11" s="24" t="s">
        <v>273</v>
      </c>
      <c r="R11" s="24">
        <v>2</v>
      </c>
      <c r="S11" s="24">
        <v>2</v>
      </c>
      <c r="T11" s="24">
        <v>1</v>
      </c>
      <c r="U11" s="24">
        <v>2</v>
      </c>
      <c r="V11" s="24">
        <v>2</v>
      </c>
      <c r="W11" s="24">
        <v>9</v>
      </c>
      <c r="X11" s="24">
        <v>2</v>
      </c>
      <c r="Y11" s="24" t="s">
        <v>11</v>
      </c>
      <c r="Z11" s="24" t="s">
        <v>11</v>
      </c>
      <c r="AA11" s="24" t="s">
        <v>11</v>
      </c>
      <c r="AB11" s="24" t="s">
        <v>11</v>
      </c>
      <c r="AC11" s="24" t="s">
        <v>11</v>
      </c>
      <c r="AD11" s="24" t="s">
        <v>11</v>
      </c>
      <c r="AE11" s="24" t="s">
        <v>11</v>
      </c>
      <c r="AF11" s="24" t="s">
        <v>11</v>
      </c>
      <c r="AG11" s="24" t="s">
        <v>14</v>
      </c>
      <c r="AH11" s="24" t="s">
        <v>11</v>
      </c>
      <c r="AI11" s="24" t="s">
        <v>11</v>
      </c>
      <c r="AJ11" s="24" t="s">
        <v>11</v>
      </c>
      <c r="AK11" s="24" t="s">
        <v>11</v>
      </c>
      <c r="AL11" s="24" t="s">
        <v>11</v>
      </c>
      <c r="AM11" s="24" t="s">
        <v>11</v>
      </c>
      <c r="AN11" s="24" t="s">
        <v>11</v>
      </c>
      <c r="AO11" s="24" t="s">
        <v>14</v>
      </c>
      <c r="AP11" s="24" t="s">
        <v>11</v>
      </c>
      <c r="AQ11" s="24" t="s">
        <v>11</v>
      </c>
      <c r="AR11" s="24" t="s">
        <v>11</v>
      </c>
      <c r="AS11" s="24" t="s">
        <v>11</v>
      </c>
      <c r="AT11" s="24" t="s">
        <v>11</v>
      </c>
      <c r="AU11" s="24" t="s">
        <v>11</v>
      </c>
      <c r="AV11" s="24" t="s">
        <v>11</v>
      </c>
      <c r="AW11" s="24" t="s">
        <v>11</v>
      </c>
      <c r="AX11" s="24" t="s">
        <v>11</v>
      </c>
      <c r="AY11" s="24" t="s">
        <v>11</v>
      </c>
      <c r="AZ11" s="24" t="s">
        <v>11</v>
      </c>
      <c r="BA11" s="24" t="s">
        <v>11</v>
      </c>
      <c r="BB11" s="24" t="s">
        <v>11</v>
      </c>
      <c r="BC11" s="24" t="s">
        <v>11</v>
      </c>
      <c r="BD11" s="24" t="s">
        <v>11</v>
      </c>
      <c r="BE11" s="24" t="s">
        <v>11</v>
      </c>
      <c r="BF11" s="24" t="s">
        <v>11</v>
      </c>
      <c r="BG11" s="24" t="s">
        <v>11</v>
      </c>
      <c r="BH11" s="24" t="s">
        <v>11</v>
      </c>
      <c r="BI11" s="24" t="s">
        <v>11</v>
      </c>
      <c r="BJ11" s="24" t="s">
        <v>11</v>
      </c>
      <c r="BK11" s="24" t="s">
        <v>11</v>
      </c>
      <c r="BL11" s="24" t="s">
        <v>11</v>
      </c>
      <c r="BM11" s="24" t="s">
        <v>11</v>
      </c>
      <c r="BN11" s="24" t="s">
        <v>11</v>
      </c>
      <c r="BO11" s="24" t="s">
        <v>11</v>
      </c>
      <c r="BP11" s="24" t="s">
        <v>11</v>
      </c>
      <c r="BQ11" s="24" t="s">
        <v>11</v>
      </c>
      <c r="BR11" s="24" t="s">
        <v>11</v>
      </c>
      <c r="BS11" s="24" t="s">
        <v>11</v>
      </c>
      <c r="BT11" s="24" t="s">
        <v>11</v>
      </c>
      <c r="BU11" s="24" t="s">
        <v>11</v>
      </c>
      <c r="BV11" s="24" t="s">
        <v>11</v>
      </c>
      <c r="BW11" s="24" t="s">
        <v>11</v>
      </c>
      <c r="BX11" s="24" t="s">
        <v>11</v>
      </c>
      <c r="BY11" s="24" t="s">
        <v>11</v>
      </c>
      <c r="BZ11" s="24" t="s">
        <v>11</v>
      </c>
      <c r="CA11" s="24" t="s">
        <v>11</v>
      </c>
      <c r="CB11" s="24" t="s">
        <v>11</v>
      </c>
      <c r="CC11" s="24" t="s">
        <v>11</v>
      </c>
      <c r="CD11" s="24" t="s">
        <v>11</v>
      </c>
      <c r="CE11" s="24" t="s">
        <v>11</v>
      </c>
      <c r="CF11" s="24" t="s">
        <v>11</v>
      </c>
      <c r="CG11" s="24" t="s">
        <v>11</v>
      </c>
      <c r="CH11" s="24" t="s">
        <v>11</v>
      </c>
      <c r="CI11" s="24" t="s">
        <v>11</v>
      </c>
      <c r="CJ11" s="24" t="s">
        <v>11</v>
      </c>
      <c r="CK11" s="24" t="s">
        <v>11</v>
      </c>
      <c r="CL11" s="24" t="s">
        <v>11</v>
      </c>
      <c r="CM11" s="24" t="s">
        <v>11</v>
      </c>
      <c r="CN11" s="24" t="s">
        <v>11</v>
      </c>
      <c r="CO11" s="24" t="s">
        <v>11</v>
      </c>
      <c r="CP11" s="24" t="s">
        <v>11</v>
      </c>
      <c r="CQ11" s="24" t="s">
        <v>11</v>
      </c>
      <c r="CR11" s="24" t="s">
        <v>11</v>
      </c>
      <c r="CS11" s="24" t="s">
        <v>11</v>
      </c>
      <c r="CT11" s="24" t="s">
        <v>11</v>
      </c>
      <c r="CU11" s="24" t="s">
        <v>11</v>
      </c>
      <c r="CV11" s="24" t="s">
        <v>11</v>
      </c>
      <c r="CW11" s="24" t="s">
        <v>11</v>
      </c>
      <c r="CX11" s="24" t="s">
        <v>11</v>
      </c>
      <c r="CY11" s="24" t="s">
        <v>11</v>
      </c>
      <c r="CZ11" s="24" t="s">
        <v>11</v>
      </c>
      <c r="DA11" s="24" t="s">
        <v>11</v>
      </c>
      <c r="DB11" s="24" t="s">
        <v>11</v>
      </c>
      <c r="DC11" s="24" t="s">
        <v>11</v>
      </c>
      <c r="DD11" s="24" t="s">
        <v>11</v>
      </c>
      <c r="DE11" s="24" t="s">
        <v>11</v>
      </c>
      <c r="DF11" s="24" t="s">
        <v>11</v>
      </c>
      <c r="DG11" s="24" t="s">
        <v>11</v>
      </c>
      <c r="DH11" s="24" t="s">
        <v>11</v>
      </c>
      <c r="DI11" s="24" t="s">
        <v>11</v>
      </c>
      <c r="DJ11" s="24" t="s">
        <v>11</v>
      </c>
      <c r="DK11" s="24" t="s">
        <v>11</v>
      </c>
      <c r="DL11" s="24" t="s">
        <v>11</v>
      </c>
      <c r="DM11" s="24" t="s">
        <v>11</v>
      </c>
      <c r="DN11" s="24" t="s">
        <v>11</v>
      </c>
      <c r="DO11" s="24" t="s">
        <v>11</v>
      </c>
      <c r="DP11" s="24" t="s">
        <v>11</v>
      </c>
      <c r="DQ11" s="24" t="s">
        <v>11</v>
      </c>
      <c r="DR11" s="24" t="s">
        <v>11</v>
      </c>
      <c r="DS11" s="24" t="s">
        <v>11</v>
      </c>
      <c r="DT11" s="24" t="s">
        <v>14</v>
      </c>
      <c r="DU11" s="24" t="s">
        <v>11</v>
      </c>
      <c r="DV11" s="24" t="s">
        <v>11</v>
      </c>
      <c r="DW11" s="24" t="s">
        <v>11</v>
      </c>
      <c r="DX11" s="24" t="s">
        <v>11</v>
      </c>
      <c r="DY11" s="24" t="s">
        <v>11</v>
      </c>
      <c r="DZ11" s="24" t="s">
        <v>11</v>
      </c>
      <c r="EA11" s="24" t="s">
        <v>11</v>
      </c>
      <c r="EB11" s="24" t="s">
        <v>11</v>
      </c>
      <c r="EC11" s="24" t="s">
        <v>11</v>
      </c>
      <c r="ED11" s="24" t="s">
        <v>11</v>
      </c>
      <c r="EE11" s="24" t="s">
        <v>11</v>
      </c>
      <c r="EF11" s="24" t="s">
        <v>11</v>
      </c>
      <c r="EG11" s="24" t="s">
        <v>11</v>
      </c>
      <c r="EH11" s="24" t="s">
        <v>11</v>
      </c>
      <c r="EI11" s="24" t="s">
        <v>11</v>
      </c>
      <c r="EJ11" s="24" t="s">
        <v>11</v>
      </c>
      <c r="EK11" s="24" t="s">
        <v>11</v>
      </c>
      <c r="EL11" s="24" t="s">
        <v>11</v>
      </c>
      <c r="EM11" s="24" t="s">
        <v>11</v>
      </c>
      <c r="EN11" s="24" t="s">
        <v>11</v>
      </c>
      <c r="EO11" s="24" t="s">
        <v>11</v>
      </c>
      <c r="EP11" s="24" t="s">
        <v>11</v>
      </c>
      <c r="EQ11" s="24" t="s">
        <v>11</v>
      </c>
      <c r="ER11" s="24" t="s">
        <v>11</v>
      </c>
      <c r="ES11" s="24" t="s">
        <v>11</v>
      </c>
      <c r="ET11" s="24" t="s">
        <v>11</v>
      </c>
      <c r="EU11" s="24" t="s">
        <v>11</v>
      </c>
      <c r="EV11" s="24" t="s">
        <v>11</v>
      </c>
      <c r="EW11" s="24" t="s">
        <v>11</v>
      </c>
      <c r="EX11" s="24" t="s">
        <v>11</v>
      </c>
      <c r="EY11" s="24" t="s">
        <v>11</v>
      </c>
      <c r="EZ11" s="24" t="s">
        <v>11</v>
      </c>
      <c r="FA11" s="24" t="s">
        <v>11</v>
      </c>
      <c r="FB11" s="24" t="s">
        <v>11</v>
      </c>
      <c r="FC11" s="24" t="s">
        <v>11</v>
      </c>
      <c r="FD11" s="24" t="s">
        <v>11</v>
      </c>
      <c r="FE11" s="24" t="s">
        <v>11</v>
      </c>
      <c r="FF11" s="24" t="s">
        <v>11</v>
      </c>
      <c r="FG11" s="24" t="s">
        <v>11</v>
      </c>
      <c r="FH11" s="24" t="s">
        <v>11</v>
      </c>
      <c r="FI11" s="24" t="s">
        <v>11</v>
      </c>
      <c r="FJ11" s="24" t="s">
        <v>11</v>
      </c>
      <c r="FK11" s="24" t="s">
        <v>11</v>
      </c>
      <c r="FL11" s="24" t="s">
        <v>11</v>
      </c>
      <c r="FM11" s="24" t="s">
        <v>11</v>
      </c>
      <c r="FN11" s="24" t="s">
        <v>11</v>
      </c>
      <c r="FO11" s="24" t="s">
        <v>11</v>
      </c>
      <c r="FP11" s="24" t="s">
        <v>11</v>
      </c>
      <c r="FQ11" s="24" t="s">
        <v>11</v>
      </c>
      <c r="FR11" s="24" t="s">
        <v>11</v>
      </c>
      <c r="FS11" s="24" t="s">
        <v>11</v>
      </c>
      <c r="FT11" s="24" t="s">
        <v>11</v>
      </c>
      <c r="FU11" s="24" t="s">
        <v>11</v>
      </c>
      <c r="FV11" s="24" t="s">
        <v>11</v>
      </c>
      <c r="FW11" s="24" t="s">
        <v>11</v>
      </c>
      <c r="FX11" s="24" t="s">
        <v>11</v>
      </c>
      <c r="FY11" s="24" t="s">
        <v>11</v>
      </c>
      <c r="FZ11" s="24" t="s">
        <v>11</v>
      </c>
      <c r="GA11" s="24" t="s">
        <v>11</v>
      </c>
      <c r="GB11" s="24" t="s">
        <v>11</v>
      </c>
      <c r="GC11" s="24" t="s">
        <v>11</v>
      </c>
      <c r="GD11" s="24" t="s">
        <v>11</v>
      </c>
      <c r="GE11" s="24" t="s">
        <v>11</v>
      </c>
      <c r="GF11" s="24" t="s">
        <v>11</v>
      </c>
      <c r="GG11" s="24" t="s">
        <v>11</v>
      </c>
      <c r="GH11" s="24" t="s">
        <v>11</v>
      </c>
      <c r="GI11" s="24" t="s">
        <v>11</v>
      </c>
      <c r="GJ11" s="24" t="s">
        <v>14</v>
      </c>
      <c r="GK11" s="24" t="s">
        <v>11</v>
      </c>
      <c r="GL11" s="24" t="s">
        <v>11</v>
      </c>
      <c r="GM11" s="24" t="s">
        <v>11</v>
      </c>
      <c r="GN11" s="24" t="s">
        <v>11</v>
      </c>
      <c r="GO11" s="24" t="s">
        <v>11</v>
      </c>
      <c r="GP11" s="24" t="s">
        <v>11</v>
      </c>
      <c r="GQ11" s="24" t="s">
        <v>11</v>
      </c>
      <c r="GR11" s="24" t="s">
        <v>11</v>
      </c>
      <c r="GS11" s="24" t="s">
        <v>11</v>
      </c>
      <c r="GT11" s="24" t="s">
        <v>14</v>
      </c>
      <c r="GU11" s="24" t="s">
        <v>14</v>
      </c>
      <c r="GV11" s="24" t="s">
        <v>14</v>
      </c>
      <c r="GW11" s="24" t="s">
        <v>14</v>
      </c>
      <c r="GX11" s="24" t="s">
        <v>11</v>
      </c>
      <c r="GY11" s="24" t="s">
        <v>11</v>
      </c>
      <c r="GZ11" s="24" t="s">
        <v>11</v>
      </c>
      <c r="HA11" s="24" t="s">
        <v>11</v>
      </c>
      <c r="HB11" s="24" t="s">
        <v>11</v>
      </c>
      <c r="HC11" s="24" t="s">
        <v>11</v>
      </c>
      <c r="HD11" s="24" t="s">
        <v>11</v>
      </c>
      <c r="HE11" s="24" t="s">
        <v>11</v>
      </c>
      <c r="HF11" s="24" t="s">
        <v>11</v>
      </c>
      <c r="HG11" s="24" t="s">
        <v>11</v>
      </c>
      <c r="HH11" s="24" t="s">
        <v>11</v>
      </c>
      <c r="HI11" s="24" t="s">
        <v>11</v>
      </c>
      <c r="HJ11" s="24" t="s">
        <v>11</v>
      </c>
      <c r="HK11" s="24" t="s">
        <v>11</v>
      </c>
      <c r="HL11" s="24" t="s">
        <v>11</v>
      </c>
      <c r="HM11" s="24" t="s">
        <v>11</v>
      </c>
      <c r="HN11" s="24" t="s">
        <v>11</v>
      </c>
      <c r="HO11" s="24" t="s">
        <v>11</v>
      </c>
      <c r="HP11" s="24" t="s">
        <v>11</v>
      </c>
      <c r="HQ11" s="24" t="s">
        <v>11</v>
      </c>
      <c r="HR11" s="24" t="s">
        <v>303</v>
      </c>
      <c r="HS11" s="24" t="s">
        <v>305</v>
      </c>
      <c r="HT11" s="24" t="s">
        <v>304</v>
      </c>
      <c r="HU11" s="24" t="s">
        <v>304</v>
      </c>
    </row>
    <row r="12" spans="1:230" ht="12.75" customHeight="1">
      <c r="A12" s="165" t="str">
        <f t="shared" si="0"/>
        <v>Report</v>
      </c>
      <c r="B12" s="24">
        <v>135577</v>
      </c>
      <c r="C12" s="24">
        <v>9366593</v>
      </c>
      <c r="D12" s="24" t="s">
        <v>878</v>
      </c>
      <c r="E12" s="24" t="s">
        <v>333</v>
      </c>
      <c r="F12" s="24" t="s">
        <v>197</v>
      </c>
      <c r="G12" s="24" t="s">
        <v>197</v>
      </c>
      <c r="H12" s="24" t="s">
        <v>534</v>
      </c>
      <c r="I12" s="24" t="s">
        <v>1359</v>
      </c>
      <c r="J12" s="24" t="s">
        <v>1563</v>
      </c>
      <c r="K12" s="24" t="s">
        <v>1564</v>
      </c>
      <c r="L12" s="24" t="s">
        <v>1953</v>
      </c>
      <c r="M12" s="24">
        <v>10006049</v>
      </c>
      <c r="N12" s="387">
        <v>42647</v>
      </c>
      <c r="O12" s="387">
        <v>42649</v>
      </c>
      <c r="P12" s="387">
        <v>42674</v>
      </c>
      <c r="Q12" s="24" t="s">
        <v>4648</v>
      </c>
      <c r="R12" s="24">
        <v>2</v>
      </c>
      <c r="S12" s="24">
        <v>2</v>
      </c>
      <c r="T12" s="24">
        <v>2</v>
      </c>
      <c r="U12" s="24">
        <v>2</v>
      </c>
      <c r="V12" s="24">
        <v>2</v>
      </c>
      <c r="W12" s="24">
        <v>9</v>
      </c>
      <c r="X12" s="24">
        <v>2</v>
      </c>
      <c r="Y12" s="24" t="s">
        <v>11</v>
      </c>
      <c r="Z12" s="24" t="s">
        <v>11</v>
      </c>
      <c r="AA12" s="24" t="s">
        <v>11</v>
      </c>
      <c r="AB12" s="24" t="s">
        <v>11</v>
      </c>
      <c r="AC12" s="24" t="s">
        <v>11</v>
      </c>
      <c r="AD12" s="24" t="s">
        <v>11</v>
      </c>
      <c r="AE12" s="24" t="s">
        <v>11</v>
      </c>
      <c r="AF12" s="24" t="s">
        <v>11</v>
      </c>
      <c r="AG12" s="24" t="s">
        <v>14</v>
      </c>
      <c r="AH12" s="24" t="s">
        <v>11</v>
      </c>
      <c r="AI12" s="24" t="s">
        <v>11</v>
      </c>
      <c r="AJ12" s="24" t="s">
        <v>11</v>
      </c>
      <c r="AK12" s="24" t="s">
        <v>11</v>
      </c>
      <c r="AL12" s="24" t="s">
        <v>11</v>
      </c>
      <c r="AM12" s="24" t="s">
        <v>11</v>
      </c>
      <c r="AN12" s="24" t="s">
        <v>11</v>
      </c>
      <c r="AO12" s="24" t="s">
        <v>14</v>
      </c>
      <c r="AP12" s="24" t="s">
        <v>11</v>
      </c>
      <c r="AQ12" s="24" t="s">
        <v>11</v>
      </c>
      <c r="AR12" s="24" t="s">
        <v>11</v>
      </c>
      <c r="AS12" s="24" t="s">
        <v>11</v>
      </c>
      <c r="AT12" s="24" t="s">
        <v>11</v>
      </c>
      <c r="AU12" s="24" t="s">
        <v>11</v>
      </c>
      <c r="AV12" s="24" t="s">
        <v>11</v>
      </c>
      <c r="AW12" s="24" t="s">
        <v>11</v>
      </c>
      <c r="AX12" s="24" t="s">
        <v>11</v>
      </c>
      <c r="AY12" s="24" t="s">
        <v>11</v>
      </c>
      <c r="AZ12" s="24" t="s">
        <v>11</v>
      </c>
      <c r="BA12" s="24" t="s">
        <v>11</v>
      </c>
      <c r="BB12" s="24" t="s">
        <v>11</v>
      </c>
      <c r="BC12" s="24" t="s">
        <v>11</v>
      </c>
      <c r="BD12" s="24" t="s">
        <v>11</v>
      </c>
      <c r="BE12" s="24" t="s">
        <v>11</v>
      </c>
      <c r="BF12" s="24" t="s">
        <v>11</v>
      </c>
      <c r="BG12" s="24" t="s">
        <v>11</v>
      </c>
      <c r="BH12" s="24" t="s">
        <v>11</v>
      </c>
      <c r="BI12" s="24" t="s">
        <v>11</v>
      </c>
      <c r="BJ12" s="24" t="s">
        <v>11</v>
      </c>
      <c r="BK12" s="24" t="s">
        <v>11</v>
      </c>
      <c r="BL12" s="24" t="s">
        <v>11</v>
      </c>
      <c r="BM12" s="24" t="s">
        <v>11</v>
      </c>
      <c r="BN12" s="24" t="s">
        <v>11</v>
      </c>
      <c r="BO12" s="24" t="s">
        <v>11</v>
      </c>
      <c r="BP12" s="24" t="s">
        <v>11</v>
      </c>
      <c r="BQ12" s="24" t="s">
        <v>11</v>
      </c>
      <c r="BR12" s="24" t="s">
        <v>11</v>
      </c>
      <c r="BS12" s="24" t="s">
        <v>11</v>
      </c>
      <c r="BT12" s="24" t="s">
        <v>11</v>
      </c>
      <c r="BU12" s="24" t="s">
        <v>11</v>
      </c>
      <c r="BV12" s="24" t="s">
        <v>11</v>
      </c>
      <c r="BW12" s="24" t="s">
        <v>11</v>
      </c>
      <c r="BX12" s="24" t="s">
        <v>11</v>
      </c>
      <c r="BY12" s="24" t="s">
        <v>11</v>
      </c>
      <c r="BZ12" s="24" t="s">
        <v>11</v>
      </c>
      <c r="CA12" s="24" t="s">
        <v>11</v>
      </c>
      <c r="CB12" s="24" t="s">
        <v>11</v>
      </c>
      <c r="CC12" s="24" t="s">
        <v>11</v>
      </c>
      <c r="CD12" s="24" t="s">
        <v>11</v>
      </c>
      <c r="CE12" s="24" t="s">
        <v>11</v>
      </c>
      <c r="CF12" s="24" t="s">
        <v>11</v>
      </c>
      <c r="CG12" s="24" t="s">
        <v>11</v>
      </c>
      <c r="CH12" s="24" t="s">
        <v>11</v>
      </c>
      <c r="CI12" s="24" t="s">
        <v>11</v>
      </c>
      <c r="CJ12" s="24" t="s">
        <v>11</v>
      </c>
      <c r="CK12" s="24" t="s">
        <v>11</v>
      </c>
      <c r="CL12" s="24" t="s">
        <v>11</v>
      </c>
      <c r="CM12" s="24" t="s">
        <v>11</v>
      </c>
      <c r="CN12" s="24" t="s">
        <v>11</v>
      </c>
      <c r="CO12" s="24" t="s">
        <v>11</v>
      </c>
      <c r="CP12" s="24" t="s">
        <v>11</v>
      </c>
      <c r="CQ12" s="24" t="s">
        <v>11</v>
      </c>
      <c r="CR12" s="24" t="s">
        <v>11</v>
      </c>
      <c r="CS12" s="24" t="s">
        <v>11</v>
      </c>
      <c r="CT12" s="24" t="s">
        <v>11</v>
      </c>
      <c r="CU12" s="24" t="s">
        <v>11</v>
      </c>
      <c r="CV12" s="24" t="s">
        <v>11</v>
      </c>
      <c r="CW12" s="24" t="s">
        <v>11</v>
      </c>
      <c r="CX12" s="24" t="s">
        <v>11</v>
      </c>
      <c r="CY12" s="24" t="s">
        <v>11</v>
      </c>
      <c r="CZ12" s="24" t="s">
        <v>11</v>
      </c>
      <c r="DA12" s="24" t="s">
        <v>11</v>
      </c>
      <c r="DB12" s="24" t="s">
        <v>11</v>
      </c>
      <c r="DC12" s="24" t="s">
        <v>11</v>
      </c>
      <c r="DD12" s="24" t="s">
        <v>11</v>
      </c>
      <c r="DE12" s="24" t="s">
        <v>11</v>
      </c>
      <c r="DF12" s="24" t="s">
        <v>11</v>
      </c>
      <c r="DG12" s="24" t="s">
        <v>11</v>
      </c>
      <c r="DH12" s="24" t="s">
        <v>11</v>
      </c>
      <c r="DI12" s="24" t="s">
        <v>11</v>
      </c>
      <c r="DJ12" s="24" t="s">
        <v>11</v>
      </c>
      <c r="DK12" s="24" t="s">
        <v>11</v>
      </c>
      <c r="DL12" s="24" t="s">
        <v>11</v>
      </c>
      <c r="DM12" s="24" t="s">
        <v>11</v>
      </c>
      <c r="DN12" s="24" t="s">
        <v>11</v>
      </c>
      <c r="DO12" s="24" t="s">
        <v>11</v>
      </c>
      <c r="DP12" s="24" t="s">
        <v>11</v>
      </c>
      <c r="DQ12" s="24" t="s">
        <v>11</v>
      </c>
      <c r="DR12" s="24" t="s">
        <v>11</v>
      </c>
      <c r="DS12" s="24" t="s">
        <v>11</v>
      </c>
      <c r="DT12" s="24" t="s">
        <v>11</v>
      </c>
      <c r="DU12" s="24" t="s">
        <v>11</v>
      </c>
      <c r="DV12" s="24" t="s">
        <v>11</v>
      </c>
      <c r="DW12" s="24" t="s">
        <v>11</v>
      </c>
      <c r="DX12" s="24" t="s">
        <v>11</v>
      </c>
      <c r="DY12" s="24" t="s">
        <v>11</v>
      </c>
      <c r="DZ12" s="24" t="s">
        <v>11</v>
      </c>
      <c r="EA12" s="24" t="s">
        <v>11</v>
      </c>
      <c r="EB12" s="24" t="s">
        <v>11</v>
      </c>
      <c r="EC12" s="24" t="s">
        <v>11</v>
      </c>
      <c r="ED12" s="24" t="s">
        <v>11</v>
      </c>
      <c r="EE12" s="24" t="s">
        <v>11</v>
      </c>
      <c r="EF12" s="24" t="s">
        <v>11</v>
      </c>
      <c r="EG12" s="24" t="s">
        <v>11</v>
      </c>
      <c r="EH12" s="24" t="s">
        <v>11</v>
      </c>
      <c r="EI12" s="24" t="s">
        <v>11</v>
      </c>
      <c r="EJ12" s="24" t="s">
        <v>11</v>
      </c>
      <c r="EK12" s="24" t="s">
        <v>11</v>
      </c>
      <c r="EL12" s="24" t="s">
        <v>11</v>
      </c>
      <c r="EM12" s="24" t="s">
        <v>11</v>
      </c>
      <c r="EN12" s="24" t="s">
        <v>11</v>
      </c>
      <c r="EO12" s="24" t="s">
        <v>11</v>
      </c>
      <c r="EP12" s="24" t="s">
        <v>11</v>
      </c>
      <c r="EQ12" s="24" t="s">
        <v>11</v>
      </c>
      <c r="ER12" s="24" t="s">
        <v>11</v>
      </c>
      <c r="ES12" s="24" t="s">
        <v>11</v>
      </c>
      <c r="ET12" s="24" t="s">
        <v>11</v>
      </c>
      <c r="EU12" s="24" t="s">
        <v>11</v>
      </c>
      <c r="EV12" s="24" t="s">
        <v>11</v>
      </c>
      <c r="EW12" s="24" t="s">
        <v>11</v>
      </c>
      <c r="EX12" s="24" t="s">
        <v>11</v>
      </c>
      <c r="EY12" s="24" t="s">
        <v>11</v>
      </c>
      <c r="EZ12" s="24" t="s">
        <v>11</v>
      </c>
      <c r="FA12" s="24" t="s">
        <v>11</v>
      </c>
      <c r="FB12" s="24" t="s">
        <v>11</v>
      </c>
      <c r="FC12" s="24" t="s">
        <v>11</v>
      </c>
      <c r="FD12" s="24" t="s">
        <v>11</v>
      </c>
      <c r="FE12" s="24" t="s">
        <v>11</v>
      </c>
      <c r="FF12" s="24" t="s">
        <v>11</v>
      </c>
      <c r="FG12" s="24" t="s">
        <v>11</v>
      </c>
      <c r="FH12" s="24" t="s">
        <v>11</v>
      </c>
      <c r="FI12" s="24" t="s">
        <v>11</v>
      </c>
      <c r="FJ12" s="24" t="s">
        <v>11</v>
      </c>
      <c r="FK12" s="24" t="s">
        <v>11</v>
      </c>
      <c r="FL12" s="24" t="s">
        <v>11</v>
      </c>
      <c r="FM12" s="24" t="s">
        <v>11</v>
      </c>
      <c r="FN12" s="24" t="s">
        <v>11</v>
      </c>
      <c r="FO12" s="24" t="s">
        <v>11</v>
      </c>
      <c r="FP12" s="24" t="s">
        <v>11</v>
      </c>
      <c r="FQ12" s="24" t="s">
        <v>11</v>
      </c>
      <c r="FR12" s="24" t="s">
        <v>11</v>
      </c>
      <c r="FS12" s="24" t="s">
        <v>11</v>
      </c>
      <c r="FT12" s="24" t="s">
        <v>11</v>
      </c>
      <c r="FU12" s="24" t="s">
        <v>11</v>
      </c>
      <c r="FV12" s="24" t="s">
        <v>11</v>
      </c>
      <c r="FW12" s="24" t="s">
        <v>11</v>
      </c>
      <c r="FX12" s="24" t="s">
        <v>11</v>
      </c>
      <c r="FY12" s="24" t="s">
        <v>11</v>
      </c>
      <c r="FZ12" s="24" t="s">
        <v>11</v>
      </c>
      <c r="GA12" s="24" t="s">
        <v>11</v>
      </c>
      <c r="GB12" s="24" t="s">
        <v>11</v>
      </c>
      <c r="GC12" s="24" t="s">
        <v>11</v>
      </c>
      <c r="GD12" s="24" t="s">
        <v>11</v>
      </c>
      <c r="GE12" s="24" t="s">
        <v>11</v>
      </c>
      <c r="GF12" s="24" t="s">
        <v>11</v>
      </c>
      <c r="GG12" s="24" t="s">
        <v>11</v>
      </c>
      <c r="GH12" s="24" t="s">
        <v>11</v>
      </c>
      <c r="GI12" s="24" t="s">
        <v>11</v>
      </c>
      <c r="GJ12" s="24" t="s">
        <v>11</v>
      </c>
      <c r="GK12" s="24" t="s">
        <v>11</v>
      </c>
      <c r="GL12" s="24" t="s">
        <v>11</v>
      </c>
      <c r="GM12" s="24" t="s">
        <v>11</v>
      </c>
      <c r="GN12" s="24" t="s">
        <v>11</v>
      </c>
      <c r="GO12" s="24" t="s">
        <v>11</v>
      </c>
      <c r="GP12" s="24" t="s">
        <v>11</v>
      </c>
      <c r="GQ12" s="24" t="s">
        <v>11</v>
      </c>
      <c r="GR12" s="24" t="s">
        <v>11</v>
      </c>
      <c r="GS12" s="24" t="s">
        <v>11</v>
      </c>
      <c r="GT12" s="24" t="s">
        <v>11</v>
      </c>
      <c r="GU12" s="24" t="s">
        <v>11</v>
      </c>
      <c r="GV12" s="24" t="s">
        <v>11</v>
      </c>
      <c r="GW12" s="24" t="s">
        <v>11</v>
      </c>
      <c r="GX12" s="24" t="s">
        <v>11</v>
      </c>
      <c r="GY12" s="24" t="s">
        <v>11</v>
      </c>
      <c r="GZ12" s="24" t="s">
        <v>11</v>
      </c>
      <c r="HA12" s="24" t="s">
        <v>11</v>
      </c>
      <c r="HB12" s="24" t="s">
        <v>11</v>
      </c>
      <c r="HC12" s="24" t="s">
        <v>11</v>
      </c>
      <c r="HD12" s="24" t="s">
        <v>11</v>
      </c>
      <c r="HE12" s="24" t="s">
        <v>11</v>
      </c>
      <c r="HF12" s="24" t="s">
        <v>11</v>
      </c>
      <c r="HG12" s="24" t="s">
        <v>11</v>
      </c>
      <c r="HH12" s="24" t="s">
        <v>11</v>
      </c>
      <c r="HI12" s="24" t="s">
        <v>11</v>
      </c>
      <c r="HJ12" s="24" t="s">
        <v>11</v>
      </c>
      <c r="HK12" s="24" t="s">
        <v>11</v>
      </c>
      <c r="HL12" s="24" t="s">
        <v>11</v>
      </c>
      <c r="HM12" s="24" t="s">
        <v>11</v>
      </c>
      <c r="HN12" s="24" t="s">
        <v>11</v>
      </c>
      <c r="HO12" s="24" t="s">
        <v>11</v>
      </c>
      <c r="HP12" s="24" t="s">
        <v>11</v>
      </c>
      <c r="HQ12" s="24" t="s">
        <v>11</v>
      </c>
      <c r="HR12" s="24" t="s">
        <v>303</v>
      </c>
      <c r="HS12" s="24" t="s">
        <v>305</v>
      </c>
      <c r="HT12" s="24" t="s">
        <v>304</v>
      </c>
      <c r="HU12" s="24" t="s">
        <v>304</v>
      </c>
    </row>
    <row r="13" spans="1:230" ht="12.75" customHeight="1">
      <c r="A13" s="165" t="str">
        <f t="shared" si="0"/>
        <v>Report</v>
      </c>
      <c r="B13" s="24">
        <v>124879</v>
      </c>
      <c r="C13" s="24">
        <v>9356036</v>
      </c>
      <c r="D13" s="24" t="s">
        <v>1031</v>
      </c>
      <c r="E13" s="24" t="s">
        <v>333</v>
      </c>
      <c r="F13" s="24" t="s">
        <v>196</v>
      </c>
      <c r="G13" s="24" t="s">
        <v>196</v>
      </c>
      <c r="H13" s="24" t="s">
        <v>334</v>
      </c>
      <c r="I13" s="24" t="s">
        <v>1032</v>
      </c>
      <c r="J13" s="24" t="s">
        <v>1563</v>
      </c>
      <c r="K13" s="24" t="s">
        <v>1564</v>
      </c>
      <c r="L13" s="24" t="s">
        <v>4373</v>
      </c>
      <c r="M13" s="24">
        <v>10006050</v>
      </c>
      <c r="N13" s="387">
        <v>42752</v>
      </c>
      <c r="O13" s="387">
        <v>42754</v>
      </c>
      <c r="P13" s="387">
        <v>42782</v>
      </c>
      <c r="Q13" s="24" t="s">
        <v>273</v>
      </c>
      <c r="R13" s="24">
        <v>2</v>
      </c>
      <c r="S13" s="24">
        <v>2</v>
      </c>
      <c r="T13" s="24">
        <v>1</v>
      </c>
      <c r="U13" s="24">
        <v>2</v>
      </c>
      <c r="V13" s="24">
        <v>2</v>
      </c>
      <c r="W13" s="24">
        <v>9</v>
      </c>
      <c r="X13" s="24">
        <v>9</v>
      </c>
      <c r="Y13" s="24" t="s">
        <v>11</v>
      </c>
      <c r="Z13" s="24" t="s">
        <v>11</v>
      </c>
      <c r="AA13" s="24" t="s">
        <v>11</v>
      </c>
      <c r="AB13" s="24" t="s">
        <v>11</v>
      </c>
      <c r="AC13" s="24" t="s">
        <v>11</v>
      </c>
      <c r="AD13" s="24" t="s">
        <v>11</v>
      </c>
      <c r="AE13" s="24" t="s">
        <v>11</v>
      </c>
      <c r="AF13" s="24" t="s">
        <v>11</v>
      </c>
      <c r="AG13" s="24" t="s">
        <v>14</v>
      </c>
      <c r="AH13" s="24" t="s">
        <v>11</v>
      </c>
      <c r="AI13" s="24" t="s">
        <v>11</v>
      </c>
      <c r="AJ13" s="24" t="s">
        <v>11</v>
      </c>
      <c r="AK13" s="24" t="s">
        <v>11</v>
      </c>
      <c r="AL13" s="24" t="s">
        <v>11</v>
      </c>
      <c r="AM13" s="24" t="s">
        <v>11</v>
      </c>
      <c r="AN13" s="24" t="s">
        <v>11</v>
      </c>
      <c r="AO13" s="24" t="s">
        <v>14</v>
      </c>
      <c r="AP13" s="24" t="s">
        <v>14</v>
      </c>
      <c r="AQ13" s="24" t="s">
        <v>11</v>
      </c>
      <c r="AR13" s="24" t="s">
        <v>11</v>
      </c>
      <c r="AS13" s="24" t="s">
        <v>11</v>
      </c>
      <c r="AT13" s="24" t="s">
        <v>11</v>
      </c>
      <c r="AU13" s="24" t="s">
        <v>11</v>
      </c>
      <c r="AV13" s="24" t="s">
        <v>11</v>
      </c>
      <c r="AW13" s="24" t="s">
        <v>11</v>
      </c>
      <c r="AX13" s="24" t="s">
        <v>11</v>
      </c>
      <c r="AY13" s="24" t="s">
        <v>11</v>
      </c>
      <c r="AZ13" s="24" t="s">
        <v>11</v>
      </c>
      <c r="BA13" s="24" t="s">
        <v>11</v>
      </c>
      <c r="BB13" s="24" t="s">
        <v>11</v>
      </c>
      <c r="BC13" s="24" t="s">
        <v>11</v>
      </c>
      <c r="BD13" s="24" t="s">
        <v>11</v>
      </c>
      <c r="BE13" s="24" t="s">
        <v>11</v>
      </c>
      <c r="BF13" s="24" t="s">
        <v>11</v>
      </c>
      <c r="BG13" s="24" t="s">
        <v>11</v>
      </c>
      <c r="BH13" s="24" t="s">
        <v>11</v>
      </c>
      <c r="BI13" s="24" t="s">
        <v>11</v>
      </c>
      <c r="BJ13" s="24" t="s">
        <v>11</v>
      </c>
      <c r="BK13" s="24" t="s">
        <v>11</v>
      </c>
      <c r="BL13" s="24" t="s">
        <v>11</v>
      </c>
      <c r="BM13" s="24" t="s">
        <v>11</v>
      </c>
      <c r="BN13" s="24" t="s">
        <v>11</v>
      </c>
      <c r="BO13" s="24" t="s">
        <v>11</v>
      </c>
      <c r="BP13" s="24" t="s">
        <v>11</v>
      </c>
      <c r="BQ13" s="24" t="s">
        <v>11</v>
      </c>
      <c r="BR13" s="24" t="s">
        <v>11</v>
      </c>
      <c r="BS13" s="24" t="s">
        <v>11</v>
      </c>
      <c r="BT13" s="24" t="s">
        <v>11</v>
      </c>
      <c r="BU13" s="24" t="s">
        <v>11</v>
      </c>
      <c r="BV13" s="24" t="s">
        <v>11</v>
      </c>
      <c r="BW13" s="24" t="s">
        <v>11</v>
      </c>
      <c r="BX13" s="24" t="s">
        <v>11</v>
      </c>
      <c r="BY13" s="24" t="s">
        <v>11</v>
      </c>
      <c r="BZ13" s="24" t="s">
        <v>11</v>
      </c>
      <c r="CA13" s="24" t="s">
        <v>11</v>
      </c>
      <c r="CB13" s="24" t="s">
        <v>11</v>
      </c>
      <c r="CC13" s="24" t="s">
        <v>11</v>
      </c>
      <c r="CD13" s="24" t="s">
        <v>11</v>
      </c>
      <c r="CE13" s="24" t="s">
        <v>11</v>
      </c>
      <c r="CF13" s="24" t="s">
        <v>11</v>
      </c>
      <c r="CG13" s="24" t="s">
        <v>11</v>
      </c>
      <c r="CH13" s="24" t="s">
        <v>11</v>
      </c>
      <c r="CI13" s="24" t="s">
        <v>11</v>
      </c>
      <c r="CJ13" s="24" t="s">
        <v>11</v>
      </c>
      <c r="CK13" s="24" t="s">
        <v>11</v>
      </c>
      <c r="CL13" s="24" t="s">
        <v>11</v>
      </c>
      <c r="CM13" s="24" t="s">
        <v>11</v>
      </c>
      <c r="CN13" s="24" t="s">
        <v>11</v>
      </c>
      <c r="CO13" s="24" t="s">
        <v>11</v>
      </c>
      <c r="CP13" s="24" t="s">
        <v>11</v>
      </c>
      <c r="CQ13" s="24" t="s">
        <v>11</v>
      </c>
      <c r="CR13" s="24" t="s">
        <v>11</v>
      </c>
      <c r="CS13" s="24" t="s">
        <v>11</v>
      </c>
      <c r="CT13" s="24" t="s">
        <v>11</v>
      </c>
      <c r="CU13" s="24" t="s">
        <v>11</v>
      </c>
      <c r="CV13" s="24" t="s">
        <v>11</v>
      </c>
      <c r="CW13" s="24" t="s">
        <v>11</v>
      </c>
      <c r="CX13" s="24" t="s">
        <v>11</v>
      </c>
      <c r="CY13" s="24" t="s">
        <v>11</v>
      </c>
      <c r="CZ13" s="24" t="s">
        <v>11</v>
      </c>
      <c r="DA13" s="24" t="s">
        <v>11</v>
      </c>
      <c r="DB13" s="24" t="s">
        <v>11</v>
      </c>
      <c r="DC13" s="24" t="s">
        <v>11</v>
      </c>
      <c r="DD13" s="24" t="s">
        <v>11</v>
      </c>
      <c r="DE13" s="24" t="s">
        <v>11</v>
      </c>
      <c r="DF13" s="24" t="s">
        <v>11</v>
      </c>
      <c r="DG13" s="24" t="s">
        <v>11</v>
      </c>
      <c r="DH13" s="24" t="s">
        <v>11</v>
      </c>
      <c r="DI13" s="24" t="s">
        <v>11</v>
      </c>
      <c r="DJ13" s="24" t="s">
        <v>11</v>
      </c>
      <c r="DK13" s="24" t="s">
        <v>14</v>
      </c>
      <c r="DL13" s="24" t="s">
        <v>11</v>
      </c>
      <c r="DM13" s="24" t="s">
        <v>11</v>
      </c>
      <c r="DN13" s="24" t="s">
        <v>11</v>
      </c>
      <c r="DO13" s="24" t="s">
        <v>11</v>
      </c>
      <c r="DP13" s="24" t="s">
        <v>11</v>
      </c>
      <c r="DQ13" s="24" t="s">
        <v>11</v>
      </c>
      <c r="DR13" s="24" t="s">
        <v>11</v>
      </c>
      <c r="DS13" s="24" t="s">
        <v>11</v>
      </c>
      <c r="DT13" s="24" t="s">
        <v>11</v>
      </c>
      <c r="DU13" s="24" t="s">
        <v>11</v>
      </c>
      <c r="DV13" s="24" t="s">
        <v>11</v>
      </c>
      <c r="DW13" s="24" t="s">
        <v>11</v>
      </c>
      <c r="DX13" s="24" t="s">
        <v>11</v>
      </c>
      <c r="DY13" s="24" t="s">
        <v>11</v>
      </c>
      <c r="DZ13" s="24" t="s">
        <v>11</v>
      </c>
      <c r="EA13" s="24" t="s">
        <v>11</v>
      </c>
      <c r="EB13" s="24" t="s">
        <v>11</v>
      </c>
      <c r="EC13" s="24" t="s">
        <v>11</v>
      </c>
      <c r="ED13" s="24" t="s">
        <v>11</v>
      </c>
      <c r="EE13" s="24" t="s">
        <v>11</v>
      </c>
      <c r="EF13" s="24" t="s">
        <v>11</v>
      </c>
      <c r="EG13" s="24" t="s">
        <v>11</v>
      </c>
      <c r="EH13" s="24" t="s">
        <v>11</v>
      </c>
      <c r="EI13" s="24" t="s">
        <v>11</v>
      </c>
      <c r="EJ13" s="24" t="s">
        <v>11</v>
      </c>
      <c r="EK13" s="24" t="s">
        <v>11</v>
      </c>
      <c r="EL13" s="24" t="s">
        <v>11</v>
      </c>
      <c r="EM13" s="24" t="s">
        <v>11</v>
      </c>
      <c r="EN13" s="24" t="s">
        <v>11</v>
      </c>
      <c r="EO13" s="24" t="s">
        <v>11</v>
      </c>
      <c r="EP13" s="24" t="s">
        <v>11</v>
      </c>
      <c r="EQ13" s="24" t="s">
        <v>11</v>
      </c>
      <c r="ER13" s="24" t="s">
        <v>11</v>
      </c>
      <c r="ES13" s="24" t="s">
        <v>11</v>
      </c>
      <c r="ET13" s="24" t="s">
        <v>11</v>
      </c>
      <c r="EU13" s="24" t="s">
        <v>11</v>
      </c>
      <c r="EV13" s="24" t="s">
        <v>14</v>
      </c>
      <c r="EW13" s="24" t="s">
        <v>11</v>
      </c>
      <c r="EX13" s="24" t="s">
        <v>11</v>
      </c>
      <c r="EY13" s="24" t="s">
        <v>11</v>
      </c>
      <c r="EZ13" s="24" t="s">
        <v>11</v>
      </c>
      <c r="FA13" s="24" t="s">
        <v>14</v>
      </c>
      <c r="FB13" s="24" t="s">
        <v>11</v>
      </c>
      <c r="FC13" s="24" t="s">
        <v>11</v>
      </c>
      <c r="FD13" s="24" t="s">
        <v>11</v>
      </c>
      <c r="FE13" s="24" t="s">
        <v>11</v>
      </c>
      <c r="FF13" s="24" t="s">
        <v>11</v>
      </c>
      <c r="FG13" s="24" t="s">
        <v>11</v>
      </c>
      <c r="FH13" s="24" t="s">
        <v>11</v>
      </c>
      <c r="FI13" s="24" t="s">
        <v>11</v>
      </c>
      <c r="FJ13" s="24" t="s">
        <v>11</v>
      </c>
      <c r="FK13" s="24" t="s">
        <v>11</v>
      </c>
      <c r="FL13" s="24" t="s">
        <v>11</v>
      </c>
      <c r="FM13" s="24" t="s">
        <v>11</v>
      </c>
      <c r="FN13" s="24" t="s">
        <v>11</v>
      </c>
      <c r="FO13" s="24" t="s">
        <v>11</v>
      </c>
      <c r="FP13" s="24" t="s">
        <v>11</v>
      </c>
      <c r="FQ13" s="24" t="s">
        <v>11</v>
      </c>
      <c r="FR13" s="24" t="s">
        <v>11</v>
      </c>
      <c r="FS13" s="24" t="s">
        <v>11</v>
      </c>
      <c r="FT13" s="24" t="s">
        <v>11</v>
      </c>
      <c r="FU13" s="24" t="s">
        <v>11</v>
      </c>
      <c r="FV13" s="24" t="s">
        <v>11</v>
      </c>
      <c r="FW13" s="24" t="s">
        <v>11</v>
      </c>
      <c r="FX13" s="24" t="s">
        <v>11</v>
      </c>
      <c r="FY13" s="24" t="s">
        <v>11</v>
      </c>
      <c r="FZ13" s="24" t="s">
        <v>11</v>
      </c>
      <c r="GA13" s="24" t="s">
        <v>11</v>
      </c>
      <c r="GB13" s="24" t="s">
        <v>11</v>
      </c>
      <c r="GC13" s="24" t="s">
        <v>11</v>
      </c>
      <c r="GD13" s="24" t="s">
        <v>11</v>
      </c>
      <c r="GE13" s="24" t="s">
        <v>11</v>
      </c>
      <c r="GF13" s="24" t="s">
        <v>11</v>
      </c>
      <c r="GG13" s="24" t="s">
        <v>11</v>
      </c>
      <c r="GH13" s="24" t="s">
        <v>14</v>
      </c>
      <c r="GI13" s="24" t="s">
        <v>11</v>
      </c>
      <c r="GJ13" s="24" t="s">
        <v>11</v>
      </c>
      <c r="GK13" s="24" t="s">
        <v>11</v>
      </c>
      <c r="GL13" s="24" t="s">
        <v>11</v>
      </c>
      <c r="GM13" s="24" t="s">
        <v>11</v>
      </c>
      <c r="GN13" s="24" t="s">
        <v>11</v>
      </c>
      <c r="GO13" s="24" t="s">
        <v>11</v>
      </c>
      <c r="GP13" s="24" t="s">
        <v>11</v>
      </c>
      <c r="GQ13" s="24" t="s">
        <v>11</v>
      </c>
      <c r="GR13" s="24" t="s">
        <v>11</v>
      </c>
      <c r="GS13" s="24" t="s">
        <v>11</v>
      </c>
      <c r="GT13" s="24" t="s">
        <v>11</v>
      </c>
      <c r="GU13" s="24" t="s">
        <v>14</v>
      </c>
      <c r="GV13" s="24" t="s">
        <v>14</v>
      </c>
      <c r="GW13" s="24" t="s">
        <v>14</v>
      </c>
      <c r="GX13" s="24" t="s">
        <v>11</v>
      </c>
      <c r="GY13" s="24" t="s">
        <v>11</v>
      </c>
      <c r="GZ13" s="24" t="s">
        <v>11</v>
      </c>
      <c r="HA13" s="24" t="s">
        <v>11</v>
      </c>
      <c r="HB13" s="24" t="s">
        <v>11</v>
      </c>
      <c r="HC13" s="24" t="s">
        <v>11</v>
      </c>
      <c r="HD13" s="24" t="s">
        <v>11</v>
      </c>
      <c r="HE13" s="24" t="s">
        <v>11</v>
      </c>
      <c r="HF13" s="24" t="s">
        <v>11</v>
      </c>
      <c r="HG13" s="24" t="s">
        <v>11</v>
      </c>
      <c r="HH13" s="24" t="s">
        <v>11</v>
      </c>
      <c r="HI13" s="24" t="s">
        <v>11</v>
      </c>
      <c r="HJ13" s="24" t="s">
        <v>11</v>
      </c>
      <c r="HK13" s="24" t="s">
        <v>11</v>
      </c>
      <c r="HL13" s="24" t="s">
        <v>11</v>
      </c>
      <c r="HM13" s="24" t="s">
        <v>11</v>
      </c>
      <c r="HN13" s="24" t="s">
        <v>11</v>
      </c>
      <c r="HO13" s="24" t="s">
        <v>11</v>
      </c>
      <c r="HP13" s="24" t="s">
        <v>11</v>
      </c>
      <c r="HQ13" s="24" t="s">
        <v>11</v>
      </c>
      <c r="HR13" s="24" t="s">
        <v>303</v>
      </c>
      <c r="HS13" s="24" t="s">
        <v>305</v>
      </c>
      <c r="HT13" s="24" t="s">
        <v>304</v>
      </c>
      <c r="HU13" s="24" t="s">
        <v>304</v>
      </c>
    </row>
    <row r="14" spans="1:230" ht="12.75" customHeight="1">
      <c r="A14" s="165" t="str">
        <f t="shared" si="0"/>
        <v>Report</v>
      </c>
      <c r="B14" s="24">
        <v>135691</v>
      </c>
      <c r="C14" s="24">
        <v>9386228</v>
      </c>
      <c r="D14" s="24" t="s">
        <v>1077</v>
      </c>
      <c r="E14" s="24" t="s">
        <v>333</v>
      </c>
      <c r="F14" s="24" t="s">
        <v>197</v>
      </c>
      <c r="G14" s="24" t="s">
        <v>197</v>
      </c>
      <c r="H14" s="24" t="s">
        <v>402</v>
      </c>
      <c r="I14" s="24" t="s">
        <v>1078</v>
      </c>
      <c r="J14" s="24" t="s">
        <v>1563</v>
      </c>
      <c r="K14" s="24" t="s">
        <v>1564</v>
      </c>
      <c r="L14" s="24" t="s">
        <v>4375</v>
      </c>
      <c r="M14" s="24">
        <v>10006052</v>
      </c>
      <c r="N14" s="387">
        <v>42654</v>
      </c>
      <c r="O14" s="387">
        <v>42656</v>
      </c>
      <c r="P14" s="387">
        <v>42690</v>
      </c>
      <c r="Q14" s="24" t="s">
        <v>270</v>
      </c>
      <c r="R14" s="24">
        <v>2</v>
      </c>
      <c r="S14" s="24">
        <v>2</v>
      </c>
      <c r="T14" s="24">
        <v>2</v>
      </c>
      <c r="U14" s="24">
        <v>2</v>
      </c>
      <c r="V14" s="24">
        <v>2</v>
      </c>
      <c r="W14" s="24">
        <v>9</v>
      </c>
      <c r="X14" s="24">
        <v>9</v>
      </c>
      <c r="Y14" s="24" t="s">
        <v>11</v>
      </c>
      <c r="Z14" s="24" t="s">
        <v>11</v>
      </c>
      <c r="AA14" s="24" t="s">
        <v>11</v>
      </c>
      <c r="AB14" s="24" t="s">
        <v>11</v>
      </c>
      <c r="AC14" s="24" t="s">
        <v>11</v>
      </c>
      <c r="AD14" s="24" t="s">
        <v>11</v>
      </c>
      <c r="AE14" s="24" t="s">
        <v>11</v>
      </c>
      <c r="AF14" s="24" t="s">
        <v>11</v>
      </c>
      <c r="AG14" s="24" t="s">
        <v>14</v>
      </c>
      <c r="AH14" s="24" t="s">
        <v>11</v>
      </c>
      <c r="AI14" s="24" t="s">
        <v>11</v>
      </c>
      <c r="AJ14" s="24" t="s">
        <v>11</v>
      </c>
      <c r="AK14" s="24" t="s">
        <v>11</v>
      </c>
      <c r="AL14" s="24" t="s">
        <v>11</v>
      </c>
      <c r="AM14" s="24" t="s">
        <v>11</v>
      </c>
      <c r="AN14" s="24" t="s">
        <v>11</v>
      </c>
      <c r="AO14" s="24" t="s">
        <v>14</v>
      </c>
      <c r="AP14" s="24" t="s">
        <v>14</v>
      </c>
      <c r="AQ14" s="24" t="s">
        <v>11</v>
      </c>
      <c r="AR14" s="24" t="s">
        <v>11</v>
      </c>
      <c r="AS14" s="24" t="s">
        <v>11</v>
      </c>
      <c r="AT14" s="24" t="s">
        <v>11</v>
      </c>
      <c r="AU14" s="24" t="s">
        <v>11</v>
      </c>
      <c r="AV14" s="24" t="s">
        <v>11</v>
      </c>
      <c r="AW14" s="24" t="s">
        <v>11</v>
      </c>
      <c r="AX14" s="24" t="s">
        <v>11</v>
      </c>
      <c r="AY14" s="24" t="s">
        <v>11</v>
      </c>
      <c r="AZ14" s="24" t="s">
        <v>11</v>
      </c>
      <c r="BA14" s="24" t="s">
        <v>11</v>
      </c>
      <c r="BB14" s="24" t="s">
        <v>11</v>
      </c>
      <c r="BC14" s="24" t="s">
        <v>11</v>
      </c>
      <c r="BD14" s="24" t="s">
        <v>11</v>
      </c>
      <c r="BE14" s="24" t="s">
        <v>11</v>
      </c>
      <c r="BF14" s="24" t="s">
        <v>11</v>
      </c>
      <c r="BG14" s="24" t="s">
        <v>11</v>
      </c>
      <c r="BH14" s="24" t="s">
        <v>11</v>
      </c>
      <c r="BI14" s="24" t="s">
        <v>11</v>
      </c>
      <c r="BJ14" s="24" t="s">
        <v>11</v>
      </c>
      <c r="BK14" s="24" t="s">
        <v>11</v>
      </c>
      <c r="BL14" s="24" t="s">
        <v>11</v>
      </c>
      <c r="BM14" s="24" t="s">
        <v>11</v>
      </c>
      <c r="BN14" s="24" t="s">
        <v>11</v>
      </c>
      <c r="BO14" s="24" t="s">
        <v>11</v>
      </c>
      <c r="BP14" s="24" t="s">
        <v>11</v>
      </c>
      <c r="BQ14" s="24" t="s">
        <v>11</v>
      </c>
      <c r="BR14" s="24" t="s">
        <v>11</v>
      </c>
      <c r="BS14" s="24" t="s">
        <v>11</v>
      </c>
      <c r="BT14" s="24" t="s">
        <v>11</v>
      </c>
      <c r="BU14" s="24" t="s">
        <v>11</v>
      </c>
      <c r="BV14" s="24" t="s">
        <v>11</v>
      </c>
      <c r="BW14" s="24" t="s">
        <v>11</v>
      </c>
      <c r="BX14" s="24" t="s">
        <v>14</v>
      </c>
      <c r="BY14" s="24" t="s">
        <v>14</v>
      </c>
      <c r="BZ14" s="24" t="s">
        <v>11</v>
      </c>
      <c r="CA14" s="24" t="s">
        <v>11</v>
      </c>
      <c r="CB14" s="24" t="s">
        <v>11</v>
      </c>
      <c r="CC14" s="24" t="s">
        <v>11</v>
      </c>
      <c r="CD14" s="24" t="s">
        <v>11</v>
      </c>
      <c r="CE14" s="24" t="s">
        <v>11</v>
      </c>
      <c r="CF14" s="24" t="s">
        <v>11</v>
      </c>
      <c r="CG14" s="24" t="s">
        <v>11</v>
      </c>
      <c r="CH14" s="24" t="s">
        <v>11</v>
      </c>
      <c r="CI14" s="24" t="s">
        <v>11</v>
      </c>
      <c r="CJ14" s="24" t="s">
        <v>11</v>
      </c>
      <c r="CK14" s="24" t="s">
        <v>11</v>
      </c>
      <c r="CL14" s="24" t="s">
        <v>11</v>
      </c>
      <c r="CM14" s="24" t="s">
        <v>11</v>
      </c>
      <c r="CN14" s="24" t="s">
        <v>11</v>
      </c>
      <c r="CO14" s="24" t="s">
        <v>11</v>
      </c>
      <c r="CP14" s="24" t="s">
        <v>11</v>
      </c>
      <c r="CQ14" s="24" t="s">
        <v>11</v>
      </c>
      <c r="CR14" s="24" t="s">
        <v>11</v>
      </c>
      <c r="CS14" s="24" t="s">
        <v>11</v>
      </c>
      <c r="CT14" s="24" t="s">
        <v>11</v>
      </c>
      <c r="CU14" s="24" t="s">
        <v>11</v>
      </c>
      <c r="CV14" s="24" t="s">
        <v>11</v>
      </c>
      <c r="CW14" s="24" t="s">
        <v>11</v>
      </c>
      <c r="CX14" s="24" t="s">
        <v>11</v>
      </c>
      <c r="CY14" s="24" t="s">
        <v>11</v>
      </c>
      <c r="CZ14" s="24" t="s">
        <v>11</v>
      </c>
      <c r="DA14" s="24" t="s">
        <v>11</v>
      </c>
      <c r="DB14" s="24" t="s">
        <v>11</v>
      </c>
      <c r="DC14" s="24" t="s">
        <v>11</v>
      </c>
      <c r="DD14" s="24" t="s">
        <v>11</v>
      </c>
      <c r="DE14" s="24" t="s">
        <v>11</v>
      </c>
      <c r="DF14" s="24" t="s">
        <v>11</v>
      </c>
      <c r="DG14" s="24" t="s">
        <v>11</v>
      </c>
      <c r="DH14" s="24" t="s">
        <v>11</v>
      </c>
      <c r="DI14" s="24" t="s">
        <v>11</v>
      </c>
      <c r="DJ14" s="24" t="s">
        <v>11</v>
      </c>
      <c r="DK14" s="24" t="s">
        <v>14</v>
      </c>
      <c r="DL14" s="24" t="s">
        <v>11</v>
      </c>
      <c r="DM14" s="24" t="s">
        <v>14</v>
      </c>
      <c r="DN14" s="24" t="s">
        <v>14</v>
      </c>
      <c r="DO14" s="24" t="s">
        <v>14</v>
      </c>
      <c r="DP14" s="24" t="s">
        <v>14</v>
      </c>
      <c r="DQ14" s="24" t="s">
        <v>14</v>
      </c>
      <c r="DR14" s="24" t="s">
        <v>14</v>
      </c>
      <c r="DS14" s="24" t="s">
        <v>14</v>
      </c>
      <c r="DT14" s="24" t="s">
        <v>14</v>
      </c>
      <c r="DU14" s="24" t="s">
        <v>14</v>
      </c>
      <c r="DV14" s="24" t="s">
        <v>11</v>
      </c>
      <c r="DW14" s="24" t="s">
        <v>11</v>
      </c>
      <c r="DX14" s="24" t="s">
        <v>11</v>
      </c>
      <c r="DY14" s="24" t="s">
        <v>11</v>
      </c>
      <c r="DZ14" s="24" t="s">
        <v>11</v>
      </c>
      <c r="EA14" s="24" t="s">
        <v>11</v>
      </c>
      <c r="EB14" s="24" t="s">
        <v>11</v>
      </c>
      <c r="EC14" s="24" t="s">
        <v>11</v>
      </c>
      <c r="ED14" s="24" t="s">
        <v>11</v>
      </c>
      <c r="EE14" s="24" t="s">
        <v>11</v>
      </c>
      <c r="EF14" s="24" t="s">
        <v>11</v>
      </c>
      <c r="EG14" s="24" t="s">
        <v>11</v>
      </c>
      <c r="EH14" s="24" t="s">
        <v>11</v>
      </c>
      <c r="EI14" s="24" t="s">
        <v>11</v>
      </c>
      <c r="EJ14" s="24" t="s">
        <v>11</v>
      </c>
      <c r="EK14" s="24" t="s">
        <v>11</v>
      </c>
      <c r="EL14" s="24" t="s">
        <v>11</v>
      </c>
      <c r="EM14" s="24" t="s">
        <v>11</v>
      </c>
      <c r="EN14" s="24" t="s">
        <v>11</v>
      </c>
      <c r="EO14" s="24" t="s">
        <v>11</v>
      </c>
      <c r="EP14" s="24" t="s">
        <v>11</v>
      </c>
      <c r="EQ14" s="24" t="s">
        <v>11</v>
      </c>
      <c r="ER14" s="24" t="s">
        <v>11</v>
      </c>
      <c r="ES14" s="24" t="s">
        <v>11</v>
      </c>
      <c r="ET14" s="24" t="s">
        <v>11</v>
      </c>
      <c r="EU14" s="24" t="s">
        <v>11</v>
      </c>
      <c r="EV14" s="24" t="s">
        <v>11</v>
      </c>
      <c r="EW14" s="24" t="s">
        <v>11</v>
      </c>
      <c r="EX14" s="24" t="s">
        <v>11</v>
      </c>
      <c r="EY14" s="24" t="s">
        <v>11</v>
      </c>
      <c r="EZ14" s="24" t="s">
        <v>11</v>
      </c>
      <c r="FA14" s="24" t="s">
        <v>11</v>
      </c>
      <c r="FB14" s="24" t="s">
        <v>11</v>
      </c>
      <c r="FC14" s="24" t="s">
        <v>11</v>
      </c>
      <c r="FD14" s="24" t="s">
        <v>11</v>
      </c>
      <c r="FE14" s="24" t="s">
        <v>11</v>
      </c>
      <c r="FF14" s="24" t="s">
        <v>11</v>
      </c>
      <c r="FG14" s="24" t="s">
        <v>11</v>
      </c>
      <c r="FH14" s="24" t="s">
        <v>11</v>
      </c>
      <c r="FI14" s="24" t="s">
        <v>11</v>
      </c>
      <c r="FJ14" s="24" t="s">
        <v>11</v>
      </c>
      <c r="FK14" s="24" t="s">
        <v>11</v>
      </c>
      <c r="FL14" s="24" t="s">
        <v>11</v>
      </c>
      <c r="FM14" s="24" t="s">
        <v>11</v>
      </c>
      <c r="FN14" s="24" t="s">
        <v>11</v>
      </c>
      <c r="FO14" s="24" t="s">
        <v>11</v>
      </c>
      <c r="FP14" s="24" t="s">
        <v>11</v>
      </c>
      <c r="FQ14" s="24" t="s">
        <v>11</v>
      </c>
      <c r="FR14" s="24" t="s">
        <v>11</v>
      </c>
      <c r="FS14" s="24" t="s">
        <v>14</v>
      </c>
      <c r="FT14" s="24" t="s">
        <v>11</v>
      </c>
      <c r="FU14" s="24" t="s">
        <v>11</v>
      </c>
      <c r="FV14" s="24" t="s">
        <v>11</v>
      </c>
      <c r="FW14" s="24" t="s">
        <v>11</v>
      </c>
      <c r="FX14" s="24" t="s">
        <v>11</v>
      </c>
      <c r="FY14" s="24" t="s">
        <v>14</v>
      </c>
      <c r="FZ14" s="24" t="s">
        <v>11</v>
      </c>
      <c r="GA14" s="24" t="s">
        <v>11</v>
      </c>
      <c r="GB14" s="24" t="s">
        <v>11</v>
      </c>
      <c r="GC14" s="24" t="s">
        <v>11</v>
      </c>
      <c r="GD14" s="24" t="s">
        <v>11</v>
      </c>
      <c r="GE14" s="24" t="s">
        <v>11</v>
      </c>
      <c r="GF14" s="24" t="s">
        <v>11</v>
      </c>
      <c r="GG14" s="24" t="s">
        <v>11</v>
      </c>
      <c r="GH14" s="24" t="s">
        <v>14</v>
      </c>
      <c r="GI14" s="24" t="s">
        <v>11</v>
      </c>
      <c r="GJ14" s="24" t="s">
        <v>14</v>
      </c>
      <c r="GK14" s="24" t="s">
        <v>11</v>
      </c>
      <c r="GL14" s="24" t="s">
        <v>11</v>
      </c>
      <c r="GM14" s="24" t="s">
        <v>11</v>
      </c>
      <c r="GN14" s="24" t="s">
        <v>11</v>
      </c>
      <c r="GO14" s="24" t="s">
        <v>11</v>
      </c>
      <c r="GP14" s="24" t="s">
        <v>11</v>
      </c>
      <c r="GQ14" s="24" t="s">
        <v>11</v>
      </c>
      <c r="GR14" s="24" t="s">
        <v>11</v>
      </c>
      <c r="GS14" s="24" t="s">
        <v>11</v>
      </c>
      <c r="GT14" s="24" t="s">
        <v>11</v>
      </c>
      <c r="GU14" s="24" t="s">
        <v>14</v>
      </c>
      <c r="GV14" s="24" t="s">
        <v>14</v>
      </c>
      <c r="GW14" s="24" t="s">
        <v>14</v>
      </c>
      <c r="GX14" s="24" t="s">
        <v>11</v>
      </c>
      <c r="GY14" s="24" t="s">
        <v>11</v>
      </c>
      <c r="GZ14" s="24" t="s">
        <v>11</v>
      </c>
      <c r="HA14" s="24" t="s">
        <v>11</v>
      </c>
      <c r="HB14" s="24" t="s">
        <v>11</v>
      </c>
      <c r="HC14" s="24" t="s">
        <v>11</v>
      </c>
      <c r="HD14" s="24" t="s">
        <v>11</v>
      </c>
      <c r="HE14" s="24" t="s">
        <v>11</v>
      </c>
      <c r="HF14" s="24" t="s">
        <v>11</v>
      </c>
      <c r="HG14" s="24" t="s">
        <v>11</v>
      </c>
      <c r="HH14" s="24" t="s">
        <v>11</v>
      </c>
      <c r="HI14" s="24" t="s">
        <v>11</v>
      </c>
      <c r="HJ14" s="24" t="s">
        <v>11</v>
      </c>
      <c r="HK14" s="24" t="s">
        <v>11</v>
      </c>
      <c r="HL14" s="24" t="s">
        <v>11</v>
      </c>
      <c r="HM14" s="24" t="s">
        <v>11</v>
      </c>
      <c r="HN14" s="24" t="s">
        <v>11</v>
      </c>
      <c r="HO14" s="24" t="s">
        <v>11</v>
      </c>
      <c r="HP14" s="24" t="s">
        <v>11</v>
      </c>
      <c r="HQ14" s="24" t="s">
        <v>11</v>
      </c>
      <c r="HR14" s="24" t="s">
        <v>303</v>
      </c>
      <c r="HS14" s="24" t="s">
        <v>305</v>
      </c>
      <c r="HT14" s="24" t="s">
        <v>304</v>
      </c>
      <c r="HU14" s="24" t="s">
        <v>304</v>
      </c>
    </row>
    <row r="15" spans="1:230" ht="12.75" customHeight="1">
      <c r="A15" s="165" t="str">
        <f t="shared" si="0"/>
        <v>Report</v>
      </c>
      <c r="B15" s="24">
        <v>131139</v>
      </c>
      <c r="C15" s="24">
        <v>9386255</v>
      </c>
      <c r="D15" s="24" t="s">
        <v>999</v>
      </c>
      <c r="E15" s="24" t="s">
        <v>333</v>
      </c>
      <c r="F15" s="24" t="s">
        <v>197</v>
      </c>
      <c r="G15" s="24" t="s">
        <v>197</v>
      </c>
      <c r="H15" s="24" t="s">
        <v>402</v>
      </c>
      <c r="I15" s="24" t="s">
        <v>1000</v>
      </c>
      <c r="J15" s="24" t="s">
        <v>1563</v>
      </c>
      <c r="K15" s="24" t="s">
        <v>1564</v>
      </c>
      <c r="L15" s="24" t="s">
        <v>1949</v>
      </c>
      <c r="M15" s="24">
        <v>10006053</v>
      </c>
      <c r="N15" s="387">
        <v>42752</v>
      </c>
      <c r="O15" s="387">
        <v>42754</v>
      </c>
      <c r="P15" s="387">
        <v>42775</v>
      </c>
      <c r="Q15" s="24" t="s">
        <v>270</v>
      </c>
      <c r="R15" s="24">
        <v>2</v>
      </c>
      <c r="S15" s="24">
        <v>2</v>
      </c>
      <c r="T15" s="24">
        <v>2</v>
      </c>
      <c r="U15" s="24">
        <v>2</v>
      </c>
      <c r="V15" s="24">
        <v>2</v>
      </c>
      <c r="W15" s="24">
        <v>9</v>
      </c>
      <c r="X15" s="24">
        <v>9</v>
      </c>
      <c r="Y15" s="24" t="s">
        <v>11</v>
      </c>
      <c r="Z15" s="24" t="s">
        <v>11</v>
      </c>
      <c r="AA15" s="24" t="s">
        <v>11</v>
      </c>
      <c r="AB15" s="24" t="s">
        <v>11</v>
      </c>
      <c r="AC15" s="24" t="s">
        <v>11</v>
      </c>
      <c r="AD15" s="24" t="s">
        <v>11</v>
      </c>
      <c r="AE15" s="24" t="s">
        <v>11</v>
      </c>
      <c r="AF15" s="24" t="s">
        <v>11</v>
      </c>
      <c r="AG15" s="24" t="s">
        <v>11</v>
      </c>
      <c r="AH15" s="24" t="s">
        <v>11</v>
      </c>
      <c r="AI15" s="24" t="s">
        <v>11</v>
      </c>
      <c r="AJ15" s="24" t="s">
        <v>11</v>
      </c>
      <c r="AK15" s="24" t="s">
        <v>11</v>
      </c>
      <c r="AL15" s="24" t="s">
        <v>11</v>
      </c>
      <c r="AM15" s="24" t="s">
        <v>11</v>
      </c>
      <c r="AN15" s="24" t="s">
        <v>11</v>
      </c>
      <c r="AO15" s="24" t="s">
        <v>14</v>
      </c>
      <c r="AP15" s="24" t="s">
        <v>14</v>
      </c>
      <c r="AQ15" s="24" t="s">
        <v>11</v>
      </c>
      <c r="AR15" s="24" t="s">
        <v>11</v>
      </c>
      <c r="AS15" s="24" t="s">
        <v>11</v>
      </c>
      <c r="AT15" s="24" t="s">
        <v>11</v>
      </c>
      <c r="AU15" s="24" t="s">
        <v>11</v>
      </c>
      <c r="AV15" s="24" t="s">
        <v>11</v>
      </c>
      <c r="AW15" s="24" t="s">
        <v>11</v>
      </c>
      <c r="AX15" s="24" t="s">
        <v>11</v>
      </c>
      <c r="AY15" s="24" t="s">
        <v>11</v>
      </c>
      <c r="AZ15" s="24" t="s">
        <v>11</v>
      </c>
      <c r="BA15" s="24" t="s">
        <v>11</v>
      </c>
      <c r="BB15" s="24" t="s">
        <v>11</v>
      </c>
      <c r="BC15" s="24" t="s">
        <v>11</v>
      </c>
      <c r="BD15" s="24" t="s">
        <v>11</v>
      </c>
      <c r="BE15" s="24" t="s">
        <v>11</v>
      </c>
      <c r="BF15" s="24" t="s">
        <v>11</v>
      </c>
      <c r="BG15" s="24" t="s">
        <v>11</v>
      </c>
      <c r="BH15" s="24" t="s">
        <v>11</v>
      </c>
      <c r="BI15" s="24" t="s">
        <v>11</v>
      </c>
      <c r="BJ15" s="24" t="s">
        <v>11</v>
      </c>
      <c r="BK15" s="24" t="s">
        <v>11</v>
      </c>
      <c r="BL15" s="24" t="s">
        <v>11</v>
      </c>
      <c r="BM15" s="24" t="s">
        <v>11</v>
      </c>
      <c r="BN15" s="24" t="s">
        <v>11</v>
      </c>
      <c r="BO15" s="24" t="s">
        <v>11</v>
      </c>
      <c r="BP15" s="24" t="s">
        <v>11</v>
      </c>
      <c r="BQ15" s="24" t="s">
        <v>11</v>
      </c>
      <c r="BR15" s="24" t="s">
        <v>11</v>
      </c>
      <c r="BS15" s="24" t="s">
        <v>11</v>
      </c>
      <c r="BT15" s="24" t="s">
        <v>11</v>
      </c>
      <c r="BU15" s="24" t="s">
        <v>11</v>
      </c>
      <c r="BV15" s="24" t="s">
        <v>11</v>
      </c>
      <c r="BW15" s="24" t="s">
        <v>11</v>
      </c>
      <c r="BX15" s="24" t="s">
        <v>11</v>
      </c>
      <c r="BY15" s="24" t="s">
        <v>11</v>
      </c>
      <c r="BZ15" s="24" t="s">
        <v>11</v>
      </c>
      <c r="CA15" s="24" t="s">
        <v>11</v>
      </c>
      <c r="CB15" s="24" t="s">
        <v>11</v>
      </c>
      <c r="CC15" s="24" t="s">
        <v>11</v>
      </c>
      <c r="CD15" s="24" t="s">
        <v>11</v>
      </c>
      <c r="CE15" s="24" t="s">
        <v>11</v>
      </c>
      <c r="CF15" s="24" t="s">
        <v>11</v>
      </c>
      <c r="CG15" s="24" t="s">
        <v>11</v>
      </c>
      <c r="CH15" s="24" t="s">
        <v>11</v>
      </c>
      <c r="CI15" s="24" t="s">
        <v>11</v>
      </c>
      <c r="CJ15" s="24" t="s">
        <v>11</v>
      </c>
      <c r="CK15" s="24" t="s">
        <v>11</v>
      </c>
      <c r="CL15" s="24" t="s">
        <v>11</v>
      </c>
      <c r="CM15" s="24" t="s">
        <v>11</v>
      </c>
      <c r="CN15" s="24" t="s">
        <v>11</v>
      </c>
      <c r="CO15" s="24" t="s">
        <v>11</v>
      </c>
      <c r="CP15" s="24" t="s">
        <v>11</v>
      </c>
      <c r="CQ15" s="24" t="s">
        <v>11</v>
      </c>
      <c r="CR15" s="24" t="s">
        <v>11</v>
      </c>
      <c r="CS15" s="24" t="s">
        <v>11</v>
      </c>
      <c r="CT15" s="24" t="s">
        <v>11</v>
      </c>
      <c r="CU15" s="24" t="s">
        <v>11</v>
      </c>
      <c r="CV15" s="24" t="s">
        <v>11</v>
      </c>
      <c r="CW15" s="24" t="s">
        <v>11</v>
      </c>
      <c r="CX15" s="24" t="s">
        <v>11</v>
      </c>
      <c r="CY15" s="24" t="s">
        <v>11</v>
      </c>
      <c r="CZ15" s="24" t="s">
        <v>11</v>
      </c>
      <c r="DA15" s="24" t="s">
        <v>11</v>
      </c>
      <c r="DB15" s="24" t="s">
        <v>11</v>
      </c>
      <c r="DC15" s="24" t="s">
        <v>11</v>
      </c>
      <c r="DD15" s="24" t="s">
        <v>11</v>
      </c>
      <c r="DE15" s="24" t="s">
        <v>11</v>
      </c>
      <c r="DF15" s="24" t="s">
        <v>11</v>
      </c>
      <c r="DG15" s="24" t="s">
        <v>11</v>
      </c>
      <c r="DH15" s="24" t="s">
        <v>11</v>
      </c>
      <c r="DI15" s="24" t="s">
        <v>11</v>
      </c>
      <c r="DJ15" s="24" t="s">
        <v>11</v>
      </c>
      <c r="DK15" s="24" t="s">
        <v>11</v>
      </c>
      <c r="DL15" s="24" t="s">
        <v>11</v>
      </c>
      <c r="DM15" s="24" t="s">
        <v>11</v>
      </c>
      <c r="DN15" s="24" t="s">
        <v>11</v>
      </c>
      <c r="DO15" s="24" t="s">
        <v>11</v>
      </c>
      <c r="DP15" s="24" t="s">
        <v>11</v>
      </c>
      <c r="DQ15" s="24" t="s">
        <v>11</v>
      </c>
      <c r="DR15" s="24" t="s">
        <v>11</v>
      </c>
      <c r="DS15" s="24" t="s">
        <v>11</v>
      </c>
      <c r="DT15" s="24" t="s">
        <v>11</v>
      </c>
      <c r="DU15" s="24" t="s">
        <v>11</v>
      </c>
      <c r="DV15" s="24" t="s">
        <v>11</v>
      </c>
      <c r="DW15" s="24" t="s">
        <v>11</v>
      </c>
      <c r="DX15" s="24" t="s">
        <v>11</v>
      </c>
      <c r="DY15" s="24" t="s">
        <v>11</v>
      </c>
      <c r="DZ15" s="24" t="s">
        <v>11</v>
      </c>
      <c r="EA15" s="24" t="s">
        <v>11</v>
      </c>
      <c r="EB15" s="24" t="s">
        <v>11</v>
      </c>
      <c r="EC15" s="24" t="s">
        <v>11</v>
      </c>
      <c r="ED15" s="24" t="s">
        <v>11</v>
      </c>
      <c r="EE15" s="24" t="s">
        <v>11</v>
      </c>
      <c r="EF15" s="24" t="s">
        <v>11</v>
      </c>
      <c r="EG15" s="24" t="s">
        <v>11</v>
      </c>
      <c r="EH15" s="24" t="s">
        <v>11</v>
      </c>
      <c r="EI15" s="24" t="s">
        <v>11</v>
      </c>
      <c r="EJ15" s="24" t="s">
        <v>11</v>
      </c>
      <c r="EK15" s="24" t="s">
        <v>11</v>
      </c>
      <c r="EL15" s="24" t="s">
        <v>11</v>
      </c>
      <c r="EM15" s="24" t="s">
        <v>11</v>
      </c>
      <c r="EN15" s="24" t="s">
        <v>11</v>
      </c>
      <c r="EO15" s="24" t="s">
        <v>11</v>
      </c>
      <c r="EP15" s="24" t="s">
        <v>11</v>
      </c>
      <c r="EQ15" s="24" t="s">
        <v>11</v>
      </c>
      <c r="ER15" s="24" t="s">
        <v>11</v>
      </c>
      <c r="ES15" s="24" t="s">
        <v>11</v>
      </c>
      <c r="ET15" s="24" t="s">
        <v>11</v>
      </c>
      <c r="EU15" s="24" t="s">
        <v>11</v>
      </c>
      <c r="EV15" s="24" t="s">
        <v>11</v>
      </c>
      <c r="EW15" s="24" t="s">
        <v>11</v>
      </c>
      <c r="EX15" s="24" t="s">
        <v>11</v>
      </c>
      <c r="EY15" s="24" t="s">
        <v>11</v>
      </c>
      <c r="EZ15" s="24" t="s">
        <v>11</v>
      </c>
      <c r="FA15" s="24" t="s">
        <v>14</v>
      </c>
      <c r="FB15" s="24" t="s">
        <v>11</v>
      </c>
      <c r="FC15" s="24" t="s">
        <v>11</v>
      </c>
      <c r="FD15" s="24" t="s">
        <v>11</v>
      </c>
      <c r="FE15" s="24" t="s">
        <v>11</v>
      </c>
      <c r="FF15" s="24" t="s">
        <v>11</v>
      </c>
      <c r="FG15" s="24" t="s">
        <v>11</v>
      </c>
      <c r="FH15" s="24" t="s">
        <v>11</v>
      </c>
      <c r="FI15" s="24" t="s">
        <v>11</v>
      </c>
      <c r="FJ15" s="24" t="s">
        <v>11</v>
      </c>
      <c r="FK15" s="24" t="s">
        <v>11</v>
      </c>
      <c r="FL15" s="24" t="s">
        <v>11</v>
      </c>
      <c r="FM15" s="24" t="s">
        <v>11</v>
      </c>
      <c r="FN15" s="24" t="s">
        <v>11</v>
      </c>
      <c r="FO15" s="24" t="s">
        <v>11</v>
      </c>
      <c r="FP15" s="24" t="s">
        <v>11</v>
      </c>
      <c r="FQ15" s="24" t="s">
        <v>11</v>
      </c>
      <c r="FR15" s="24" t="s">
        <v>11</v>
      </c>
      <c r="FS15" s="24" t="s">
        <v>11</v>
      </c>
      <c r="FT15" s="24" t="s">
        <v>11</v>
      </c>
      <c r="FU15" s="24" t="s">
        <v>11</v>
      </c>
      <c r="FV15" s="24" t="s">
        <v>11</v>
      </c>
      <c r="FW15" s="24" t="s">
        <v>11</v>
      </c>
      <c r="FX15" s="24" t="s">
        <v>11</v>
      </c>
      <c r="FY15" s="24" t="s">
        <v>11</v>
      </c>
      <c r="FZ15" s="24" t="s">
        <v>11</v>
      </c>
      <c r="GA15" s="24" t="s">
        <v>11</v>
      </c>
      <c r="GB15" s="24" t="s">
        <v>11</v>
      </c>
      <c r="GC15" s="24" t="s">
        <v>11</v>
      </c>
      <c r="GD15" s="24" t="s">
        <v>11</v>
      </c>
      <c r="GE15" s="24" t="s">
        <v>11</v>
      </c>
      <c r="GF15" s="24" t="s">
        <v>11</v>
      </c>
      <c r="GG15" s="24" t="s">
        <v>11</v>
      </c>
      <c r="GH15" s="24" t="s">
        <v>14</v>
      </c>
      <c r="GI15" s="24" t="s">
        <v>11</v>
      </c>
      <c r="GJ15" s="24" t="s">
        <v>11</v>
      </c>
      <c r="GK15" s="24" t="s">
        <v>11</v>
      </c>
      <c r="GL15" s="24" t="s">
        <v>11</v>
      </c>
      <c r="GM15" s="24" t="s">
        <v>11</v>
      </c>
      <c r="GN15" s="24" t="s">
        <v>11</v>
      </c>
      <c r="GO15" s="24" t="s">
        <v>11</v>
      </c>
      <c r="GP15" s="24" t="s">
        <v>11</v>
      </c>
      <c r="GQ15" s="24" t="s">
        <v>11</v>
      </c>
      <c r="GR15" s="24" t="s">
        <v>11</v>
      </c>
      <c r="GS15" s="24" t="s">
        <v>11</v>
      </c>
      <c r="GT15" s="24" t="s">
        <v>11</v>
      </c>
      <c r="GU15" s="24" t="s">
        <v>14</v>
      </c>
      <c r="GV15" s="24" t="s">
        <v>14</v>
      </c>
      <c r="GW15" s="24" t="s">
        <v>14</v>
      </c>
      <c r="GX15" s="24" t="s">
        <v>11</v>
      </c>
      <c r="GY15" s="24" t="s">
        <v>11</v>
      </c>
      <c r="GZ15" s="24" t="s">
        <v>11</v>
      </c>
      <c r="HA15" s="24" t="s">
        <v>11</v>
      </c>
      <c r="HB15" s="24" t="s">
        <v>11</v>
      </c>
      <c r="HC15" s="24" t="s">
        <v>11</v>
      </c>
      <c r="HD15" s="24" t="s">
        <v>11</v>
      </c>
      <c r="HE15" s="24" t="s">
        <v>11</v>
      </c>
      <c r="HF15" s="24" t="s">
        <v>11</v>
      </c>
      <c r="HG15" s="24" t="s">
        <v>11</v>
      </c>
      <c r="HH15" s="24" t="s">
        <v>11</v>
      </c>
      <c r="HI15" s="24" t="s">
        <v>11</v>
      </c>
      <c r="HJ15" s="24" t="s">
        <v>11</v>
      </c>
      <c r="HK15" s="24" t="s">
        <v>11</v>
      </c>
      <c r="HL15" s="24" t="s">
        <v>11</v>
      </c>
      <c r="HM15" s="24" t="s">
        <v>11</v>
      </c>
      <c r="HN15" s="24" t="s">
        <v>11</v>
      </c>
      <c r="HO15" s="24" t="s">
        <v>11</v>
      </c>
      <c r="HP15" s="24" t="s">
        <v>11</v>
      </c>
      <c r="HQ15" s="24" t="s">
        <v>11</v>
      </c>
      <c r="HR15" s="24" t="s">
        <v>304</v>
      </c>
      <c r="HS15" s="24" t="s">
        <v>303</v>
      </c>
      <c r="HT15" s="24" t="s">
        <v>304</v>
      </c>
      <c r="HU15" s="24" t="s">
        <v>304</v>
      </c>
    </row>
    <row r="16" spans="1:230" ht="12.75" customHeight="1">
      <c r="A16" s="165" t="str">
        <f t="shared" si="0"/>
        <v>Report</v>
      </c>
      <c r="B16" s="24">
        <v>100077</v>
      </c>
      <c r="C16" s="24">
        <v>2026353</v>
      </c>
      <c r="D16" s="24" t="s">
        <v>1556</v>
      </c>
      <c r="E16" s="24" t="s">
        <v>486</v>
      </c>
      <c r="F16" s="24" t="s">
        <v>193</v>
      </c>
      <c r="G16" s="24" t="s">
        <v>193</v>
      </c>
      <c r="H16" s="24" t="s">
        <v>438</v>
      </c>
      <c r="I16" s="24" t="s">
        <v>1557</v>
      </c>
      <c r="J16" s="24" t="s">
        <v>1563</v>
      </c>
      <c r="K16" s="24" t="s">
        <v>1564</v>
      </c>
      <c r="L16" s="24"/>
      <c r="M16" s="24">
        <v>10006054</v>
      </c>
      <c r="N16" s="387">
        <v>42773</v>
      </c>
      <c r="O16" s="387">
        <v>42775</v>
      </c>
      <c r="P16" s="387">
        <v>42815</v>
      </c>
      <c r="Q16" s="24" t="s">
        <v>270</v>
      </c>
      <c r="R16" s="24">
        <v>1</v>
      </c>
      <c r="S16" s="24">
        <v>1</v>
      </c>
      <c r="T16" s="24">
        <v>1</v>
      </c>
      <c r="U16" s="24">
        <v>1</v>
      </c>
      <c r="V16" s="24">
        <v>1</v>
      </c>
      <c r="W16" s="24">
        <v>1</v>
      </c>
      <c r="X16" s="24">
        <v>9</v>
      </c>
      <c r="Y16" s="24" t="s">
        <v>11</v>
      </c>
      <c r="Z16" s="24" t="s">
        <v>11</v>
      </c>
      <c r="AA16" s="24" t="s">
        <v>11</v>
      </c>
      <c r="AB16" s="24" t="s">
        <v>11</v>
      </c>
      <c r="AC16" s="24" t="s">
        <v>11</v>
      </c>
      <c r="AD16" s="24" t="s">
        <v>11</v>
      </c>
      <c r="AE16" s="24" t="s">
        <v>11</v>
      </c>
      <c r="AF16" s="24" t="s">
        <v>11</v>
      </c>
      <c r="AG16" s="24" t="s">
        <v>14</v>
      </c>
      <c r="AH16" s="24" t="s">
        <v>11</v>
      </c>
      <c r="AI16" s="24" t="s">
        <v>11</v>
      </c>
      <c r="AJ16" s="24" t="s">
        <v>11</v>
      </c>
      <c r="AK16" s="24" t="s">
        <v>14</v>
      </c>
      <c r="AL16" s="24" t="s">
        <v>14</v>
      </c>
      <c r="AM16" s="24" t="s">
        <v>14</v>
      </c>
      <c r="AN16" s="24" t="s">
        <v>14</v>
      </c>
      <c r="AO16" s="24" t="s">
        <v>11</v>
      </c>
      <c r="AP16" s="24" t="s">
        <v>14</v>
      </c>
      <c r="AQ16" s="24" t="s">
        <v>11</v>
      </c>
      <c r="AR16" s="24" t="s">
        <v>11</v>
      </c>
      <c r="AS16" s="24" t="s">
        <v>11</v>
      </c>
      <c r="AT16" s="24" t="s">
        <v>11</v>
      </c>
      <c r="AU16" s="24" t="s">
        <v>11</v>
      </c>
      <c r="AV16" s="24" t="s">
        <v>11</v>
      </c>
      <c r="AW16" s="24" t="s">
        <v>11</v>
      </c>
      <c r="AX16" s="24" t="s">
        <v>11</v>
      </c>
      <c r="AY16" s="24" t="s">
        <v>11</v>
      </c>
      <c r="AZ16" s="24" t="s">
        <v>11</v>
      </c>
      <c r="BA16" s="24" t="s">
        <v>11</v>
      </c>
      <c r="BB16" s="24" t="s">
        <v>11</v>
      </c>
      <c r="BC16" s="24" t="s">
        <v>11</v>
      </c>
      <c r="BD16" s="24" t="s">
        <v>11</v>
      </c>
      <c r="BE16" s="24" t="s">
        <v>11</v>
      </c>
      <c r="BF16" s="24" t="s">
        <v>11</v>
      </c>
      <c r="BG16" s="24" t="s">
        <v>11</v>
      </c>
      <c r="BH16" s="24" t="s">
        <v>11</v>
      </c>
      <c r="BI16" s="24" t="s">
        <v>11</v>
      </c>
      <c r="BJ16" s="24" t="s">
        <v>11</v>
      </c>
      <c r="BK16" s="24" t="s">
        <v>11</v>
      </c>
      <c r="BL16" s="24" t="s">
        <v>11</v>
      </c>
      <c r="BM16" s="24" t="s">
        <v>11</v>
      </c>
      <c r="BN16" s="24" t="s">
        <v>11</v>
      </c>
      <c r="BO16" s="24" t="s">
        <v>11</v>
      </c>
      <c r="BP16" s="24" t="s">
        <v>11</v>
      </c>
      <c r="BQ16" s="24" t="s">
        <v>11</v>
      </c>
      <c r="BR16" s="24" t="s">
        <v>11</v>
      </c>
      <c r="BS16" s="24" t="s">
        <v>11</v>
      </c>
      <c r="BT16" s="24" t="s">
        <v>11</v>
      </c>
      <c r="BU16" s="24" t="s">
        <v>11</v>
      </c>
      <c r="BV16" s="24" t="s">
        <v>11</v>
      </c>
      <c r="BW16" s="24" t="s">
        <v>11</v>
      </c>
      <c r="BX16" s="24" t="s">
        <v>14</v>
      </c>
      <c r="BY16" s="24" t="s">
        <v>14</v>
      </c>
      <c r="BZ16" s="24" t="s">
        <v>11</v>
      </c>
      <c r="CA16" s="24" t="s">
        <v>11</v>
      </c>
      <c r="CB16" s="24" t="s">
        <v>11</v>
      </c>
      <c r="CC16" s="24" t="s">
        <v>11</v>
      </c>
      <c r="CD16" s="24" t="s">
        <v>11</v>
      </c>
      <c r="CE16" s="24" t="s">
        <v>11</v>
      </c>
      <c r="CF16" s="24" t="s">
        <v>11</v>
      </c>
      <c r="CG16" s="24" t="s">
        <v>11</v>
      </c>
      <c r="CH16" s="24" t="s">
        <v>11</v>
      </c>
      <c r="CI16" s="24" t="s">
        <v>11</v>
      </c>
      <c r="CJ16" s="24" t="s">
        <v>11</v>
      </c>
      <c r="CK16" s="24" t="s">
        <v>11</v>
      </c>
      <c r="CL16" s="24" t="s">
        <v>11</v>
      </c>
      <c r="CM16" s="24" t="s">
        <v>11</v>
      </c>
      <c r="CN16" s="24" t="s">
        <v>11</v>
      </c>
      <c r="CO16" s="24" t="s">
        <v>11</v>
      </c>
      <c r="CP16" s="24" t="s">
        <v>11</v>
      </c>
      <c r="CQ16" s="24" t="s">
        <v>11</v>
      </c>
      <c r="CR16" s="24" t="s">
        <v>11</v>
      </c>
      <c r="CS16" s="24" t="s">
        <v>11</v>
      </c>
      <c r="CT16" s="24" t="s">
        <v>11</v>
      </c>
      <c r="CU16" s="24" t="s">
        <v>11</v>
      </c>
      <c r="CV16" s="24" t="s">
        <v>11</v>
      </c>
      <c r="CW16" s="24" t="s">
        <v>14</v>
      </c>
      <c r="CX16" s="24" t="s">
        <v>11</v>
      </c>
      <c r="CY16" s="24" t="s">
        <v>11</v>
      </c>
      <c r="CZ16" s="24" t="s">
        <v>11</v>
      </c>
      <c r="DA16" s="24" t="s">
        <v>11</v>
      </c>
      <c r="DB16" s="24" t="s">
        <v>11</v>
      </c>
      <c r="DC16" s="24" t="s">
        <v>11</v>
      </c>
      <c r="DD16" s="24" t="s">
        <v>11</v>
      </c>
      <c r="DE16" s="24" t="s">
        <v>11</v>
      </c>
      <c r="DF16" s="24" t="s">
        <v>11</v>
      </c>
      <c r="DG16" s="24" t="s">
        <v>11</v>
      </c>
      <c r="DH16" s="24" t="s">
        <v>11</v>
      </c>
      <c r="DI16" s="24" t="s">
        <v>11</v>
      </c>
      <c r="DJ16" s="24" t="s">
        <v>11</v>
      </c>
      <c r="DK16" s="24" t="s">
        <v>14</v>
      </c>
      <c r="DL16" s="24" t="s">
        <v>11</v>
      </c>
      <c r="DM16" s="24" t="s">
        <v>11</v>
      </c>
      <c r="DN16" s="24" t="s">
        <v>11</v>
      </c>
      <c r="DO16" s="24" t="s">
        <v>11</v>
      </c>
      <c r="DP16" s="24" t="s">
        <v>11</v>
      </c>
      <c r="DQ16" s="24" t="s">
        <v>11</v>
      </c>
      <c r="DR16" s="24" t="s">
        <v>11</v>
      </c>
      <c r="DS16" s="24" t="s">
        <v>11</v>
      </c>
      <c r="DT16" s="24" t="s">
        <v>11</v>
      </c>
      <c r="DU16" s="24" t="s">
        <v>11</v>
      </c>
      <c r="DV16" s="24" t="s">
        <v>11</v>
      </c>
      <c r="DW16" s="24" t="s">
        <v>11</v>
      </c>
      <c r="DX16" s="24" t="s">
        <v>11</v>
      </c>
      <c r="DY16" s="24" t="s">
        <v>11</v>
      </c>
      <c r="DZ16" s="24" t="s">
        <v>11</v>
      </c>
      <c r="EA16" s="24" t="s">
        <v>11</v>
      </c>
      <c r="EB16" s="24" t="s">
        <v>11</v>
      </c>
      <c r="EC16" s="24" t="s">
        <v>11</v>
      </c>
      <c r="ED16" s="24" t="s">
        <v>11</v>
      </c>
      <c r="EE16" s="24" t="s">
        <v>11</v>
      </c>
      <c r="EF16" s="24" t="s">
        <v>11</v>
      </c>
      <c r="EG16" s="24" t="s">
        <v>11</v>
      </c>
      <c r="EH16" s="24" t="s">
        <v>11</v>
      </c>
      <c r="EI16" s="24" t="s">
        <v>11</v>
      </c>
      <c r="EJ16" s="24" t="s">
        <v>11</v>
      </c>
      <c r="EK16" s="24" t="s">
        <v>11</v>
      </c>
      <c r="EL16" s="24" t="s">
        <v>11</v>
      </c>
      <c r="EM16" s="24" t="s">
        <v>11</v>
      </c>
      <c r="EN16" s="24" t="s">
        <v>11</v>
      </c>
      <c r="EO16" s="24" t="s">
        <v>11</v>
      </c>
      <c r="EP16" s="24" t="s">
        <v>11</v>
      </c>
      <c r="EQ16" s="24" t="s">
        <v>11</v>
      </c>
      <c r="ER16" s="24" t="s">
        <v>11</v>
      </c>
      <c r="ES16" s="24" t="s">
        <v>11</v>
      </c>
      <c r="ET16" s="24" t="s">
        <v>11</v>
      </c>
      <c r="EU16" s="24" t="s">
        <v>11</v>
      </c>
      <c r="EV16" s="24" t="s">
        <v>11</v>
      </c>
      <c r="EW16" s="24" t="s">
        <v>11</v>
      </c>
      <c r="EX16" s="24" t="s">
        <v>11</v>
      </c>
      <c r="EY16" s="24" t="s">
        <v>11</v>
      </c>
      <c r="EZ16" s="24" t="s">
        <v>11</v>
      </c>
      <c r="FA16" s="24" t="s">
        <v>11</v>
      </c>
      <c r="FB16" s="24" t="s">
        <v>11</v>
      </c>
      <c r="FC16" s="24" t="s">
        <v>11</v>
      </c>
      <c r="FD16" s="24" t="s">
        <v>11</v>
      </c>
      <c r="FE16" s="24" t="s">
        <v>11</v>
      </c>
      <c r="FF16" s="24" t="s">
        <v>11</v>
      </c>
      <c r="FG16" s="24" t="s">
        <v>11</v>
      </c>
      <c r="FH16" s="24" t="s">
        <v>11</v>
      </c>
      <c r="FI16" s="24" t="s">
        <v>11</v>
      </c>
      <c r="FJ16" s="24" t="s">
        <v>11</v>
      </c>
      <c r="FK16" s="24" t="s">
        <v>11</v>
      </c>
      <c r="FL16" s="24" t="s">
        <v>11</v>
      </c>
      <c r="FM16" s="24" t="s">
        <v>11</v>
      </c>
      <c r="FN16" s="24" t="s">
        <v>11</v>
      </c>
      <c r="FO16" s="24" t="s">
        <v>11</v>
      </c>
      <c r="FP16" s="24" t="s">
        <v>11</v>
      </c>
      <c r="FQ16" s="24" t="s">
        <v>11</v>
      </c>
      <c r="FR16" s="24" t="s">
        <v>11</v>
      </c>
      <c r="FS16" s="24" t="s">
        <v>14</v>
      </c>
      <c r="FT16" s="24" t="s">
        <v>11</v>
      </c>
      <c r="FU16" s="24" t="s">
        <v>11</v>
      </c>
      <c r="FV16" s="24" t="s">
        <v>11</v>
      </c>
      <c r="FW16" s="24" t="s">
        <v>11</v>
      </c>
      <c r="FX16" s="24" t="s">
        <v>11</v>
      </c>
      <c r="FY16" s="24" t="s">
        <v>11</v>
      </c>
      <c r="FZ16" s="24" t="s">
        <v>11</v>
      </c>
      <c r="GA16" s="24" t="s">
        <v>11</v>
      </c>
      <c r="GB16" s="24" t="s">
        <v>11</v>
      </c>
      <c r="GC16" s="24" t="s">
        <v>14</v>
      </c>
      <c r="GD16" s="24" t="s">
        <v>11</v>
      </c>
      <c r="GE16" s="24" t="s">
        <v>11</v>
      </c>
      <c r="GF16" s="24" t="s">
        <v>11</v>
      </c>
      <c r="GG16" s="24" t="s">
        <v>11</v>
      </c>
      <c r="GH16" s="24" t="s">
        <v>11</v>
      </c>
      <c r="GI16" s="24" t="s">
        <v>11</v>
      </c>
      <c r="GJ16" s="24" t="s">
        <v>14</v>
      </c>
      <c r="GK16" s="24" t="s">
        <v>11</v>
      </c>
      <c r="GL16" s="24" t="s">
        <v>11</v>
      </c>
      <c r="GM16" s="24" t="s">
        <v>11</v>
      </c>
      <c r="GN16" s="24" t="s">
        <v>14</v>
      </c>
      <c r="GO16" s="24" t="s">
        <v>11</v>
      </c>
      <c r="GP16" s="24" t="s">
        <v>11</v>
      </c>
      <c r="GQ16" s="24" t="s">
        <v>11</v>
      </c>
      <c r="GR16" s="24" t="s">
        <v>11</v>
      </c>
      <c r="GS16" s="24" t="s">
        <v>11</v>
      </c>
      <c r="GT16" s="24" t="s">
        <v>14</v>
      </c>
      <c r="GU16" s="24" t="s">
        <v>14</v>
      </c>
      <c r="GV16" s="24" t="s">
        <v>14</v>
      </c>
      <c r="GW16" s="24" t="s">
        <v>14</v>
      </c>
      <c r="GX16" s="24" t="s">
        <v>11</v>
      </c>
      <c r="GY16" s="24" t="s">
        <v>11</v>
      </c>
      <c r="GZ16" s="24" t="s">
        <v>11</v>
      </c>
      <c r="HA16" s="24" t="s">
        <v>11</v>
      </c>
      <c r="HB16" s="24" t="s">
        <v>11</v>
      </c>
      <c r="HC16" s="24" t="s">
        <v>11</v>
      </c>
      <c r="HD16" s="24" t="s">
        <v>11</v>
      </c>
      <c r="HE16" s="24" t="s">
        <v>11</v>
      </c>
      <c r="HF16" s="24" t="s">
        <v>11</v>
      </c>
      <c r="HG16" s="24" t="s">
        <v>11</v>
      </c>
      <c r="HH16" s="24" t="s">
        <v>11</v>
      </c>
      <c r="HI16" s="24" t="s">
        <v>11</v>
      </c>
      <c r="HJ16" s="24" t="s">
        <v>11</v>
      </c>
      <c r="HK16" s="24" t="s">
        <v>11</v>
      </c>
      <c r="HL16" s="24" t="s">
        <v>11</v>
      </c>
      <c r="HM16" s="24" t="s">
        <v>11</v>
      </c>
      <c r="HN16" s="24" t="s">
        <v>11</v>
      </c>
      <c r="HO16" s="24" t="s">
        <v>11</v>
      </c>
      <c r="HP16" s="24" t="s">
        <v>11</v>
      </c>
      <c r="HQ16" s="24" t="s">
        <v>11</v>
      </c>
      <c r="HR16" s="24" t="s">
        <v>303</v>
      </c>
      <c r="HS16" s="24" t="s">
        <v>305</v>
      </c>
      <c r="HT16" s="24" t="s">
        <v>304</v>
      </c>
      <c r="HU16" s="24" t="s">
        <v>304</v>
      </c>
    </row>
    <row r="17" spans="1:229" ht="12.75" customHeight="1">
      <c r="A17" s="165" t="str">
        <f t="shared" si="0"/>
        <v>Report</v>
      </c>
      <c r="B17" s="24">
        <v>135688</v>
      </c>
      <c r="C17" s="24">
        <v>3306205</v>
      </c>
      <c r="D17" s="24" t="s">
        <v>3469</v>
      </c>
      <c r="E17" s="24" t="s">
        <v>486</v>
      </c>
      <c r="F17" s="24" t="s">
        <v>194</v>
      </c>
      <c r="G17" s="24" t="s">
        <v>194</v>
      </c>
      <c r="H17" s="24" t="s">
        <v>527</v>
      </c>
      <c r="I17" s="24" t="s">
        <v>642</v>
      </c>
      <c r="J17" s="24" t="s">
        <v>1563</v>
      </c>
      <c r="K17" s="24" t="s">
        <v>1564</v>
      </c>
      <c r="L17" s="24"/>
      <c r="M17" s="24">
        <v>10006060</v>
      </c>
      <c r="N17" s="387">
        <v>42871</v>
      </c>
      <c r="O17" s="387">
        <v>42873</v>
      </c>
      <c r="P17" s="387">
        <v>42913</v>
      </c>
      <c r="Q17" s="24" t="s">
        <v>270</v>
      </c>
      <c r="R17" s="24">
        <v>2</v>
      </c>
      <c r="S17" s="24">
        <v>2</v>
      </c>
      <c r="T17" s="24">
        <v>2</v>
      </c>
      <c r="U17" s="24">
        <v>2</v>
      </c>
      <c r="V17" s="24">
        <v>2</v>
      </c>
      <c r="W17" s="24">
        <v>9</v>
      </c>
      <c r="X17" s="24">
        <v>9</v>
      </c>
      <c r="Y17" s="24" t="s">
        <v>11</v>
      </c>
      <c r="Z17" s="24" t="s">
        <v>11</v>
      </c>
      <c r="AA17" s="24" t="s">
        <v>11</v>
      </c>
      <c r="AB17" s="24" t="s">
        <v>11</v>
      </c>
      <c r="AC17" s="24" t="s">
        <v>11</v>
      </c>
      <c r="AD17" s="24" t="s">
        <v>11</v>
      </c>
      <c r="AE17" s="24" t="s">
        <v>11</v>
      </c>
      <c r="AF17" s="24" t="s">
        <v>11</v>
      </c>
      <c r="AG17" s="24" t="s">
        <v>11</v>
      </c>
      <c r="AH17" s="24" t="s">
        <v>11</v>
      </c>
      <c r="AI17" s="24" t="s">
        <v>11</v>
      </c>
      <c r="AJ17" s="24" t="s">
        <v>11</v>
      </c>
      <c r="AK17" s="24" t="s">
        <v>11</v>
      </c>
      <c r="AL17" s="24" t="s">
        <v>11</v>
      </c>
      <c r="AM17" s="24" t="s">
        <v>11</v>
      </c>
      <c r="AN17" s="24" t="s">
        <v>11</v>
      </c>
      <c r="AO17" s="24" t="s">
        <v>14</v>
      </c>
      <c r="AP17" s="24" t="s">
        <v>14</v>
      </c>
      <c r="AQ17" s="24" t="s">
        <v>11</v>
      </c>
      <c r="AR17" s="24" t="s">
        <v>11</v>
      </c>
      <c r="AS17" s="24" t="s">
        <v>11</v>
      </c>
      <c r="AT17" s="24" t="s">
        <v>11</v>
      </c>
      <c r="AU17" s="24" t="s">
        <v>11</v>
      </c>
      <c r="AV17" s="24" t="s">
        <v>11</v>
      </c>
      <c r="AW17" s="24" t="s">
        <v>11</v>
      </c>
      <c r="AX17" s="24" t="s">
        <v>11</v>
      </c>
      <c r="AY17" s="24" t="s">
        <v>11</v>
      </c>
      <c r="AZ17" s="24" t="s">
        <v>11</v>
      </c>
      <c r="BA17" s="24" t="s">
        <v>11</v>
      </c>
      <c r="BB17" s="24" t="s">
        <v>11</v>
      </c>
      <c r="BC17" s="24" t="s">
        <v>11</v>
      </c>
      <c r="BD17" s="24" t="s">
        <v>11</v>
      </c>
      <c r="BE17" s="24" t="s">
        <v>11</v>
      </c>
      <c r="BF17" s="24" t="s">
        <v>11</v>
      </c>
      <c r="BG17" s="24" t="s">
        <v>11</v>
      </c>
      <c r="BH17" s="24" t="s">
        <v>11</v>
      </c>
      <c r="BI17" s="24" t="s">
        <v>11</v>
      </c>
      <c r="BJ17" s="24" t="s">
        <v>11</v>
      </c>
      <c r="BK17" s="24" t="s">
        <v>11</v>
      </c>
      <c r="BL17" s="24" t="s">
        <v>11</v>
      </c>
      <c r="BM17" s="24" t="s">
        <v>11</v>
      </c>
      <c r="BN17" s="24" t="s">
        <v>11</v>
      </c>
      <c r="BO17" s="24" t="s">
        <v>11</v>
      </c>
      <c r="BP17" s="24" t="s">
        <v>11</v>
      </c>
      <c r="BQ17" s="24" t="s">
        <v>11</v>
      </c>
      <c r="BR17" s="24" t="s">
        <v>11</v>
      </c>
      <c r="BS17" s="24" t="s">
        <v>11</v>
      </c>
      <c r="BT17" s="24" t="s">
        <v>11</v>
      </c>
      <c r="BU17" s="24" t="s">
        <v>11</v>
      </c>
      <c r="BV17" s="24" t="s">
        <v>11</v>
      </c>
      <c r="BW17" s="24" t="s">
        <v>14</v>
      </c>
      <c r="BX17" s="24" t="s">
        <v>14</v>
      </c>
      <c r="BY17" s="24" t="s">
        <v>14</v>
      </c>
      <c r="BZ17" s="24" t="s">
        <v>11</v>
      </c>
      <c r="CA17" s="24" t="s">
        <v>11</v>
      </c>
      <c r="CB17" s="24" t="s">
        <v>11</v>
      </c>
      <c r="CC17" s="24" t="s">
        <v>11</v>
      </c>
      <c r="CD17" s="24" t="s">
        <v>11</v>
      </c>
      <c r="CE17" s="24" t="s">
        <v>11</v>
      </c>
      <c r="CF17" s="24" t="s">
        <v>11</v>
      </c>
      <c r="CG17" s="24" t="s">
        <v>11</v>
      </c>
      <c r="CH17" s="24" t="s">
        <v>11</v>
      </c>
      <c r="CI17" s="24" t="s">
        <v>11</v>
      </c>
      <c r="CJ17" s="24" t="s">
        <v>11</v>
      </c>
      <c r="CK17" s="24" t="s">
        <v>11</v>
      </c>
      <c r="CL17" s="24" t="s">
        <v>11</v>
      </c>
      <c r="CM17" s="24" t="s">
        <v>11</v>
      </c>
      <c r="CN17" s="24" t="s">
        <v>11</v>
      </c>
      <c r="CO17" s="24" t="s">
        <v>11</v>
      </c>
      <c r="CP17" s="24" t="s">
        <v>11</v>
      </c>
      <c r="CQ17" s="24" t="s">
        <v>11</v>
      </c>
      <c r="CR17" s="24" t="s">
        <v>11</v>
      </c>
      <c r="CS17" s="24" t="s">
        <v>11</v>
      </c>
      <c r="CT17" s="24" t="s">
        <v>11</v>
      </c>
      <c r="CU17" s="24" t="s">
        <v>11</v>
      </c>
      <c r="CV17" s="24" t="s">
        <v>11</v>
      </c>
      <c r="CW17" s="24" t="s">
        <v>14</v>
      </c>
      <c r="CX17" s="24" t="s">
        <v>11</v>
      </c>
      <c r="CY17" s="24" t="s">
        <v>14</v>
      </c>
      <c r="CZ17" s="24" t="s">
        <v>14</v>
      </c>
      <c r="DA17" s="24" t="s">
        <v>14</v>
      </c>
      <c r="DB17" s="24" t="s">
        <v>14</v>
      </c>
      <c r="DC17" s="24" t="s">
        <v>14</v>
      </c>
      <c r="DD17" s="24" t="s">
        <v>14</v>
      </c>
      <c r="DE17" s="24" t="s">
        <v>14</v>
      </c>
      <c r="DF17" s="24" t="s">
        <v>14</v>
      </c>
      <c r="DG17" s="24" t="s">
        <v>14</v>
      </c>
      <c r="DH17" s="24" t="s">
        <v>14</v>
      </c>
      <c r="DI17" s="24" t="s">
        <v>14</v>
      </c>
      <c r="DJ17" s="24" t="s">
        <v>14</v>
      </c>
      <c r="DK17" s="24" t="s">
        <v>14</v>
      </c>
      <c r="DL17" s="24" t="s">
        <v>14</v>
      </c>
      <c r="DM17" s="24" t="s">
        <v>11</v>
      </c>
      <c r="DN17" s="24" t="s">
        <v>11</v>
      </c>
      <c r="DO17" s="24" t="s">
        <v>11</v>
      </c>
      <c r="DP17" s="24" t="s">
        <v>11</v>
      </c>
      <c r="DQ17" s="24" t="s">
        <v>11</v>
      </c>
      <c r="DR17" s="24" t="s">
        <v>11</v>
      </c>
      <c r="DS17" s="24" t="s">
        <v>11</v>
      </c>
      <c r="DT17" s="24" t="s">
        <v>11</v>
      </c>
      <c r="DU17" s="24" t="s">
        <v>11</v>
      </c>
      <c r="DV17" s="24" t="s">
        <v>11</v>
      </c>
      <c r="DW17" s="24" t="s">
        <v>11</v>
      </c>
      <c r="DX17" s="24" t="s">
        <v>11</v>
      </c>
      <c r="DY17" s="24" t="s">
        <v>11</v>
      </c>
      <c r="DZ17" s="24" t="s">
        <v>11</v>
      </c>
      <c r="EA17" s="24" t="s">
        <v>11</v>
      </c>
      <c r="EB17" s="24" t="s">
        <v>11</v>
      </c>
      <c r="EC17" s="24" t="s">
        <v>11</v>
      </c>
      <c r="ED17" s="24" t="s">
        <v>11</v>
      </c>
      <c r="EE17" s="24" t="s">
        <v>11</v>
      </c>
      <c r="EF17" s="24" t="s">
        <v>11</v>
      </c>
      <c r="EG17" s="24" t="s">
        <v>11</v>
      </c>
      <c r="EH17" s="24" t="s">
        <v>11</v>
      </c>
      <c r="EI17" s="24" t="s">
        <v>11</v>
      </c>
      <c r="EJ17" s="24" t="s">
        <v>14</v>
      </c>
      <c r="EK17" s="24" t="s">
        <v>14</v>
      </c>
      <c r="EL17" s="24" t="s">
        <v>14</v>
      </c>
      <c r="EM17" s="24" t="s">
        <v>14</v>
      </c>
      <c r="EN17" s="24" t="s">
        <v>14</v>
      </c>
      <c r="EO17" s="24" t="s">
        <v>14</v>
      </c>
      <c r="EP17" s="24" t="s">
        <v>14</v>
      </c>
      <c r="EQ17" s="24" t="s">
        <v>14</v>
      </c>
      <c r="ER17" s="24" t="s">
        <v>14</v>
      </c>
      <c r="ES17" s="24" t="s">
        <v>14</v>
      </c>
      <c r="ET17" s="24" t="s">
        <v>11</v>
      </c>
      <c r="EU17" s="24" t="s">
        <v>11</v>
      </c>
      <c r="EV17" s="24" t="s">
        <v>11</v>
      </c>
      <c r="EW17" s="24" t="s">
        <v>11</v>
      </c>
      <c r="EX17" s="24" t="s">
        <v>11</v>
      </c>
      <c r="EY17" s="24" t="s">
        <v>11</v>
      </c>
      <c r="EZ17" s="24" t="s">
        <v>11</v>
      </c>
      <c r="FA17" s="24" t="s">
        <v>14</v>
      </c>
      <c r="FB17" s="24" t="s">
        <v>14</v>
      </c>
      <c r="FC17" s="24" t="s">
        <v>11</v>
      </c>
      <c r="FD17" s="24" t="s">
        <v>11</v>
      </c>
      <c r="FE17" s="24" t="s">
        <v>11</v>
      </c>
      <c r="FF17" s="24" t="s">
        <v>11</v>
      </c>
      <c r="FG17" s="24" t="s">
        <v>11</v>
      </c>
      <c r="FH17" s="24" t="s">
        <v>11</v>
      </c>
      <c r="FI17" s="24" t="s">
        <v>11</v>
      </c>
      <c r="FJ17" s="24" t="s">
        <v>11</v>
      </c>
      <c r="FK17" s="24" t="s">
        <v>11</v>
      </c>
      <c r="FL17" s="24" t="s">
        <v>11</v>
      </c>
      <c r="FM17" s="24" t="s">
        <v>11</v>
      </c>
      <c r="FN17" s="24" t="s">
        <v>11</v>
      </c>
      <c r="FO17" s="24" t="s">
        <v>11</v>
      </c>
      <c r="FP17" s="24" t="s">
        <v>11</v>
      </c>
      <c r="FQ17" s="24" t="s">
        <v>11</v>
      </c>
      <c r="FR17" s="24" t="s">
        <v>11</v>
      </c>
      <c r="FS17" s="24" t="s">
        <v>14</v>
      </c>
      <c r="FT17" s="24" t="s">
        <v>11</v>
      </c>
      <c r="FU17" s="24" t="s">
        <v>11</v>
      </c>
      <c r="FV17" s="24" t="s">
        <v>11</v>
      </c>
      <c r="FW17" s="24" t="s">
        <v>11</v>
      </c>
      <c r="FX17" s="24" t="s">
        <v>11</v>
      </c>
      <c r="FY17" s="24" t="s">
        <v>14</v>
      </c>
      <c r="FZ17" s="24" t="s">
        <v>11</v>
      </c>
      <c r="GA17" s="24" t="s">
        <v>11</v>
      </c>
      <c r="GB17" s="24" t="s">
        <v>11</v>
      </c>
      <c r="GC17" s="24" t="s">
        <v>11</v>
      </c>
      <c r="GD17" s="24" t="s">
        <v>11</v>
      </c>
      <c r="GE17" s="24" t="s">
        <v>11</v>
      </c>
      <c r="GF17" s="24" t="s">
        <v>11</v>
      </c>
      <c r="GG17" s="24" t="s">
        <v>11</v>
      </c>
      <c r="GH17" s="24" t="s">
        <v>11</v>
      </c>
      <c r="GI17" s="24" t="s">
        <v>11</v>
      </c>
      <c r="GJ17" s="24" t="s">
        <v>14</v>
      </c>
      <c r="GK17" s="24" t="s">
        <v>11</v>
      </c>
      <c r="GL17" s="24" t="s">
        <v>11</v>
      </c>
      <c r="GM17" s="24" t="s">
        <v>11</v>
      </c>
      <c r="GN17" s="24" t="s">
        <v>11</v>
      </c>
      <c r="GO17" s="24" t="s">
        <v>11</v>
      </c>
      <c r="GP17" s="24" t="s">
        <v>11</v>
      </c>
      <c r="GQ17" s="24" t="s">
        <v>11</v>
      </c>
      <c r="GR17" s="24" t="s">
        <v>11</v>
      </c>
      <c r="GS17" s="24" t="s">
        <v>11</v>
      </c>
      <c r="GT17" s="24" t="s">
        <v>14</v>
      </c>
      <c r="GU17" s="24" t="s">
        <v>14</v>
      </c>
      <c r="GV17" s="24" t="s">
        <v>14</v>
      </c>
      <c r="GW17" s="24" t="s">
        <v>14</v>
      </c>
      <c r="GX17" s="24" t="s">
        <v>11</v>
      </c>
      <c r="GY17" s="24" t="s">
        <v>11</v>
      </c>
      <c r="GZ17" s="24" t="s">
        <v>11</v>
      </c>
      <c r="HA17" s="24" t="s">
        <v>11</v>
      </c>
      <c r="HB17" s="24" t="s">
        <v>11</v>
      </c>
      <c r="HC17" s="24" t="s">
        <v>11</v>
      </c>
      <c r="HD17" s="24" t="s">
        <v>11</v>
      </c>
      <c r="HE17" s="24" t="s">
        <v>11</v>
      </c>
      <c r="HF17" s="24" t="s">
        <v>11</v>
      </c>
      <c r="HG17" s="24" t="s">
        <v>11</v>
      </c>
      <c r="HH17" s="24" t="s">
        <v>11</v>
      </c>
      <c r="HI17" s="24" t="s">
        <v>11</v>
      </c>
      <c r="HJ17" s="24" t="s">
        <v>11</v>
      </c>
      <c r="HK17" s="24" t="s">
        <v>11</v>
      </c>
      <c r="HL17" s="24" t="s">
        <v>11</v>
      </c>
      <c r="HM17" s="24" t="s">
        <v>11</v>
      </c>
      <c r="HN17" s="24" t="s">
        <v>11</v>
      </c>
      <c r="HO17" s="24" t="s">
        <v>11</v>
      </c>
      <c r="HP17" s="24" t="s">
        <v>11</v>
      </c>
      <c r="HQ17" s="24" t="s">
        <v>11</v>
      </c>
      <c r="HR17" s="24" t="s">
        <v>303</v>
      </c>
      <c r="HS17" s="24" t="s">
        <v>305</v>
      </c>
      <c r="HT17" s="24" t="s">
        <v>304</v>
      </c>
      <c r="HU17" s="24" t="s">
        <v>304</v>
      </c>
    </row>
    <row r="18" spans="1:229" ht="12.75" customHeight="1">
      <c r="A18" s="165" t="str">
        <f t="shared" si="0"/>
        <v>Report</v>
      </c>
      <c r="B18" s="24">
        <v>131462</v>
      </c>
      <c r="C18" s="24">
        <v>8256031</v>
      </c>
      <c r="D18" s="24" t="s">
        <v>1439</v>
      </c>
      <c r="E18" s="24" t="s">
        <v>333</v>
      </c>
      <c r="F18" s="24" t="s">
        <v>197</v>
      </c>
      <c r="G18" s="24" t="s">
        <v>197</v>
      </c>
      <c r="H18" s="24" t="s">
        <v>855</v>
      </c>
      <c r="I18" s="24" t="s">
        <v>1440</v>
      </c>
      <c r="J18" s="24" t="s">
        <v>1563</v>
      </c>
      <c r="K18" s="24" t="s">
        <v>1564</v>
      </c>
      <c r="L18" s="24" t="s">
        <v>4391</v>
      </c>
      <c r="M18" s="24">
        <v>10006066</v>
      </c>
      <c r="N18" s="387">
        <v>42703</v>
      </c>
      <c r="O18" s="387">
        <v>42705</v>
      </c>
      <c r="P18" s="387">
        <v>42752</v>
      </c>
      <c r="Q18" s="24" t="s">
        <v>270</v>
      </c>
      <c r="R18" s="24">
        <v>1</v>
      </c>
      <c r="S18" s="24">
        <v>1</v>
      </c>
      <c r="T18" s="24">
        <v>1</v>
      </c>
      <c r="U18" s="24">
        <v>1</v>
      </c>
      <c r="V18" s="24">
        <v>1</v>
      </c>
      <c r="W18" s="24">
        <v>9</v>
      </c>
      <c r="X18" s="24">
        <v>9</v>
      </c>
      <c r="Y18" s="24" t="s">
        <v>11</v>
      </c>
      <c r="Z18" s="24" t="s">
        <v>11</v>
      </c>
      <c r="AA18" s="24" t="s">
        <v>11</v>
      </c>
      <c r="AB18" s="24" t="s">
        <v>11</v>
      </c>
      <c r="AC18" s="24" t="s">
        <v>11</v>
      </c>
      <c r="AD18" s="24" t="s">
        <v>11</v>
      </c>
      <c r="AE18" s="24" t="s">
        <v>11</v>
      </c>
      <c r="AF18" s="24" t="s">
        <v>11</v>
      </c>
      <c r="AG18" s="24" t="s">
        <v>14</v>
      </c>
      <c r="AH18" s="24" t="s">
        <v>11</v>
      </c>
      <c r="AI18" s="24" t="s">
        <v>11</v>
      </c>
      <c r="AJ18" s="24" t="s">
        <v>11</v>
      </c>
      <c r="AK18" s="24" t="s">
        <v>11</v>
      </c>
      <c r="AL18" s="24" t="s">
        <v>11</v>
      </c>
      <c r="AM18" s="24" t="s">
        <v>11</v>
      </c>
      <c r="AN18" s="24" t="s">
        <v>11</v>
      </c>
      <c r="AO18" s="24" t="s">
        <v>14</v>
      </c>
      <c r="AP18" s="24" t="s">
        <v>11</v>
      </c>
      <c r="AQ18" s="24" t="s">
        <v>11</v>
      </c>
      <c r="AR18" s="24" t="s">
        <v>11</v>
      </c>
      <c r="AS18" s="24" t="s">
        <v>11</v>
      </c>
      <c r="AT18" s="24" t="s">
        <v>11</v>
      </c>
      <c r="AU18" s="24" t="s">
        <v>11</v>
      </c>
      <c r="AV18" s="24" t="s">
        <v>11</v>
      </c>
      <c r="AW18" s="24" t="s">
        <v>11</v>
      </c>
      <c r="AX18" s="24" t="s">
        <v>11</v>
      </c>
      <c r="AY18" s="24" t="s">
        <v>11</v>
      </c>
      <c r="AZ18" s="24" t="s">
        <v>11</v>
      </c>
      <c r="BA18" s="24" t="s">
        <v>11</v>
      </c>
      <c r="BB18" s="24" t="s">
        <v>11</v>
      </c>
      <c r="BC18" s="24" t="s">
        <v>11</v>
      </c>
      <c r="BD18" s="24" t="s">
        <v>11</v>
      </c>
      <c r="BE18" s="24" t="s">
        <v>11</v>
      </c>
      <c r="BF18" s="24" t="s">
        <v>11</v>
      </c>
      <c r="BG18" s="24" t="s">
        <v>11</v>
      </c>
      <c r="BH18" s="24" t="s">
        <v>11</v>
      </c>
      <c r="BI18" s="24" t="s">
        <v>11</v>
      </c>
      <c r="BJ18" s="24" t="s">
        <v>11</v>
      </c>
      <c r="BK18" s="24" t="s">
        <v>11</v>
      </c>
      <c r="BL18" s="24" t="s">
        <v>11</v>
      </c>
      <c r="BM18" s="24" t="s">
        <v>11</v>
      </c>
      <c r="BN18" s="24" t="s">
        <v>11</v>
      </c>
      <c r="BO18" s="24" t="s">
        <v>11</v>
      </c>
      <c r="BP18" s="24" t="s">
        <v>11</v>
      </c>
      <c r="BQ18" s="24" t="s">
        <v>11</v>
      </c>
      <c r="BR18" s="24" t="s">
        <v>11</v>
      </c>
      <c r="BS18" s="24" t="s">
        <v>11</v>
      </c>
      <c r="BT18" s="24" t="s">
        <v>11</v>
      </c>
      <c r="BU18" s="24" t="s">
        <v>11</v>
      </c>
      <c r="BV18" s="24" t="s">
        <v>11</v>
      </c>
      <c r="BW18" s="24" t="s">
        <v>14</v>
      </c>
      <c r="BX18" s="24" t="s">
        <v>14</v>
      </c>
      <c r="BY18" s="24" t="s">
        <v>14</v>
      </c>
      <c r="BZ18" s="24" t="s">
        <v>11</v>
      </c>
      <c r="CA18" s="24" t="s">
        <v>11</v>
      </c>
      <c r="CB18" s="24" t="s">
        <v>11</v>
      </c>
      <c r="CC18" s="24" t="s">
        <v>11</v>
      </c>
      <c r="CD18" s="24" t="s">
        <v>11</v>
      </c>
      <c r="CE18" s="24" t="s">
        <v>11</v>
      </c>
      <c r="CF18" s="24" t="s">
        <v>11</v>
      </c>
      <c r="CG18" s="24" t="s">
        <v>11</v>
      </c>
      <c r="CH18" s="24" t="s">
        <v>11</v>
      </c>
      <c r="CI18" s="24" t="s">
        <v>11</v>
      </c>
      <c r="CJ18" s="24" t="s">
        <v>11</v>
      </c>
      <c r="CK18" s="24" t="s">
        <v>11</v>
      </c>
      <c r="CL18" s="24" t="s">
        <v>11</v>
      </c>
      <c r="CM18" s="24" t="s">
        <v>11</v>
      </c>
      <c r="CN18" s="24" t="s">
        <v>11</v>
      </c>
      <c r="CO18" s="24" t="s">
        <v>11</v>
      </c>
      <c r="CP18" s="24" t="s">
        <v>11</v>
      </c>
      <c r="CQ18" s="24" t="s">
        <v>11</v>
      </c>
      <c r="CR18" s="24" t="s">
        <v>11</v>
      </c>
      <c r="CS18" s="24" t="s">
        <v>11</v>
      </c>
      <c r="CT18" s="24" t="s">
        <v>11</v>
      </c>
      <c r="CU18" s="24" t="s">
        <v>11</v>
      </c>
      <c r="CV18" s="24" t="s">
        <v>11</v>
      </c>
      <c r="CW18" s="24" t="s">
        <v>14</v>
      </c>
      <c r="CX18" s="24" t="s">
        <v>11</v>
      </c>
      <c r="CY18" s="24" t="s">
        <v>11</v>
      </c>
      <c r="CZ18" s="24" t="s">
        <v>11</v>
      </c>
      <c r="DA18" s="24" t="s">
        <v>11</v>
      </c>
      <c r="DB18" s="24" t="s">
        <v>11</v>
      </c>
      <c r="DC18" s="24" t="s">
        <v>11</v>
      </c>
      <c r="DD18" s="24" t="s">
        <v>11</v>
      </c>
      <c r="DE18" s="24" t="s">
        <v>11</v>
      </c>
      <c r="DF18" s="24" t="s">
        <v>11</v>
      </c>
      <c r="DG18" s="24" t="s">
        <v>11</v>
      </c>
      <c r="DH18" s="24" t="s">
        <v>11</v>
      </c>
      <c r="DI18" s="24" t="s">
        <v>11</v>
      </c>
      <c r="DJ18" s="24" t="s">
        <v>11</v>
      </c>
      <c r="DK18" s="24" t="s">
        <v>14</v>
      </c>
      <c r="DL18" s="24" t="s">
        <v>11</v>
      </c>
      <c r="DM18" s="24" t="s">
        <v>11</v>
      </c>
      <c r="DN18" s="24" t="s">
        <v>11</v>
      </c>
      <c r="DO18" s="24" t="s">
        <v>11</v>
      </c>
      <c r="DP18" s="24" t="s">
        <v>11</v>
      </c>
      <c r="DQ18" s="24" t="s">
        <v>11</v>
      </c>
      <c r="DR18" s="24" t="s">
        <v>11</v>
      </c>
      <c r="DS18" s="24" t="s">
        <v>11</v>
      </c>
      <c r="DT18" s="24" t="s">
        <v>11</v>
      </c>
      <c r="DU18" s="24" t="s">
        <v>11</v>
      </c>
      <c r="DV18" s="24" t="s">
        <v>11</v>
      </c>
      <c r="DW18" s="24" t="s">
        <v>11</v>
      </c>
      <c r="DX18" s="24" t="s">
        <v>11</v>
      </c>
      <c r="DY18" s="24" t="s">
        <v>11</v>
      </c>
      <c r="DZ18" s="24" t="s">
        <v>11</v>
      </c>
      <c r="EA18" s="24" t="s">
        <v>11</v>
      </c>
      <c r="EB18" s="24" t="s">
        <v>11</v>
      </c>
      <c r="EC18" s="24" t="s">
        <v>11</v>
      </c>
      <c r="ED18" s="24" t="s">
        <v>11</v>
      </c>
      <c r="EE18" s="24" t="s">
        <v>11</v>
      </c>
      <c r="EF18" s="24" t="s">
        <v>11</v>
      </c>
      <c r="EG18" s="24" t="s">
        <v>11</v>
      </c>
      <c r="EH18" s="24" t="s">
        <v>11</v>
      </c>
      <c r="EI18" s="24" t="s">
        <v>11</v>
      </c>
      <c r="EJ18" s="24" t="s">
        <v>11</v>
      </c>
      <c r="EK18" s="24" t="s">
        <v>11</v>
      </c>
      <c r="EL18" s="24" t="s">
        <v>11</v>
      </c>
      <c r="EM18" s="24" t="s">
        <v>11</v>
      </c>
      <c r="EN18" s="24" t="s">
        <v>11</v>
      </c>
      <c r="EO18" s="24" t="s">
        <v>11</v>
      </c>
      <c r="EP18" s="24" t="s">
        <v>11</v>
      </c>
      <c r="EQ18" s="24" t="s">
        <v>11</v>
      </c>
      <c r="ER18" s="24" t="s">
        <v>11</v>
      </c>
      <c r="ES18" s="24" t="s">
        <v>11</v>
      </c>
      <c r="ET18" s="24" t="s">
        <v>11</v>
      </c>
      <c r="EU18" s="24" t="s">
        <v>11</v>
      </c>
      <c r="EV18" s="24" t="s">
        <v>11</v>
      </c>
      <c r="EW18" s="24" t="s">
        <v>11</v>
      </c>
      <c r="EX18" s="24" t="s">
        <v>11</v>
      </c>
      <c r="EY18" s="24" t="s">
        <v>11</v>
      </c>
      <c r="EZ18" s="24" t="s">
        <v>11</v>
      </c>
      <c r="FA18" s="24" t="s">
        <v>11</v>
      </c>
      <c r="FB18" s="24" t="s">
        <v>11</v>
      </c>
      <c r="FC18" s="24" t="s">
        <v>11</v>
      </c>
      <c r="FD18" s="24" t="s">
        <v>11</v>
      </c>
      <c r="FE18" s="24" t="s">
        <v>11</v>
      </c>
      <c r="FF18" s="24" t="s">
        <v>11</v>
      </c>
      <c r="FG18" s="24" t="s">
        <v>11</v>
      </c>
      <c r="FH18" s="24" t="s">
        <v>11</v>
      </c>
      <c r="FI18" s="24" t="s">
        <v>11</v>
      </c>
      <c r="FJ18" s="24" t="s">
        <v>11</v>
      </c>
      <c r="FK18" s="24" t="s">
        <v>11</v>
      </c>
      <c r="FL18" s="24" t="s">
        <v>11</v>
      </c>
      <c r="FM18" s="24" t="s">
        <v>11</v>
      </c>
      <c r="FN18" s="24" t="s">
        <v>11</v>
      </c>
      <c r="FO18" s="24" t="s">
        <v>11</v>
      </c>
      <c r="FP18" s="24" t="s">
        <v>11</v>
      </c>
      <c r="FQ18" s="24" t="s">
        <v>11</v>
      </c>
      <c r="FR18" s="24" t="s">
        <v>11</v>
      </c>
      <c r="FS18" s="24" t="s">
        <v>14</v>
      </c>
      <c r="FT18" s="24" t="s">
        <v>11</v>
      </c>
      <c r="FU18" s="24" t="s">
        <v>11</v>
      </c>
      <c r="FV18" s="24" t="s">
        <v>11</v>
      </c>
      <c r="FW18" s="24" t="s">
        <v>11</v>
      </c>
      <c r="FX18" s="24" t="s">
        <v>11</v>
      </c>
      <c r="FY18" s="24" t="s">
        <v>14</v>
      </c>
      <c r="FZ18" s="24" t="s">
        <v>11</v>
      </c>
      <c r="GA18" s="24" t="s">
        <v>11</v>
      </c>
      <c r="GB18" s="24" t="s">
        <v>11</v>
      </c>
      <c r="GC18" s="24" t="s">
        <v>11</v>
      </c>
      <c r="GD18" s="24" t="s">
        <v>11</v>
      </c>
      <c r="GE18" s="24" t="s">
        <v>11</v>
      </c>
      <c r="GF18" s="24" t="s">
        <v>11</v>
      </c>
      <c r="GG18" s="24" t="s">
        <v>11</v>
      </c>
      <c r="GH18" s="24" t="s">
        <v>14</v>
      </c>
      <c r="GI18" s="24" t="s">
        <v>11</v>
      </c>
      <c r="GJ18" s="24" t="s">
        <v>11</v>
      </c>
      <c r="GK18" s="24" t="s">
        <v>11</v>
      </c>
      <c r="GL18" s="24" t="s">
        <v>11</v>
      </c>
      <c r="GM18" s="24" t="s">
        <v>11</v>
      </c>
      <c r="GN18" s="24" t="s">
        <v>11</v>
      </c>
      <c r="GO18" s="24" t="s">
        <v>11</v>
      </c>
      <c r="GP18" s="24" t="s">
        <v>11</v>
      </c>
      <c r="GQ18" s="24" t="s">
        <v>11</v>
      </c>
      <c r="GR18" s="24" t="s">
        <v>11</v>
      </c>
      <c r="GS18" s="24" t="s">
        <v>11</v>
      </c>
      <c r="GT18" s="24" t="s">
        <v>14</v>
      </c>
      <c r="GU18" s="24" t="s">
        <v>14</v>
      </c>
      <c r="GV18" s="24" t="s">
        <v>14</v>
      </c>
      <c r="GW18" s="24" t="s">
        <v>14</v>
      </c>
      <c r="GX18" s="24" t="s">
        <v>11</v>
      </c>
      <c r="GY18" s="24" t="s">
        <v>11</v>
      </c>
      <c r="GZ18" s="24" t="s">
        <v>11</v>
      </c>
      <c r="HA18" s="24" t="s">
        <v>11</v>
      </c>
      <c r="HB18" s="24" t="s">
        <v>11</v>
      </c>
      <c r="HC18" s="24" t="s">
        <v>11</v>
      </c>
      <c r="HD18" s="24" t="s">
        <v>11</v>
      </c>
      <c r="HE18" s="24" t="s">
        <v>11</v>
      </c>
      <c r="HF18" s="24" t="s">
        <v>11</v>
      </c>
      <c r="HG18" s="24" t="s">
        <v>11</v>
      </c>
      <c r="HH18" s="24" t="s">
        <v>11</v>
      </c>
      <c r="HI18" s="24" t="s">
        <v>11</v>
      </c>
      <c r="HJ18" s="24" t="s">
        <v>11</v>
      </c>
      <c r="HK18" s="24" t="s">
        <v>11</v>
      </c>
      <c r="HL18" s="24" t="s">
        <v>11</v>
      </c>
      <c r="HM18" s="24" t="s">
        <v>11</v>
      </c>
      <c r="HN18" s="24" t="s">
        <v>11</v>
      </c>
      <c r="HO18" s="24" t="s">
        <v>11</v>
      </c>
      <c r="HP18" s="24" t="s">
        <v>11</v>
      </c>
      <c r="HQ18" s="24" t="s">
        <v>11</v>
      </c>
      <c r="HR18" s="24" t="s">
        <v>303</v>
      </c>
      <c r="HS18" s="24" t="s">
        <v>305</v>
      </c>
      <c r="HT18" s="24" t="s">
        <v>304</v>
      </c>
      <c r="HU18" s="24" t="s">
        <v>304</v>
      </c>
    </row>
    <row r="19" spans="1:229" ht="12.75" customHeight="1">
      <c r="A19" s="165" t="str">
        <f t="shared" si="0"/>
        <v>Report</v>
      </c>
      <c r="B19" s="24">
        <v>133570</v>
      </c>
      <c r="C19" s="24">
        <v>8736041</v>
      </c>
      <c r="D19" s="24" t="s">
        <v>2581</v>
      </c>
      <c r="E19" s="24" t="s">
        <v>333</v>
      </c>
      <c r="F19" s="24" t="s">
        <v>196</v>
      </c>
      <c r="G19" s="24" t="s">
        <v>196</v>
      </c>
      <c r="H19" s="24" t="s">
        <v>367</v>
      </c>
      <c r="I19" s="24" t="s">
        <v>1057</v>
      </c>
      <c r="J19" s="24" t="s">
        <v>1563</v>
      </c>
      <c r="K19" s="24" t="s">
        <v>1564</v>
      </c>
      <c r="L19" s="24" t="s">
        <v>1949</v>
      </c>
      <c r="M19" s="24">
        <v>10006070</v>
      </c>
      <c r="N19" s="387">
        <v>42766</v>
      </c>
      <c r="O19" s="387">
        <v>42768</v>
      </c>
      <c r="P19" s="387">
        <v>42808</v>
      </c>
      <c r="Q19" s="24" t="s">
        <v>270</v>
      </c>
      <c r="R19" s="24">
        <v>3</v>
      </c>
      <c r="S19" s="24">
        <v>3</v>
      </c>
      <c r="T19" s="24">
        <v>3</v>
      </c>
      <c r="U19" s="24">
        <v>3</v>
      </c>
      <c r="V19" s="24">
        <v>3</v>
      </c>
      <c r="W19" s="24">
        <v>9</v>
      </c>
      <c r="X19" s="24">
        <v>9</v>
      </c>
      <c r="Y19" s="24" t="s">
        <v>11</v>
      </c>
      <c r="Z19" s="24" t="s">
        <v>11</v>
      </c>
      <c r="AA19" s="24" t="s">
        <v>11</v>
      </c>
      <c r="AB19" s="24" t="s">
        <v>11</v>
      </c>
      <c r="AC19" s="24" t="s">
        <v>11</v>
      </c>
      <c r="AD19" s="24" t="s">
        <v>11</v>
      </c>
      <c r="AE19" s="24" t="s">
        <v>11</v>
      </c>
      <c r="AF19" s="24" t="s">
        <v>11</v>
      </c>
      <c r="AG19" s="24" t="s">
        <v>14</v>
      </c>
      <c r="AH19" s="24" t="s">
        <v>11</v>
      </c>
      <c r="AI19" s="24" t="s">
        <v>11</v>
      </c>
      <c r="AJ19" s="24" t="s">
        <v>11</v>
      </c>
      <c r="AK19" s="24" t="s">
        <v>11</v>
      </c>
      <c r="AL19" s="24" t="s">
        <v>11</v>
      </c>
      <c r="AM19" s="24" t="s">
        <v>11</v>
      </c>
      <c r="AN19" s="24" t="s">
        <v>11</v>
      </c>
      <c r="AO19" s="24" t="s">
        <v>14</v>
      </c>
      <c r="AP19" s="24" t="s">
        <v>11</v>
      </c>
      <c r="AQ19" s="24" t="s">
        <v>11</v>
      </c>
      <c r="AR19" s="24" t="s">
        <v>11</v>
      </c>
      <c r="AS19" s="24" t="s">
        <v>12</v>
      </c>
      <c r="AT19" s="24" t="s">
        <v>12</v>
      </c>
      <c r="AU19" s="24" t="s">
        <v>11</v>
      </c>
      <c r="AV19" s="24" t="s">
        <v>12</v>
      </c>
      <c r="AW19" s="24" t="s">
        <v>12</v>
      </c>
      <c r="AX19" s="24" t="s">
        <v>11</v>
      </c>
      <c r="AY19" s="24" t="s">
        <v>11</v>
      </c>
      <c r="AZ19" s="24" t="s">
        <v>11</v>
      </c>
      <c r="BA19" s="24" t="s">
        <v>12</v>
      </c>
      <c r="BB19" s="24" t="s">
        <v>11</v>
      </c>
      <c r="BC19" s="24" t="s">
        <v>11</v>
      </c>
      <c r="BD19" s="24" t="s">
        <v>11</v>
      </c>
      <c r="BE19" s="24" t="s">
        <v>11</v>
      </c>
      <c r="BF19" s="24" t="s">
        <v>11</v>
      </c>
      <c r="BG19" s="24" t="s">
        <v>11</v>
      </c>
      <c r="BH19" s="24" t="s">
        <v>11</v>
      </c>
      <c r="BI19" s="24" t="s">
        <v>11</v>
      </c>
      <c r="BJ19" s="24" t="s">
        <v>11</v>
      </c>
      <c r="BK19" s="24" t="s">
        <v>11</v>
      </c>
      <c r="BL19" s="24" t="s">
        <v>11</v>
      </c>
      <c r="BM19" s="24" t="s">
        <v>11</v>
      </c>
      <c r="BN19" s="24" t="s">
        <v>11</v>
      </c>
      <c r="BO19" s="24" t="s">
        <v>11</v>
      </c>
      <c r="BP19" s="24" t="s">
        <v>11</v>
      </c>
      <c r="BQ19" s="24" t="s">
        <v>11</v>
      </c>
      <c r="BR19" s="24" t="s">
        <v>11</v>
      </c>
      <c r="BS19" s="24" t="s">
        <v>11</v>
      </c>
      <c r="BT19" s="24" t="s">
        <v>11</v>
      </c>
      <c r="BU19" s="24" t="s">
        <v>11</v>
      </c>
      <c r="BV19" s="24" t="s">
        <v>11</v>
      </c>
      <c r="BW19" s="24" t="s">
        <v>14</v>
      </c>
      <c r="BX19" s="24" t="s">
        <v>14</v>
      </c>
      <c r="BY19" s="24" t="s">
        <v>14</v>
      </c>
      <c r="BZ19" s="24" t="s">
        <v>12</v>
      </c>
      <c r="CA19" s="24" t="s">
        <v>11</v>
      </c>
      <c r="CB19" s="24" t="s">
        <v>12</v>
      </c>
      <c r="CC19" s="24" t="s">
        <v>11</v>
      </c>
      <c r="CD19" s="24" t="s">
        <v>11</v>
      </c>
      <c r="CE19" s="24" t="s">
        <v>11</v>
      </c>
      <c r="CF19" s="24" t="s">
        <v>11</v>
      </c>
      <c r="CG19" s="24" t="s">
        <v>11</v>
      </c>
      <c r="CH19" s="24" t="s">
        <v>11</v>
      </c>
      <c r="CI19" s="24" t="s">
        <v>11</v>
      </c>
      <c r="CJ19" s="24" t="s">
        <v>11</v>
      </c>
      <c r="CK19" s="24" t="s">
        <v>11</v>
      </c>
      <c r="CL19" s="24" t="s">
        <v>11</v>
      </c>
      <c r="CM19" s="24" t="s">
        <v>11</v>
      </c>
      <c r="CN19" s="24" t="s">
        <v>11</v>
      </c>
      <c r="CO19" s="24" t="s">
        <v>11</v>
      </c>
      <c r="CP19" s="24" t="s">
        <v>11</v>
      </c>
      <c r="CQ19" s="24" t="s">
        <v>11</v>
      </c>
      <c r="CR19" s="24" t="s">
        <v>11</v>
      </c>
      <c r="CS19" s="24" t="s">
        <v>11</v>
      </c>
      <c r="CT19" s="24" t="s">
        <v>11</v>
      </c>
      <c r="CU19" s="24" t="s">
        <v>11</v>
      </c>
      <c r="CV19" s="24" t="s">
        <v>11</v>
      </c>
      <c r="CW19" s="24" t="s">
        <v>14</v>
      </c>
      <c r="CX19" s="24" t="s">
        <v>11</v>
      </c>
      <c r="CY19" s="24" t="s">
        <v>14</v>
      </c>
      <c r="CZ19" s="24" t="s">
        <v>14</v>
      </c>
      <c r="DA19" s="24" t="s">
        <v>14</v>
      </c>
      <c r="DB19" s="24" t="s">
        <v>14</v>
      </c>
      <c r="DC19" s="24" t="s">
        <v>14</v>
      </c>
      <c r="DD19" s="24" t="s">
        <v>14</v>
      </c>
      <c r="DE19" s="24" t="s">
        <v>14</v>
      </c>
      <c r="DF19" s="24" t="s">
        <v>14</v>
      </c>
      <c r="DG19" s="24" t="s">
        <v>14</v>
      </c>
      <c r="DH19" s="24" t="s">
        <v>14</v>
      </c>
      <c r="DI19" s="24" t="s">
        <v>14</v>
      </c>
      <c r="DJ19" s="24" t="s">
        <v>14</v>
      </c>
      <c r="DK19" s="24" t="s">
        <v>14</v>
      </c>
      <c r="DL19" s="24" t="s">
        <v>14</v>
      </c>
      <c r="DM19" s="24" t="s">
        <v>11</v>
      </c>
      <c r="DN19" s="24" t="s">
        <v>11</v>
      </c>
      <c r="DO19" s="24" t="s">
        <v>11</v>
      </c>
      <c r="DP19" s="24" t="s">
        <v>11</v>
      </c>
      <c r="DQ19" s="24" t="s">
        <v>11</v>
      </c>
      <c r="DR19" s="24" t="s">
        <v>11</v>
      </c>
      <c r="DS19" s="24" t="s">
        <v>11</v>
      </c>
      <c r="DT19" s="24" t="s">
        <v>11</v>
      </c>
      <c r="DU19" s="24" t="s">
        <v>11</v>
      </c>
      <c r="DV19" s="24" t="s">
        <v>11</v>
      </c>
      <c r="DW19" s="24" t="s">
        <v>11</v>
      </c>
      <c r="DX19" s="24" t="s">
        <v>11</v>
      </c>
      <c r="DY19" s="24" t="s">
        <v>11</v>
      </c>
      <c r="DZ19" s="24" t="s">
        <v>11</v>
      </c>
      <c r="EA19" s="24" t="s">
        <v>11</v>
      </c>
      <c r="EB19" s="24" t="s">
        <v>11</v>
      </c>
      <c r="EC19" s="24" t="s">
        <v>11</v>
      </c>
      <c r="ED19" s="24" t="s">
        <v>11</v>
      </c>
      <c r="EE19" s="24" t="s">
        <v>11</v>
      </c>
      <c r="EF19" s="24" t="s">
        <v>11</v>
      </c>
      <c r="EG19" s="24" t="s">
        <v>11</v>
      </c>
      <c r="EH19" s="24" t="s">
        <v>11</v>
      </c>
      <c r="EI19" s="24" t="s">
        <v>11</v>
      </c>
      <c r="EJ19" s="24" t="s">
        <v>14</v>
      </c>
      <c r="EK19" s="24" t="s">
        <v>14</v>
      </c>
      <c r="EL19" s="24" t="s">
        <v>14</v>
      </c>
      <c r="EM19" s="24" t="s">
        <v>14</v>
      </c>
      <c r="EN19" s="24" t="s">
        <v>14</v>
      </c>
      <c r="EO19" s="24" t="s">
        <v>14</v>
      </c>
      <c r="EP19" s="24" t="s">
        <v>11</v>
      </c>
      <c r="EQ19" s="24" t="s">
        <v>11</v>
      </c>
      <c r="ER19" s="24" t="s">
        <v>11</v>
      </c>
      <c r="ES19" s="24" t="s">
        <v>11</v>
      </c>
      <c r="ET19" s="24" t="s">
        <v>11</v>
      </c>
      <c r="EU19" s="24" t="s">
        <v>11</v>
      </c>
      <c r="EV19" s="24" t="s">
        <v>14</v>
      </c>
      <c r="EW19" s="24" t="s">
        <v>14</v>
      </c>
      <c r="EX19" s="24" t="s">
        <v>11</v>
      </c>
      <c r="EY19" s="24" t="s">
        <v>11</v>
      </c>
      <c r="EZ19" s="24" t="s">
        <v>11</v>
      </c>
      <c r="FA19" s="24" t="s">
        <v>14</v>
      </c>
      <c r="FB19" s="24" t="s">
        <v>14</v>
      </c>
      <c r="FC19" s="24" t="s">
        <v>11</v>
      </c>
      <c r="FD19" s="24" t="s">
        <v>11</v>
      </c>
      <c r="FE19" s="24" t="s">
        <v>12</v>
      </c>
      <c r="FF19" s="24" t="s">
        <v>11</v>
      </c>
      <c r="FG19" s="24" t="s">
        <v>12</v>
      </c>
      <c r="FH19" s="24" t="s">
        <v>11</v>
      </c>
      <c r="FI19" s="24" t="s">
        <v>11</v>
      </c>
      <c r="FJ19" s="24" t="s">
        <v>11</v>
      </c>
      <c r="FK19" s="24" t="s">
        <v>11</v>
      </c>
      <c r="FL19" s="24" t="s">
        <v>11</v>
      </c>
      <c r="FM19" s="24" t="s">
        <v>11</v>
      </c>
      <c r="FN19" s="24" t="s">
        <v>11</v>
      </c>
      <c r="FO19" s="24" t="s">
        <v>11</v>
      </c>
      <c r="FP19" s="24" t="s">
        <v>11</v>
      </c>
      <c r="FQ19" s="24" t="s">
        <v>11</v>
      </c>
      <c r="FR19" s="24" t="s">
        <v>11</v>
      </c>
      <c r="FS19" s="24" t="s">
        <v>14</v>
      </c>
      <c r="FT19" s="24" t="s">
        <v>11</v>
      </c>
      <c r="FU19" s="24" t="s">
        <v>11</v>
      </c>
      <c r="FV19" s="24" t="s">
        <v>11</v>
      </c>
      <c r="FW19" s="24" t="s">
        <v>11</v>
      </c>
      <c r="FX19" s="24" t="s">
        <v>11</v>
      </c>
      <c r="FY19" s="24" t="s">
        <v>11</v>
      </c>
      <c r="FZ19" s="24" t="s">
        <v>11</v>
      </c>
      <c r="GA19" s="24" t="s">
        <v>11</v>
      </c>
      <c r="GB19" s="24" t="s">
        <v>11</v>
      </c>
      <c r="GC19" s="24" t="s">
        <v>11</v>
      </c>
      <c r="GD19" s="24" t="s">
        <v>14</v>
      </c>
      <c r="GE19" s="24" t="s">
        <v>11</v>
      </c>
      <c r="GF19" s="24" t="s">
        <v>11</v>
      </c>
      <c r="GG19" s="24" t="s">
        <v>11</v>
      </c>
      <c r="GH19" s="24" t="s">
        <v>14</v>
      </c>
      <c r="GI19" s="24" t="s">
        <v>11</v>
      </c>
      <c r="GJ19" s="24" t="s">
        <v>14</v>
      </c>
      <c r="GK19" s="24" t="s">
        <v>11</v>
      </c>
      <c r="GL19" s="24" t="s">
        <v>11</v>
      </c>
      <c r="GM19" s="24" t="s">
        <v>11</v>
      </c>
      <c r="GN19" s="24" t="s">
        <v>11</v>
      </c>
      <c r="GO19" s="24" t="s">
        <v>11</v>
      </c>
      <c r="GP19" s="24" t="s">
        <v>11</v>
      </c>
      <c r="GQ19" s="24" t="s">
        <v>11</v>
      </c>
      <c r="GR19" s="24" t="s">
        <v>11</v>
      </c>
      <c r="GS19" s="24" t="s">
        <v>11</v>
      </c>
      <c r="GT19" s="24" t="s">
        <v>14</v>
      </c>
      <c r="GU19" s="24" t="s">
        <v>14</v>
      </c>
      <c r="GV19" s="24" t="s">
        <v>14</v>
      </c>
      <c r="GW19" s="24" t="s">
        <v>14</v>
      </c>
      <c r="GX19" s="24" t="s">
        <v>11</v>
      </c>
      <c r="GY19" s="24" t="s">
        <v>11</v>
      </c>
      <c r="GZ19" s="24" t="s">
        <v>11</v>
      </c>
      <c r="HA19" s="24" t="s">
        <v>11</v>
      </c>
      <c r="HB19" s="24" t="s">
        <v>11</v>
      </c>
      <c r="HC19" s="24" t="s">
        <v>11</v>
      </c>
      <c r="HD19" s="24" t="s">
        <v>11</v>
      </c>
      <c r="HE19" s="24" t="s">
        <v>11</v>
      </c>
      <c r="HF19" s="24" t="s">
        <v>11</v>
      </c>
      <c r="HG19" s="24" t="s">
        <v>11</v>
      </c>
      <c r="HH19" s="24" t="s">
        <v>11</v>
      </c>
      <c r="HI19" s="24" t="s">
        <v>11</v>
      </c>
      <c r="HJ19" s="24" t="s">
        <v>11</v>
      </c>
      <c r="HK19" s="24" t="s">
        <v>11</v>
      </c>
      <c r="HL19" s="24" t="s">
        <v>11</v>
      </c>
      <c r="HM19" s="24" t="s">
        <v>11</v>
      </c>
      <c r="HN19" s="24" t="s">
        <v>12</v>
      </c>
      <c r="HO19" s="24" t="s">
        <v>12</v>
      </c>
      <c r="HP19" s="24" t="s">
        <v>12</v>
      </c>
      <c r="HQ19" s="24" t="s">
        <v>11</v>
      </c>
      <c r="HR19" s="24" t="s">
        <v>303</v>
      </c>
      <c r="HS19" s="24" t="s">
        <v>305</v>
      </c>
      <c r="HT19" s="24" t="s">
        <v>304</v>
      </c>
      <c r="HU19" s="24" t="s">
        <v>304</v>
      </c>
    </row>
    <row r="20" spans="1:229" ht="12.75" customHeight="1">
      <c r="A20" s="165" t="str">
        <f t="shared" si="0"/>
        <v>Report</v>
      </c>
      <c r="B20" s="24">
        <v>129571</v>
      </c>
      <c r="C20" s="24">
        <v>8886089</v>
      </c>
      <c r="D20" s="24" t="s">
        <v>880</v>
      </c>
      <c r="E20" s="24" t="s">
        <v>333</v>
      </c>
      <c r="F20" s="24" t="s">
        <v>195</v>
      </c>
      <c r="G20" s="24" t="s">
        <v>195</v>
      </c>
      <c r="H20" s="24" t="s">
        <v>339</v>
      </c>
      <c r="I20" s="24" t="s">
        <v>881</v>
      </c>
      <c r="J20" s="24" t="s">
        <v>1563</v>
      </c>
      <c r="K20" s="24" t="s">
        <v>1564</v>
      </c>
      <c r="L20" s="24" t="s">
        <v>1949</v>
      </c>
      <c r="M20" s="24">
        <v>10006076</v>
      </c>
      <c r="N20" s="387">
        <v>42661</v>
      </c>
      <c r="O20" s="387">
        <v>42663</v>
      </c>
      <c r="P20" s="387">
        <v>42705</v>
      </c>
      <c r="Q20" s="24" t="s">
        <v>270</v>
      </c>
      <c r="R20" s="24">
        <v>3</v>
      </c>
      <c r="S20" s="24">
        <v>3</v>
      </c>
      <c r="T20" s="24">
        <v>2</v>
      </c>
      <c r="U20" s="24">
        <v>3</v>
      </c>
      <c r="V20" s="24">
        <v>3</v>
      </c>
      <c r="W20" s="24">
        <v>9</v>
      </c>
      <c r="X20" s="24">
        <v>9</v>
      </c>
      <c r="Y20" s="24" t="s">
        <v>11</v>
      </c>
      <c r="Z20" s="24" t="s">
        <v>11</v>
      </c>
      <c r="AA20" s="24" t="s">
        <v>11</v>
      </c>
      <c r="AB20" s="24" t="s">
        <v>11</v>
      </c>
      <c r="AC20" s="24" t="s">
        <v>11</v>
      </c>
      <c r="AD20" s="24" t="s">
        <v>11</v>
      </c>
      <c r="AE20" s="24" t="s">
        <v>11</v>
      </c>
      <c r="AF20" s="24" t="s">
        <v>11</v>
      </c>
      <c r="AG20" s="24" t="s">
        <v>14</v>
      </c>
      <c r="AH20" s="24" t="s">
        <v>11</v>
      </c>
      <c r="AI20" s="24" t="s">
        <v>11</v>
      </c>
      <c r="AJ20" s="24" t="s">
        <v>11</v>
      </c>
      <c r="AK20" s="24" t="s">
        <v>11</v>
      </c>
      <c r="AL20" s="24" t="s">
        <v>11</v>
      </c>
      <c r="AM20" s="24" t="s">
        <v>11</v>
      </c>
      <c r="AN20" s="24" t="s">
        <v>11</v>
      </c>
      <c r="AO20" s="24" t="s">
        <v>14</v>
      </c>
      <c r="AP20" s="24" t="s">
        <v>14</v>
      </c>
      <c r="AQ20" s="24" t="s">
        <v>11</v>
      </c>
      <c r="AR20" s="24" t="s">
        <v>11</v>
      </c>
      <c r="AS20" s="24" t="s">
        <v>11</v>
      </c>
      <c r="AT20" s="24" t="s">
        <v>11</v>
      </c>
      <c r="AU20" s="24" t="s">
        <v>11</v>
      </c>
      <c r="AV20" s="24" t="s">
        <v>11</v>
      </c>
      <c r="AW20" s="24" t="s">
        <v>11</v>
      </c>
      <c r="AX20" s="24" t="s">
        <v>11</v>
      </c>
      <c r="AY20" s="24" t="s">
        <v>11</v>
      </c>
      <c r="AZ20" s="24" t="s">
        <v>11</v>
      </c>
      <c r="BA20" s="24" t="s">
        <v>11</v>
      </c>
      <c r="BB20" s="24" t="s">
        <v>11</v>
      </c>
      <c r="BC20" s="24" t="s">
        <v>11</v>
      </c>
      <c r="BD20" s="24" t="s">
        <v>11</v>
      </c>
      <c r="BE20" s="24" t="s">
        <v>11</v>
      </c>
      <c r="BF20" s="24" t="s">
        <v>11</v>
      </c>
      <c r="BG20" s="24" t="s">
        <v>11</v>
      </c>
      <c r="BH20" s="24" t="s">
        <v>11</v>
      </c>
      <c r="BI20" s="24" t="s">
        <v>11</v>
      </c>
      <c r="BJ20" s="24" t="s">
        <v>11</v>
      </c>
      <c r="BK20" s="24" t="s">
        <v>11</v>
      </c>
      <c r="BL20" s="24" t="s">
        <v>11</v>
      </c>
      <c r="BM20" s="24" t="s">
        <v>11</v>
      </c>
      <c r="BN20" s="24" t="s">
        <v>11</v>
      </c>
      <c r="BO20" s="24" t="s">
        <v>11</v>
      </c>
      <c r="BP20" s="24" t="s">
        <v>11</v>
      </c>
      <c r="BQ20" s="24" t="s">
        <v>11</v>
      </c>
      <c r="BR20" s="24" t="s">
        <v>11</v>
      </c>
      <c r="BS20" s="24" t="s">
        <v>11</v>
      </c>
      <c r="BT20" s="24" t="s">
        <v>11</v>
      </c>
      <c r="BU20" s="24" t="s">
        <v>11</v>
      </c>
      <c r="BV20" s="24" t="s">
        <v>11</v>
      </c>
      <c r="BW20" s="24" t="s">
        <v>14</v>
      </c>
      <c r="BX20" s="24" t="s">
        <v>14</v>
      </c>
      <c r="BY20" s="24" t="s">
        <v>14</v>
      </c>
      <c r="BZ20" s="24" t="s">
        <v>11</v>
      </c>
      <c r="CA20" s="24" t="s">
        <v>11</v>
      </c>
      <c r="CB20" s="24" t="s">
        <v>11</v>
      </c>
      <c r="CC20" s="24" t="s">
        <v>11</v>
      </c>
      <c r="CD20" s="24" t="s">
        <v>11</v>
      </c>
      <c r="CE20" s="24" t="s">
        <v>11</v>
      </c>
      <c r="CF20" s="24" t="s">
        <v>11</v>
      </c>
      <c r="CG20" s="24" t="s">
        <v>11</v>
      </c>
      <c r="CH20" s="24" t="s">
        <v>11</v>
      </c>
      <c r="CI20" s="24" t="s">
        <v>11</v>
      </c>
      <c r="CJ20" s="24" t="s">
        <v>11</v>
      </c>
      <c r="CK20" s="24" t="s">
        <v>11</v>
      </c>
      <c r="CL20" s="24" t="s">
        <v>11</v>
      </c>
      <c r="CM20" s="24" t="s">
        <v>11</v>
      </c>
      <c r="CN20" s="24" t="s">
        <v>11</v>
      </c>
      <c r="CO20" s="24" t="s">
        <v>11</v>
      </c>
      <c r="CP20" s="24" t="s">
        <v>11</v>
      </c>
      <c r="CQ20" s="24" t="s">
        <v>11</v>
      </c>
      <c r="CR20" s="24" t="s">
        <v>11</v>
      </c>
      <c r="CS20" s="24" t="s">
        <v>11</v>
      </c>
      <c r="CT20" s="24" t="s">
        <v>11</v>
      </c>
      <c r="CU20" s="24" t="s">
        <v>11</v>
      </c>
      <c r="CV20" s="24" t="s">
        <v>11</v>
      </c>
      <c r="CW20" s="24" t="s">
        <v>14</v>
      </c>
      <c r="CX20" s="24" t="s">
        <v>11</v>
      </c>
      <c r="CY20" s="24" t="s">
        <v>11</v>
      </c>
      <c r="CZ20" s="24" t="s">
        <v>11</v>
      </c>
      <c r="DA20" s="24" t="s">
        <v>11</v>
      </c>
      <c r="DB20" s="24" t="s">
        <v>11</v>
      </c>
      <c r="DC20" s="24" t="s">
        <v>11</v>
      </c>
      <c r="DD20" s="24" t="s">
        <v>11</v>
      </c>
      <c r="DE20" s="24" t="s">
        <v>11</v>
      </c>
      <c r="DF20" s="24" t="s">
        <v>11</v>
      </c>
      <c r="DG20" s="24" t="s">
        <v>11</v>
      </c>
      <c r="DH20" s="24" t="s">
        <v>11</v>
      </c>
      <c r="DI20" s="24" t="s">
        <v>11</v>
      </c>
      <c r="DJ20" s="24" t="s">
        <v>11</v>
      </c>
      <c r="DK20" s="24" t="s">
        <v>14</v>
      </c>
      <c r="DL20" s="24" t="s">
        <v>11</v>
      </c>
      <c r="DM20" s="24" t="s">
        <v>11</v>
      </c>
      <c r="DN20" s="24" t="s">
        <v>11</v>
      </c>
      <c r="DO20" s="24" t="s">
        <v>11</v>
      </c>
      <c r="DP20" s="24" t="s">
        <v>11</v>
      </c>
      <c r="DQ20" s="24" t="s">
        <v>11</v>
      </c>
      <c r="DR20" s="24" t="s">
        <v>11</v>
      </c>
      <c r="DS20" s="24" t="s">
        <v>11</v>
      </c>
      <c r="DT20" s="24" t="s">
        <v>14</v>
      </c>
      <c r="DU20" s="24" t="s">
        <v>11</v>
      </c>
      <c r="DV20" s="24" t="s">
        <v>11</v>
      </c>
      <c r="DW20" s="24" t="s">
        <v>11</v>
      </c>
      <c r="DX20" s="24" t="s">
        <v>11</v>
      </c>
      <c r="DY20" s="24" t="s">
        <v>11</v>
      </c>
      <c r="DZ20" s="24" t="s">
        <v>11</v>
      </c>
      <c r="EA20" s="24" t="s">
        <v>11</v>
      </c>
      <c r="EB20" s="24" t="s">
        <v>11</v>
      </c>
      <c r="EC20" s="24" t="s">
        <v>11</v>
      </c>
      <c r="ED20" s="24" t="s">
        <v>11</v>
      </c>
      <c r="EE20" s="24" t="s">
        <v>11</v>
      </c>
      <c r="EF20" s="24" t="s">
        <v>11</v>
      </c>
      <c r="EG20" s="24" t="s">
        <v>11</v>
      </c>
      <c r="EH20" s="24" t="s">
        <v>11</v>
      </c>
      <c r="EI20" s="24" t="s">
        <v>11</v>
      </c>
      <c r="EJ20" s="24" t="s">
        <v>11</v>
      </c>
      <c r="EK20" s="24" t="s">
        <v>11</v>
      </c>
      <c r="EL20" s="24" t="s">
        <v>11</v>
      </c>
      <c r="EM20" s="24" t="s">
        <v>11</v>
      </c>
      <c r="EN20" s="24" t="s">
        <v>11</v>
      </c>
      <c r="EO20" s="24" t="s">
        <v>11</v>
      </c>
      <c r="EP20" s="24" t="s">
        <v>11</v>
      </c>
      <c r="EQ20" s="24" t="s">
        <v>11</v>
      </c>
      <c r="ER20" s="24" t="s">
        <v>11</v>
      </c>
      <c r="ES20" s="24" t="s">
        <v>11</v>
      </c>
      <c r="ET20" s="24" t="s">
        <v>11</v>
      </c>
      <c r="EU20" s="24" t="s">
        <v>11</v>
      </c>
      <c r="EV20" s="24" t="s">
        <v>11</v>
      </c>
      <c r="EW20" s="24" t="s">
        <v>14</v>
      </c>
      <c r="EX20" s="24" t="s">
        <v>11</v>
      </c>
      <c r="EY20" s="24" t="s">
        <v>11</v>
      </c>
      <c r="EZ20" s="24" t="s">
        <v>11</v>
      </c>
      <c r="FA20" s="24" t="s">
        <v>14</v>
      </c>
      <c r="FB20" s="24" t="s">
        <v>11</v>
      </c>
      <c r="FC20" s="24" t="s">
        <v>11</v>
      </c>
      <c r="FD20" s="24" t="s">
        <v>11</v>
      </c>
      <c r="FE20" s="24" t="s">
        <v>11</v>
      </c>
      <c r="FF20" s="24" t="s">
        <v>11</v>
      </c>
      <c r="FG20" s="24" t="s">
        <v>11</v>
      </c>
      <c r="FH20" s="24" t="s">
        <v>11</v>
      </c>
      <c r="FI20" s="24" t="s">
        <v>11</v>
      </c>
      <c r="FJ20" s="24" t="s">
        <v>11</v>
      </c>
      <c r="FK20" s="24" t="s">
        <v>11</v>
      </c>
      <c r="FL20" s="24" t="s">
        <v>11</v>
      </c>
      <c r="FM20" s="24" t="s">
        <v>11</v>
      </c>
      <c r="FN20" s="24" t="s">
        <v>11</v>
      </c>
      <c r="FO20" s="24" t="s">
        <v>11</v>
      </c>
      <c r="FP20" s="24" t="s">
        <v>11</v>
      </c>
      <c r="FQ20" s="24" t="s">
        <v>11</v>
      </c>
      <c r="FR20" s="24" t="s">
        <v>11</v>
      </c>
      <c r="FS20" s="24" t="s">
        <v>11</v>
      </c>
      <c r="FT20" s="24" t="s">
        <v>11</v>
      </c>
      <c r="FU20" s="24" t="s">
        <v>11</v>
      </c>
      <c r="FV20" s="24" t="s">
        <v>11</v>
      </c>
      <c r="FW20" s="24" t="s">
        <v>11</v>
      </c>
      <c r="FX20" s="24" t="s">
        <v>11</v>
      </c>
      <c r="FY20" s="24" t="s">
        <v>14</v>
      </c>
      <c r="FZ20" s="24" t="s">
        <v>11</v>
      </c>
      <c r="GA20" s="24" t="s">
        <v>11</v>
      </c>
      <c r="GB20" s="24" t="s">
        <v>11</v>
      </c>
      <c r="GC20" s="24" t="s">
        <v>11</v>
      </c>
      <c r="GD20" s="24" t="s">
        <v>11</v>
      </c>
      <c r="GE20" s="24" t="s">
        <v>11</v>
      </c>
      <c r="GF20" s="24" t="s">
        <v>11</v>
      </c>
      <c r="GG20" s="24" t="s">
        <v>11</v>
      </c>
      <c r="GH20" s="24" t="s">
        <v>11</v>
      </c>
      <c r="GI20" s="24" t="s">
        <v>11</v>
      </c>
      <c r="GJ20" s="24" t="s">
        <v>11</v>
      </c>
      <c r="GK20" s="24" t="s">
        <v>11</v>
      </c>
      <c r="GL20" s="24" t="s">
        <v>11</v>
      </c>
      <c r="GM20" s="24" t="s">
        <v>11</v>
      </c>
      <c r="GN20" s="24" t="s">
        <v>11</v>
      </c>
      <c r="GO20" s="24" t="s">
        <v>11</v>
      </c>
      <c r="GP20" s="24" t="s">
        <v>11</v>
      </c>
      <c r="GQ20" s="24" t="s">
        <v>11</v>
      </c>
      <c r="GR20" s="24" t="s">
        <v>11</v>
      </c>
      <c r="GS20" s="24" t="s">
        <v>11</v>
      </c>
      <c r="GT20" s="24" t="s">
        <v>11</v>
      </c>
      <c r="GU20" s="24" t="s">
        <v>11</v>
      </c>
      <c r="GV20" s="24" t="s">
        <v>11</v>
      </c>
      <c r="GW20" s="24" t="s">
        <v>11</v>
      </c>
      <c r="GX20" s="24" t="s">
        <v>11</v>
      </c>
      <c r="GY20" s="24" t="s">
        <v>11</v>
      </c>
      <c r="GZ20" s="24" t="s">
        <v>11</v>
      </c>
      <c r="HA20" s="24" t="s">
        <v>11</v>
      </c>
      <c r="HB20" s="24" t="s">
        <v>11</v>
      </c>
      <c r="HC20" s="24" t="s">
        <v>11</v>
      </c>
      <c r="HD20" s="24" t="s">
        <v>11</v>
      </c>
      <c r="HE20" s="24" t="s">
        <v>11</v>
      </c>
      <c r="HF20" s="24" t="s">
        <v>11</v>
      </c>
      <c r="HG20" s="24" t="s">
        <v>11</v>
      </c>
      <c r="HH20" s="24" t="s">
        <v>11</v>
      </c>
      <c r="HI20" s="24" t="s">
        <v>11</v>
      </c>
      <c r="HJ20" s="24" t="s">
        <v>11</v>
      </c>
      <c r="HK20" s="24" t="s">
        <v>11</v>
      </c>
      <c r="HL20" s="24" t="s">
        <v>11</v>
      </c>
      <c r="HM20" s="24" t="s">
        <v>11</v>
      </c>
      <c r="HN20" s="24" t="s">
        <v>11</v>
      </c>
      <c r="HO20" s="24" t="s">
        <v>11</v>
      </c>
      <c r="HP20" s="24" t="s">
        <v>11</v>
      </c>
      <c r="HQ20" s="24" t="s">
        <v>11</v>
      </c>
      <c r="HR20" s="24" t="s">
        <v>303</v>
      </c>
      <c r="HS20" s="24" t="s">
        <v>305</v>
      </c>
      <c r="HT20" s="24" t="s">
        <v>304</v>
      </c>
      <c r="HU20" s="24" t="s">
        <v>304</v>
      </c>
    </row>
    <row r="21" spans="1:229" ht="12.75" customHeight="1">
      <c r="A21" s="165" t="str">
        <f t="shared" si="0"/>
        <v>Report</v>
      </c>
      <c r="B21" s="24">
        <v>130902</v>
      </c>
      <c r="C21" s="24">
        <v>8886096</v>
      </c>
      <c r="D21" s="24" t="s">
        <v>658</v>
      </c>
      <c r="E21" s="24" t="s">
        <v>333</v>
      </c>
      <c r="F21" s="24" t="s">
        <v>195</v>
      </c>
      <c r="G21" s="24" t="s">
        <v>195</v>
      </c>
      <c r="H21" s="24" t="s">
        <v>339</v>
      </c>
      <c r="I21" s="24" t="s">
        <v>393</v>
      </c>
      <c r="J21" s="24" t="s">
        <v>1563</v>
      </c>
      <c r="K21" s="24" t="s">
        <v>1564</v>
      </c>
      <c r="L21" s="24" t="s">
        <v>1949</v>
      </c>
      <c r="M21" s="24">
        <v>10006077</v>
      </c>
      <c r="N21" s="387">
        <v>42661</v>
      </c>
      <c r="O21" s="387">
        <v>42663</v>
      </c>
      <c r="P21" s="387">
        <v>42696</v>
      </c>
      <c r="Q21" s="24" t="s">
        <v>270</v>
      </c>
      <c r="R21" s="24">
        <v>2</v>
      </c>
      <c r="S21" s="24">
        <v>2</v>
      </c>
      <c r="T21" s="24">
        <v>2</v>
      </c>
      <c r="U21" s="24">
        <v>2</v>
      </c>
      <c r="V21" s="24">
        <v>2</v>
      </c>
      <c r="W21" s="24">
        <v>9</v>
      </c>
      <c r="X21" s="24">
        <v>9</v>
      </c>
      <c r="Y21" s="24" t="s">
        <v>11</v>
      </c>
      <c r="Z21" s="24" t="s">
        <v>11</v>
      </c>
      <c r="AA21" s="24" t="s">
        <v>11</v>
      </c>
      <c r="AB21" s="24" t="s">
        <v>11</v>
      </c>
      <c r="AC21" s="24" t="s">
        <v>11</v>
      </c>
      <c r="AD21" s="24" t="s">
        <v>11</v>
      </c>
      <c r="AE21" s="24" t="s">
        <v>11</v>
      </c>
      <c r="AF21" s="24" t="s">
        <v>11</v>
      </c>
      <c r="AG21" s="24" t="s">
        <v>14</v>
      </c>
      <c r="AH21" s="24" t="s">
        <v>11</v>
      </c>
      <c r="AI21" s="24" t="s">
        <v>11</v>
      </c>
      <c r="AJ21" s="24" t="s">
        <v>11</v>
      </c>
      <c r="AK21" s="24" t="s">
        <v>11</v>
      </c>
      <c r="AL21" s="24" t="s">
        <v>11</v>
      </c>
      <c r="AM21" s="24" t="s">
        <v>11</v>
      </c>
      <c r="AN21" s="24" t="s">
        <v>11</v>
      </c>
      <c r="AO21" s="24" t="s">
        <v>11</v>
      </c>
      <c r="AP21" s="24" t="s">
        <v>11</v>
      </c>
      <c r="AQ21" s="24" t="s">
        <v>11</v>
      </c>
      <c r="AR21" s="24" t="s">
        <v>11</v>
      </c>
      <c r="AS21" s="24" t="s">
        <v>11</v>
      </c>
      <c r="AT21" s="24" t="s">
        <v>11</v>
      </c>
      <c r="AU21" s="24" t="s">
        <v>11</v>
      </c>
      <c r="AV21" s="24" t="s">
        <v>11</v>
      </c>
      <c r="AW21" s="24" t="s">
        <v>11</v>
      </c>
      <c r="AX21" s="24" t="s">
        <v>11</v>
      </c>
      <c r="AY21" s="24" t="s">
        <v>11</v>
      </c>
      <c r="AZ21" s="24" t="s">
        <v>11</v>
      </c>
      <c r="BA21" s="24" t="s">
        <v>11</v>
      </c>
      <c r="BB21" s="24" t="s">
        <v>11</v>
      </c>
      <c r="BC21" s="24" t="s">
        <v>11</v>
      </c>
      <c r="BD21" s="24" t="s">
        <v>11</v>
      </c>
      <c r="BE21" s="24" t="s">
        <v>11</v>
      </c>
      <c r="BF21" s="24" t="s">
        <v>11</v>
      </c>
      <c r="BG21" s="24" t="s">
        <v>11</v>
      </c>
      <c r="BH21" s="24" t="s">
        <v>11</v>
      </c>
      <c r="BI21" s="24" t="s">
        <v>11</v>
      </c>
      <c r="BJ21" s="24" t="s">
        <v>11</v>
      </c>
      <c r="BK21" s="24" t="s">
        <v>11</v>
      </c>
      <c r="BL21" s="24" t="s">
        <v>11</v>
      </c>
      <c r="BM21" s="24" t="s">
        <v>11</v>
      </c>
      <c r="BN21" s="24" t="s">
        <v>11</v>
      </c>
      <c r="BO21" s="24" t="s">
        <v>11</v>
      </c>
      <c r="BP21" s="24" t="s">
        <v>11</v>
      </c>
      <c r="BQ21" s="24" t="s">
        <v>11</v>
      </c>
      <c r="BR21" s="24" t="s">
        <v>11</v>
      </c>
      <c r="BS21" s="24" t="s">
        <v>11</v>
      </c>
      <c r="BT21" s="24" t="s">
        <v>11</v>
      </c>
      <c r="BU21" s="24" t="s">
        <v>11</v>
      </c>
      <c r="BV21" s="24" t="s">
        <v>11</v>
      </c>
      <c r="BW21" s="24" t="s">
        <v>14</v>
      </c>
      <c r="BX21" s="24" t="s">
        <v>14</v>
      </c>
      <c r="BY21" s="24" t="s">
        <v>14</v>
      </c>
      <c r="BZ21" s="24" t="s">
        <v>11</v>
      </c>
      <c r="CA21" s="24" t="s">
        <v>11</v>
      </c>
      <c r="CB21" s="24" t="s">
        <v>11</v>
      </c>
      <c r="CC21" s="24" t="s">
        <v>11</v>
      </c>
      <c r="CD21" s="24" t="s">
        <v>11</v>
      </c>
      <c r="CE21" s="24" t="s">
        <v>11</v>
      </c>
      <c r="CF21" s="24" t="s">
        <v>11</v>
      </c>
      <c r="CG21" s="24" t="s">
        <v>11</v>
      </c>
      <c r="CH21" s="24" t="s">
        <v>11</v>
      </c>
      <c r="CI21" s="24" t="s">
        <v>11</v>
      </c>
      <c r="CJ21" s="24" t="s">
        <v>11</v>
      </c>
      <c r="CK21" s="24" t="s">
        <v>11</v>
      </c>
      <c r="CL21" s="24" t="s">
        <v>11</v>
      </c>
      <c r="CM21" s="24" t="s">
        <v>11</v>
      </c>
      <c r="CN21" s="24" t="s">
        <v>11</v>
      </c>
      <c r="CO21" s="24" t="s">
        <v>11</v>
      </c>
      <c r="CP21" s="24" t="s">
        <v>11</v>
      </c>
      <c r="CQ21" s="24" t="s">
        <v>11</v>
      </c>
      <c r="CR21" s="24" t="s">
        <v>11</v>
      </c>
      <c r="CS21" s="24" t="s">
        <v>11</v>
      </c>
      <c r="CT21" s="24" t="s">
        <v>11</v>
      </c>
      <c r="CU21" s="24" t="s">
        <v>11</v>
      </c>
      <c r="CV21" s="24" t="s">
        <v>11</v>
      </c>
      <c r="CW21" s="24" t="s">
        <v>11</v>
      </c>
      <c r="CX21" s="24" t="s">
        <v>11</v>
      </c>
      <c r="CY21" s="24" t="s">
        <v>11</v>
      </c>
      <c r="CZ21" s="24" t="s">
        <v>11</v>
      </c>
      <c r="DA21" s="24" t="s">
        <v>11</v>
      </c>
      <c r="DB21" s="24" t="s">
        <v>11</v>
      </c>
      <c r="DC21" s="24" t="s">
        <v>11</v>
      </c>
      <c r="DD21" s="24" t="s">
        <v>11</v>
      </c>
      <c r="DE21" s="24" t="s">
        <v>11</v>
      </c>
      <c r="DF21" s="24" t="s">
        <v>11</v>
      </c>
      <c r="DG21" s="24" t="s">
        <v>11</v>
      </c>
      <c r="DH21" s="24" t="s">
        <v>11</v>
      </c>
      <c r="DI21" s="24" t="s">
        <v>11</v>
      </c>
      <c r="DJ21" s="24" t="s">
        <v>11</v>
      </c>
      <c r="DK21" s="24" t="s">
        <v>14</v>
      </c>
      <c r="DL21" s="24" t="s">
        <v>11</v>
      </c>
      <c r="DM21" s="24" t="s">
        <v>11</v>
      </c>
      <c r="DN21" s="24" t="s">
        <v>11</v>
      </c>
      <c r="DO21" s="24" t="s">
        <v>11</v>
      </c>
      <c r="DP21" s="24" t="s">
        <v>11</v>
      </c>
      <c r="DQ21" s="24" t="s">
        <v>11</v>
      </c>
      <c r="DR21" s="24" t="s">
        <v>11</v>
      </c>
      <c r="DS21" s="24" t="s">
        <v>11</v>
      </c>
      <c r="DT21" s="24" t="s">
        <v>11</v>
      </c>
      <c r="DU21" s="24" t="s">
        <v>11</v>
      </c>
      <c r="DV21" s="24" t="s">
        <v>11</v>
      </c>
      <c r="DW21" s="24" t="s">
        <v>11</v>
      </c>
      <c r="DX21" s="24" t="s">
        <v>11</v>
      </c>
      <c r="DY21" s="24" t="s">
        <v>11</v>
      </c>
      <c r="DZ21" s="24" t="s">
        <v>11</v>
      </c>
      <c r="EA21" s="24" t="s">
        <v>11</v>
      </c>
      <c r="EB21" s="24" t="s">
        <v>11</v>
      </c>
      <c r="EC21" s="24" t="s">
        <v>11</v>
      </c>
      <c r="ED21" s="24" t="s">
        <v>11</v>
      </c>
      <c r="EE21" s="24" t="s">
        <v>11</v>
      </c>
      <c r="EF21" s="24" t="s">
        <v>11</v>
      </c>
      <c r="EG21" s="24" t="s">
        <v>11</v>
      </c>
      <c r="EH21" s="24" t="s">
        <v>11</v>
      </c>
      <c r="EI21" s="24" t="s">
        <v>11</v>
      </c>
      <c r="EJ21" s="24" t="s">
        <v>11</v>
      </c>
      <c r="EK21" s="24" t="s">
        <v>11</v>
      </c>
      <c r="EL21" s="24" t="s">
        <v>11</v>
      </c>
      <c r="EM21" s="24" t="s">
        <v>11</v>
      </c>
      <c r="EN21" s="24" t="s">
        <v>11</v>
      </c>
      <c r="EO21" s="24" t="s">
        <v>11</v>
      </c>
      <c r="EP21" s="24" t="s">
        <v>11</v>
      </c>
      <c r="EQ21" s="24" t="s">
        <v>11</v>
      </c>
      <c r="ER21" s="24" t="s">
        <v>11</v>
      </c>
      <c r="ES21" s="24" t="s">
        <v>11</v>
      </c>
      <c r="ET21" s="24" t="s">
        <v>11</v>
      </c>
      <c r="EU21" s="24" t="s">
        <v>11</v>
      </c>
      <c r="EV21" s="24" t="s">
        <v>11</v>
      </c>
      <c r="EW21" s="24" t="s">
        <v>14</v>
      </c>
      <c r="EX21" s="24" t="s">
        <v>11</v>
      </c>
      <c r="EY21" s="24" t="s">
        <v>11</v>
      </c>
      <c r="EZ21" s="24" t="s">
        <v>11</v>
      </c>
      <c r="FA21" s="24" t="s">
        <v>14</v>
      </c>
      <c r="FB21" s="24" t="s">
        <v>14</v>
      </c>
      <c r="FC21" s="24" t="s">
        <v>11</v>
      </c>
      <c r="FD21" s="24" t="s">
        <v>11</v>
      </c>
      <c r="FE21" s="24" t="s">
        <v>11</v>
      </c>
      <c r="FF21" s="24" t="s">
        <v>11</v>
      </c>
      <c r="FG21" s="24" t="s">
        <v>11</v>
      </c>
      <c r="FH21" s="24" t="s">
        <v>11</v>
      </c>
      <c r="FI21" s="24" t="s">
        <v>11</v>
      </c>
      <c r="FJ21" s="24" t="s">
        <v>11</v>
      </c>
      <c r="FK21" s="24" t="s">
        <v>11</v>
      </c>
      <c r="FL21" s="24" t="s">
        <v>11</v>
      </c>
      <c r="FM21" s="24" t="s">
        <v>11</v>
      </c>
      <c r="FN21" s="24" t="s">
        <v>11</v>
      </c>
      <c r="FO21" s="24" t="s">
        <v>11</v>
      </c>
      <c r="FP21" s="24" t="s">
        <v>11</v>
      </c>
      <c r="FQ21" s="24" t="s">
        <v>11</v>
      </c>
      <c r="FR21" s="24" t="s">
        <v>11</v>
      </c>
      <c r="FS21" s="24" t="s">
        <v>14</v>
      </c>
      <c r="FT21" s="24" t="s">
        <v>11</v>
      </c>
      <c r="FU21" s="24" t="s">
        <v>11</v>
      </c>
      <c r="FV21" s="24" t="s">
        <v>11</v>
      </c>
      <c r="FW21" s="24" t="s">
        <v>11</v>
      </c>
      <c r="FX21" s="24" t="s">
        <v>11</v>
      </c>
      <c r="FY21" s="24" t="s">
        <v>14</v>
      </c>
      <c r="FZ21" s="24" t="s">
        <v>11</v>
      </c>
      <c r="GA21" s="24" t="s">
        <v>11</v>
      </c>
      <c r="GB21" s="24" t="s">
        <v>11</v>
      </c>
      <c r="GC21" s="24" t="s">
        <v>11</v>
      </c>
      <c r="GD21" s="24" t="s">
        <v>11</v>
      </c>
      <c r="GE21" s="24" t="s">
        <v>11</v>
      </c>
      <c r="GF21" s="24" t="s">
        <v>11</v>
      </c>
      <c r="GG21" s="24" t="s">
        <v>11</v>
      </c>
      <c r="GH21" s="24" t="s">
        <v>11</v>
      </c>
      <c r="GI21" s="24" t="s">
        <v>11</v>
      </c>
      <c r="GJ21" s="24" t="s">
        <v>11</v>
      </c>
      <c r="GK21" s="24" t="s">
        <v>11</v>
      </c>
      <c r="GL21" s="24" t="s">
        <v>11</v>
      </c>
      <c r="GM21" s="24" t="s">
        <v>11</v>
      </c>
      <c r="GN21" s="24" t="s">
        <v>11</v>
      </c>
      <c r="GO21" s="24" t="s">
        <v>11</v>
      </c>
      <c r="GP21" s="24" t="s">
        <v>11</v>
      </c>
      <c r="GQ21" s="24" t="s">
        <v>11</v>
      </c>
      <c r="GR21" s="24" t="s">
        <v>11</v>
      </c>
      <c r="GS21" s="24" t="s">
        <v>11</v>
      </c>
      <c r="GT21" s="24" t="s">
        <v>11</v>
      </c>
      <c r="GU21" s="24" t="s">
        <v>14</v>
      </c>
      <c r="GV21" s="24" t="s">
        <v>14</v>
      </c>
      <c r="GW21" s="24" t="s">
        <v>14</v>
      </c>
      <c r="GX21" s="24" t="s">
        <v>11</v>
      </c>
      <c r="GY21" s="24" t="s">
        <v>11</v>
      </c>
      <c r="GZ21" s="24" t="s">
        <v>11</v>
      </c>
      <c r="HA21" s="24" t="s">
        <v>11</v>
      </c>
      <c r="HB21" s="24" t="s">
        <v>11</v>
      </c>
      <c r="HC21" s="24" t="s">
        <v>11</v>
      </c>
      <c r="HD21" s="24" t="s">
        <v>11</v>
      </c>
      <c r="HE21" s="24" t="s">
        <v>11</v>
      </c>
      <c r="HF21" s="24" t="s">
        <v>11</v>
      </c>
      <c r="HG21" s="24" t="s">
        <v>11</v>
      </c>
      <c r="HH21" s="24" t="s">
        <v>11</v>
      </c>
      <c r="HI21" s="24" t="s">
        <v>11</v>
      </c>
      <c r="HJ21" s="24" t="s">
        <v>11</v>
      </c>
      <c r="HK21" s="24" t="s">
        <v>11</v>
      </c>
      <c r="HL21" s="24" t="s">
        <v>11</v>
      </c>
      <c r="HM21" s="24" t="s">
        <v>11</v>
      </c>
      <c r="HN21" s="24" t="s">
        <v>11</v>
      </c>
      <c r="HO21" s="24" t="s">
        <v>11</v>
      </c>
      <c r="HP21" s="24" t="s">
        <v>11</v>
      </c>
      <c r="HQ21" s="24" t="s">
        <v>11</v>
      </c>
      <c r="HR21" s="24" t="s">
        <v>303</v>
      </c>
      <c r="HS21" s="24" t="s">
        <v>305</v>
      </c>
      <c r="HT21" s="24" t="s">
        <v>304</v>
      </c>
      <c r="HU21" s="24" t="s">
        <v>304</v>
      </c>
    </row>
    <row r="22" spans="1:229" ht="12.75" customHeight="1">
      <c r="A22" s="165" t="str">
        <f t="shared" si="0"/>
        <v>Report</v>
      </c>
      <c r="B22" s="24">
        <v>125814</v>
      </c>
      <c r="C22" s="24">
        <v>8956000</v>
      </c>
      <c r="D22" s="24" t="s">
        <v>336</v>
      </c>
      <c r="E22" s="24" t="s">
        <v>333</v>
      </c>
      <c r="F22" s="24" t="s">
        <v>195</v>
      </c>
      <c r="G22" s="24" t="s">
        <v>195</v>
      </c>
      <c r="H22" s="24" t="s">
        <v>337</v>
      </c>
      <c r="I22" s="24" t="s">
        <v>338</v>
      </c>
      <c r="J22" s="24" t="s">
        <v>1563</v>
      </c>
      <c r="K22" s="24" t="s">
        <v>1564</v>
      </c>
      <c r="L22" s="24" t="s">
        <v>4373</v>
      </c>
      <c r="M22" s="24">
        <v>10006079</v>
      </c>
      <c r="N22" s="387">
        <v>42633</v>
      </c>
      <c r="O22" s="387">
        <v>42635</v>
      </c>
      <c r="P22" s="387">
        <v>42663</v>
      </c>
      <c r="Q22" s="24" t="s">
        <v>270</v>
      </c>
      <c r="R22" s="24">
        <v>1</v>
      </c>
      <c r="S22" s="24">
        <v>1</v>
      </c>
      <c r="T22" s="24">
        <v>1</v>
      </c>
      <c r="U22" s="24">
        <v>1</v>
      </c>
      <c r="V22" s="24">
        <v>1</v>
      </c>
      <c r="W22" s="24">
        <v>9</v>
      </c>
      <c r="X22" s="24">
        <v>2</v>
      </c>
      <c r="Y22" s="24" t="s">
        <v>11</v>
      </c>
      <c r="Z22" s="24" t="s">
        <v>11</v>
      </c>
      <c r="AA22" s="24" t="s">
        <v>11</v>
      </c>
      <c r="AB22" s="24" t="s">
        <v>11</v>
      </c>
      <c r="AC22" s="24" t="s">
        <v>11</v>
      </c>
      <c r="AD22" s="24" t="s">
        <v>11</v>
      </c>
      <c r="AE22" s="24" t="s">
        <v>11</v>
      </c>
      <c r="AF22" s="24" t="s">
        <v>11</v>
      </c>
      <c r="AG22" s="24" t="s">
        <v>14</v>
      </c>
      <c r="AH22" s="24" t="s">
        <v>11</v>
      </c>
      <c r="AI22" s="24" t="s">
        <v>11</v>
      </c>
      <c r="AJ22" s="24" t="s">
        <v>11</v>
      </c>
      <c r="AK22" s="24" t="s">
        <v>11</v>
      </c>
      <c r="AL22" s="24" t="s">
        <v>11</v>
      </c>
      <c r="AM22" s="24" t="s">
        <v>11</v>
      </c>
      <c r="AN22" s="24" t="s">
        <v>11</v>
      </c>
      <c r="AO22" s="24" t="s">
        <v>11</v>
      </c>
      <c r="AP22" s="24" t="s">
        <v>11</v>
      </c>
      <c r="AQ22" s="24" t="s">
        <v>11</v>
      </c>
      <c r="AR22" s="24" t="s">
        <v>11</v>
      </c>
      <c r="AS22" s="24" t="s">
        <v>11</v>
      </c>
      <c r="AT22" s="24" t="s">
        <v>11</v>
      </c>
      <c r="AU22" s="24" t="s">
        <v>11</v>
      </c>
      <c r="AV22" s="24" t="s">
        <v>11</v>
      </c>
      <c r="AW22" s="24" t="s">
        <v>11</v>
      </c>
      <c r="AX22" s="24" t="s">
        <v>11</v>
      </c>
      <c r="AY22" s="24" t="s">
        <v>11</v>
      </c>
      <c r="AZ22" s="24" t="s">
        <v>11</v>
      </c>
      <c r="BA22" s="24" t="s">
        <v>11</v>
      </c>
      <c r="BB22" s="24" t="s">
        <v>11</v>
      </c>
      <c r="BC22" s="24" t="s">
        <v>11</v>
      </c>
      <c r="BD22" s="24" t="s">
        <v>11</v>
      </c>
      <c r="BE22" s="24" t="s">
        <v>11</v>
      </c>
      <c r="BF22" s="24" t="s">
        <v>11</v>
      </c>
      <c r="BG22" s="24" t="s">
        <v>11</v>
      </c>
      <c r="BH22" s="24" t="s">
        <v>11</v>
      </c>
      <c r="BI22" s="24" t="s">
        <v>11</v>
      </c>
      <c r="BJ22" s="24" t="s">
        <v>11</v>
      </c>
      <c r="BK22" s="24" t="s">
        <v>11</v>
      </c>
      <c r="BL22" s="24" t="s">
        <v>11</v>
      </c>
      <c r="BM22" s="24" t="s">
        <v>11</v>
      </c>
      <c r="BN22" s="24" t="s">
        <v>11</v>
      </c>
      <c r="BO22" s="24" t="s">
        <v>11</v>
      </c>
      <c r="BP22" s="24" t="s">
        <v>11</v>
      </c>
      <c r="BQ22" s="24" t="s">
        <v>11</v>
      </c>
      <c r="BR22" s="24" t="s">
        <v>11</v>
      </c>
      <c r="BS22" s="24" t="s">
        <v>11</v>
      </c>
      <c r="BT22" s="24" t="s">
        <v>11</v>
      </c>
      <c r="BU22" s="24" t="s">
        <v>11</v>
      </c>
      <c r="BV22" s="24" t="s">
        <v>11</v>
      </c>
      <c r="BW22" s="24" t="s">
        <v>11</v>
      </c>
      <c r="BX22" s="24" t="s">
        <v>11</v>
      </c>
      <c r="BY22" s="24" t="s">
        <v>14</v>
      </c>
      <c r="BZ22" s="24" t="s">
        <v>11</v>
      </c>
      <c r="CA22" s="24" t="s">
        <v>11</v>
      </c>
      <c r="CB22" s="24" t="s">
        <v>11</v>
      </c>
      <c r="CC22" s="24" t="s">
        <v>11</v>
      </c>
      <c r="CD22" s="24" t="s">
        <v>11</v>
      </c>
      <c r="CE22" s="24" t="s">
        <v>11</v>
      </c>
      <c r="CF22" s="24" t="s">
        <v>11</v>
      </c>
      <c r="CG22" s="24" t="s">
        <v>11</v>
      </c>
      <c r="CH22" s="24" t="s">
        <v>11</v>
      </c>
      <c r="CI22" s="24" t="s">
        <v>11</v>
      </c>
      <c r="CJ22" s="24" t="s">
        <v>11</v>
      </c>
      <c r="CK22" s="24" t="s">
        <v>11</v>
      </c>
      <c r="CL22" s="24" t="s">
        <v>11</v>
      </c>
      <c r="CM22" s="24" t="s">
        <v>11</v>
      </c>
      <c r="CN22" s="24" t="s">
        <v>11</v>
      </c>
      <c r="CO22" s="24" t="s">
        <v>11</v>
      </c>
      <c r="CP22" s="24" t="s">
        <v>11</v>
      </c>
      <c r="CQ22" s="24" t="s">
        <v>11</v>
      </c>
      <c r="CR22" s="24" t="s">
        <v>11</v>
      </c>
      <c r="CS22" s="24" t="s">
        <v>11</v>
      </c>
      <c r="CT22" s="24" t="s">
        <v>11</v>
      </c>
      <c r="CU22" s="24" t="s">
        <v>11</v>
      </c>
      <c r="CV22" s="24" t="s">
        <v>11</v>
      </c>
      <c r="CW22" s="24" t="s">
        <v>11</v>
      </c>
      <c r="CX22" s="24" t="s">
        <v>11</v>
      </c>
      <c r="CY22" s="24" t="s">
        <v>11</v>
      </c>
      <c r="CZ22" s="24" t="s">
        <v>11</v>
      </c>
      <c r="DA22" s="24" t="s">
        <v>11</v>
      </c>
      <c r="DB22" s="24" t="s">
        <v>11</v>
      </c>
      <c r="DC22" s="24" t="s">
        <v>11</v>
      </c>
      <c r="DD22" s="24" t="s">
        <v>11</v>
      </c>
      <c r="DE22" s="24" t="s">
        <v>11</v>
      </c>
      <c r="DF22" s="24" t="s">
        <v>11</v>
      </c>
      <c r="DG22" s="24" t="s">
        <v>11</v>
      </c>
      <c r="DH22" s="24" t="s">
        <v>11</v>
      </c>
      <c r="DI22" s="24" t="s">
        <v>11</v>
      </c>
      <c r="DJ22" s="24" t="s">
        <v>11</v>
      </c>
      <c r="DK22" s="24" t="s">
        <v>11</v>
      </c>
      <c r="DL22" s="24" t="s">
        <v>11</v>
      </c>
      <c r="DM22" s="24" t="s">
        <v>11</v>
      </c>
      <c r="DN22" s="24" t="s">
        <v>11</v>
      </c>
      <c r="DO22" s="24" t="s">
        <v>11</v>
      </c>
      <c r="DP22" s="24" t="s">
        <v>11</v>
      </c>
      <c r="DQ22" s="24" t="s">
        <v>11</v>
      </c>
      <c r="DR22" s="24" t="s">
        <v>11</v>
      </c>
      <c r="DS22" s="24" t="s">
        <v>11</v>
      </c>
      <c r="DT22" s="24" t="s">
        <v>11</v>
      </c>
      <c r="DU22" s="24" t="s">
        <v>11</v>
      </c>
      <c r="DV22" s="24" t="s">
        <v>11</v>
      </c>
      <c r="DW22" s="24" t="s">
        <v>11</v>
      </c>
      <c r="DX22" s="24" t="s">
        <v>11</v>
      </c>
      <c r="DY22" s="24" t="s">
        <v>11</v>
      </c>
      <c r="DZ22" s="24" t="s">
        <v>11</v>
      </c>
      <c r="EA22" s="24" t="s">
        <v>11</v>
      </c>
      <c r="EB22" s="24" t="s">
        <v>11</v>
      </c>
      <c r="EC22" s="24" t="s">
        <v>11</v>
      </c>
      <c r="ED22" s="24" t="s">
        <v>11</v>
      </c>
      <c r="EE22" s="24" t="s">
        <v>11</v>
      </c>
      <c r="EF22" s="24" t="s">
        <v>11</v>
      </c>
      <c r="EG22" s="24" t="s">
        <v>11</v>
      </c>
      <c r="EH22" s="24" t="s">
        <v>11</v>
      </c>
      <c r="EI22" s="24" t="s">
        <v>11</v>
      </c>
      <c r="EJ22" s="24" t="s">
        <v>11</v>
      </c>
      <c r="EK22" s="24" t="s">
        <v>11</v>
      </c>
      <c r="EL22" s="24" t="s">
        <v>11</v>
      </c>
      <c r="EM22" s="24" t="s">
        <v>11</v>
      </c>
      <c r="EN22" s="24" t="s">
        <v>11</v>
      </c>
      <c r="EO22" s="24" t="s">
        <v>11</v>
      </c>
      <c r="EP22" s="24" t="s">
        <v>11</v>
      </c>
      <c r="EQ22" s="24" t="s">
        <v>11</v>
      </c>
      <c r="ER22" s="24" t="s">
        <v>11</v>
      </c>
      <c r="ES22" s="24" t="s">
        <v>11</v>
      </c>
      <c r="ET22" s="24" t="s">
        <v>11</v>
      </c>
      <c r="EU22" s="24" t="s">
        <v>11</v>
      </c>
      <c r="EV22" s="24" t="s">
        <v>11</v>
      </c>
      <c r="EW22" s="24" t="s">
        <v>11</v>
      </c>
      <c r="EX22" s="24" t="s">
        <v>11</v>
      </c>
      <c r="EY22" s="24" t="s">
        <v>11</v>
      </c>
      <c r="EZ22" s="24" t="s">
        <v>11</v>
      </c>
      <c r="FA22" s="24" t="s">
        <v>11</v>
      </c>
      <c r="FB22" s="24" t="s">
        <v>11</v>
      </c>
      <c r="FC22" s="24" t="s">
        <v>11</v>
      </c>
      <c r="FD22" s="24" t="s">
        <v>11</v>
      </c>
      <c r="FE22" s="24" t="s">
        <v>11</v>
      </c>
      <c r="FF22" s="24" t="s">
        <v>11</v>
      </c>
      <c r="FG22" s="24" t="s">
        <v>11</v>
      </c>
      <c r="FH22" s="24" t="s">
        <v>11</v>
      </c>
      <c r="FI22" s="24" t="s">
        <v>11</v>
      </c>
      <c r="FJ22" s="24" t="s">
        <v>11</v>
      </c>
      <c r="FK22" s="24" t="s">
        <v>11</v>
      </c>
      <c r="FL22" s="24" t="s">
        <v>11</v>
      </c>
      <c r="FM22" s="24" t="s">
        <v>11</v>
      </c>
      <c r="FN22" s="24" t="s">
        <v>11</v>
      </c>
      <c r="FO22" s="24" t="s">
        <v>11</v>
      </c>
      <c r="FP22" s="24" t="s">
        <v>11</v>
      </c>
      <c r="FQ22" s="24" t="s">
        <v>11</v>
      </c>
      <c r="FR22" s="24" t="s">
        <v>11</v>
      </c>
      <c r="FS22" s="24" t="s">
        <v>11</v>
      </c>
      <c r="FT22" s="24" t="s">
        <v>11</v>
      </c>
      <c r="FU22" s="24" t="s">
        <v>11</v>
      </c>
      <c r="FV22" s="24" t="s">
        <v>11</v>
      </c>
      <c r="FW22" s="24" t="s">
        <v>11</v>
      </c>
      <c r="FX22" s="24" t="s">
        <v>11</v>
      </c>
      <c r="FY22" s="24" t="s">
        <v>11</v>
      </c>
      <c r="FZ22" s="24" t="s">
        <v>11</v>
      </c>
      <c r="GA22" s="24" t="s">
        <v>11</v>
      </c>
      <c r="GB22" s="24" t="s">
        <v>11</v>
      </c>
      <c r="GC22" s="24" t="s">
        <v>11</v>
      </c>
      <c r="GD22" s="24" t="s">
        <v>11</v>
      </c>
      <c r="GE22" s="24" t="s">
        <v>11</v>
      </c>
      <c r="GF22" s="24" t="s">
        <v>11</v>
      </c>
      <c r="GG22" s="24" t="s">
        <v>11</v>
      </c>
      <c r="GH22" s="24" t="s">
        <v>14</v>
      </c>
      <c r="GI22" s="24" t="s">
        <v>11</v>
      </c>
      <c r="GJ22" s="24" t="s">
        <v>11</v>
      </c>
      <c r="GK22" s="24" t="s">
        <v>11</v>
      </c>
      <c r="GL22" s="24" t="s">
        <v>11</v>
      </c>
      <c r="GM22" s="24" t="s">
        <v>11</v>
      </c>
      <c r="GN22" s="24" t="s">
        <v>11</v>
      </c>
      <c r="GO22" s="24" t="s">
        <v>11</v>
      </c>
      <c r="GP22" s="24" t="s">
        <v>11</v>
      </c>
      <c r="GQ22" s="24" t="s">
        <v>11</v>
      </c>
      <c r="GR22" s="24" t="s">
        <v>11</v>
      </c>
      <c r="GS22" s="24" t="s">
        <v>11</v>
      </c>
      <c r="GT22" s="24" t="s">
        <v>14</v>
      </c>
      <c r="GU22" s="24" t="s">
        <v>14</v>
      </c>
      <c r="GV22" s="24" t="s">
        <v>14</v>
      </c>
      <c r="GW22" s="24" t="s">
        <v>14</v>
      </c>
      <c r="GX22" s="24" t="s">
        <v>11</v>
      </c>
      <c r="GY22" s="24" t="s">
        <v>11</v>
      </c>
      <c r="GZ22" s="24" t="s">
        <v>11</v>
      </c>
      <c r="HA22" s="24" t="s">
        <v>11</v>
      </c>
      <c r="HB22" s="24" t="s">
        <v>11</v>
      </c>
      <c r="HC22" s="24" t="s">
        <v>11</v>
      </c>
      <c r="HD22" s="24" t="s">
        <v>11</v>
      </c>
      <c r="HE22" s="24" t="s">
        <v>11</v>
      </c>
      <c r="HF22" s="24" t="s">
        <v>11</v>
      </c>
      <c r="HG22" s="24" t="s">
        <v>11</v>
      </c>
      <c r="HH22" s="24" t="s">
        <v>11</v>
      </c>
      <c r="HI22" s="24" t="s">
        <v>11</v>
      </c>
      <c r="HJ22" s="24" t="s">
        <v>11</v>
      </c>
      <c r="HK22" s="24" t="s">
        <v>11</v>
      </c>
      <c r="HL22" s="24" t="s">
        <v>11</v>
      </c>
      <c r="HM22" s="24" t="s">
        <v>11</v>
      </c>
      <c r="HN22" s="24" t="s">
        <v>11</v>
      </c>
      <c r="HO22" s="24" t="s">
        <v>11</v>
      </c>
      <c r="HP22" s="24" t="s">
        <v>11</v>
      </c>
      <c r="HQ22" s="24" t="s">
        <v>11</v>
      </c>
      <c r="HR22" s="24" t="s">
        <v>303</v>
      </c>
      <c r="HS22" s="24" t="s">
        <v>305</v>
      </c>
      <c r="HT22" s="24" t="s">
        <v>304</v>
      </c>
      <c r="HU22" s="24" t="s">
        <v>304</v>
      </c>
    </row>
    <row r="23" spans="1:229" ht="12.75" customHeight="1">
      <c r="A23" s="165" t="str">
        <f t="shared" si="0"/>
        <v>Report</v>
      </c>
      <c r="B23" s="24">
        <v>136752</v>
      </c>
      <c r="C23" s="24">
        <v>3406001</v>
      </c>
      <c r="D23" s="24" t="s">
        <v>373</v>
      </c>
      <c r="E23" s="24" t="s">
        <v>333</v>
      </c>
      <c r="F23" s="24" t="s">
        <v>195</v>
      </c>
      <c r="G23" s="24" t="s">
        <v>195</v>
      </c>
      <c r="H23" s="24" t="s">
        <v>374</v>
      </c>
      <c r="I23" s="24" t="s">
        <v>375</v>
      </c>
      <c r="J23" s="24" t="s">
        <v>1563</v>
      </c>
      <c r="K23" s="24" t="s">
        <v>1564</v>
      </c>
      <c r="L23" s="24" t="s">
        <v>4385</v>
      </c>
      <c r="M23" s="24">
        <v>10006081</v>
      </c>
      <c r="N23" s="387">
        <v>42626</v>
      </c>
      <c r="O23" s="387">
        <v>42628</v>
      </c>
      <c r="P23" s="387">
        <v>42685</v>
      </c>
      <c r="Q23" s="24" t="s">
        <v>270</v>
      </c>
      <c r="R23" s="24">
        <v>4</v>
      </c>
      <c r="S23" s="24">
        <v>4</v>
      </c>
      <c r="T23" s="24">
        <v>3</v>
      </c>
      <c r="U23" s="24">
        <v>2</v>
      </c>
      <c r="V23" s="24">
        <v>2</v>
      </c>
      <c r="W23" s="24">
        <v>9</v>
      </c>
      <c r="X23" s="24">
        <v>0</v>
      </c>
      <c r="Y23" s="24" t="s">
        <v>11</v>
      </c>
      <c r="Z23" s="24" t="s">
        <v>11</v>
      </c>
      <c r="AA23" s="24" t="s">
        <v>11</v>
      </c>
      <c r="AB23" s="24" t="s">
        <v>11</v>
      </c>
      <c r="AC23" s="24" t="s">
        <v>11</v>
      </c>
      <c r="AD23" s="24" t="s">
        <v>11</v>
      </c>
      <c r="AE23" s="24" t="s">
        <v>11</v>
      </c>
      <c r="AF23" s="24" t="s">
        <v>11</v>
      </c>
      <c r="AG23" s="24" t="s">
        <v>14</v>
      </c>
      <c r="AH23" s="24" t="s">
        <v>11</v>
      </c>
      <c r="AI23" s="24" t="s">
        <v>11</v>
      </c>
      <c r="AJ23" s="24" t="s">
        <v>11</v>
      </c>
      <c r="AK23" s="24" t="s">
        <v>11</v>
      </c>
      <c r="AL23" s="24" t="s">
        <v>11</v>
      </c>
      <c r="AM23" s="24" t="s">
        <v>11</v>
      </c>
      <c r="AN23" s="24" t="s">
        <v>11</v>
      </c>
      <c r="AO23" s="24" t="s">
        <v>14</v>
      </c>
      <c r="AP23" s="24" t="s">
        <v>14</v>
      </c>
      <c r="AQ23" s="24" t="s">
        <v>11</v>
      </c>
      <c r="AR23" s="24" t="s">
        <v>11</v>
      </c>
      <c r="AS23" s="24" t="s">
        <v>11</v>
      </c>
      <c r="AT23" s="24" t="s">
        <v>11</v>
      </c>
      <c r="AU23" s="24" t="s">
        <v>11</v>
      </c>
      <c r="AV23" s="24" t="s">
        <v>11</v>
      </c>
      <c r="AW23" s="24" t="s">
        <v>11</v>
      </c>
      <c r="AX23" s="24" t="s">
        <v>11</v>
      </c>
      <c r="AY23" s="24" t="s">
        <v>11</v>
      </c>
      <c r="AZ23" s="24" t="s">
        <v>11</v>
      </c>
      <c r="BA23" s="24" t="s">
        <v>11</v>
      </c>
      <c r="BB23" s="24" t="s">
        <v>11</v>
      </c>
      <c r="BC23" s="24" t="s">
        <v>11</v>
      </c>
      <c r="BD23" s="24" t="s">
        <v>11</v>
      </c>
      <c r="BE23" s="24" t="s">
        <v>11</v>
      </c>
      <c r="BF23" s="24" t="s">
        <v>11</v>
      </c>
      <c r="BG23" s="24" t="s">
        <v>11</v>
      </c>
      <c r="BH23" s="24" t="s">
        <v>11</v>
      </c>
      <c r="BI23" s="24" t="s">
        <v>11</v>
      </c>
      <c r="BJ23" s="24" t="s">
        <v>11</v>
      </c>
      <c r="BK23" s="24" t="s">
        <v>11</v>
      </c>
      <c r="BL23" s="24" t="s">
        <v>11</v>
      </c>
      <c r="BM23" s="24" t="s">
        <v>11</v>
      </c>
      <c r="BN23" s="24" t="s">
        <v>11</v>
      </c>
      <c r="BO23" s="24" t="s">
        <v>11</v>
      </c>
      <c r="BP23" s="24" t="s">
        <v>11</v>
      </c>
      <c r="BQ23" s="24" t="s">
        <v>11</v>
      </c>
      <c r="BR23" s="24" t="s">
        <v>11</v>
      </c>
      <c r="BS23" s="24" t="s">
        <v>11</v>
      </c>
      <c r="BT23" s="24" t="s">
        <v>12</v>
      </c>
      <c r="BU23" s="24" t="s">
        <v>12</v>
      </c>
      <c r="BV23" s="24" t="s">
        <v>11</v>
      </c>
      <c r="BW23" s="24" t="s">
        <v>14</v>
      </c>
      <c r="BX23" s="24" t="s">
        <v>14</v>
      </c>
      <c r="BY23" s="24" t="s">
        <v>14</v>
      </c>
      <c r="BZ23" s="24" t="s">
        <v>11</v>
      </c>
      <c r="CA23" s="24" t="s">
        <v>11</v>
      </c>
      <c r="CB23" s="24" t="s">
        <v>11</v>
      </c>
      <c r="CC23" s="24" t="s">
        <v>11</v>
      </c>
      <c r="CD23" s="24" t="s">
        <v>11</v>
      </c>
      <c r="CE23" s="24" t="s">
        <v>11</v>
      </c>
      <c r="CF23" s="24" t="s">
        <v>12</v>
      </c>
      <c r="CG23" s="24" t="s">
        <v>11</v>
      </c>
      <c r="CH23" s="24" t="s">
        <v>11</v>
      </c>
      <c r="CI23" s="24" t="s">
        <v>11</v>
      </c>
      <c r="CJ23" s="24" t="s">
        <v>11</v>
      </c>
      <c r="CK23" s="24" t="s">
        <v>11</v>
      </c>
      <c r="CL23" s="24" t="s">
        <v>11</v>
      </c>
      <c r="CM23" s="24" t="s">
        <v>11</v>
      </c>
      <c r="CN23" s="24" t="s">
        <v>11</v>
      </c>
      <c r="CO23" s="24" t="s">
        <v>11</v>
      </c>
      <c r="CP23" s="24" t="s">
        <v>11</v>
      </c>
      <c r="CQ23" s="24" t="s">
        <v>11</v>
      </c>
      <c r="CR23" s="24" t="s">
        <v>11</v>
      </c>
      <c r="CS23" s="24" t="s">
        <v>11</v>
      </c>
      <c r="CT23" s="24" t="s">
        <v>11</v>
      </c>
      <c r="CU23" s="24" t="s">
        <v>11</v>
      </c>
      <c r="CV23" s="24" t="s">
        <v>11</v>
      </c>
      <c r="CW23" s="24" t="s">
        <v>14</v>
      </c>
      <c r="CX23" s="24" t="s">
        <v>11</v>
      </c>
      <c r="CY23" s="24" t="s">
        <v>11</v>
      </c>
      <c r="CZ23" s="24" t="s">
        <v>11</v>
      </c>
      <c r="DA23" s="24" t="s">
        <v>11</v>
      </c>
      <c r="DB23" s="24" t="s">
        <v>11</v>
      </c>
      <c r="DC23" s="24" t="s">
        <v>11</v>
      </c>
      <c r="DD23" s="24" t="s">
        <v>11</v>
      </c>
      <c r="DE23" s="24" t="s">
        <v>11</v>
      </c>
      <c r="DF23" s="24" t="s">
        <v>11</v>
      </c>
      <c r="DG23" s="24" t="s">
        <v>11</v>
      </c>
      <c r="DH23" s="24" t="s">
        <v>11</v>
      </c>
      <c r="DI23" s="24" t="s">
        <v>11</v>
      </c>
      <c r="DJ23" s="24" t="s">
        <v>11</v>
      </c>
      <c r="DK23" s="24" t="s">
        <v>11</v>
      </c>
      <c r="DL23" s="24" t="s">
        <v>11</v>
      </c>
      <c r="DM23" s="24" t="s">
        <v>11</v>
      </c>
      <c r="DN23" s="24" t="s">
        <v>11</v>
      </c>
      <c r="DO23" s="24" t="s">
        <v>11</v>
      </c>
      <c r="DP23" s="24" t="s">
        <v>11</v>
      </c>
      <c r="DQ23" s="24" t="s">
        <v>11</v>
      </c>
      <c r="DR23" s="24" t="s">
        <v>11</v>
      </c>
      <c r="DS23" s="24" t="s">
        <v>11</v>
      </c>
      <c r="DT23" s="24" t="s">
        <v>11</v>
      </c>
      <c r="DU23" s="24" t="s">
        <v>11</v>
      </c>
      <c r="DV23" s="24" t="s">
        <v>11</v>
      </c>
      <c r="DW23" s="24" t="s">
        <v>11</v>
      </c>
      <c r="DX23" s="24" t="s">
        <v>11</v>
      </c>
      <c r="DY23" s="24" t="s">
        <v>11</v>
      </c>
      <c r="DZ23" s="24" t="s">
        <v>11</v>
      </c>
      <c r="EA23" s="24" t="s">
        <v>11</v>
      </c>
      <c r="EB23" s="24" t="s">
        <v>11</v>
      </c>
      <c r="EC23" s="24" t="s">
        <v>11</v>
      </c>
      <c r="ED23" s="24" t="s">
        <v>11</v>
      </c>
      <c r="EE23" s="24" t="s">
        <v>11</v>
      </c>
      <c r="EF23" s="24" t="s">
        <v>11</v>
      </c>
      <c r="EG23" s="24" t="s">
        <v>11</v>
      </c>
      <c r="EH23" s="24" t="s">
        <v>11</v>
      </c>
      <c r="EI23" s="24" t="s">
        <v>11</v>
      </c>
      <c r="EJ23" s="24" t="s">
        <v>11</v>
      </c>
      <c r="EK23" s="24" t="s">
        <v>11</v>
      </c>
      <c r="EL23" s="24" t="s">
        <v>11</v>
      </c>
      <c r="EM23" s="24" t="s">
        <v>11</v>
      </c>
      <c r="EN23" s="24" t="s">
        <v>11</v>
      </c>
      <c r="EO23" s="24" t="s">
        <v>11</v>
      </c>
      <c r="EP23" s="24" t="s">
        <v>11</v>
      </c>
      <c r="EQ23" s="24" t="s">
        <v>11</v>
      </c>
      <c r="ER23" s="24" t="s">
        <v>11</v>
      </c>
      <c r="ES23" s="24" t="s">
        <v>11</v>
      </c>
      <c r="ET23" s="24" t="s">
        <v>12</v>
      </c>
      <c r="EU23" s="24" t="s">
        <v>12</v>
      </c>
      <c r="EV23" s="24" t="s">
        <v>11</v>
      </c>
      <c r="EW23" s="24" t="s">
        <v>11</v>
      </c>
      <c r="EX23" s="24" t="s">
        <v>12</v>
      </c>
      <c r="EY23" s="24" t="s">
        <v>11</v>
      </c>
      <c r="EZ23" s="24" t="s">
        <v>12</v>
      </c>
      <c r="FA23" s="24" t="s">
        <v>14</v>
      </c>
      <c r="FB23" s="24" t="s">
        <v>11</v>
      </c>
      <c r="FC23" s="24" t="s">
        <v>12</v>
      </c>
      <c r="FD23" s="24" t="s">
        <v>11</v>
      </c>
      <c r="FE23" s="24" t="s">
        <v>11</v>
      </c>
      <c r="FF23" s="24" t="s">
        <v>11</v>
      </c>
      <c r="FG23" s="24" t="s">
        <v>11</v>
      </c>
      <c r="FH23" s="24" t="s">
        <v>12</v>
      </c>
      <c r="FI23" s="24" t="s">
        <v>12</v>
      </c>
      <c r="FJ23" s="24" t="s">
        <v>11</v>
      </c>
      <c r="FK23" s="24" t="s">
        <v>12</v>
      </c>
      <c r="FL23" s="24" t="s">
        <v>11</v>
      </c>
      <c r="FM23" s="24" t="s">
        <v>11</v>
      </c>
      <c r="FN23" s="24" t="s">
        <v>11</v>
      </c>
      <c r="FO23" s="24" t="s">
        <v>11</v>
      </c>
      <c r="FP23" s="24" t="s">
        <v>11</v>
      </c>
      <c r="FQ23" s="24" t="s">
        <v>11</v>
      </c>
      <c r="FR23" s="24" t="s">
        <v>11</v>
      </c>
      <c r="FS23" s="24" t="s">
        <v>14</v>
      </c>
      <c r="FT23" s="24" t="s">
        <v>11</v>
      </c>
      <c r="FU23" s="24" t="s">
        <v>11</v>
      </c>
      <c r="FV23" s="24" t="s">
        <v>11</v>
      </c>
      <c r="FW23" s="24" t="s">
        <v>11</v>
      </c>
      <c r="FX23" s="24" t="s">
        <v>11</v>
      </c>
      <c r="FY23" s="24" t="s">
        <v>14</v>
      </c>
      <c r="FZ23" s="24" t="s">
        <v>11</v>
      </c>
      <c r="GA23" s="24" t="s">
        <v>11</v>
      </c>
      <c r="GB23" s="24" t="s">
        <v>11</v>
      </c>
      <c r="GC23" s="24" t="s">
        <v>11</v>
      </c>
      <c r="GD23" s="24" t="s">
        <v>11</v>
      </c>
      <c r="GE23" s="24" t="s">
        <v>11</v>
      </c>
      <c r="GF23" s="24" t="s">
        <v>11</v>
      </c>
      <c r="GG23" s="24" t="s">
        <v>11</v>
      </c>
      <c r="GH23" s="24" t="s">
        <v>11</v>
      </c>
      <c r="GI23" s="24" t="s">
        <v>14</v>
      </c>
      <c r="GJ23" s="24" t="s">
        <v>11</v>
      </c>
      <c r="GK23" s="24" t="s">
        <v>11</v>
      </c>
      <c r="GL23" s="24" t="s">
        <v>11</v>
      </c>
      <c r="GM23" s="24" t="s">
        <v>11</v>
      </c>
      <c r="GN23" s="24" t="s">
        <v>11</v>
      </c>
      <c r="GO23" s="24" t="s">
        <v>11</v>
      </c>
      <c r="GP23" s="24" t="s">
        <v>11</v>
      </c>
      <c r="GQ23" s="24" t="s">
        <v>11</v>
      </c>
      <c r="GR23" s="24" t="s">
        <v>11</v>
      </c>
      <c r="GS23" s="24" t="s">
        <v>11</v>
      </c>
      <c r="GT23" s="24" t="s">
        <v>14</v>
      </c>
      <c r="GU23" s="24" t="s">
        <v>14</v>
      </c>
      <c r="GV23" s="24" t="s">
        <v>14</v>
      </c>
      <c r="GW23" s="24" t="s">
        <v>14</v>
      </c>
      <c r="GX23" s="24" t="s">
        <v>11</v>
      </c>
      <c r="GY23" s="24" t="s">
        <v>11</v>
      </c>
      <c r="GZ23" s="24" t="s">
        <v>11</v>
      </c>
      <c r="HA23" s="24" t="s">
        <v>11</v>
      </c>
      <c r="HB23" s="24" t="s">
        <v>11</v>
      </c>
      <c r="HC23" s="24" t="s">
        <v>11</v>
      </c>
      <c r="HD23" s="24" t="s">
        <v>11</v>
      </c>
      <c r="HE23" s="24" t="s">
        <v>11</v>
      </c>
      <c r="HF23" s="24" t="s">
        <v>11</v>
      </c>
      <c r="HG23" s="24" t="s">
        <v>11</v>
      </c>
      <c r="HH23" s="24" t="s">
        <v>11</v>
      </c>
      <c r="HI23" s="24" t="s">
        <v>11</v>
      </c>
      <c r="HJ23" s="24" t="s">
        <v>11</v>
      </c>
      <c r="HK23" s="24" t="s">
        <v>11</v>
      </c>
      <c r="HL23" s="24" t="s">
        <v>11</v>
      </c>
      <c r="HM23" s="24" t="s">
        <v>11</v>
      </c>
      <c r="HN23" s="24" t="s">
        <v>12</v>
      </c>
      <c r="HO23" s="24" t="s">
        <v>12</v>
      </c>
      <c r="HP23" s="24" t="s">
        <v>12</v>
      </c>
      <c r="HQ23" s="24" t="s">
        <v>12</v>
      </c>
      <c r="HR23" s="24" t="s">
        <v>303</v>
      </c>
      <c r="HS23" s="24" t="s">
        <v>305</v>
      </c>
      <c r="HT23" s="24" t="s">
        <v>304</v>
      </c>
      <c r="HU23" s="24" t="s">
        <v>304</v>
      </c>
    </row>
    <row r="24" spans="1:229" ht="12.75" customHeight="1">
      <c r="A24" s="165" t="str">
        <f t="shared" si="0"/>
        <v>Report</v>
      </c>
      <c r="B24" s="24">
        <v>131792</v>
      </c>
      <c r="C24" s="24">
        <v>8966028</v>
      </c>
      <c r="D24" s="24" t="s">
        <v>1131</v>
      </c>
      <c r="E24" s="24" t="s">
        <v>333</v>
      </c>
      <c r="F24" s="24" t="s">
        <v>195</v>
      </c>
      <c r="G24" s="24" t="s">
        <v>195</v>
      </c>
      <c r="H24" s="24" t="s">
        <v>1132</v>
      </c>
      <c r="I24" s="24" t="s">
        <v>1133</v>
      </c>
      <c r="J24" s="24" t="s">
        <v>1563</v>
      </c>
      <c r="K24" s="24" t="s">
        <v>1564</v>
      </c>
      <c r="L24" s="24" t="s">
        <v>1951</v>
      </c>
      <c r="M24" s="24">
        <v>10006084</v>
      </c>
      <c r="N24" s="387">
        <v>42696</v>
      </c>
      <c r="O24" s="387">
        <v>42698</v>
      </c>
      <c r="P24" s="387">
        <v>42751</v>
      </c>
      <c r="Q24" s="24" t="s">
        <v>270</v>
      </c>
      <c r="R24" s="24">
        <v>2</v>
      </c>
      <c r="S24" s="24">
        <v>2</v>
      </c>
      <c r="T24" s="24">
        <v>2</v>
      </c>
      <c r="U24" s="24">
        <v>2</v>
      </c>
      <c r="V24" s="24">
        <v>2</v>
      </c>
      <c r="W24" s="24">
        <v>9</v>
      </c>
      <c r="X24" s="24">
        <v>2</v>
      </c>
      <c r="Y24" s="24" t="s">
        <v>11</v>
      </c>
      <c r="Z24" s="24" t="s">
        <v>11</v>
      </c>
      <c r="AA24" s="24" t="s">
        <v>11</v>
      </c>
      <c r="AB24" s="24" t="s">
        <v>11</v>
      </c>
      <c r="AC24" s="24" t="s">
        <v>11</v>
      </c>
      <c r="AD24" s="24" t="s">
        <v>11</v>
      </c>
      <c r="AE24" s="24" t="s">
        <v>11</v>
      </c>
      <c r="AF24" s="24" t="s">
        <v>11</v>
      </c>
      <c r="AG24" s="24" t="s">
        <v>11</v>
      </c>
      <c r="AH24" s="24" t="s">
        <v>11</v>
      </c>
      <c r="AI24" s="24" t="s">
        <v>11</v>
      </c>
      <c r="AJ24" s="24" t="s">
        <v>11</v>
      </c>
      <c r="AK24" s="24" t="s">
        <v>11</v>
      </c>
      <c r="AL24" s="24" t="s">
        <v>11</v>
      </c>
      <c r="AM24" s="24" t="s">
        <v>11</v>
      </c>
      <c r="AN24" s="24" t="s">
        <v>11</v>
      </c>
      <c r="AO24" s="24" t="s">
        <v>14</v>
      </c>
      <c r="AP24" s="24" t="s">
        <v>11</v>
      </c>
      <c r="AQ24" s="24" t="s">
        <v>11</v>
      </c>
      <c r="AR24" s="24" t="s">
        <v>11</v>
      </c>
      <c r="AS24" s="24" t="s">
        <v>11</v>
      </c>
      <c r="AT24" s="24" t="s">
        <v>11</v>
      </c>
      <c r="AU24" s="24" t="s">
        <v>11</v>
      </c>
      <c r="AV24" s="24" t="s">
        <v>11</v>
      </c>
      <c r="AW24" s="24" t="s">
        <v>11</v>
      </c>
      <c r="AX24" s="24" t="s">
        <v>11</v>
      </c>
      <c r="AY24" s="24" t="s">
        <v>11</v>
      </c>
      <c r="AZ24" s="24" t="s">
        <v>11</v>
      </c>
      <c r="BA24" s="24" t="s">
        <v>11</v>
      </c>
      <c r="BB24" s="24" t="s">
        <v>11</v>
      </c>
      <c r="BC24" s="24" t="s">
        <v>11</v>
      </c>
      <c r="BD24" s="24" t="s">
        <v>11</v>
      </c>
      <c r="BE24" s="24" t="s">
        <v>11</v>
      </c>
      <c r="BF24" s="24" t="s">
        <v>11</v>
      </c>
      <c r="BG24" s="24" t="s">
        <v>11</v>
      </c>
      <c r="BH24" s="24" t="s">
        <v>11</v>
      </c>
      <c r="BI24" s="24" t="s">
        <v>11</v>
      </c>
      <c r="BJ24" s="24" t="s">
        <v>11</v>
      </c>
      <c r="BK24" s="24" t="s">
        <v>11</v>
      </c>
      <c r="BL24" s="24" t="s">
        <v>11</v>
      </c>
      <c r="BM24" s="24" t="s">
        <v>11</v>
      </c>
      <c r="BN24" s="24" t="s">
        <v>11</v>
      </c>
      <c r="BO24" s="24" t="s">
        <v>11</v>
      </c>
      <c r="BP24" s="24" t="s">
        <v>11</v>
      </c>
      <c r="BQ24" s="24" t="s">
        <v>11</v>
      </c>
      <c r="BR24" s="24" t="s">
        <v>11</v>
      </c>
      <c r="BS24" s="24" t="s">
        <v>11</v>
      </c>
      <c r="BT24" s="24" t="s">
        <v>11</v>
      </c>
      <c r="BU24" s="24" t="s">
        <v>11</v>
      </c>
      <c r="BV24" s="24" t="s">
        <v>11</v>
      </c>
      <c r="BW24" s="24" t="s">
        <v>11</v>
      </c>
      <c r="BX24" s="24" t="s">
        <v>14</v>
      </c>
      <c r="BY24" s="24" t="s">
        <v>14</v>
      </c>
      <c r="BZ24" s="24" t="s">
        <v>11</v>
      </c>
      <c r="CA24" s="24" t="s">
        <v>11</v>
      </c>
      <c r="CB24" s="24" t="s">
        <v>11</v>
      </c>
      <c r="CC24" s="24" t="s">
        <v>11</v>
      </c>
      <c r="CD24" s="24" t="s">
        <v>11</v>
      </c>
      <c r="CE24" s="24" t="s">
        <v>11</v>
      </c>
      <c r="CF24" s="24" t="s">
        <v>11</v>
      </c>
      <c r="CG24" s="24" t="s">
        <v>11</v>
      </c>
      <c r="CH24" s="24" t="s">
        <v>11</v>
      </c>
      <c r="CI24" s="24" t="s">
        <v>11</v>
      </c>
      <c r="CJ24" s="24" t="s">
        <v>11</v>
      </c>
      <c r="CK24" s="24" t="s">
        <v>11</v>
      </c>
      <c r="CL24" s="24" t="s">
        <v>11</v>
      </c>
      <c r="CM24" s="24" t="s">
        <v>11</v>
      </c>
      <c r="CN24" s="24" t="s">
        <v>11</v>
      </c>
      <c r="CO24" s="24" t="s">
        <v>11</v>
      </c>
      <c r="CP24" s="24" t="s">
        <v>11</v>
      </c>
      <c r="CQ24" s="24" t="s">
        <v>11</v>
      </c>
      <c r="CR24" s="24" t="s">
        <v>11</v>
      </c>
      <c r="CS24" s="24" t="s">
        <v>11</v>
      </c>
      <c r="CT24" s="24" t="s">
        <v>11</v>
      </c>
      <c r="CU24" s="24" t="s">
        <v>11</v>
      </c>
      <c r="CV24" s="24" t="s">
        <v>11</v>
      </c>
      <c r="CW24" s="24" t="s">
        <v>14</v>
      </c>
      <c r="CX24" s="24" t="s">
        <v>11</v>
      </c>
      <c r="CY24" s="24" t="s">
        <v>11</v>
      </c>
      <c r="CZ24" s="24" t="s">
        <v>11</v>
      </c>
      <c r="DA24" s="24" t="s">
        <v>11</v>
      </c>
      <c r="DB24" s="24" t="s">
        <v>11</v>
      </c>
      <c r="DC24" s="24" t="s">
        <v>11</v>
      </c>
      <c r="DD24" s="24" t="s">
        <v>11</v>
      </c>
      <c r="DE24" s="24" t="s">
        <v>11</v>
      </c>
      <c r="DF24" s="24" t="s">
        <v>11</v>
      </c>
      <c r="DG24" s="24" t="s">
        <v>11</v>
      </c>
      <c r="DH24" s="24" t="s">
        <v>11</v>
      </c>
      <c r="DI24" s="24" t="s">
        <v>11</v>
      </c>
      <c r="DJ24" s="24" t="s">
        <v>11</v>
      </c>
      <c r="DK24" s="24" t="s">
        <v>14</v>
      </c>
      <c r="DL24" s="24" t="s">
        <v>11</v>
      </c>
      <c r="DM24" s="24" t="s">
        <v>11</v>
      </c>
      <c r="DN24" s="24" t="s">
        <v>11</v>
      </c>
      <c r="DO24" s="24" t="s">
        <v>11</v>
      </c>
      <c r="DP24" s="24" t="s">
        <v>11</v>
      </c>
      <c r="DQ24" s="24" t="s">
        <v>11</v>
      </c>
      <c r="DR24" s="24" t="s">
        <v>11</v>
      </c>
      <c r="DS24" s="24" t="s">
        <v>11</v>
      </c>
      <c r="DT24" s="24" t="s">
        <v>11</v>
      </c>
      <c r="DU24" s="24" t="s">
        <v>11</v>
      </c>
      <c r="DV24" s="24" t="s">
        <v>11</v>
      </c>
      <c r="DW24" s="24" t="s">
        <v>11</v>
      </c>
      <c r="DX24" s="24" t="s">
        <v>11</v>
      </c>
      <c r="DY24" s="24" t="s">
        <v>11</v>
      </c>
      <c r="DZ24" s="24" t="s">
        <v>11</v>
      </c>
      <c r="EA24" s="24" t="s">
        <v>11</v>
      </c>
      <c r="EB24" s="24" t="s">
        <v>11</v>
      </c>
      <c r="EC24" s="24" t="s">
        <v>11</v>
      </c>
      <c r="ED24" s="24" t="s">
        <v>11</v>
      </c>
      <c r="EE24" s="24" t="s">
        <v>11</v>
      </c>
      <c r="EF24" s="24" t="s">
        <v>11</v>
      </c>
      <c r="EG24" s="24" t="s">
        <v>11</v>
      </c>
      <c r="EH24" s="24" t="s">
        <v>11</v>
      </c>
      <c r="EI24" s="24" t="s">
        <v>11</v>
      </c>
      <c r="EJ24" s="24" t="s">
        <v>11</v>
      </c>
      <c r="EK24" s="24" t="s">
        <v>11</v>
      </c>
      <c r="EL24" s="24" t="s">
        <v>11</v>
      </c>
      <c r="EM24" s="24" t="s">
        <v>11</v>
      </c>
      <c r="EN24" s="24" t="s">
        <v>11</v>
      </c>
      <c r="EO24" s="24" t="s">
        <v>11</v>
      </c>
      <c r="EP24" s="24" t="s">
        <v>11</v>
      </c>
      <c r="EQ24" s="24" t="s">
        <v>11</v>
      </c>
      <c r="ER24" s="24" t="s">
        <v>11</v>
      </c>
      <c r="ES24" s="24" t="s">
        <v>11</v>
      </c>
      <c r="ET24" s="24" t="s">
        <v>11</v>
      </c>
      <c r="EU24" s="24" t="s">
        <v>11</v>
      </c>
      <c r="EV24" s="24" t="s">
        <v>11</v>
      </c>
      <c r="EW24" s="24" t="s">
        <v>11</v>
      </c>
      <c r="EX24" s="24" t="s">
        <v>11</v>
      </c>
      <c r="EY24" s="24" t="s">
        <v>11</v>
      </c>
      <c r="EZ24" s="24" t="s">
        <v>11</v>
      </c>
      <c r="FA24" s="24" t="s">
        <v>11</v>
      </c>
      <c r="FB24" s="24" t="s">
        <v>11</v>
      </c>
      <c r="FC24" s="24" t="s">
        <v>11</v>
      </c>
      <c r="FD24" s="24" t="s">
        <v>11</v>
      </c>
      <c r="FE24" s="24" t="s">
        <v>11</v>
      </c>
      <c r="FF24" s="24" t="s">
        <v>11</v>
      </c>
      <c r="FG24" s="24" t="s">
        <v>11</v>
      </c>
      <c r="FH24" s="24" t="s">
        <v>11</v>
      </c>
      <c r="FI24" s="24" t="s">
        <v>11</v>
      </c>
      <c r="FJ24" s="24" t="s">
        <v>11</v>
      </c>
      <c r="FK24" s="24" t="s">
        <v>11</v>
      </c>
      <c r="FL24" s="24" t="s">
        <v>11</v>
      </c>
      <c r="FM24" s="24" t="s">
        <v>11</v>
      </c>
      <c r="FN24" s="24" t="s">
        <v>11</v>
      </c>
      <c r="FO24" s="24" t="s">
        <v>11</v>
      </c>
      <c r="FP24" s="24" t="s">
        <v>11</v>
      </c>
      <c r="FQ24" s="24" t="s">
        <v>11</v>
      </c>
      <c r="FR24" s="24" t="s">
        <v>11</v>
      </c>
      <c r="FS24" s="24" t="s">
        <v>14</v>
      </c>
      <c r="FT24" s="24" t="s">
        <v>11</v>
      </c>
      <c r="FU24" s="24" t="s">
        <v>11</v>
      </c>
      <c r="FV24" s="24" t="s">
        <v>11</v>
      </c>
      <c r="FW24" s="24" t="s">
        <v>11</v>
      </c>
      <c r="FX24" s="24" t="s">
        <v>11</v>
      </c>
      <c r="FY24" s="24" t="s">
        <v>14</v>
      </c>
      <c r="FZ24" s="24" t="s">
        <v>11</v>
      </c>
      <c r="GA24" s="24" t="s">
        <v>11</v>
      </c>
      <c r="GB24" s="24" t="s">
        <v>11</v>
      </c>
      <c r="GC24" s="24" t="s">
        <v>11</v>
      </c>
      <c r="GD24" s="24" t="s">
        <v>11</v>
      </c>
      <c r="GE24" s="24" t="s">
        <v>11</v>
      </c>
      <c r="GF24" s="24" t="s">
        <v>11</v>
      </c>
      <c r="GG24" s="24" t="s">
        <v>11</v>
      </c>
      <c r="GH24" s="24" t="s">
        <v>11</v>
      </c>
      <c r="GI24" s="24" t="s">
        <v>14</v>
      </c>
      <c r="GJ24" s="24" t="s">
        <v>14</v>
      </c>
      <c r="GK24" s="24" t="s">
        <v>11</v>
      </c>
      <c r="GL24" s="24" t="s">
        <v>11</v>
      </c>
      <c r="GM24" s="24" t="s">
        <v>11</v>
      </c>
      <c r="GN24" s="24" t="s">
        <v>11</v>
      </c>
      <c r="GO24" s="24" t="s">
        <v>11</v>
      </c>
      <c r="GP24" s="24" t="s">
        <v>11</v>
      </c>
      <c r="GQ24" s="24" t="s">
        <v>11</v>
      </c>
      <c r="GR24" s="24" t="s">
        <v>11</v>
      </c>
      <c r="GS24" s="24" t="s">
        <v>11</v>
      </c>
      <c r="GT24" s="24" t="s">
        <v>14</v>
      </c>
      <c r="GU24" s="24" t="s">
        <v>14</v>
      </c>
      <c r="GV24" s="24" t="s">
        <v>14</v>
      </c>
      <c r="GW24" s="24" t="s">
        <v>14</v>
      </c>
      <c r="GX24" s="24" t="s">
        <v>11</v>
      </c>
      <c r="GY24" s="24" t="s">
        <v>11</v>
      </c>
      <c r="GZ24" s="24" t="s">
        <v>11</v>
      </c>
      <c r="HA24" s="24" t="s">
        <v>11</v>
      </c>
      <c r="HB24" s="24" t="s">
        <v>11</v>
      </c>
      <c r="HC24" s="24" t="s">
        <v>11</v>
      </c>
      <c r="HD24" s="24" t="s">
        <v>11</v>
      </c>
      <c r="HE24" s="24" t="s">
        <v>11</v>
      </c>
      <c r="HF24" s="24" t="s">
        <v>11</v>
      </c>
      <c r="HG24" s="24" t="s">
        <v>11</v>
      </c>
      <c r="HH24" s="24" t="s">
        <v>11</v>
      </c>
      <c r="HI24" s="24" t="s">
        <v>11</v>
      </c>
      <c r="HJ24" s="24" t="s">
        <v>11</v>
      </c>
      <c r="HK24" s="24" t="s">
        <v>11</v>
      </c>
      <c r="HL24" s="24" t="s">
        <v>11</v>
      </c>
      <c r="HM24" s="24" t="s">
        <v>11</v>
      </c>
      <c r="HN24" s="24" t="s">
        <v>11</v>
      </c>
      <c r="HO24" s="24" t="s">
        <v>11</v>
      </c>
      <c r="HP24" s="24" t="s">
        <v>11</v>
      </c>
      <c r="HQ24" s="24" t="s">
        <v>11</v>
      </c>
      <c r="HR24" s="24" t="s">
        <v>303</v>
      </c>
      <c r="HS24" s="24" t="s">
        <v>305</v>
      </c>
      <c r="HT24" s="24" t="s">
        <v>304</v>
      </c>
      <c r="HU24" s="24" t="s">
        <v>304</v>
      </c>
    </row>
    <row r="25" spans="1:229" ht="12.75" customHeight="1">
      <c r="A25" s="165" t="str">
        <f t="shared" si="0"/>
        <v>Report</v>
      </c>
      <c r="B25" s="24">
        <v>101957</v>
      </c>
      <c r="C25" s="24">
        <v>3076068</v>
      </c>
      <c r="D25" s="24" t="s">
        <v>948</v>
      </c>
      <c r="E25" s="24" t="s">
        <v>486</v>
      </c>
      <c r="F25" s="24" t="s">
        <v>193</v>
      </c>
      <c r="G25" s="24" t="s">
        <v>193</v>
      </c>
      <c r="H25" s="24" t="s">
        <v>583</v>
      </c>
      <c r="I25" s="24" t="s">
        <v>949</v>
      </c>
      <c r="J25" s="24" t="s">
        <v>1563</v>
      </c>
      <c r="K25" s="24" t="s">
        <v>1564</v>
      </c>
      <c r="L25" s="24"/>
      <c r="M25" s="24">
        <v>10006090</v>
      </c>
      <c r="N25" s="387">
        <v>42752</v>
      </c>
      <c r="O25" s="387">
        <v>42754</v>
      </c>
      <c r="P25" s="387">
        <v>42779</v>
      </c>
      <c r="Q25" s="24" t="s">
        <v>270</v>
      </c>
      <c r="R25" s="24">
        <v>3</v>
      </c>
      <c r="S25" s="24">
        <v>3</v>
      </c>
      <c r="T25" s="24">
        <v>3</v>
      </c>
      <c r="U25" s="24">
        <v>3</v>
      </c>
      <c r="V25" s="24">
        <v>3</v>
      </c>
      <c r="W25" s="24">
        <v>2</v>
      </c>
      <c r="X25" s="24">
        <v>2</v>
      </c>
      <c r="Y25" s="24" t="s">
        <v>11</v>
      </c>
      <c r="Z25" s="24" t="s">
        <v>11</v>
      </c>
      <c r="AA25" s="24" t="s">
        <v>11</v>
      </c>
      <c r="AB25" s="24" t="s">
        <v>11</v>
      </c>
      <c r="AC25" s="24" t="s">
        <v>11</v>
      </c>
      <c r="AD25" s="24" t="s">
        <v>11</v>
      </c>
      <c r="AE25" s="24" t="s">
        <v>11</v>
      </c>
      <c r="AF25" s="24" t="s">
        <v>11</v>
      </c>
      <c r="AG25" s="24" t="s">
        <v>11</v>
      </c>
      <c r="AH25" s="24" t="s">
        <v>11</v>
      </c>
      <c r="AI25" s="24" t="s">
        <v>11</v>
      </c>
      <c r="AJ25" s="24" t="s">
        <v>11</v>
      </c>
      <c r="AK25" s="24" t="s">
        <v>11</v>
      </c>
      <c r="AL25" s="24" t="s">
        <v>11</v>
      </c>
      <c r="AM25" s="24" t="s">
        <v>11</v>
      </c>
      <c r="AN25" s="24" t="s">
        <v>11</v>
      </c>
      <c r="AO25" s="24" t="s">
        <v>11</v>
      </c>
      <c r="AP25" s="24" t="s">
        <v>11</v>
      </c>
      <c r="AQ25" s="24" t="s">
        <v>11</v>
      </c>
      <c r="AR25" s="24" t="s">
        <v>11</v>
      </c>
      <c r="AS25" s="24" t="s">
        <v>12</v>
      </c>
      <c r="AT25" s="24" t="s">
        <v>12</v>
      </c>
      <c r="AU25" s="24" t="s">
        <v>11</v>
      </c>
      <c r="AV25" s="24" t="s">
        <v>11</v>
      </c>
      <c r="AW25" s="24" t="s">
        <v>11</v>
      </c>
      <c r="AX25" s="24" t="s">
        <v>11</v>
      </c>
      <c r="AY25" s="24" t="s">
        <v>11</v>
      </c>
      <c r="AZ25" s="24" t="s">
        <v>11</v>
      </c>
      <c r="BA25" s="24" t="s">
        <v>11</v>
      </c>
      <c r="BB25" s="24" t="s">
        <v>11</v>
      </c>
      <c r="BC25" s="24" t="s">
        <v>11</v>
      </c>
      <c r="BD25" s="24" t="s">
        <v>11</v>
      </c>
      <c r="BE25" s="24" t="s">
        <v>11</v>
      </c>
      <c r="BF25" s="24" t="s">
        <v>11</v>
      </c>
      <c r="BG25" s="24" t="s">
        <v>11</v>
      </c>
      <c r="BH25" s="24" t="s">
        <v>11</v>
      </c>
      <c r="BI25" s="24" t="s">
        <v>11</v>
      </c>
      <c r="BJ25" s="24" t="s">
        <v>11</v>
      </c>
      <c r="BK25" s="24" t="s">
        <v>11</v>
      </c>
      <c r="BL25" s="24" t="s">
        <v>11</v>
      </c>
      <c r="BM25" s="24" t="s">
        <v>11</v>
      </c>
      <c r="BN25" s="24" t="s">
        <v>11</v>
      </c>
      <c r="BO25" s="24" t="s">
        <v>11</v>
      </c>
      <c r="BP25" s="24" t="s">
        <v>11</v>
      </c>
      <c r="BQ25" s="24" t="s">
        <v>11</v>
      </c>
      <c r="BR25" s="24" t="s">
        <v>11</v>
      </c>
      <c r="BS25" s="24" t="s">
        <v>11</v>
      </c>
      <c r="BT25" s="24" t="s">
        <v>11</v>
      </c>
      <c r="BU25" s="24" t="s">
        <v>11</v>
      </c>
      <c r="BV25" s="24" t="s">
        <v>11</v>
      </c>
      <c r="BW25" s="24" t="s">
        <v>14</v>
      </c>
      <c r="BX25" s="24" t="s">
        <v>14</v>
      </c>
      <c r="BY25" s="24" t="s">
        <v>14</v>
      </c>
      <c r="BZ25" s="24" t="s">
        <v>11</v>
      </c>
      <c r="CA25" s="24" t="s">
        <v>11</v>
      </c>
      <c r="CB25" s="24" t="s">
        <v>11</v>
      </c>
      <c r="CC25" s="24" t="s">
        <v>11</v>
      </c>
      <c r="CD25" s="24" t="s">
        <v>11</v>
      </c>
      <c r="CE25" s="24" t="s">
        <v>11</v>
      </c>
      <c r="CF25" s="24" t="s">
        <v>11</v>
      </c>
      <c r="CG25" s="24" t="s">
        <v>11</v>
      </c>
      <c r="CH25" s="24" t="s">
        <v>11</v>
      </c>
      <c r="CI25" s="24" t="s">
        <v>11</v>
      </c>
      <c r="CJ25" s="24" t="s">
        <v>11</v>
      </c>
      <c r="CK25" s="24" t="s">
        <v>11</v>
      </c>
      <c r="CL25" s="24" t="s">
        <v>11</v>
      </c>
      <c r="CM25" s="24" t="s">
        <v>11</v>
      </c>
      <c r="CN25" s="24" t="s">
        <v>11</v>
      </c>
      <c r="CO25" s="24" t="s">
        <v>11</v>
      </c>
      <c r="CP25" s="24" t="s">
        <v>11</v>
      </c>
      <c r="CQ25" s="24" t="s">
        <v>11</v>
      </c>
      <c r="CR25" s="24" t="s">
        <v>11</v>
      </c>
      <c r="CS25" s="24" t="s">
        <v>11</v>
      </c>
      <c r="CT25" s="24" t="s">
        <v>11</v>
      </c>
      <c r="CU25" s="24" t="s">
        <v>11</v>
      </c>
      <c r="CV25" s="24" t="s">
        <v>11</v>
      </c>
      <c r="CW25" s="24" t="s">
        <v>14</v>
      </c>
      <c r="CX25" s="24" t="s">
        <v>11</v>
      </c>
      <c r="CY25" s="24" t="s">
        <v>11</v>
      </c>
      <c r="CZ25" s="24" t="s">
        <v>11</v>
      </c>
      <c r="DA25" s="24" t="s">
        <v>11</v>
      </c>
      <c r="DB25" s="24" t="s">
        <v>11</v>
      </c>
      <c r="DC25" s="24" t="s">
        <v>11</v>
      </c>
      <c r="DD25" s="24" t="s">
        <v>11</v>
      </c>
      <c r="DE25" s="24" t="s">
        <v>11</v>
      </c>
      <c r="DF25" s="24" t="s">
        <v>11</v>
      </c>
      <c r="DG25" s="24" t="s">
        <v>11</v>
      </c>
      <c r="DH25" s="24" t="s">
        <v>11</v>
      </c>
      <c r="DI25" s="24" t="s">
        <v>11</v>
      </c>
      <c r="DJ25" s="24" t="s">
        <v>11</v>
      </c>
      <c r="DK25" s="24" t="s">
        <v>14</v>
      </c>
      <c r="DL25" s="24" t="s">
        <v>11</v>
      </c>
      <c r="DM25" s="24" t="s">
        <v>11</v>
      </c>
      <c r="DN25" s="24" t="s">
        <v>11</v>
      </c>
      <c r="DO25" s="24" t="s">
        <v>11</v>
      </c>
      <c r="DP25" s="24" t="s">
        <v>11</v>
      </c>
      <c r="DQ25" s="24" t="s">
        <v>11</v>
      </c>
      <c r="DR25" s="24" t="s">
        <v>11</v>
      </c>
      <c r="DS25" s="24" t="s">
        <v>11</v>
      </c>
      <c r="DT25" s="24" t="s">
        <v>11</v>
      </c>
      <c r="DU25" s="24" t="s">
        <v>11</v>
      </c>
      <c r="DV25" s="24" t="s">
        <v>11</v>
      </c>
      <c r="DW25" s="24" t="s">
        <v>11</v>
      </c>
      <c r="DX25" s="24" t="s">
        <v>11</v>
      </c>
      <c r="DY25" s="24" t="s">
        <v>11</v>
      </c>
      <c r="DZ25" s="24" t="s">
        <v>11</v>
      </c>
      <c r="EA25" s="24" t="s">
        <v>11</v>
      </c>
      <c r="EB25" s="24" t="s">
        <v>11</v>
      </c>
      <c r="EC25" s="24" t="s">
        <v>11</v>
      </c>
      <c r="ED25" s="24" t="s">
        <v>11</v>
      </c>
      <c r="EE25" s="24" t="s">
        <v>11</v>
      </c>
      <c r="EF25" s="24" t="s">
        <v>11</v>
      </c>
      <c r="EG25" s="24" t="s">
        <v>11</v>
      </c>
      <c r="EH25" s="24" t="s">
        <v>11</v>
      </c>
      <c r="EI25" s="24" t="s">
        <v>11</v>
      </c>
      <c r="EJ25" s="24" t="s">
        <v>11</v>
      </c>
      <c r="EK25" s="24" t="s">
        <v>11</v>
      </c>
      <c r="EL25" s="24" t="s">
        <v>11</v>
      </c>
      <c r="EM25" s="24" t="s">
        <v>11</v>
      </c>
      <c r="EN25" s="24" t="s">
        <v>11</v>
      </c>
      <c r="EO25" s="24" t="s">
        <v>11</v>
      </c>
      <c r="EP25" s="24" t="s">
        <v>11</v>
      </c>
      <c r="EQ25" s="24" t="s">
        <v>11</v>
      </c>
      <c r="ER25" s="24" t="s">
        <v>11</v>
      </c>
      <c r="ES25" s="24" t="s">
        <v>11</v>
      </c>
      <c r="ET25" s="24" t="s">
        <v>11</v>
      </c>
      <c r="EU25" s="24" t="s">
        <v>11</v>
      </c>
      <c r="EV25" s="24" t="s">
        <v>11</v>
      </c>
      <c r="EW25" s="24" t="s">
        <v>11</v>
      </c>
      <c r="EX25" s="24" t="s">
        <v>11</v>
      </c>
      <c r="EY25" s="24" t="s">
        <v>11</v>
      </c>
      <c r="EZ25" s="24" t="s">
        <v>11</v>
      </c>
      <c r="FA25" s="24" t="s">
        <v>11</v>
      </c>
      <c r="FB25" s="24" t="s">
        <v>11</v>
      </c>
      <c r="FC25" s="24" t="s">
        <v>11</v>
      </c>
      <c r="FD25" s="24" t="s">
        <v>11</v>
      </c>
      <c r="FE25" s="24" t="s">
        <v>11</v>
      </c>
      <c r="FF25" s="24" t="s">
        <v>11</v>
      </c>
      <c r="FG25" s="24" t="s">
        <v>11</v>
      </c>
      <c r="FH25" s="24" t="s">
        <v>11</v>
      </c>
      <c r="FI25" s="24" t="s">
        <v>11</v>
      </c>
      <c r="FJ25" s="24" t="s">
        <v>11</v>
      </c>
      <c r="FK25" s="24" t="s">
        <v>11</v>
      </c>
      <c r="FL25" s="24" t="s">
        <v>11</v>
      </c>
      <c r="FM25" s="24" t="s">
        <v>11</v>
      </c>
      <c r="FN25" s="24" t="s">
        <v>11</v>
      </c>
      <c r="FO25" s="24" t="s">
        <v>11</v>
      </c>
      <c r="FP25" s="24" t="s">
        <v>11</v>
      </c>
      <c r="FQ25" s="24" t="s">
        <v>11</v>
      </c>
      <c r="FR25" s="24" t="s">
        <v>11</v>
      </c>
      <c r="FS25" s="24" t="s">
        <v>14</v>
      </c>
      <c r="FT25" s="24" t="s">
        <v>11</v>
      </c>
      <c r="FU25" s="24" t="s">
        <v>11</v>
      </c>
      <c r="FV25" s="24" t="s">
        <v>11</v>
      </c>
      <c r="FW25" s="24" t="s">
        <v>11</v>
      </c>
      <c r="FX25" s="24" t="s">
        <v>11</v>
      </c>
      <c r="FY25" s="24" t="s">
        <v>11</v>
      </c>
      <c r="FZ25" s="24" t="s">
        <v>11</v>
      </c>
      <c r="GA25" s="24" t="s">
        <v>11</v>
      </c>
      <c r="GB25" s="24" t="s">
        <v>11</v>
      </c>
      <c r="GC25" s="24" t="s">
        <v>11</v>
      </c>
      <c r="GD25" s="24" t="s">
        <v>11</v>
      </c>
      <c r="GE25" s="24" t="s">
        <v>11</v>
      </c>
      <c r="GF25" s="24" t="s">
        <v>11</v>
      </c>
      <c r="GG25" s="24" t="s">
        <v>11</v>
      </c>
      <c r="GH25" s="24" t="s">
        <v>11</v>
      </c>
      <c r="GI25" s="24" t="s">
        <v>11</v>
      </c>
      <c r="GJ25" s="24" t="s">
        <v>11</v>
      </c>
      <c r="GK25" s="24" t="s">
        <v>11</v>
      </c>
      <c r="GL25" s="24" t="s">
        <v>11</v>
      </c>
      <c r="GM25" s="24" t="s">
        <v>11</v>
      </c>
      <c r="GN25" s="24" t="s">
        <v>11</v>
      </c>
      <c r="GO25" s="24" t="s">
        <v>11</v>
      </c>
      <c r="GP25" s="24" t="s">
        <v>11</v>
      </c>
      <c r="GQ25" s="24" t="s">
        <v>11</v>
      </c>
      <c r="GR25" s="24" t="s">
        <v>11</v>
      </c>
      <c r="GS25" s="24" t="s">
        <v>11</v>
      </c>
      <c r="GT25" s="24" t="s">
        <v>11</v>
      </c>
      <c r="GU25" s="24" t="s">
        <v>11</v>
      </c>
      <c r="GV25" s="24" t="s">
        <v>11</v>
      </c>
      <c r="GW25" s="24" t="s">
        <v>11</v>
      </c>
      <c r="GX25" s="24" t="s">
        <v>12</v>
      </c>
      <c r="GY25" s="24" t="s">
        <v>11</v>
      </c>
      <c r="GZ25" s="24" t="s">
        <v>11</v>
      </c>
      <c r="HA25" s="24" t="s">
        <v>11</v>
      </c>
      <c r="HB25" s="24" t="s">
        <v>11</v>
      </c>
      <c r="HC25" s="24" t="s">
        <v>11</v>
      </c>
      <c r="HD25" s="24" t="s">
        <v>11</v>
      </c>
      <c r="HE25" s="24" t="s">
        <v>11</v>
      </c>
      <c r="HF25" s="24" t="s">
        <v>11</v>
      </c>
      <c r="HG25" s="24" t="s">
        <v>11</v>
      </c>
      <c r="HH25" s="24" t="s">
        <v>11</v>
      </c>
      <c r="HI25" s="24" t="s">
        <v>11</v>
      </c>
      <c r="HJ25" s="24" t="s">
        <v>12</v>
      </c>
      <c r="HK25" s="24" t="s">
        <v>12</v>
      </c>
      <c r="HL25" s="24" t="s">
        <v>12</v>
      </c>
      <c r="HM25" s="24" t="s">
        <v>12</v>
      </c>
      <c r="HN25" s="24" t="s">
        <v>12</v>
      </c>
      <c r="HO25" s="24" t="s">
        <v>12</v>
      </c>
      <c r="HP25" s="24" t="s">
        <v>12</v>
      </c>
      <c r="HQ25" s="24" t="s">
        <v>11</v>
      </c>
      <c r="HR25" s="24" t="s">
        <v>303</v>
      </c>
      <c r="HS25" s="24" t="s">
        <v>305</v>
      </c>
      <c r="HT25" s="24" t="s">
        <v>304</v>
      </c>
      <c r="HU25" s="24" t="s">
        <v>304</v>
      </c>
    </row>
    <row r="26" spans="1:229" ht="12.75" customHeight="1">
      <c r="A26" s="165" t="str">
        <f t="shared" si="0"/>
        <v>Report</v>
      </c>
      <c r="B26" s="24">
        <v>134395</v>
      </c>
      <c r="C26" s="24">
        <v>8306027</v>
      </c>
      <c r="D26" s="24" t="s">
        <v>2522</v>
      </c>
      <c r="E26" s="24" t="s">
        <v>333</v>
      </c>
      <c r="F26" s="24" t="s">
        <v>198</v>
      </c>
      <c r="G26" s="24" t="s">
        <v>198</v>
      </c>
      <c r="H26" s="24" t="s">
        <v>388</v>
      </c>
      <c r="I26" s="24" t="s">
        <v>2524</v>
      </c>
      <c r="J26" s="24" t="s">
        <v>1563</v>
      </c>
      <c r="K26" s="24" t="s">
        <v>1564</v>
      </c>
      <c r="L26" s="24" t="s">
        <v>4371</v>
      </c>
      <c r="M26" s="24">
        <v>10006102</v>
      </c>
      <c r="N26" s="387">
        <v>42899</v>
      </c>
      <c r="O26" s="387">
        <v>42900</v>
      </c>
      <c r="P26" s="387">
        <v>42923</v>
      </c>
      <c r="Q26" s="24" t="s">
        <v>270</v>
      </c>
      <c r="R26" s="24">
        <v>3</v>
      </c>
      <c r="S26" s="24">
        <v>3</v>
      </c>
      <c r="T26" s="24">
        <v>2</v>
      </c>
      <c r="U26" s="24">
        <v>3</v>
      </c>
      <c r="V26" s="24">
        <v>2</v>
      </c>
      <c r="W26" s="24">
        <v>9</v>
      </c>
      <c r="X26" s="24">
        <v>9</v>
      </c>
      <c r="Y26" s="24" t="s">
        <v>11</v>
      </c>
      <c r="Z26" s="24" t="s">
        <v>11</v>
      </c>
      <c r="AA26" s="24" t="s">
        <v>11</v>
      </c>
      <c r="AB26" s="24" t="s">
        <v>11</v>
      </c>
      <c r="AC26" s="24" t="s">
        <v>11</v>
      </c>
      <c r="AD26" s="24" t="s">
        <v>11</v>
      </c>
      <c r="AE26" s="24" t="s">
        <v>11</v>
      </c>
      <c r="AF26" s="24" t="s">
        <v>11</v>
      </c>
      <c r="AG26" s="24" t="s">
        <v>14</v>
      </c>
      <c r="AH26" s="24" t="s">
        <v>11</v>
      </c>
      <c r="AI26" s="24" t="s">
        <v>11</v>
      </c>
      <c r="AJ26" s="24" t="s">
        <v>11</v>
      </c>
      <c r="AK26" s="24" t="s">
        <v>11</v>
      </c>
      <c r="AL26" s="24" t="s">
        <v>11</v>
      </c>
      <c r="AM26" s="24" t="s">
        <v>11</v>
      </c>
      <c r="AN26" s="24" t="s">
        <v>11</v>
      </c>
      <c r="AO26" s="24" t="s">
        <v>14</v>
      </c>
      <c r="AP26" s="24" t="s">
        <v>14</v>
      </c>
      <c r="AQ26" s="24" t="s">
        <v>11</v>
      </c>
      <c r="AR26" s="24" t="s">
        <v>11</v>
      </c>
      <c r="AS26" s="24" t="s">
        <v>12</v>
      </c>
      <c r="AT26" s="24" t="s">
        <v>11</v>
      </c>
      <c r="AU26" s="24" t="s">
        <v>11</v>
      </c>
      <c r="AV26" s="24" t="s">
        <v>11</v>
      </c>
      <c r="AW26" s="24" t="s">
        <v>11</v>
      </c>
      <c r="AX26" s="24" t="s">
        <v>11</v>
      </c>
      <c r="AY26" s="24" t="s">
        <v>11</v>
      </c>
      <c r="AZ26" s="24" t="s">
        <v>12</v>
      </c>
      <c r="BA26" s="24" t="s">
        <v>11</v>
      </c>
      <c r="BB26" s="24" t="s">
        <v>11</v>
      </c>
      <c r="BC26" s="24" t="s">
        <v>11</v>
      </c>
      <c r="BD26" s="24" t="s">
        <v>11</v>
      </c>
      <c r="BE26" s="24" t="s">
        <v>11</v>
      </c>
      <c r="BF26" s="24" t="s">
        <v>11</v>
      </c>
      <c r="BG26" s="24" t="s">
        <v>11</v>
      </c>
      <c r="BH26" s="24" t="s">
        <v>11</v>
      </c>
      <c r="BI26" s="24" t="s">
        <v>11</v>
      </c>
      <c r="BJ26" s="24" t="s">
        <v>11</v>
      </c>
      <c r="BK26" s="24" t="s">
        <v>11</v>
      </c>
      <c r="BL26" s="24" t="s">
        <v>11</v>
      </c>
      <c r="BM26" s="24" t="s">
        <v>11</v>
      </c>
      <c r="BN26" s="24" t="s">
        <v>11</v>
      </c>
      <c r="BO26" s="24" t="s">
        <v>11</v>
      </c>
      <c r="BP26" s="24" t="s">
        <v>11</v>
      </c>
      <c r="BQ26" s="24" t="s">
        <v>11</v>
      </c>
      <c r="BR26" s="24" t="s">
        <v>11</v>
      </c>
      <c r="BS26" s="24" t="s">
        <v>11</v>
      </c>
      <c r="BT26" s="24" t="s">
        <v>11</v>
      </c>
      <c r="BU26" s="24" t="s">
        <v>11</v>
      </c>
      <c r="BV26" s="24" t="s">
        <v>11</v>
      </c>
      <c r="BW26" s="24" t="s">
        <v>14</v>
      </c>
      <c r="BX26" s="24" t="s">
        <v>14</v>
      </c>
      <c r="BY26" s="24" t="s">
        <v>14</v>
      </c>
      <c r="BZ26" s="24" t="s">
        <v>11</v>
      </c>
      <c r="CA26" s="24" t="s">
        <v>11</v>
      </c>
      <c r="CB26" s="24" t="s">
        <v>11</v>
      </c>
      <c r="CC26" s="24" t="s">
        <v>11</v>
      </c>
      <c r="CD26" s="24" t="s">
        <v>11</v>
      </c>
      <c r="CE26" s="24" t="s">
        <v>11</v>
      </c>
      <c r="CF26" s="24" t="s">
        <v>11</v>
      </c>
      <c r="CG26" s="24" t="s">
        <v>11</v>
      </c>
      <c r="CH26" s="24" t="s">
        <v>11</v>
      </c>
      <c r="CI26" s="24" t="s">
        <v>11</v>
      </c>
      <c r="CJ26" s="24" t="s">
        <v>11</v>
      </c>
      <c r="CK26" s="24" t="s">
        <v>11</v>
      </c>
      <c r="CL26" s="24" t="s">
        <v>11</v>
      </c>
      <c r="CM26" s="24" t="s">
        <v>11</v>
      </c>
      <c r="CN26" s="24" t="s">
        <v>11</v>
      </c>
      <c r="CO26" s="24" t="s">
        <v>11</v>
      </c>
      <c r="CP26" s="24" t="s">
        <v>11</v>
      </c>
      <c r="CQ26" s="24" t="s">
        <v>11</v>
      </c>
      <c r="CR26" s="24" t="s">
        <v>11</v>
      </c>
      <c r="CS26" s="24" t="s">
        <v>11</v>
      </c>
      <c r="CT26" s="24" t="s">
        <v>11</v>
      </c>
      <c r="CU26" s="24" t="s">
        <v>11</v>
      </c>
      <c r="CV26" s="24" t="s">
        <v>11</v>
      </c>
      <c r="CW26" s="24" t="s">
        <v>14</v>
      </c>
      <c r="CX26" s="24" t="s">
        <v>11</v>
      </c>
      <c r="CY26" s="24" t="s">
        <v>14</v>
      </c>
      <c r="CZ26" s="24" t="s">
        <v>14</v>
      </c>
      <c r="DA26" s="24" t="s">
        <v>14</v>
      </c>
      <c r="DB26" s="24" t="s">
        <v>14</v>
      </c>
      <c r="DC26" s="24" t="s">
        <v>14</v>
      </c>
      <c r="DD26" s="24" t="s">
        <v>14</v>
      </c>
      <c r="DE26" s="24" t="s">
        <v>14</v>
      </c>
      <c r="DF26" s="24" t="s">
        <v>14</v>
      </c>
      <c r="DG26" s="24" t="s">
        <v>14</v>
      </c>
      <c r="DH26" s="24" t="s">
        <v>14</v>
      </c>
      <c r="DI26" s="24" t="s">
        <v>14</v>
      </c>
      <c r="DJ26" s="24" t="s">
        <v>14</v>
      </c>
      <c r="DK26" s="24" t="s">
        <v>14</v>
      </c>
      <c r="DL26" s="24" t="s">
        <v>14</v>
      </c>
      <c r="DM26" s="24" t="s">
        <v>14</v>
      </c>
      <c r="DN26" s="24" t="s">
        <v>14</v>
      </c>
      <c r="DO26" s="24" t="s">
        <v>14</v>
      </c>
      <c r="DP26" s="24" t="s">
        <v>14</v>
      </c>
      <c r="DQ26" s="24" t="s">
        <v>14</v>
      </c>
      <c r="DR26" s="24" t="s">
        <v>14</v>
      </c>
      <c r="DS26" s="24" t="s">
        <v>14</v>
      </c>
      <c r="DT26" s="24" t="s">
        <v>14</v>
      </c>
      <c r="DU26" s="24" t="s">
        <v>14</v>
      </c>
      <c r="DV26" s="24" t="s">
        <v>11</v>
      </c>
      <c r="DW26" s="24" t="s">
        <v>11</v>
      </c>
      <c r="DX26" s="24" t="s">
        <v>11</v>
      </c>
      <c r="DY26" s="24" t="s">
        <v>11</v>
      </c>
      <c r="DZ26" s="24" t="s">
        <v>11</v>
      </c>
      <c r="EA26" s="24" t="s">
        <v>11</v>
      </c>
      <c r="EB26" s="24" t="s">
        <v>11</v>
      </c>
      <c r="EC26" s="24" t="s">
        <v>11</v>
      </c>
      <c r="ED26" s="24" t="s">
        <v>11</v>
      </c>
      <c r="EE26" s="24" t="s">
        <v>11</v>
      </c>
      <c r="EF26" s="24" t="s">
        <v>11</v>
      </c>
      <c r="EG26" s="24" t="s">
        <v>11</v>
      </c>
      <c r="EH26" s="24" t="s">
        <v>11</v>
      </c>
      <c r="EI26" s="24" t="s">
        <v>11</v>
      </c>
      <c r="EJ26" s="24" t="s">
        <v>14</v>
      </c>
      <c r="EK26" s="24" t="s">
        <v>14</v>
      </c>
      <c r="EL26" s="24" t="s">
        <v>14</v>
      </c>
      <c r="EM26" s="24" t="s">
        <v>14</v>
      </c>
      <c r="EN26" s="24" t="s">
        <v>14</v>
      </c>
      <c r="EO26" s="24" t="s">
        <v>14</v>
      </c>
      <c r="EP26" s="24" t="s">
        <v>14</v>
      </c>
      <c r="EQ26" s="24" t="s">
        <v>14</v>
      </c>
      <c r="ER26" s="24" t="s">
        <v>14</v>
      </c>
      <c r="ES26" s="24" t="s">
        <v>14</v>
      </c>
      <c r="ET26" s="24" t="s">
        <v>11</v>
      </c>
      <c r="EU26" s="24" t="s">
        <v>11</v>
      </c>
      <c r="EV26" s="24" t="s">
        <v>11</v>
      </c>
      <c r="EW26" s="24" t="s">
        <v>11</v>
      </c>
      <c r="EX26" s="24" t="s">
        <v>11</v>
      </c>
      <c r="EY26" s="24" t="s">
        <v>11</v>
      </c>
      <c r="EZ26" s="24" t="s">
        <v>11</v>
      </c>
      <c r="FA26" s="24" t="s">
        <v>14</v>
      </c>
      <c r="FB26" s="24" t="s">
        <v>11</v>
      </c>
      <c r="FC26" s="24" t="s">
        <v>11</v>
      </c>
      <c r="FD26" s="24" t="s">
        <v>11</v>
      </c>
      <c r="FE26" s="24" t="s">
        <v>11</v>
      </c>
      <c r="FF26" s="24" t="s">
        <v>11</v>
      </c>
      <c r="FG26" s="24" t="s">
        <v>11</v>
      </c>
      <c r="FH26" s="24" t="s">
        <v>11</v>
      </c>
      <c r="FI26" s="24" t="s">
        <v>11</v>
      </c>
      <c r="FJ26" s="24" t="s">
        <v>11</v>
      </c>
      <c r="FK26" s="24" t="s">
        <v>11</v>
      </c>
      <c r="FL26" s="24" t="s">
        <v>11</v>
      </c>
      <c r="FM26" s="24" t="s">
        <v>11</v>
      </c>
      <c r="FN26" s="24" t="s">
        <v>11</v>
      </c>
      <c r="FO26" s="24" t="s">
        <v>11</v>
      </c>
      <c r="FP26" s="24" t="s">
        <v>11</v>
      </c>
      <c r="FQ26" s="24" t="s">
        <v>11</v>
      </c>
      <c r="FR26" s="24" t="s">
        <v>11</v>
      </c>
      <c r="FS26" s="24" t="s">
        <v>14</v>
      </c>
      <c r="FT26" s="24" t="s">
        <v>11</v>
      </c>
      <c r="FU26" s="24" t="s">
        <v>11</v>
      </c>
      <c r="FV26" s="24" t="s">
        <v>11</v>
      </c>
      <c r="FW26" s="24" t="s">
        <v>11</v>
      </c>
      <c r="FX26" s="24" t="s">
        <v>11</v>
      </c>
      <c r="FY26" s="24" t="s">
        <v>14</v>
      </c>
      <c r="FZ26" s="24" t="s">
        <v>11</v>
      </c>
      <c r="GA26" s="24" t="s">
        <v>11</v>
      </c>
      <c r="GB26" s="24" t="s">
        <v>11</v>
      </c>
      <c r="GC26" s="24" t="s">
        <v>11</v>
      </c>
      <c r="GD26" s="24" t="s">
        <v>14</v>
      </c>
      <c r="GE26" s="24" t="s">
        <v>11</v>
      </c>
      <c r="GF26" s="24" t="s">
        <v>11</v>
      </c>
      <c r="GG26" s="24" t="s">
        <v>11</v>
      </c>
      <c r="GH26" s="24" t="s">
        <v>11</v>
      </c>
      <c r="GI26" s="24" t="s">
        <v>14</v>
      </c>
      <c r="GJ26" s="24" t="s">
        <v>14</v>
      </c>
      <c r="GK26" s="24" t="s">
        <v>11</v>
      </c>
      <c r="GL26" s="24" t="s">
        <v>11</v>
      </c>
      <c r="GM26" s="24" t="s">
        <v>11</v>
      </c>
      <c r="GN26" s="24" t="s">
        <v>11</v>
      </c>
      <c r="GO26" s="24" t="s">
        <v>11</v>
      </c>
      <c r="GP26" s="24" t="s">
        <v>11</v>
      </c>
      <c r="GQ26" s="24" t="s">
        <v>11</v>
      </c>
      <c r="GR26" s="24" t="s">
        <v>11</v>
      </c>
      <c r="GS26" s="24" t="s">
        <v>11</v>
      </c>
      <c r="GT26" s="24" t="s">
        <v>14</v>
      </c>
      <c r="GU26" s="24" t="s">
        <v>14</v>
      </c>
      <c r="GV26" s="24" t="s">
        <v>14</v>
      </c>
      <c r="GW26" s="24" t="s">
        <v>14</v>
      </c>
      <c r="GX26" s="24" t="s">
        <v>11</v>
      </c>
      <c r="GY26" s="24" t="s">
        <v>11</v>
      </c>
      <c r="GZ26" s="24" t="s">
        <v>11</v>
      </c>
      <c r="HA26" s="24" t="s">
        <v>11</v>
      </c>
      <c r="HB26" s="24" t="s">
        <v>11</v>
      </c>
      <c r="HC26" s="24" t="s">
        <v>11</v>
      </c>
      <c r="HD26" s="24" t="s">
        <v>11</v>
      </c>
      <c r="HE26" s="24" t="s">
        <v>11</v>
      </c>
      <c r="HF26" s="24" t="s">
        <v>11</v>
      </c>
      <c r="HG26" s="24" t="s">
        <v>11</v>
      </c>
      <c r="HH26" s="24" t="s">
        <v>11</v>
      </c>
      <c r="HI26" s="24" t="s">
        <v>11</v>
      </c>
      <c r="HJ26" s="24" t="s">
        <v>11</v>
      </c>
      <c r="HK26" s="24" t="s">
        <v>11</v>
      </c>
      <c r="HL26" s="24" t="s">
        <v>11</v>
      </c>
      <c r="HM26" s="24" t="s">
        <v>11</v>
      </c>
      <c r="HN26" s="24" t="s">
        <v>12</v>
      </c>
      <c r="HO26" s="24" t="s">
        <v>12</v>
      </c>
      <c r="HP26" s="24" t="s">
        <v>12</v>
      </c>
      <c r="HQ26" s="24" t="s">
        <v>11</v>
      </c>
      <c r="HR26" s="24" t="s">
        <v>303</v>
      </c>
      <c r="HS26" s="24" t="s">
        <v>305</v>
      </c>
      <c r="HT26" s="24" t="s">
        <v>304</v>
      </c>
      <c r="HU26" s="24" t="s">
        <v>304</v>
      </c>
    </row>
    <row r="27" spans="1:229" ht="12.75" customHeight="1">
      <c r="A27" s="165" t="str">
        <f t="shared" si="0"/>
        <v>Report</v>
      </c>
      <c r="B27" s="24">
        <v>135604</v>
      </c>
      <c r="C27" s="24">
        <v>8256040</v>
      </c>
      <c r="D27" s="24" t="s">
        <v>2267</v>
      </c>
      <c r="E27" s="24" t="s">
        <v>333</v>
      </c>
      <c r="F27" s="24" t="s">
        <v>197</v>
      </c>
      <c r="G27" s="24" t="s">
        <v>197</v>
      </c>
      <c r="H27" s="24" t="s">
        <v>855</v>
      </c>
      <c r="I27" s="24" t="s">
        <v>2269</v>
      </c>
      <c r="J27" s="24" t="s">
        <v>1563</v>
      </c>
      <c r="K27" s="24" t="s">
        <v>1564</v>
      </c>
      <c r="L27" s="24" t="s">
        <v>1949</v>
      </c>
      <c r="M27" s="24">
        <v>10006103</v>
      </c>
      <c r="N27" s="387">
        <v>42864</v>
      </c>
      <c r="O27" s="387">
        <v>42866</v>
      </c>
      <c r="P27" s="387">
        <v>42887</v>
      </c>
      <c r="Q27" s="24" t="s">
        <v>270</v>
      </c>
      <c r="R27" s="24">
        <v>2</v>
      </c>
      <c r="S27" s="24">
        <v>2</v>
      </c>
      <c r="T27" s="24">
        <v>2</v>
      </c>
      <c r="U27" s="24">
        <v>2</v>
      </c>
      <c r="V27" s="24">
        <v>2</v>
      </c>
      <c r="W27" s="24">
        <v>9</v>
      </c>
      <c r="X27" s="24">
        <v>9</v>
      </c>
      <c r="Y27" s="24" t="s">
        <v>11</v>
      </c>
      <c r="Z27" s="24" t="s">
        <v>11</v>
      </c>
      <c r="AA27" s="24" t="s">
        <v>11</v>
      </c>
      <c r="AB27" s="24" t="s">
        <v>11</v>
      </c>
      <c r="AC27" s="24" t="s">
        <v>11</v>
      </c>
      <c r="AD27" s="24" t="s">
        <v>11</v>
      </c>
      <c r="AE27" s="24" t="s">
        <v>11</v>
      </c>
      <c r="AF27" s="24" t="s">
        <v>11</v>
      </c>
      <c r="AG27" s="24" t="s">
        <v>14</v>
      </c>
      <c r="AH27" s="24" t="s">
        <v>11</v>
      </c>
      <c r="AI27" s="24" t="s">
        <v>11</v>
      </c>
      <c r="AJ27" s="24" t="s">
        <v>11</v>
      </c>
      <c r="AK27" s="24" t="s">
        <v>11</v>
      </c>
      <c r="AL27" s="24" t="s">
        <v>11</v>
      </c>
      <c r="AM27" s="24" t="s">
        <v>11</v>
      </c>
      <c r="AN27" s="24" t="s">
        <v>11</v>
      </c>
      <c r="AO27" s="24" t="s">
        <v>14</v>
      </c>
      <c r="AP27" s="24" t="s">
        <v>14</v>
      </c>
      <c r="AQ27" s="24" t="s">
        <v>11</v>
      </c>
      <c r="AR27" s="24" t="s">
        <v>11</v>
      </c>
      <c r="AS27" s="24" t="s">
        <v>11</v>
      </c>
      <c r="AT27" s="24" t="s">
        <v>11</v>
      </c>
      <c r="AU27" s="24" t="s">
        <v>11</v>
      </c>
      <c r="AV27" s="24" t="s">
        <v>11</v>
      </c>
      <c r="AW27" s="24" t="s">
        <v>11</v>
      </c>
      <c r="AX27" s="24" t="s">
        <v>11</v>
      </c>
      <c r="AY27" s="24" t="s">
        <v>11</v>
      </c>
      <c r="AZ27" s="24" t="s">
        <v>11</v>
      </c>
      <c r="BA27" s="24" t="s">
        <v>11</v>
      </c>
      <c r="BB27" s="24" t="s">
        <v>11</v>
      </c>
      <c r="BC27" s="24" t="s">
        <v>11</v>
      </c>
      <c r="BD27" s="24" t="s">
        <v>11</v>
      </c>
      <c r="BE27" s="24" t="s">
        <v>11</v>
      </c>
      <c r="BF27" s="24" t="s">
        <v>11</v>
      </c>
      <c r="BG27" s="24" t="s">
        <v>11</v>
      </c>
      <c r="BH27" s="24" t="s">
        <v>11</v>
      </c>
      <c r="BI27" s="24" t="s">
        <v>11</v>
      </c>
      <c r="BJ27" s="24" t="s">
        <v>11</v>
      </c>
      <c r="BK27" s="24" t="s">
        <v>11</v>
      </c>
      <c r="BL27" s="24" t="s">
        <v>11</v>
      </c>
      <c r="BM27" s="24" t="s">
        <v>11</v>
      </c>
      <c r="BN27" s="24" t="s">
        <v>11</v>
      </c>
      <c r="BO27" s="24" t="s">
        <v>11</v>
      </c>
      <c r="BP27" s="24" t="s">
        <v>11</v>
      </c>
      <c r="BQ27" s="24" t="s">
        <v>11</v>
      </c>
      <c r="BR27" s="24" t="s">
        <v>11</v>
      </c>
      <c r="BS27" s="24" t="s">
        <v>11</v>
      </c>
      <c r="BT27" s="24" t="s">
        <v>11</v>
      </c>
      <c r="BU27" s="24" t="s">
        <v>11</v>
      </c>
      <c r="BV27" s="24" t="s">
        <v>11</v>
      </c>
      <c r="BW27" s="24" t="s">
        <v>14</v>
      </c>
      <c r="BX27" s="24" t="s">
        <v>14</v>
      </c>
      <c r="BY27" s="24" t="s">
        <v>14</v>
      </c>
      <c r="BZ27" s="24" t="s">
        <v>11</v>
      </c>
      <c r="CA27" s="24" t="s">
        <v>11</v>
      </c>
      <c r="CB27" s="24" t="s">
        <v>11</v>
      </c>
      <c r="CC27" s="24" t="s">
        <v>11</v>
      </c>
      <c r="CD27" s="24" t="s">
        <v>11</v>
      </c>
      <c r="CE27" s="24" t="s">
        <v>11</v>
      </c>
      <c r="CF27" s="24" t="s">
        <v>11</v>
      </c>
      <c r="CG27" s="24" t="s">
        <v>11</v>
      </c>
      <c r="CH27" s="24" t="s">
        <v>11</v>
      </c>
      <c r="CI27" s="24" t="s">
        <v>11</v>
      </c>
      <c r="CJ27" s="24" t="s">
        <v>11</v>
      </c>
      <c r="CK27" s="24" t="s">
        <v>11</v>
      </c>
      <c r="CL27" s="24" t="s">
        <v>11</v>
      </c>
      <c r="CM27" s="24" t="s">
        <v>11</v>
      </c>
      <c r="CN27" s="24" t="s">
        <v>11</v>
      </c>
      <c r="CO27" s="24" t="s">
        <v>11</v>
      </c>
      <c r="CP27" s="24" t="s">
        <v>11</v>
      </c>
      <c r="CQ27" s="24" t="s">
        <v>11</v>
      </c>
      <c r="CR27" s="24" t="s">
        <v>11</v>
      </c>
      <c r="CS27" s="24" t="s">
        <v>11</v>
      </c>
      <c r="CT27" s="24" t="s">
        <v>11</v>
      </c>
      <c r="CU27" s="24" t="s">
        <v>11</v>
      </c>
      <c r="CV27" s="24" t="s">
        <v>11</v>
      </c>
      <c r="CW27" s="24" t="s">
        <v>14</v>
      </c>
      <c r="CX27" s="24" t="s">
        <v>11</v>
      </c>
      <c r="CY27" s="24" t="s">
        <v>11</v>
      </c>
      <c r="CZ27" s="24" t="s">
        <v>11</v>
      </c>
      <c r="DA27" s="24" t="s">
        <v>11</v>
      </c>
      <c r="DB27" s="24" t="s">
        <v>11</v>
      </c>
      <c r="DC27" s="24" t="s">
        <v>11</v>
      </c>
      <c r="DD27" s="24" t="s">
        <v>11</v>
      </c>
      <c r="DE27" s="24" t="s">
        <v>11</v>
      </c>
      <c r="DF27" s="24" t="s">
        <v>11</v>
      </c>
      <c r="DG27" s="24" t="s">
        <v>11</v>
      </c>
      <c r="DH27" s="24" t="s">
        <v>11</v>
      </c>
      <c r="DI27" s="24" t="s">
        <v>11</v>
      </c>
      <c r="DJ27" s="24" t="s">
        <v>11</v>
      </c>
      <c r="DK27" s="24" t="s">
        <v>14</v>
      </c>
      <c r="DL27" s="24" t="s">
        <v>11</v>
      </c>
      <c r="DM27" s="24" t="s">
        <v>11</v>
      </c>
      <c r="DN27" s="24" t="s">
        <v>11</v>
      </c>
      <c r="DO27" s="24" t="s">
        <v>11</v>
      </c>
      <c r="DP27" s="24" t="s">
        <v>11</v>
      </c>
      <c r="DQ27" s="24" t="s">
        <v>11</v>
      </c>
      <c r="DR27" s="24" t="s">
        <v>11</v>
      </c>
      <c r="DS27" s="24" t="s">
        <v>11</v>
      </c>
      <c r="DT27" s="24" t="s">
        <v>11</v>
      </c>
      <c r="DU27" s="24" t="s">
        <v>11</v>
      </c>
      <c r="DV27" s="24" t="s">
        <v>11</v>
      </c>
      <c r="DW27" s="24" t="s">
        <v>11</v>
      </c>
      <c r="DX27" s="24" t="s">
        <v>11</v>
      </c>
      <c r="DY27" s="24" t="s">
        <v>11</v>
      </c>
      <c r="DZ27" s="24" t="s">
        <v>11</v>
      </c>
      <c r="EA27" s="24" t="s">
        <v>11</v>
      </c>
      <c r="EB27" s="24" t="s">
        <v>11</v>
      </c>
      <c r="EC27" s="24" t="s">
        <v>11</v>
      </c>
      <c r="ED27" s="24" t="s">
        <v>11</v>
      </c>
      <c r="EE27" s="24" t="s">
        <v>11</v>
      </c>
      <c r="EF27" s="24" t="s">
        <v>11</v>
      </c>
      <c r="EG27" s="24" t="s">
        <v>11</v>
      </c>
      <c r="EH27" s="24" t="s">
        <v>11</v>
      </c>
      <c r="EI27" s="24" t="s">
        <v>11</v>
      </c>
      <c r="EJ27" s="24" t="s">
        <v>11</v>
      </c>
      <c r="EK27" s="24" t="s">
        <v>11</v>
      </c>
      <c r="EL27" s="24" t="s">
        <v>11</v>
      </c>
      <c r="EM27" s="24" t="s">
        <v>11</v>
      </c>
      <c r="EN27" s="24" t="s">
        <v>11</v>
      </c>
      <c r="EO27" s="24" t="s">
        <v>11</v>
      </c>
      <c r="EP27" s="24" t="s">
        <v>11</v>
      </c>
      <c r="EQ27" s="24" t="s">
        <v>11</v>
      </c>
      <c r="ER27" s="24" t="s">
        <v>11</v>
      </c>
      <c r="ES27" s="24" t="s">
        <v>11</v>
      </c>
      <c r="ET27" s="24" t="s">
        <v>11</v>
      </c>
      <c r="EU27" s="24" t="s">
        <v>11</v>
      </c>
      <c r="EV27" s="24" t="s">
        <v>11</v>
      </c>
      <c r="EW27" s="24" t="s">
        <v>11</v>
      </c>
      <c r="EX27" s="24" t="s">
        <v>11</v>
      </c>
      <c r="EY27" s="24" t="s">
        <v>11</v>
      </c>
      <c r="EZ27" s="24" t="s">
        <v>11</v>
      </c>
      <c r="FA27" s="24" t="s">
        <v>14</v>
      </c>
      <c r="FB27" s="24" t="s">
        <v>11</v>
      </c>
      <c r="FC27" s="24" t="s">
        <v>11</v>
      </c>
      <c r="FD27" s="24" t="s">
        <v>11</v>
      </c>
      <c r="FE27" s="24" t="s">
        <v>11</v>
      </c>
      <c r="FF27" s="24" t="s">
        <v>11</v>
      </c>
      <c r="FG27" s="24" t="s">
        <v>11</v>
      </c>
      <c r="FH27" s="24" t="s">
        <v>11</v>
      </c>
      <c r="FI27" s="24" t="s">
        <v>11</v>
      </c>
      <c r="FJ27" s="24" t="s">
        <v>11</v>
      </c>
      <c r="FK27" s="24" t="s">
        <v>11</v>
      </c>
      <c r="FL27" s="24" t="s">
        <v>11</v>
      </c>
      <c r="FM27" s="24" t="s">
        <v>11</v>
      </c>
      <c r="FN27" s="24" t="s">
        <v>11</v>
      </c>
      <c r="FO27" s="24" t="s">
        <v>11</v>
      </c>
      <c r="FP27" s="24" t="s">
        <v>11</v>
      </c>
      <c r="FQ27" s="24" t="s">
        <v>11</v>
      </c>
      <c r="FR27" s="24" t="s">
        <v>11</v>
      </c>
      <c r="FS27" s="24" t="s">
        <v>14</v>
      </c>
      <c r="FT27" s="24" t="s">
        <v>11</v>
      </c>
      <c r="FU27" s="24" t="s">
        <v>11</v>
      </c>
      <c r="FV27" s="24" t="s">
        <v>11</v>
      </c>
      <c r="FW27" s="24" t="s">
        <v>11</v>
      </c>
      <c r="FX27" s="24" t="s">
        <v>11</v>
      </c>
      <c r="FY27" s="24" t="s">
        <v>14</v>
      </c>
      <c r="FZ27" s="24" t="s">
        <v>11</v>
      </c>
      <c r="GA27" s="24" t="s">
        <v>11</v>
      </c>
      <c r="GB27" s="24" t="s">
        <v>11</v>
      </c>
      <c r="GC27" s="24" t="s">
        <v>11</v>
      </c>
      <c r="GD27" s="24" t="s">
        <v>11</v>
      </c>
      <c r="GE27" s="24" t="s">
        <v>11</v>
      </c>
      <c r="GF27" s="24" t="s">
        <v>11</v>
      </c>
      <c r="GG27" s="24" t="s">
        <v>11</v>
      </c>
      <c r="GH27" s="24" t="s">
        <v>14</v>
      </c>
      <c r="GI27" s="24" t="s">
        <v>11</v>
      </c>
      <c r="GJ27" s="24" t="s">
        <v>11</v>
      </c>
      <c r="GK27" s="24" t="s">
        <v>11</v>
      </c>
      <c r="GL27" s="24" t="s">
        <v>11</v>
      </c>
      <c r="GM27" s="24" t="s">
        <v>11</v>
      </c>
      <c r="GN27" s="24" t="s">
        <v>11</v>
      </c>
      <c r="GO27" s="24" t="s">
        <v>11</v>
      </c>
      <c r="GP27" s="24" t="s">
        <v>11</v>
      </c>
      <c r="GQ27" s="24" t="s">
        <v>11</v>
      </c>
      <c r="GR27" s="24" t="s">
        <v>11</v>
      </c>
      <c r="GS27" s="24" t="s">
        <v>11</v>
      </c>
      <c r="GT27" s="24" t="s">
        <v>14</v>
      </c>
      <c r="GU27" s="24" t="s">
        <v>14</v>
      </c>
      <c r="GV27" s="24" t="s">
        <v>14</v>
      </c>
      <c r="GW27" s="24" t="s">
        <v>14</v>
      </c>
      <c r="GX27" s="24" t="s">
        <v>11</v>
      </c>
      <c r="GY27" s="24" t="s">
        <v>11</v>
      </c>
      <c r="GZ27" s="24" t="s">
        <v>11</v>
      </c>
      <c r="HA27" s="24" t="s">
        <v>11</v>
      </c>
      <c r="HB27" s="24" t="s">
        <v>11</v>
      </c>
      <c r="HC27" s="24" t="s">
        <v>11</v>
      </c>
      <c r="HD27" s="24" t="s">
        <v>11</v>
      </c>
      <c r="HE27" s="24" t="s">
        <v>11</v>
      </c>
      <c r="HF27" s="24" t="s">
        <v>11</v>
      </c>
      <c r="HG27" s="24" t="s">
        <v>11</v>
      </c>
      <c r="HH27" s="24" t="s">
        <v>11</v>
      </c>
      <c r="HI27" s="24" t="s">
        <v>11</v>
      </c>
      <c r="HJ27" s="24" t="s">
        <v>11</v>
      </c>
      <c r="HK27" s="24" t="s">
        <v>11</v>
      </c>
      <c r="HL27" s="24" t="s">
        <v>11</v>
      </c>
      <c r="HM27" s="24" t="s">
        <v>11</v>
      </c>
      <c r="HN27" s="24" t="s">
        <v>11</v>
      </c>
      <c r="HO27" s="24" t="s">
        <v>11</v>
      </c>
      <c r="HP27" s="24" t="s">
        <v>11</v>
      </c>
      <c r="HQ27" s="24" t="s">
        <v>11</v>
      </c>
      <c r="HR27" s="24" t="s">
        <v>303</v>
      </c>
      <c r="HS27" s="24" t="s">
        <v>305</v>
      </c>
      <c r="HT27" s="24" t="s">
        <v>304</v>
      </c>
      <c r="HU27" s="24" t="s">
        <v>304</v>
      </c>
    </row>
    <row r="28" spans="1:229" ht="12.75" customHeight="1">
      <c r="A28" s="165" t="str">
        <f t="shared" si="0"/>
        <v>Report</v>
      </c>
      <c r="B28" s="24">
        <v>110178</v>
      </c>
      <c r="C28" s="24">
        <v>8676580</v>
      </c>
      <c r="D28" s="24" t="s">
        <v>2212</v>
      </c>
      <c r="E28" s="24" t="s">
        <v>333</v>
      </c>
      <c r="F28" s="24" t="s">
        <v>197</v>
      </c>
      <c r="G28" s="24" t="s">
        <v>197</v>
      </c>
      <c r="H28" s="24" t="s">
        <v>426</v>
      </c>
      <c r="I28" s="24" t="s">
        <v>2214</v>
      </c>
      <c r="J28" s="24" t="s">
        <v>1563</v>
      </c>
      <c r="K28" s="24" t="s">
        <v>1564</v>
      </c>
      <c r="L28" s="24" t="s">
        <v>1949</v>
      </c>
      <c r="M28" s="24">
        <v>10006109</v>
      </c>
      <c r="N28" s="387">
        <v>42920</v>
      </c>
      <c r="O28" s="387">
        <v>42922</v>
      </c>
      <c r="P28" s="387">
        <v>42985</v>
      </c>
      <c r="Q28" s="24" t="s">
        <v>270</v>
      </c>
      <c r="R28" s="24">
        <v>2</v>
      </c>
      <c r="S28" s="24">
        <v>2</v>
      </c>
      <c r="T28" s="24">
        <v>2</v>
      </c>
      <c r="U28" s="24">
        <v>2</v>
      </c>
      <c r="V28" s="24">
        <v>2</v>
      </c>
      <c r="W28" s="24">
        <v>9</v>
      </c>
      <c r="X28" s="24">
        <v>9</v>
      </c>
      <c r="Y28" s="24" t="s">
        <v>11</v>
      </c>
      <c r="Z28" s="24" t="s">
        <v>11</v>
      </c>
      <c r="AA28" s="24" t="s">
        <v>11</v>
      </c>
      <c r="AB28" s="24" t="s">
        <v>11</v>
      </c>
      <c r="AC28" s="24" t="s">
        <v>11</v>
      </c>
      <c r="AD28" s="24" t="s">
        <v>11</v>
      </c>
      <c r="AE28" s="24" t="s">
        <v>11</v>
      </c>
      <c r="AF28" s="24" t="s">
        <v>11</v>
      </c>
      <c r="AG28" s="24" t="s">
        <v>14</v>
      </c>
      <c r="AH28" s="24" t="s">
        <v>11</v>
      </c>
      <c r="AI28" s="24" t="s">
        <v>11</v>
      </c>
      <c r="AJ28" s="24" t="s">
        <v>11</v>
      </c>
      <c r="AK28" s="24" t="s">
        <v>11</v>
      </c>
      <c r="AL28" s="24" t="s">
        <v>11</v>
      </c>
      <c r="AM28" s="24" t="s">
        <v>11</v>
      </c>
      <c r="AN28" s="24" t="s">
        <v>11</v>
      </c>
      <c r="AO28" s="24" t="s">
        <v>14</v>
      </c>
      <c r="AP28" s="24" t="s">
        <v>14</v>
      </c>
      <c r="AQ28" s="24" t="s">
        <v>11</v>
      </c>
      <c r="AR28" s="24" t="s">
        <v>11</v>
      </c>
      <c r="AS28" s="24" t="s">
        <v>11</v>
      </c>
      <c r="AT28" s="24" t="s">
        <v>11</v>
      </c>
      <c r="AU28" s="24" t="s">
        <v>11</v>
      </c>
      <c r="AV28" s="24" t="s">
        <v>11</v>
      </c>
      <c r="AW28" s="24" t="s">
        <v>11</v>
      </c>
      <c r="AX28" s="24" t="s">
        <v>11</v>
      </c>
      <c r="AY28" s="24" t="s">
        <v>11</v>
      </c>
      <c r="AZ28" s="24" t="s">
        <v>11</v>
      </c>
      <c r="BA28" s="24" t="s">
        <v>11</v>
      </c>
      <c r="BB28" s="24" t="s">
        <v>11</v>
      </c>
      <c r="BC28" s="24" t="s">
        <v>11</v>
      </c>
      <c r="BD28" s="24" t="s">
        <v>11</v>
      </c>
      <c r="BE28" s="24" t="s">
        <v>11</v>
      </c>
      <c r="BF28" s="24" t="s">
        <v>11</v>
      </c>
      <c r="BG28" s="24" t="s">
        <v>11</v>
      </c>
      <c r="BH28" s="24" t="s">
        <v>11</v>
      </c>
      <c r="BI28" s="24" t="s">
        <v>11</v>
      </c>
      <c r="BJ28" s="24" t="s">
        <v>11</v>
      </c>
      <c r="BK28" s="24" t="s">
        <v>11</v>
      </c>
      <c r="BL28" s="24" t="s">
        <v>11</v>
      </c>
      <c r="BM28" s="24" t="s">
        <v>11</v>
      </c>
      <c r="BN28" s="24" t="s">
        <v>11</v>
      </c>
      <c r="BO28" s="24" t="s">
        <v>11</v>
      </c>
      <c r="BP28" s="24" t="s">
        <v>11</v>
      </c>
      <c r="BQ28" s="24" t="s">
        <v>11</v>
      </c>
      <c r="BR28" s="24" t="s">
        <v>11</v>
      </c>
      <c r="BS28" s="24" t="s">
        <v>11</v>
      </c>
      <c r="BT28" s="24" t="s">
        <v>11</v>
      </c>
      <c r="BU28" s="24" t="s">
        <v>11</v>
      </c>
      <c r="BV28" s="24" t="s">
        <v>11</v>
      </c>
      <c r="BW28" s="24" t="s">
        <v>14</v>
      </c>
      <c r="BX28" s="24" t="s">
        <v>14</v>
      </c>
      <c r="BY28" s="24" t="s">
        <v>14</v>
      </c>
      <c r="BZ28" s="24" t="s">
        <v>11</v>
      </c>
      <c r="CA28" s="24" t="s">
        <v>11</v>
      </c>
      <c r="CB28" s="24" t="s">
        <v>11</v>
      </c>
      <c r="CC28" s="24" t="s">
        <v>11</v>
      </c>
      <c r="CD28" s="24" t="s">
        <v>11</v>
      </c>
      <c r="CE28" s="24" t="s">
        <v>11</v>
      </c>
      <c r="CF28" s="24" t="s">
        <v>11</v>
      </c>
      <c r="CG28" s="24" t="s">
        <v>11</v>
      </c>
      <c r="CH28" s="24" t="s">
        <v>11</v>
      </c>
      <c r="CI28" s="24" t="s">
        <v>11</v>
      </c>
      <c r="CJ28" s="24" t="s">
        <v>11</v>
      </c>
      <c r="CK28" s="24" t="s">
        <v>11</v>
      </c>
      <c r="CL28" s="24" t="s">
        <v>11</v>
      </c>
      <c r="CM28" s="24" t="s">
        <v>11</v>
      </c>
      <c r="CN28" s="24" t="s">
        <v>11</v>
      </c>
      <c r="CO28" s="24" t="s">
        <v>11</v>
      </c>
      <c r="CP28" s="24" t="s">
        <v>11</v>
      </c>
      <c r="CQ28" s="24" t="s">
        <v>11</v>
      </c>
      <c r="CR28" s="24" t="s">
        <v>11</v>
      </c>
      <c r="CS28" s="24" t="s">
        <v>11</v>
      </c>
      <c r="CT28" s="24" t="s">
        <v>11</v>
      </c>
      <c r="CU28" s="24" t="s">
        <v>11</v>
      </c>
      <c r="CV28" s="24" t="s">
        <v>11</v>
      </c>
      <c r="CW28" s="24" t="s">
        <v>14</v>
      </c>
      <c r="CX28" s="24" t="s">
        <v>11</v>
      </c>
      <c r="CY28" s="24" t="s">
        <v>11</v>
      </c>
      <c r="CZ28" s="24" t="s">
        <v>11</v>
      </c>
      <c r="DA28" s="24" t="s">
        <v>11</v>
      </c>
      <c r="DB28" s="24" t="s">
        <v>11</v>
      </c>
      <c r="DC28" s="24" t="s">
        <v>11</v>
      </c>
      <c r="DD28" s="24" t="s">
        <v>11</v>
      </c>
      <c r="DE28" s="24" t="s">
        <v>11</v>
      </c>
      <c r="DF28" s="24" t="s">
        <v>11</v>
      </c>
      <c r="DG28" s="24" t="s">
        <v>11</v>
      </c>
      <c r="DH28" s="24" t="s">
        <v>11</v>
      </c>
      <c r="DI28" s="24" t="s">
        <v>11</v>
      </c>
      <c r="DJ28" s="24" t="s">
        <v>11</v>
      </c>
      <c r="DK28" s="24" t="s">
        <v>14</v>
      </c>
      <c r="DL28" s="24" t="s">
        <v>14</v>
      </c>
      <c r="DM28" s="24" t="s">
        <v>11</v>
      </c>
      <c r="DN28" s="24" t="s">
        <v>11</v>
      </c>
      <c r="DO28" s="24" t="s">
        <v>11</v>
      </c>
      <c r="DP28" s="24" t="s">
        <v>11</v>
      </c>
      <c r="DQ28" s="24" t="s">
        <v>11</v>
      </c>
      <c r="DR28" s="24" t="s">
        <v>11</v>
      </c>
      <c r="DS28" s="24" t="s">
        <v>11</v>
      </c>
      <c r="DT28" s="24" t="s">
        <v>11</v>
      </c>
      <c r="DU28" s="24" t="s">
        <v>11</v>
      </c>
      <c r="DV28" s="24" t="s">
        <v>11</v>
      </c>
      <c r="DW28" s="24" t="s">
        <v>11</v>
      </c>
      <c r="DX28" s="24" t="s">
        <v>11</v>
      </c>
      <c r="DY28" s="24" t="s">
        <v>11</v>
      </c>
      <c r="DZ28" s="24" t="s">
        <v>11</v>
      </c>
      <c r="EA28" s="24" t="s">
        <v>11</v>
      </c>
      <c r="EB28" s="24" t="s">
        <v>11</v>
      </c>
      <c r="EC28" s="24" t="s">
        <v>11</v>
      </c>
      <c r="ED28" s="24" t="s">
        <v>11</v>
      </c>
      <c r="EE28" s="24" t="s">
        <v>11</v>
      </c>
      <c r="EF28" s="24" t="s">
        <v>11</v>
      </c>
      <c r="EG28" s="24" t="s">
        <v>11</v>
      </c>
      <c r="EH28" s="24" t="s">
        <v>11</v>
      </c>
      <c r="EI28" s="24" t="s">
        <v>11</v>
      </c>
      <c r="EJ28" s="24" t="s">
        <v>11</v>
      </c>
      <c r="EK28" s="24" t="s">
        <v>11</v>
      </c>
      <c r="EL28" s="24" t="s">
        <v>11</v>
      </c>
      <c r="EM28" s="24" t="s">
        <v>11</v>
      </c>
      <c r="EN28" s="24" t="s">
        <v>11</v>
      </c>
      <c r="EO28" s="24" t="s">
        <v>11</v>
      </c>
      <c r="EP28" s="24" t="s">
        <v>11</v>
      </c>
      <c r="EQ28" s="24" t="s">
        <v>11</v>
      </c>
      <c r="ER28" s="24" t="s">
        <v>11</v>
      </c>
      <c r="ES28" s="24" t="s">
        <v>11</v>
      </c>
      <c r="ET28" s="24" t="s">
        <v>11</v>
      </c>
      <c r="EU28" s="24" t="s">
        <v>11</v>
      </c>
      <c r="EV28" s="24" t="s">
        <v>11</v>
      </c>
      <c r="EW28" s="24" t="s">
        <v>11</v>
      </c>
      <c r="EX28" s="24" t="s">
        <v>11</v>
      </c>
      <c r="EY28" s="24" t="s">
        <v>11</v>
      </c>
      <c r="EZ28" s="24" t="s">
        <v>11</v>
      </c>
      <c r="FA28" s="24" t="s">
        <v>11</v>
      </c>
      <c r="FB28" s="24" t="s">
        <v>11</v>
      </c>
      <c r="FC28" s="24" t="s">
        <v>11</v>
      </c>
      <c r="FD28" s="24" t="s">
        <v>11</v>
      </c>
      <c r="FE28" s="24" t="s">
        <v>11</v>
      </c>
      <c r="FF28" s="24" t="s">
        <v>11</v>
      </c>
      <c r="FG28" s="24" t="s">
        <v>11</v>
      </c>
      <c r="FH28" s="24" t="s">
        <v>11</v>
      </c>
      <c r="FI28" s="24" t="s">
        <v>11</v>
      </c>
      <c r="FJ28" s="24" t="s">
        <v>11</v>
      </c>
      <c r="FK28" s="24" t="s">
        <v>11</v>
      </c>
      <c r="FL28" s="24" t="s">
        <v>11</v>
      </c>
      <c r="FM28" s="24" t="s">
        <v>11</v>
      </c>
      <c r="FN28" s="24" t="s">
        <v>11</v>
      </c>
      <c r="FO28" s="24" t="s">
        <v>11</v>
      </c>
      <c r="FP28" s="24" t="s">
        <v>11</v>
      </c>
      <c r="FQ28" s="24" t="s">
        <v>11</v>
      </c>
      <c r="FR28" s="24" t="s">
        <v>11</v>
      </c>
      <c r="FS28" s="24" t="s">
        <v>14</v>
      </c>
      <c r="FT28" s="24" t="s">
        <v>11</v>
      </c>
      <c r="FU28" s="24" t="s">
        <v>11</v>
      </c>
      <c r="FV28" s="24" t="s">
        <v>11</v>
      </c>
      <c r="FW28" s="24" t="s">
        <v>11</v>
      </c>
      <c r="FX28" s="24" t="s">
        <v>11</v>
      </c>
      <c r="FY28" s="24" t="s">
        <v>14</v>
      </c>
      <c r="FZ28" s="24" t="s">
        <v>11</v>
      </c>
      <c r="GA28" s="24" t="s">
        <v>11</v>
      </c>
      <c r="GB28" s="24" t="s">
        <v>11</v>
      </c>
      <c r="GC28" s="24" t="s">
        <v>11</v>
      </c>
      <c r="GD28" s="24" t="s">
        <v>11</v>
      </c>
      <c r="GE28" s="24" t="s">
        <v>11</v>
      </c>
      <c r="GF28" s="24" t="s">
        <v>11</v>
      </c>
      <c r="GG28" s="24" t="s">
        <v>11</v>
      </c>
      <c r="GH28" s="24" t="s">
        <v>14</v>
      </c>
      <c r="GI28" s="24" t="s">
        <v>11</v>
      </c>
      <c r="GJ28" s="24" t="s">
        <v>14</v>
      </c>
      <c r="GK28" s="24" t="s">
        <v>11</v>
      </c>
      <c r="GL28" s="24" t="s">
        <v>11</v>
      </c>
      <c r="GM28" s="24" t="s">
        <v>11</v>
      </c>
      <c r="GN28" s="24" t="s">
        <v>11</v>
      </c>
      <c r="GO28" s="24" t="s">
        <v>11</v>
      </c>
      <c r="GP28" s="24" t="s">
        <v>11</v>
      </c>
      <c r="GQ28" s="24" t="s">
        <v>11</v>
      </c>
      <c r="GR28" s="24" t="s">
        <v>11</v>
      </c>
      <c r="GS28" s="24" t="s">
        <v>14</v>
      </c>
      <c r="GT28" s="24" t="s">
        <v>14</v>
      </c>
      <c r="GU28" s="24" t="s">
        <v>14</v>
      </c>
      <c r="GV28" s="24" t="s">
        <v>14</v>
      </c>
      <c r="GW28" s="24" t="s">
        <v>14</v>
      </c>
      <c r="GX28" s="24" t="s">
        <v>11</v>
      </c>
      <c r="GY28" s="24" t="s">
        <v>11</v>
      </c>
      <c r="GZ28" s="24" t="s">
        <v>11</v>
      </c>
      <c r="HA28" s="24" t="s">
        <v>11</v>
      </c>
      <c r="HB28" s="24" t="s">
        <v>11</v>
      </c>
      <c r="HC28" s="24" t="s">
        <v>11</v>
      </c>
      <c r="HD28" s="24" t="s">
        <v>11</v>
      </c>
      <c r="HE28" s="24" t="s">
        <v>11</v>
      </c>
      <c r="HF28" s="24" t="s">
        <v>11</v>
      </c>
      <c r="HG28" s="24" t="s">
        <v>11</v>
      </c>
      <c r="HH28" s="24" t="s">
        <v>11</v>
      </c>
      <c r="HI28" s="24" t="s">
        <v>11</v>
      </c>
      <c r="HJ28" s="24" t="s">
        <v>11</v>
      </c>
      <c r="HK28" s="24" t="s">
        <v>11</v>
      </c>
      <c r="HL28" s="24" t="s">
        <v>11</v>
      </c>
      <c r="HM28" s="24" t="s">
        <v>11</v>
      </c>
      <c r="HN28" s="24" t="s">
        <v>11</v>
      </c>
      <c r="HO28" s="24" t="s">
        <v>11</v>
      </c>
      <c r="HP28" s="24" t="s">
        <v>11</v>
      </c>
      <c r="HQ28" s="24" t="s">
        <v>11</v>
      </c>
      <c r="HR28" s="24" t="s">
        <v>303</v>
      </c>
      <c r="HS28" s="24" t="s">
        <v>305</v>
      </c>
      <c r="HT28" s="24" t="s">
        <v>304</v>
      </c>
      <c r="HU28" s="24" t="s">
        <v>304</v>
      </c>
    </row>
    <row r="29" spans="1:229" ht="12.75" customHeight="1">
      <c r="A29" s="165" t="str">
        <f t="shared" si="0"/>
        <v>Report</v>
      </c>
      <c r="B29" s="24">
        <v>130979</v>
      </c>
      <c r="C29" s="24">
        <v>8866110</v>
      </c>
      <c r="D29" s="24" t="s">
        <v>1140</v>
      </c>
      <c r="E29" s="24" t="s">
        <v>333</v>
      </c>
      <c r="F29" s="24" t="s">
        <v>197</v>
      </c>
      <c r="G29" s="24" t="s">
        <v>197</v>
      </c>
      <c r="H29" s="24" t="s">
        <v>377</v>
      </c>
      <c r="I29" s="24" t="s">
        <v>1141</v>
      </c>
      <c r="J29" s="24" t="s">
        <v>1563</v>
      </c>
      <c r="K29" s="24" t="s">
        <v>1564</v>
      </c>
      <c r="L29" s="24" t="s">
        <v>1949</v>
      </c>
      <c r="M29" s="24">
        <v>10006114</v>
      </c>
      <c r="N29" s="387">
        <v>42654</v>
      </c>
      <c r="O29" s="387">
        <v>42656</v>
      </c>
      <c r="P29" s="387">
        <v>42689</v>
      </c>
      <c r="Q29" s="24" t="s">
        <v>270</v>
      </c>
      <c r="R29" s="24">
        <v>2</v>
      </c>
      <c r="S29" s="24">
        <v>2</v>
      </c>
      <c r="T29" s="24">
        <v>2</v>
      </c>
      <c r="U29" s="24">
        <v>2</v>
      </c>
      <c r="V29" s="24">
        <v>2</v>
      </c>
      <c r="W29" s="24">
        <v>9</v>
      </c>
      <c r="X29" s="24">
        <v>9</v>
      </c>
      <c r="Y29" s="24" t="s">
        <v>11</v>
      </c>
      <c r="Z29" s="24" t="s">
        <v>11</v>
      </c>
      <c r="AA29" s="24" t="s">
        <v>11</v>
      </c>
      <c r="AB29" s="24" t="s">
        <v>11</v>
      </c>
      <c r="AC29" s="24" t="s">
        <v>11</v>
      </c>
      <c r="AD29" s="24" t="s">
        <v>11</v>
      </c>
      <c r="AE29" s="24" t="s">
        <v>11</v>
      </c>
      <c r="AF29" s="24" t="s">
        <v>11</v>
      </c>
      <c r="AG29" s="24" t="s">
        <v>14</v>
      </c>
      <c r="AH29" s="24" t="s">
        <v>11</v>
      </c>
      <c r="AI29" s="24" t="s">
        <v>11</v>
      </c>
      <c r="AJ29" s="24" t="s">
        <v>11</v>
      </c>
      <c r="AK29" s="24" t="s">
        <v>11</v>
      </c>
      <c r="AL29" s="24" t="s">
        <v>11</v>
      </c>
      <c r="AM29" s="24" t="s">
        <v>11</v>
      </c>
      <c r="AN29" s="24" t="s">
        <v>11</v>
      </c>
      <c r="AO29" s="24" t="s">
        <v>14</v>
      </c>
      <c r="AP29" s="24" t="s">
        <v>11</v>
      </c>
      <c r="AQ29" s="24" t="s">
        <v>11</v>
      </c>
      <c r="AR29" s="24" t="s">
        <v>11</v>
      </c>
      <c r="AS29" s="24" t="s">
        <v>11</v>
      </c>
      <c r="AT29" s="24" t="s">
        <v>11</v>
      </c>
      <c r="AU29" s="24" t="s">
        <v>11</v>
      </c>
      <c r="AV29" s="24" t="s">
        <v>11</v>
      </c>
      <c r="AW29" s="24" t="s">
        <v>11</v>
      </c>
      <c r="AX29" s="24" t="s">
        <v>11</v>
      </c>
      <c r="AY29" s="24" t="s">
        <v>11</v>
      </c>
      <c r="AZ29" s="24" t="s">
        <v>11</v>
      </c>
      <c r="BA29" s="24" t="s">
        <v>11</v>
      </c>
      <c r="BB29" s="24" t="s">
        <v>11</v>
      </c>
      <c r="BC29" s="24" t="s">
        <v>11</v>
      </c>
      <c r="BD29" s="24" t="s">
        <v>11</v>
      </c>
      <c r="BE29" s="24" t="s">
        <v>11</v>
      </c>
      <c r="BF29" s="24" t="s">
        <v>11</v>
      </c>
      <c r="BG29" s="24" t="s">
        <v>11</v>
      </c>
      <c r="BH29" s="24" t="s">
        <v>11</v>
      </c>
      <c r="BI29" s="24" t="s">
        <v>11</v>
      </c>
      <c r="BJ29" s="24" t="s">
        <v>11</v>
      </c>
      <c r="BK29" s="24" t="s">
        <v>11</v>
      </c>
      <c r="BL29" s="24" t="s">
        <v>11</v>
      </c>
      <c r="BM29" s="24" t="s">
        <v>11</v>
      </c>
      <c r="BN29" s="24" t="s">
        <v>11</v>
      </c>
      <c r="BO29" s="24" t="s">
        <v>11</v>
      </c>
      <c r="BP29" s="24" t="s">
        <v>11</v>
      </c>
      <c r="BQ29" s="24" t="s">
        <v>11</v>
      </c>
      <c r="BR29" s="24" t="s">
        <v>11</v>
      </c>
      <c r="BS29" s="24" t="s">
        <v>11</v>
      </c>
      <c r="BT29" s="24" t="s">
        <v>11</v>
      </c>
      <c r="BU29" s="24" t="s">
        <v>11</v>
      </c>
      <c r="BV29" s="24" t="s">
        <v>11</v>
      </c>
      <c r="BW29" s="24" t="s">
        <v>14</v>
      </c>
      <c r="BX29" s="24" t="s">
        <v>14</v>
      </c>
      <c r="BY29" s="24" t="s">
        <v>14</v>
      </c>
      <c r="BZ29" s="24" t="s">
        <v>11</v>
      </c>
      <c r="CA29" s="24" t="s">
        <v>11</v>
      </c>
      <c r="CB29" s="24" t="s">
        <v>11</v>
      </c>
      <c r="CC29" s="24" t="s">
        <v>11</v>
      </c>
      <c r="CD29" s="24" t="s">
        <v>11</v>
      </c>
      <c r="CE29" s="24" t="s">
        <v>11</v>
      </c>
      <c r="CF29" s="24" t="s">
        <v>11</v>
      </c>
      <c r="CG29" s="24" t="s">
        <v>11</v>
      </c>
      <c r="CH29" s="24" t="s">
        <v>11</v>
      </c>
      <c r="CI29" s="24" t="s">
        <v>11</v>
      </c>
      <c r="CJ29" s="24" t="s">
        <v>11</v>
      </c>
      <c r="CK29" s="24" t="s">
        <v>11</v>
      </c>
      <c r="CL29" s="24" t="s">
        <v>11</v>
      </c>
      <c r="CM29" s="24" t="s">
        <v>11</v>
      </c>
      <c r="CN29" s="24" t="s">
        <v>11</v>
      </c>
      <c r="CO29" s="24" t="s">
        <v>11</v>
      </c>
      <c r="CP29" s="24" t="s">
        <v>11</v>
      </c>
      <c r="CQ29" s="24" t="s">
        <v>11</v>
      </c>
      <c r="CR29" s="24" t="s">
        <v>11</v>
      </c>
      <c r="CS29" s="24" t="s">
        <v>11</v>
      </c>
      <c r="CT29" s="24" t="s">
        <v>11</v>
      </c>
      <c r="CU29" s="24" t="s">
        <v>11</v>
      </c>
      <c r="CV29" s="24" t="s">
        <v>11</v>
      </c>
      <c r="CW29" s="24" t="s">
        <v>14</v>
      </c>
      <c r="CX29" s="24" t="s">
        <v>11</v>
      </c>
      <c r="CY29" s="24" t="s">
        <v>14</v>
      </c>
      <c r="CZ29" s="24" t="s">
        <v>14</v>
      </c>
      <c r="DA29" s="24" t="s">
        <v>14</v>
      </c>
      <c r="DB29" s="24" t="s">
        <v>14</v>
      </c>
      <c r="DC29" s="24" t="s">
        <v>14</v>
      </c>
      <c r="DD29" s="24" t="s">
        <v>14</v>
      </c>
      <c r="DE29" s="24" t="s">
        <v>14</v>
      </c>
      <c r="DF29" s="24" t="s">
        <v>14</v>
      </c>
      <c r="DG29" s="24" t="s">
        <v>14</v>
      </c>
      <c r="DH29" s="24" t="s">
        <v>14</v>
      </c>
      <c r="DI29" s="24" t="s">
        <v>14</v>
      </c>
      <c r="DJ29" s="24" t="s">
        <v>14</v>
      </c>
      <c r="DK29" s="24" t="s">
        <v>14</v>
      </c>
      <c r="DL29" s="24" t="s">
        <v>14</v>
      </c>
      <c r="DM29" s="24" t="s">
        <v>11</v>
      </c>
      <c r="DN29" s="24" t="s">
        <v>11</v>
      </c>
      <c r="DO29" s="24" t="s">
        <v>11</v>
      </c>
      <c r="DP29" s="24" t="s">
        <v>11</v>
      </c>
      <c r="DQ29" s="24" t="s">
        <v>11</v>
      </c>
      <c r="DR29" s="24" t="s">
        <v>11</v>
      </c>
      <c r="DS29" s="24" t="s">
        <v>11</v>
      </c>
      <c r="DT29" s="24" t="s">
        <v>14</v>
      </c>
      <c r="DU29" s="24" t="s">
        <v>11</v>
      </c>
      <c r="DV29" s="24" t="s">
        <v>11</v>
      </c>
      <c r="DW29" s="24" t="s">
        <v>11</v>
      </c>
      <c r="DX29" s="24" t="s">
        <v>11</v>
      </c>
      <c r="DY29" s="24" t="s">
        <v>11</v>
      </c>
      <c r="DZ29" s="24" t="s">
        <v>11</v>
      </c>
      <c r="EA29" s="24" t="s">
        <v>11</v>
      </c>
      <c r="EB29" s="24" t="s">
        <v>11</v>
      </c>
      <c r="EC29" s="24" t="s">
        <v>11</v>
      </c>
      <c r="ED29" s="24" t="s">
        <v>11</v>
      </c>
      <c r="EE29" s="24" t="s">
        <v>11</v>
      </c>
      <c r="EF29" s="24" t="s">
        <v>11</v>
      </c>
      <c r="EG29" s="24" t="s">
        <v>11</v>
      </c>
      <c r="EH29" s="24" t="s">
        <v>11</v>
      </c>
      <c r="EI29" s="24" t="s">
        <v>11</v>
      </c>
      <c r="EJ29" s="24" t="s">
        <v>14</v>
      </c>
      <c r="EK29" s="24" t="s">
        <v>14</v>
      </c>
      <c r="EL29" s="24" t="s">
        <v>14</v>
      </c>
      <c r="EM29" s="24" t="s">
        <v>14</v>
      </c>
      <c r="EN29" s="24" t="s">
        <v>14</v>
      </c>
      <c r="EO29" s="24" t="s">
        <v>14</v>
      </c>
      <c r="EP29" s="24" t="s">
        <v>11</v>
      </c>
      <c r="EQ29" s="24" t="s">
        <v>14</v>
      </c>
      <c r="ER29" s="24" t="s">
        <v>11</v>
      </c>
      <c r="ES29" s="24" t="s">
        <v>11</v>
      </c>
      <c r="ET29" s="24" t="s">
        <v>11</v>
      </c>
      <c r="EU29" s="24" t="s">
        <v>11</v>
      </c>
      <c r="EV29" s="24" t="s">
        <v>11</v>
      </c>
      <c r="EW29" s="24" t="s">
        <v>11</v>
      </c>
      <c r="EX29" s="24" t="s">
        <v>11</v>
      </c>
      <c r="EY29" s="24" t="s">
        <v>11</v>
      </c>
      <c r="EZ29" s="24" t="s">
        <v>11</v>
      </c>
      <c r="FA29" s="24" t="s">
        <v>11</v>
      </c>
      <c r="FB29" s="24" t="s">
        <v>11</v>
      </c>
      <c r="FC29" s="24" t="s">
        <v>11</v>
      </c>
      <c r="FD29" s="24" t="s">
        <v>11</v>
      </c>
      <c r="FE29" s="24" t="s">
        <v>11</v>
      </c>
      <c r="FF29" s="24" t="s">
        <v>11</v>
      </c>
      <c r="FG29" s="24" t="s">
        <v>11</v>
      </c>
      <c r="FH29" s="24" t="s">
        <v>11</v>
      </c>
      <c r="FI29" s="24" t="s">
        <v>11</v>
      </c>
      <c r="FJ29" s="24" t="s">
        <v>11</v>
      </c>
      <c r="FK29" s="24" t="s">
        <v>11</v>
      </c>
      <c r="FL29" s="24" t="s">
        <v>11</v>
      </c>
      <c r="FM29" s="24" t="s">
        <v>11</v>
      </c>
      <c r="FN29" s="24" t="s">
        <v>11</v>
      </c>
      <c r="FO29" s="24" t="s">
        <v>11</v>
      </c>
      <c r="FP29" s="24" t="s">
        <v>11</v>
      </c>
      <c r="FQ29" s="24" t="s">
        <v>11</v>
      </c>
      <c r="FR29" s="24" t="s">
        <v>11</v>
      </c>
      <c r="FS29" s="24" t="s">
        <v>14</v>
      </c>
      <c r="FT29" s="24" t="s">
        <v>11</v>
      </c>
      <c r="FU29" s="24" t="s">
        <v>11</v>
      </c>
      <c r="FV29" s="24" t="s">
        <v>11</v>
      </c>
      <c r="FW29" s="24" t="s">
        <v>11</v>
      </c>
      <c r="FX29" s="24" t="s">
        <v>11</v>
      </c>
      <c r="FY29" s="24" t="s">
        <v>11</v>
      </c>
      <c r="FZ29" s="24" t="s">
        <v>11</v>
      </c>
      <c r="GA29" s="24" t="s">
        <v>11</v>
      </c>
      <c r="GB29" s="24" t="s">
        <v>11</v>
      </c>
      <c r="GC29" s="24" t="s">
        <v>11</v>
      </c>
      <c r="GD29" s="24" t="s">
        <v>11</v>
      </c>
      <c r="GE29" s="24" t="s">
        <v>11</v>
      </c>
      <c r="GF29" s="24" t="s">
        <v>11</v>
      </c>
      <c r="GG29" s="24" t="s">
        <v>11</v>
      </c>
      <c r="GH29" s="24" t="s">
        <v>11</v>
      </c>
      <c r="GI29" s="24" t="s">
        <v>11</v>
      </c>
      <c r="GJ29" s="24" t="s">
        <v>11</v>
      </c>
      <c r="GK29" s="24" t="s">
        <v>11</v>
      </c>
      <c r="GL29" s="24" t="s">
        <v>11</v>
      </c>
      <c r="GM29" s="24" t="s">
        <v>11</v>
      </c>
      <c r="GN29" s="24" t="s">
        <v>11</v>
      </c>
      <c r="GO29" s="24" t="s">
        <v>11</v>
      </c>
      <c r="GP29" s="24" t="s">
        <v>11</v>
      </c>
      <c r="GQ29" s="24" t="s">
        <v>11</v>
      </c>
      <c r="GR29" s="24" t="s">
        <v>11</v>
      </c>
      <c r="GS29" s="24" t="s">
        <v>11</v>
      </c>
      <c r="GT29" s="24" t="s">
        <v>11</v>
      </c>
      <c r="GU29" s="24" t="s">
        <v>11</v>
      </c>
      <c r="GV29" s="24" t="s">
        <v>11</v>
      </c>
      <c r="GW29" s="24" t="s">
        <v>11</v>
      </c>
      <c r="GX29" s="24" t="s">
        <v>11</v>
      </c>
      <c r="GY29" s="24" t="s">
        <v>11</v>
      </c>
      <c r="GZ29" s="24" t="s">
        <v>11</v>
      </c>
      <c r="HA29" s="24" t="s">
        <v>11</v>
      </c>
      <c r="HB29" s="24" t="s">
        <v>11</v>
      </c>
      <c r="HC29" s="24" t="s">
        <v>11</v>
      </c>
      <c r="HD29" s="24" t="s">
        <v>11</v>
      </c>
      <c r="HE29" s="24" t="s">
        <v>11</v>
      </c>
      <c r="HF29" s="24" t="s">
        <v>11</v>
      </c>
      <c r="HG29" s="24" t="s">
        <v>11</v>
      </c>
      <c r="HH29" s="24" t="s">
        <v>11</v>
      </c>
      <c r="HI29" s="24" t="s">
        <v>11</v>
      </c>
      <c r="HJ29" s="24" t="s">
        <v>11</v>
      </c>
      <c r="HK29" s="24" t="s">
        <v>11</v>
      </c>
      <c r="HL29" s="24" t="s">
        <v>11</v>
      </c>
      <c r="HM29" s="24" t="s">
        <v>11</v>
      </c>
      <c r="HN29" s="24" t="s">
        <v>11</v>
      </c>
      <c r="HO29" s="24" t="s">
        <v>11</v>
      </c>
      <c r="HP29" s="24" t="s">
        <v>11</v>
      </c>
      <c r="HQ29" s="24" t="s">
        <v>11</v>
      </c>
      <c r="HR29" s="24" t="s">
        <v>303</v>
      </c>
      <c r="HS29" s="24" t="s">
        <v>305</v>
      </c>
      <c r="HT29" s="24" t="s">
        <v>304</v>
      </c>
      <c r="HU29" s="24" t="s">
        <v>304</v>
      </c>
    </row>
    <row r="30" spans="1:229" ht="12.75" customHeight="1">
      <c r="A30" s="165" t="str">
        <f t="shared" si="0"/>
        <v>Report</v>
      </c>
      <c r="B30" s="24">
        <v>130855</v>
      </c>
      <c r="C30" s="24">
        <v>9356085</v>
      </c>
      <c r="D30" s="24" t="s">
        <v>436</v>
      </c>
      <c r="E30" s="24" t="s">
        <v>333</v>
      </c>
      <c r="F30" s="24" t="s">
        <v>196</v>
      </c>
      <c r="G30" s="24" t="s">
        <v>196</v>
      </c>
      <c r="H30" s="24" t="s">
        <v>334</v>
      </c>
      <c r="I30" s="24" t="s">
        <v>437</v>
      </c>
      <c r="J30" s="24" t="s">
        <v>1563</v>
      </c>
      <c r="K30" s="24" t="s">
        <v>1564</v>
      </c>
      <c r="L30" s="24" t="s">
        <v>1949</v>
      </c>
      <c r="M30" s="24">
        <v>10006121</v>
      </c>
      <c r="N30" s="387">
        <v>42773</v>
      </c>
      <c r="O30" s="387">
        <v>42775</v>
      </c>
      <c r="P30" s="387">
        <v>42830</v>
      </c>
      <c r="Q30" s="24" t="s">
        <v>270</v>
      </c>
      <c r="R30" s="24">
        <v>4</v>
      </c>
      <c r="S30" s="24">
        <v>4</v>
      </c>
      <c r="T30" s="24">
        <v>4</v>
      </c>
      <c r="U30" s="24">
        <v>2</v>
      </c>
      <c r="V30" s="24">
        <v>2</v>
      </c>
      <c r="W30" s="24">
        <v>9</v>
      </c>
      <c r="X30" s="24">
        <v>9</v>
      </c>
      <c r="Y30" s="24" t="s">
        <v>11</v>
      </c>
      <c r="Z30" s="24" t="s">
        <v>11</v>
      </c>
      <c r="AA30" s="24" t="s">
        <v>11</v>
      </c>
      <c r="AB30" s="24" t="s">
        <v>11</v>
      </c>
      <c r="AC30" s="24" t="s">
        <v>11</v>
      </c>
      <c r="AD30" s="24" t="s">
        <v>11</v>
      </c>
      <c r="AE30" s="24" t="s">
        <v>11</v>
      </c>
      <c r="AF30" s="24" t="s">
        <v>11</v>
      </c>
      <c r="AG30" s="24" t="s">
        <v>14</v>
      </c>
      <c r="AH30" s="24" t="s">
        <v>11</v>
      </c>
      <c r="AI30" s="24" t="s">
        <v>11</v>
      </c>
      <c r="AJ30" s="24" t="s">
        <v>11</v>
      </c>
      <c r="AK30" s="24" t="s">
        <v>11</v>
      </c>
      <c r="AL30" s="24" t="s">
        <v>11</v>
      </c>
      <c r="AM30" s="24" t="s">
        <v>11</v>
      </c>
      <c r="AN30" s="24" t="s">
        <v>11</v>
      </c>
      <c r="AO30" s="24" t="s">
        <v>14</v>
      </c>
      <c r="AP30" s="24" t="s">
        <v>11</v>
      </c>
      <c r="AQ30" s="24" t="s">
        <v>11</v>
      </c>
      <c r="AR30" s="24" t="s">
        <v>11</v>
      </c>
      <c r="AS30" s="24" t="s">
        <v>11</v>
      </c>
      <c r="AT30" s="24" t="s">
        <v>11</v>
      </c>
      <c r="AU30" s="24" t="s">
        <v>11</v>
      </c>
      <c r="AV30" s="24" t="s">
        <v>11</v>
      </c>
      <c r="AW30" s="24" t="s">
        <v>11</v>
      </c>
      <c r="AX30" s="24" t="s">
        <v>11</v>
      </c>
      <c r="AY30" s="24" t="s">
        <v>11</v>
      </c>
      <c r="AZ30" s="24" t="s">
        <v>11</v>
      </c>
      <c r="BA30" s="24" t="s">
        <v>11</v>
      </c>
      <c r="BB30" s="24" t="s">
        <v>11</v>
      </c>
      <c r="BC30" s="24" t="s">
        <v>11</v>
      </c>
      <c r="BD30" s="24" t="s">
        <v>11</v>
      </c>
      <c r="BE30" s="24" t="s">
        <v>11</v>
      </c>
      <c r="BF30" s="24" t="s">
        <v>11</v>
      </c>
      <c r="BG30" s="24" t="s">
        <v>11</v>
      </c>
      <c r="BH30" s="24" t="s">
        <v>11</v>
      </c>
      <c r="BI30" s="24" t="s">
        <v>11</v>
      </c>
      <c r="BJ30" s="24" t="s">
        <v>11</v>
      </c>
      <c r="BK30" s="24" t="s">
        <v>11</v>
      </c>
      <c r="BL30" s="24" t="s">
        <v>11</v>
      </c>
      <c r="BM30" s="24" t="s">
        <v>11</v>
      </c>
      <c r="BN30" s="24" t="s">
        <v>11</v>
      </c>
      <c r="BO30" s="24" t="s">
        <v>11</v>
      </c>
      <c r="BP30" s="24" t="s">
        <v>11</v>
      </c>
      <c r="BQ30" s="24" t="s">
        <v>11</v>
      </c>
      <c r="BR30" s="24" t="s">
        <v>11</v>
      </c>
      <c r="BS30" s="24" t="s">
        <v>11</v>
      </c>
      <c r="BT30" s="24" t="s">
        <v>12</v>
      </c>
      <c r="BU30" s="24" t="s">
        <v>12</v>
      </c>
      <c r="BV30" s="24" t="s">
        <v>12</v>
      </c>
      <c r="BW30" s="24" t="s">
        <v>14</v>
      </c>
      <c r="BX30" s="24" t="s">
        <v>14</v>
      </c>
      <c r="BY30" s="24" t="s">
        <v>14</v>
      </c>
      <c r="BZ30" s="24" t="s">
        <v>11</v>
      </c>
      <c r="CA30" s="24" t="s">
        <v>11</v>
      </c>
      <c r="CB30" s="24" t="s">
        <v>11</v>
      </c>
      <c r="CC30" s="24" t="s">
        <v>11</v>
      </c>
      <c r="CD30" s="24" t="s">
        <v>11</v>
      </c>
      <c r="CE30" s="24" t="s">
        <v>11</v>
      </c>
      <c r="CF30" s="24" t="s">
        <v>11</v>
      </c>
      <c r="CG30" s="24" t="s">
        <v>11</v>
      </c>
      <c r="CH30" s="24" t="s">
        <v>11</v>
      </c>
      <c r="CI30" s="24" t="s">
        <v>11</v>
      </c>
      <c r="CJ30" s="24" t="s">
        <v>11</v>
      </c>
      <c r="CK30" s="24" t="s">
        <v>11</v>
      </c>
      <c r="CL30" s="24" t="s">
        <v>11</v>
      </c>
      <c r="CM30" s="24" t="s">
        <v>12</v>
      </c>
      <c r="CN30" s="24" t="s">
        <v>11</v>
      </c>
      <c r="CO30" s="24" t="s">
        <v>12</v>
      </c>
      <c r="CP30" s="24" t="s">
        <v>11</v>
      </c>
      <c r="CQ30" s="24" t="s">
        <v>11</v>
      </c>
      <c r="CR30" s="24" t="s">
        <v>11</v>
      </c>
      <c r="CS30" s="24" t="s">
        <v>11</v>
      </c>
      <c r="CT30" s="24" t="s">
        <v>11</v>
      </c>
      <c r="CU30" s="24" t="s">
        <v>11</v>
      </c>
      <c r="CV30" s="24" t="s">
        <v>11</v>
      </c>
      <c r="CW30" s="24" t="s">
        <v>14</v>
      </c>
      <c r="CX30" s="24" t="s">
        <v>11</v>
      </c>
      <c r="CY30" s="24" t="s">
        <v>11</v>
      </c>
      <c r="CZ30" s="24" t="s">
        <v>11</v>
      </c>
      <c r="DA30" s="24" t="s">
        <v>11</v>
      </c>
      <c r="DB30" s="24" t="s">
        <v>11</v>
      </c>
      <c r="DC30" s="24" t="s">
        <v>11</v>
      </c>
      <c r="DD30" s="24" t="s">
        <v>11</v>
      </c>
      <c r="DE30" s="24" t="s">
        <v>11</v>
      </c>
      <c r="DF30" s="24" t="s">
        <v>11</v>
      </c>
      <c r="DG30" s="24" t="s">
        <v>11</v>
      </c>
      <c r="DH30" s="24" t="s">
        <v>11</v>
      </c>
      <c r="DI30" s="24" t="s">
        <v>11</v>
      </c>
      <c r="DJ30" s="24" t="s">
        <v>11</v>
      </c>
      <c r="DK30" s="24" t="s">
        <v>14</v>
      </c>
      <c r="DL30" s="24" t="s">
        <v>11</v>
      </c>
      <c r="DM30" s="24" t="s">
        <v>11</v>
      </c>
      <c r="DN30" s="24" t="s">
        <v>11</v>
      </c>
      <c r="DO30" s="24" t="s">
        <v>11</v>
      </c>
      <c r="DP30" s="24" t="s">
        <v>11</v>
      </c>
      <c r="DQ30" s="24" t="s">
        <v>11</v>
      </c>
      <c r="DR30" s="24" t="s">
        <v>11</v>
      </c>
      <c r="DS30" s="24" t="s">
        <v>11</v>
      </c>
      <c r="DT30" s="24" t="s">
        <v>11</v>
      </c>
      <c r="DU30" s="24" t="s">
        <v>11</v>
      </c>
      <c r="DV30" s="24" t="s">
        <v>12</v>
      </c>
      <c r="DW30" s="24" t="s">
        <v>11</v>
      </c>
      <c r="DX30" s="24" t="s">
        <v>12</v>
      </c>
      <c r="DY30" s="24" t="s">
        <v>11</v>
      </c>
      <c r="DZ30" s="24" t="s">
        <v>11</v>
      </c>
      <c r="EA30" s="24" t="s">
        <v>11</v>
      </c>
      <c r="EB30" s="24" t="s">
        <v>11</v>
      </c>
      <c r="EC30" s="24" t="s">
        <v>11</v>
      </c>
      <c r="ED30" s="24" t="s">
        <v>11</v>
      </c>
      <c r="EE30" s="24" t="s">
        <v>11</v>
      </c>
      <c r="EF30" s="24" t="s">
        <v>11</v>
      </c>
      <c r="EG30" s="24" t="s">
        <v>11</v>
      </c>
      <c r="EH30" s="24" t="s">
        <v>12</v>
      </c>
      <c r="EI30" s="24" t="s">
        <v>11</v>
      </c>
      <c r="EJ30" s="24" t="s">
        <v>11</v>
      </c>
      <c r="EK30" s="24" t="s">
        <v>11</v>
      </c>
      <c r="EL30" s="24" t="s">
        <v>11</v>
      </c>
      <c r="EM30" s="24" t="s">
        <v>11</v>
      </c>
      <c r="EN30" s="24" t="s">
        <v>11</v>
      </c>
      <c r="EO30" s="24" t="s">
        <v>11</v>
      </c>
      <c r="EP30" s="24" t="s">
        <v>11</v>
      </c>
      <c r="EQ30" s="24" t="s">
        <v>11</v>
      </c>
      <c r="ER30" s="24" t="s">
        <v>11</v>
      </c>
      <c r="ES30" s="24" t="s">
        <v>11</v>
      </c>
      <c r="ET30" s="24" t="s">
        <v>11</v>
      </c>
      <c r="EU30" s="24" t="s">
        <v>11</v>
      </c>
      <c r="EV30" s="24" t="s">
        <v>11</v>
      </c>
      <c r="EW30" s="24" t="s">
        <v>11</v>
      </c>
      <c r="EX30" s="24" t="s">
        <v>11</v>
      </c>
      <c r="EY30" s="24" t="s">
        <v>11</v>
      </c>
      <c r="EZ30" s="24" t="s">
        <v>11</v>
      </c>
      <c r="FA30" s="24" t="s">
        <v>14</v>
      </c>
      <c r="FB30" s="24" t="s">
        <v>11</v>
      </c>
      <c r="FC30" s="24" t="s">
        <v>11</v>
      </c>
      <c r="FD30" s="24" t="s">
        <v>11</v>
      </c>
      <c r="FE30" s="24" t="s">
        <v>11</v>
      </c>
      <c r="FF30" s="24" t="s">
        <v>11</v>
      </c>
      <c r="FG30" s="24" t="s">
        <v>11</v>
      </c>
      <c r="FH30" s="24" t="s">
        <v>11</v>
      </c>
      <c r="FI30" s="24" t="s">
        <v>11</v>
      </c>
      <c r="FJ30" s="24" t="s">
        <v>11</v>
      </c>
      <c r="FK30" s="24" t="s">
        <v>11</v>
      </c>
      <c r="FL30" s="24" t="s">
        <v>11</v>
      </c>
      <c r="FM30" s="24" t="s">
        <v>11</v>
      </c>
      <c r="FN30" s="24" t="s">
        <v>11</v>
      </c>
      <c r="FO30" s="24" t="s">
        <v>11</v>
      </c>
      <c r="FP30" s="24" t="s">
        <v>11</v>
      </c>
      <c r="FQ30" s="24" t="s">
        <v>11</v>
      </c>
      <c r="FR30" s="24" t="s">
        <v>11</v>
      </c>
      <c r="FS30" s="24" t="s">
        <v>14</v>
      </c>
      <c r="FT30" s="24" t="s">
        <v>12</v>
      </c>
      <c r="FU30" s="24" t="s">
        <v>11</v>
      </c>
      <c r="FV30" s="24" t="s">
        <v>12</v>
      </c>
      <c r="FW30" s="24" t="s">
        <v>11</v>
      </c>
      <c r="FX30" s="24" t="s">
        <v>11</v>
      </c>
      <c r="FY30" s="24" t="s">
        <v>11</v>
      </c>
      <c r="FZ30" s="24" t="s">
        <v>11</v>
      </c>
      <c r="GA30" s="24" t="s">
        <v>11</v>
      </c>
      <c r="GB30" s="24" t="s">
        <v>11</v>
      </c>
      <c r="GC30" s="24" t="s">
        <v>11</v>
      </c>
      <c r="GD30" s="24" t="s">
        <v>11</v>
      </c>
      <c r="GE30" s="24" t="s">
        <v>11</v>
      </c>
      <c r="GF30" s="24" t="s">
        <v>11</v>
      </c>
      <c r="GG30" s="24" t="s">
        <v>11</v>
      </c>
      <c r="GH30" s="24" t="s">
        <v>14</v>
      </c>
      <c r="GI30" s="24" t="s">
        <v>11</v>
      </c>
      <c r="GJ30" s="24" t="s">
        <v>11</v>
      </c>
      <c r="GK30" s="24" t="s">
        <v>11</v>
      </c>
      <c r="GL30" s="24" t="s">
        <v>12</v>
      </c>
      <c r="GM30" s="24" t="s">
        <v>11</v>
      </c>
      <c r="GN30" s="24" t="s">
        <v>12</v>
      </c>
      <c r="GO30" s="24" t="s">
        <v>11</v>
      </c>
      <c r="GP30" s="24" t="s">
        <v>11</v>
      </c>
      <c r="GQ30" s="24" t="s">
        <v>11</v>
      </c>
      <c r="GR30" s="24" t="s">
        <v>11</v>
      </c>
      <c r="GS30" s="24" t="s">
        <v>11</v>
      </c>
      <c r="GT30" s="24" t="s">
        <v>11</v>
      </c>
      <c r="GU30" s="24" t="s">
        <v>14</v>
      </c>
      <c r="GV30" s="24" t="s">
        <v>14</v>
      </c>
      <c r="GW30" s="24" t="s">
        <v>14</v>
      </c>
      <c r="GX30" s="24" t="s">
        <v>11</v>
      </c>
      <c r="GY30" s="24" t="s">
        <v>11</v>
      </c>
      <c r="GZ30" s="24" t="s">
        <v>11</v>
      </c>
      <c r="HA30" s="24" t="s">
        <v>11</v>
      </c>
      <c r="HB30" s="24" t="s">
        <v>11</v>
      </c>
      <c r="HC30" s="24" t="s">
        <v>11</v>
      </c>
      <c r="HD30" s="24" t="s">
        <v>11</v>
      </c>
      <c r="HE30" s="24" t="s">
        <v>11</v>
      </c>
      <c r="HF30" s="24" t="s">
        <v>11</v>
      </c>
      <c r="HG30" s="24" t="s">
        <v>11</v>
      </c>
      <c r="HH30" s="24" t="s">
        <v>11</v>
      </c>
      <c r="HI30" s="24" t="s">
        <v>11</v>
      </c>
      <c r="HJ30" s="24" t="s">
        <v>11</v>
      </c>
      <c r="HK30" s="24" t="s">
        <v>11</v>
      </c>
      <c r="HL30" s="24" t="s">
        <v>11</v>
      </c>
      <c r="HM30" s="24" t="s">
        <v>11</v>
      </c>
      <c r="HN30" s="24" t="s">
        <v>12</v>
      </c>
      <c r="HO30" s="24" t="s">
        <v>12</v>
      </c>
      <c r="HP30" s="24" t="s">
        <v>12</v>
      </c>
      <c r="HQ30" s="24" t="s">
        <v>12</v>
      </c>
      <c r="HR30" s="24" t="s">
        <v>303</v>
      </c>
      <c r="HS30" s="24" t="s">
        <v>305</v>
      </c>
      <c r="HT30" s="24" t="s">
        <v>304</v>
      </c>
      <c r="HU30" s="24" t="s">
        <v>304</v>
      </c>
    </row>
    <row r="31" spans="1:229" ht="12.75" customHeight="1">
      <c r="A31" s="165" t="str">
        <f t="shared" si="0"/>
        <v>Report</v>
      </c>
      <c r="B31" s="24">
        <v>137502</v>
      </c>
      <c r="C31" s="24">
        <v>3026001</v>
      </c>
      <c r="D31" s="24" t="s">
        <v>735</v>
      </c>
      <c r="E31" s="24" t="s">
        <v>486</v>
      </c>
      <c r="F31" s="24" t="s">
        <v>193</v>
      </c>
      <c r="G31" s="24" t="s">
        <v>193</v>
      </c>
      <c r="H31" s="24" t="s">
        <v>372</v>
      </c>
      <c r="I31" s="24" t="s">
        <v>736</v>
      </c>
      <c r="J31" s="24" t="s">
        <v>1563</v>
      </c>
      <c r="K31" s="24" t="s">
        <v>1564</v>
      </c>
      <c r="L31" s="24"/>
      <c r="M31" s="24">
        <v>10006124</v>
      </c>
      <c r="N31" s="387">
        <v>42934</v>
      </c>
      <c r="O31" s="387">
        <v>42936</v>
      </c>
      <c r="P31" s="387">
        <v>42998</v>
      </c>
      <c r="Q31" s="24" t="s">
        <v>270</v>
      </c>
      <c r="R31" s="24">
        <v>3</v>
      </c>
      <c r="S31" s="24">
        <v>3</v>
      </c>
      <c r="T31" s="24">
        <v>2</v>
      </c>
      <c r="U31" s="24">
        <v>3</v>
      </c>
      <c r="V31" s="24">
        <v>3</v>
      </c>
      <c r="W31" s="24">
        <v>2</v>
      </c>
      <c r="X31" s="24">
        <v>9</v>
      </c>
      <c r="Y31" s="24" t="s">
        <v>11</v>
      </c>
      <c r="Z31" s="24" t="s">
        <v>11</v>
      </c>
      <c r="AA31" s="24" t="s">
        <v>11</v>
      </c>
      <c r="AB31" s="24" t="s">
        <v>11</v>
      </c>
      <c r="AC31" s="24" t="s">
        <v>11</v>
      </c>
      <c r="AD31" s="24" t="s">
        <v>11</v>
      </c>
      <c r="AE31" s="24" t="s">
        <v>11</v>
      </c>
      <c r="AF31" s="24" t="s">
        <v>11</v>
      </c>
      <c r="AG31" s="24" t="s">
        <v>14</v>
      </c>
      <c r="AH31" s="24" t="s">
        <v>11</v>
      </c>
      <c r="AI31" s="24" t="s">
        <v>11</v>
      </c>
      <c r="AJ31" s="24" t="s">
        <v>11</v>
      </c>
      <c r="AK31" s="24" t="s">
        <v>14</v>
      </c>
      <c r="AL31" s="24" t="s">
        <v>14</v>
      </c>
      <c r="AM31" s="24" t="s">
        <v>14</v>
      </c>
      <c r="AN31" s="24" t="s">
        <v>14</v>
      </c>
      <c r="AO31" s="24" t="s">
        <v>11</v>
      </c>
      <c r="AP31" s="24" t="s">
        <v>14</v>
      </c>
      <c r="AQ31" s="24" t="s">
        <v>11</v>
      </c>
      <c r="AR31" s="24" t="s">
        <v>11</v>
      </c>
      <c r="AS31" s="24" t="s">
        <v>11</v>
      </c>
      <c r="AT31" s="24" t="s">
        <v>11</v>
      </c>
      <c r="AU31" s="24" t="s">
        <v>11</v>
      </c>
      <c r="AV31" s="24" t="s">
        <v>11</v>
      </c>
      <c r="AW31" s="24" t="s">
        <v>11</v>
      </c>
      <c r="AX31" s="24" t="s">
        <v>11</v>
      </c>
      <c r="AY31" s="24" t="s">
        <v>11</v>
      </c>
      <c r="AZ31" s="24" t="s">
        <v>11</v>
      </c>
      <c r="BA31" s="24" t="s">
        <v>11</v>
      </c>
      <c r="BB31" s="24" t="s">
        <v>11</v>
      </c>
      <c r="BC31" s="24" t="s">
        <v>11</v>
      </c>
      <c r="BD31" s="24" t="s">
        <v>11</v>
      </c>
      <c r="BE31" s="24" t="s">
        <v>11</v>
      </c>
      <c r="BF31" s="24" t="s">
        <v>11</v>
      </c>
      <c r="BG31" s="24" t="s">
        <v>11</v>
      </c>
      <c r="BH31" s="24" t="s">
        <v>11</v>
      </c>
      <c r="BI31" s="24" t="s">
        <v>11</v>
      </c>
      <c r="BJ31" s="24" t="s">
        <v>11</v>
      </c>
      <c r="BK31" s="24" t="s">
        <v>11</v>
      </c>
      <c r="BL31" s="24" t="s">
        <v>11</v>
      </c>
      <c r="BM31" s="24" t="s">
        <v>11</v>
      </c>
      <c r="BN31" s="24" t="s">
        <v>11</v>
      </c>
      <c r="BO31" s="24" t="s">
        <v>11</v>
      </c>
      <c r="BP31" s="24" t="s">
        <v>11</v>
      </c>
      <c r="BQ31" s="24" t="s">
        <v>11</v>
      </c>
      <c r="BR31" s="24" t="s">
        <v>11</v>
      </c>
      <c r="BS31" s="24" t="s">
        <v>11</v>
      </c>
      <c r="BT31" s="24" t="s">
        <v>11</v>
      </c>
      <c r="BU31" s="24" t="s">
        <v>11</v>
      </c>
      <c r="BV31" s="24" t="s">
        <v>11</v>
      </c>
      <c r="BW31" s="24" t="s">
        <v>14</v>
      </c>
      <c r="BX31" s="24" t="s">
        <v>14</v>
      </c>
      <c r="BY31" s="24" t="s">
        <v>14</v>
      </c>
      <c r="BZ31" s="24" t="s">
        <v>11</v>
      </c>
      <c r="CA31" s="24" t="s">
        <v>11</v>
      </c>
      <c r="CB31" s="24" t="s">
        <v>11</v>
      </c>
      <c r="CC31" s="24" t="s">
        <v>11</v>
      </c>
      <c r="CD31" s="24" t="s">
        <v>11</v>
      </c>
      <c r="CE31" s="24" t="s">
        <v>11</v>
      </c>
      <c r="CF31" s="24" t="s">
        <v>11</v>
      </c>
      <c r="CG31" s="24" t="s">
        <v>11</v>
      </c>
      <c r="CH31" s="24" t="s">
        <v>11</v>
      </c>
      <c r="CI31" s="24" t="s">
        <v>11</v>
      </c>
      <c r="CJ31" s="24" t="s">
        <v>11</v>
      </c>
      <c r="CK31" s="24" t="s">
        <v>11</v>
      </c>
      <c r="CL31" s="24" t="s">
        <v>11</v>
      </c>
      <c r="CM31" s="24" t="s">
        <v>11</v>
      </c>
      <c r="CN31" s="24" t="s">
        <v>11</v>
      </c>
      <c r="CO31" s="24" t="s">
        <v>11</v>
      </c>
      <c r="CP31" s="24" t="s">
        <v>11</v>
      </c>
      <c r="CQ31" s="24" t="s">
        <v>11</v>
      </c>
      <c r="CR31" s="24" t="s">
        <v>11</v>
      </c>
      <c r="CS31" s="24" t="s">
        <v>11</v>
      </c>
      <c r="CT31" s="24" t="s">
        <v>11</v>
      </c>
      <c r="CU31" s="24" t="s">
        <v>11</v>
      </c>
      <c r="CV31" s="24" t="s">
        <v>11</v>
      </c>
      <c r="CW31" s="24" t="s">
        <v>14</v>
      </c>
      <c r="CX31" s="24" t="s">
        <v>11</v>
      </c>
      <c r="CY31" s="24" t="s">
        <v>11</v>
      </c>
      <c r="CZ31" s="24" t="s">
        <v>11</v>
      </c>
      <c r="DA31" s="24" t="s">
        <v>11</v>
      </c>
      <c r="DB31" s="24" t="s">
        <v>11</v>
      </c>
      <c r="DC31" s="24" t="s">
        <v>11</v>
      </c>
      <c r="DD31" s="24" t="s">
        <v>11</v>
      </c>
      <c r="DE31" s="24" t="s">
        <v>11</v>
      </c>
      <c r="DF31" s="24" t="s">
        <v>11</v>
      </c>
      <c r="DG31" s="24" t="s">
        <v>11</v>
      </c>
      <c r="DH31" s="24" t="s">
        <v>11</v>
      </c>
      <c r="DI31" s="24" t="s">
        <v>11</v>
      </c>
      <c r="DJ31" s="24" t="s">
        <v>11</v>
      </c>
      <c r="DK31" s="24" t="s">
        <v>14</v>
      </c>
      <c r="DL31" s="24" t="s">
        <v>11</v>
      </c>
      <c r="DM31" s="24" t="s">
        <v>11</v>
      </c>
      <c r="DN31" s="24" t="s">
        <v>14</v>
      </c>
      <c r="DO31" s="24" t="s">
        <v>14</v>
      </c>
      <c r="DP31" s="24" t="s">
        <v>14</v>
      </c>
      <c r="DQ31" s="24" t="s">
        <v>14</v>
      </c>
      <c r="DR31" s="24" t="s">
        <v>14</v>
      </c>
      <c r="DS31" s="24" t="s">
        <v>14</v>
      </c>
      <c r="DT31" s="24" t="s">
        <v>14</v>
      </c>
      <c r="DU31" s="24" t="s">
        <v>11</v>
      </c>
      <c r="DV31" s="24" t="s">
        <v>11</v>
      </c>
      <c r="DW31" s="24" t="s">
        <v>11</v>
      </c>
      <c r="DX31" s="24" t="s">
        <v>11</v>
      </c>
      <c r="DY31" s="24" t="s">
        <v>11</v>
      </c>
      <c r="DZ31" s="24" t="s">
        <v>11</v>
      </c>
      <c r="EA31" s="24" t="s">
        <v>11</v>
      </c>
      <c r="EB31" s="24" t="s">
        <v>11</v>
      </c>
      <c r="EC31" s="24" t="s">
        <v>11</v>
      </c>
      <c r="ED31" s="24" t="s">
        <v>11</v>
      </c>
      <c r="EE31" s="24" t="s">
        <v>11</v>
      </c>
      <c r="EF31" s="24" t="s">
        <v>11</v>
      </c>
      <c r="EG31" s="24" t="s">
        <v>11</v>
      </c>
      <c r="EH31" s="24" t="s">
        <v>11</v>
      </c>
      <c r="EI31" s="24" t="s">
        <v>14</v>
      </c>
      <c r="EJ31" s="24" t="s">
        <v>11</v>
      </c>
      <c r="EK31" s="24" t="s">
        <v>11</v>
      </c>
      <c r="EL31" s="24" t="s">
        <v>11</v>
      </c>
      <c r="EM31" s="24" t="s">
        <v>11</v>
      </c>
      <c r="EN31" s="24" t="s">
        <v>11</v>
      </c>
      <c r="EO31" s="24" t="s">
        <v>11</v>
      </c>
      <c r="EP31" s="24" t="s">
        <v>11</v>
      </c>
      <c r="EQ31" s="24" t="s">
        <v>11</v>
      </c>
      <c r="ER31" s="24" t="s">
        <v>11</v>
      </c>
      <c r="ES31" s="24" t="s">
        <v>11</v>
      </c>
      <c r="ET31" s="24" t="s">
        <v>11</v>
      </c>
      <c r="EU31" s="24" t="s">
        <v>11</v>
      </c>
      <c r="EV31" s="24" t="s">
        <v>14</v>
      </c>
      <c r="EW31" s="24" t="s">
        <v>14</v>
      </c>
      <c r="EX31" s="24" t="s">
        <v>11</v>
      </c>
      <c r="EY31" s="24" t="s">
        <v>11</v>
      </c>
      <c r="EZ31" s="24" t="s">
        <v>11</v>
      </c>
      <c r="FA31" s="24" t="s">
        <v>14</v>
      </c>
      <c r="FB31" s="24" t="s">
        <v>11</v>
      </c>
      <c r="FC31" s="24" t="s">
        <v>11</v>
      </c>
      <c r="FD31" s="24" t="s">
        <v>11</v>
      </c>
      <c r="FE31" s="24" t="s">
        <v>11</v>
      </c>
      <c r="FF31" s="24" t="s">
        <v>11</v>
      </c>
      <c r="FG31" s="24" t="s">
        <v>11</v>
      </c>
      <c r="FH31" s="24" t="s">
        <v>11</v>
      </c>
      <c r="FI31" s="24" t="s">
        <v>11</v>
      </c>
      <c r="FJ31" s="24" t="s">
        <v>11</v>
      </c>
      <c r="FK31" s="24" t="s">
        <v>11</v>
      </c>
      <c r="FL31" s="24" t="s">
        <v>11</v>
      </c>
      <c r="FM31" s="24" t="s">
        <v>11</v>
      </c>
      <c r="FN31" s="24" t="s">
        <v>11</v>
      </c>
      <c r="FO31" s="24" t="s">
        <v>11</v>
      </c>
      <c r="FP31" s="24" t="s">
        <v>11</v>
      </c>
      <c r="FQ31" s="24" t="s">
        <v>11</v>
      </c>
      <c r="FR31" s="24" t="s">
        <v>11</v>
      </c>
      <c r="FS31" s="24" t="s">
        <v>14</v>
      </c>
      <c r="FT31" s="24" t="s">
        <v>11</v>
      </c>
      <c r="FU31" s="24" t="s">
        <v>11</v>
      </c>
      <c r="FV31" s="24" t="s">
        <v>11</v>
      </c>
      <c r="FW31" s="24" t="s">
        <v>11</v>
      </c>
      <c r="FX31" s="24" t="s">
        <v>11</v>
      </c>
      <c r="FY31" s="24" t="s">
        <v>14</v>
      </c>
      <c r="FZ31" s="24" t="s">
        <v>11</v>
      </c>
      <c r="GA31" s="24" t="s">
        <v>11</v>
      </c>
      <c r="GB31" s="24" t="s">
        <v>14</v>
      </c>
      <c r="GC31" s="24" t="s">
        <v>14</v>
      </c>
      <c r="GD31" s="24" t="s">
        <v>11</v>
      </c>
      <c r="GE31" s="24" t="s">
        <v>11</v>
      </c>
      <c r="GF31" s="24" t="s">
        <v>11</v>
      </c>
      <c r="GG31" s="24" t="s">
        <v>11</v>
      </c>
      <c r="GH31" s="24" t="s">
        <v>11</v>
      </c>
      <c r="GI31" s="24" t="s">
        <v>14</v>
      </c>
      <c r="GJ31" s="24" t="s">
        <v>11</v>
      </c>
      <c r="GK31" s="24" t="s">
        <v>11</v>
      </c>
      <c r="GL31" s="24" t="s">
        <v>11</v>
      </c>
      <c r="GM31" s="24" t="s">
        <v>11</v>
      </c>
      <c r="GN31" s="24" t="s">
        <v>14</v>
      </c>
      <c r="GO31" s="24" t="s">
        <v>11</v>
      </c>
      <c r="GP31" s="24" t="s">
        <v>11</v>
      </c>
      <c r="GQ31" s="24" t="s">
        <v>11</v>
      </c>
      <c r="GR31" s="24" t="s">
        <v>11</v>
      </c>
      <c r="GS31" s="24" t="s">
        <v>11</v>
      </c>
      <c r="GT31" s="24" t="s">
        <v>14</v>
      </c>
      <c r="GU31" s="24" t="s">
        <v>14</v>
      </c>
      <c r="GV31" s="24" t="s">
        <v>14</v>
      </c>
      <c r="GW31" s="24" t="s">
        <v>14</v>
      </c>
      <c r="GX31" s="24" t="s">
        <v>11</v>
      </c>
      <c r="GY31" s="24" t="s">
        <v>11</v>
      </c>
      <c r="GZ31" s="24" t="s">
        <v>11</v>
      </c>
      <c r="HA31" s="24" t="s">
        <v>11</v>
      </c>
      <c r="HB31" s="24" t="s">
        <v>11</v>
      </c>
      <c r="HC31" s="24" t="s">
        <v>11</v>
      </c>
      <c r="HD31" s="24" t="s">
        <v>11</v>
      </c>
      <c r="HE31" s="24" t="s">
        <v>11</v>
      </c>
      <c r="HF31" s="24" t="s">
        <v>11</v>
      </c>
      <c r="HG31" s="24" t="s">
        <v>11</v>
      </c>
      <c r="HH31" s="24" t="s">
        <v>11</v>
      </c>
      <c r="HI31" s="24" t="s">
        <v>11</v>
      </c>
      <c r="HJ31" s="24" t="s">
        <v>11</v>
      </c>
      <c r="HK31" s="24" t="s">
        <v>11</v>
      </c>
      <c r="HL31" s="24" t="s">
        <v>11</v>
      </c>
      <c r="HM31" s="24" t="s">
        <v>11</v>
      </c>
      <c r="HN31" s="24" t="s">
        <v>11</v>
      </c>
      <c r="HO31" s="24" t="s">
        <v>11</v>
      </c>
      <c r="HP31" s="24" t="s">
        <v>11</v>
      </c>
      <c r="HQ31" s="24" t="s">
        <v>11</v>
      </c>
      <c r="HR31" s="24" t="s">
        <v>303</v>
      </c>
      <c r="HS31" s="24" t="s">
        <v>305</v>
      </c>
      <c r="HT31" s="24" t="s">
        <v>304</v>
      </c>
      <c r="HU31" s="24" t="s">
        <v>304</v>
      </c>
    </row>
    <row r="32" spans="1:229" ht="12.75" customHeight="1">
      <c r="A32" s="165" t="str">
        <f t="shared" si="0"/>
        <v>Report</v>
      </c>
      <c r="B32" s="24">
        <v>101573</v>
      </c>
      <c r="C32" s="24">
        <v>3076007</v>
      </c>
      <c r="D32" s="24" t="s">
        <v>1814</v>
      </c>
      <c r="E32" s="24" t="s">
        <v>486</v>
      </c>
      <c r="F32" s="24" t="s">
        <v>193</v>
      </c>
      <c r="G32" s="24" t="s">
        <v>193</v>
      </c>
      <c r="H32" s="24" t="s">
        <v>583</v>
      </c>
      <c r="I32" s="24" t="s">
        <v>1404</v>
      </c>
      <c r="J32" s="24" t="s">
        <v>1563</v>
      </c>
      <c r="K32" s="24" t="s">
        <v>1564</v>
      </c>
      <c r="L32" s="24"/>
      <c r="M32" s="24">
        <v>10006125</v>
      </c>
      <c r="N32" s="387">
        <v>42703</v>
      </c>
      <c r="O32" s="387">
        <v>42705</v>
      </c>
      <c r="P32" s="387">
        <v>42745</v>
      </c>
      <c r="Q32" s="24" t="s">
        <v>270</v>
      </c>
      <c r="R32" s="24">
        <v>3</v>
      </c>
      <c r="S32" s="24">
        <v>3</v>
      </c>
      <c r="T32" s="24">
        <v>2</v>
      </c>
      <c r="U32" s="24">
        <v>3</v>
      </c>
      <c r="V32" s="24">
        <v>3</v>
      </c>
      <c r="W32" s="24">
        <v>2</v>
      </c>
      <c r="X32" s="24">
        <v>9</v>
      </c>
      <c r="Y32" s="24" t="s">
        <v>11</v>
      </c>
      <c r="Z32" s="24" t="s">
        <v>11</v>
      </c>
      <c r="AA32" s="24" t="s">
        <v>11</v>
      </c>
      <c r="AB32" s="24" t="s">
        <v>11</v>
      </c>
      <c r="AC32" s="24" t="s">
        <v>11</v>
      </c>
      <c r="AD32" s="24" t="s">
        <v>11</v>
      </c>
      <c r="AE32" s="24" t="s">
        <v>11</v>
      </c>
      <c r="AF32" s="24" t="s">
        <v>11</v>
      </c>
      <c r="AG32" s="24" t="s">
        <v>14</v>
      </c>
      <c r="AH32" s="24" t="s">
        <v>11</v>
      </c>
      <c r="AI32" s="24" t="s">
        <v>11</v>
      </c>
      <c r="AJ32" s="24" t="s">
        <v>11</v>
      </c>
      <c r="AK32" s="24" t="s">
        <v>11</v>
      </c>
      <c r="AL32" s="24" t="s">
        <v>11</v>
      </c>
      <c r="AM32" s="24" t="s">
        <v>11</v>
      </c>
      <c r="AN32" s="24" t="s">
        <v>11</v>
      </c>
      <c r="AO32" s="24" t="s">
        <v>11</v>
      </c>
      <c r="AP32" s="24" t="s">
        <v>11</v>
      </c>
      <c r="AQ32" s="24" t="s">
        <v>11</v>
      </c>
      <c r="AR32" s="24" t="s">
        <v>11</v>
      </c>
      <c r="AS32" s="24" t="s">
        <v>11</v>
      </c>
      <c r="AT32" s="24" t="s">
        <v>11</v>
      </c>
      <c r="AU32" s="24" t="s">
        <v>11</v>
      </c>
      <c r="AV32" s="24" t="s">
        <v>11</v>
      </c>
      <c r="AW32" s="24" t="s">
        <v>11</v>
      </c>
      <c r="AX32" s="24" t="s">
        <v>11</v>
      </c>
      <c r="AY32" s="24" t="s">
        <v>11</v>
      </c>
      <c r="AZ32" s="24" t="s">
        <v>11</v>
      </c>
      <c r="BA32" s="24" t="s">
        <v>11</v>
      </c>
      <c r="BB32" s="24" t="s">
        <v>11</v>
      </c>
      <c r="BC32" s="24" t="s">
        <v>11</v>
      </c>
      <c r="BD32" s="24" t="s">
        <v>11</v>
      </c>
      <c r="BE32" s="24" t="s">
        <v>11</v>
      </c>
      <c r="BF32" s="24" t="s">
        <v>11</v>
      </c>
      <c r="BG32" s="24" t="s">
        <v>11</v>
      </c>
      <c r="BH32" s="24" t="s">
        <v>11</v>
      </c>
      <c r="BI32" s="24" t="s">
        <v>11</v>
      </c>
      <c r="BJ32" s="24" t="s">
        <v>11</v>
      </c>
      <c r="BK32" s="24" t="s">
        <v>11</v>
      </c>
      <c r="BL32" s="24" t="s">
        <v>11</v>
      </c>
      <c r="BM32" s="24" t="s">
        <v>11</v>
      </c>
      <c r="BN32" s="24" t="s">
        <v>11</v>
      </c>
      <c r="BO32" s="24" t="s">
        <v>11</v>
      </c>
      <c r="BP32" s="24" t="s">
        <v>11</v>
      </c>
      <c r="BQ32" s="24" t="s">
        <v>11</v>
      </c>
      <c r="BR32" s="24" t="s">
        <v>11</v>
      </c>
      <c r="BS32" s="24" t="s">
        <v>11</v>
      </c>
      <c r="BT32" s="24" t="s">
        <v>11</v>
      </c>
      <c r="BU32" s="24" t="s">
        <v>11</v>
      </c>
      <c r="BV32" s="24" t="s">
        <v>11</v>
      </c>
      <c r="BW32" s="24" t="s">
        <v>14</v>
      </c>
      <c r="BX32" s="24" t="s">
        <v>14</v>
      </c>
      <c r="BY32" s="24" t="s">
        <v>14</v>
      </c>
      <c r="BZ32" s="24" t="s">
        <v>11</v>
      </c>
      <c r="CA32" s="24" t="s">
        <v>11</v>
      </c>
      <c r="CB32" s="24" t="s">
        <v>11</v>
      </c>
      <c r="CC32" s="24" t="s">
        <v>11</v>
      </c>
      <c r="CD32" s="24" t="s">
        <v>11</v>
      </c>
      <c r="CE32" s="24" t="s">
        <v>11</v>
      </c>
      <c r="CF32" s="24" t="s">
        <v>11</v>
      </c>
      <c r="CG32" s="24" t="s">
        <v>11</v>
      </c>
      <c r="CH32" s="24" t="s">
        <v>11</v>
      </c>
      <c r="CI32" s="24" t="s">
        <v>11</v>
      </c>
      <c r="CJ32" s="24" t="s">
        <v>12</v>
      </c>
      <c r="CK32" s="24" t="s">
        <v>12</v>
      </c>
      <c r="CL32" s="24" t="s">
        <v>11</v>
      </c>
      <c r="CM32" s="24" t="s">
        <v>11</v>
      </c>
      <c r="CN32" s="24" t="s">
        <v>11</v>
      </c>
      <c r="CO32" s="24" t="s">
        <v>11</v>
      </c>
      <c r="CP32" s="24" t="s">
        <v>11</v>
      </c>
      <c r="CQ32" s="24" t="s">
        <v>11</v>
      </c>
      <c r="CR32" s="24" t="s">
        <v>11</v>
      </c>
      <c r="CS32" s="24" t="s">
        <v>11</v>
      </c>
      <c r="CT32" s="24" t="s">
        <v>11</v>
      </c>
      <c r="CU32" s="24" t="s">
        <v>11</v>
      </c>
      <c r="CV32" s="24" t="s">
        <v>11</v>
      </c>
      <c r="CW32" s="24" t="s">
        <v>14</v>
      </c>
      <c r="CX32" s="24" t="s">
        <v>11</v>
      </c>
      <c r="CY32" s="24" t="s">
        <v>11</v>
      </c>
      <c r="CZ32" s="24" t="s">
        <v>11</v>
      </c>
      <c r="DA32" s="24" t="s">
        <v>11</v>
      </c>
      <c r="DB32" s="24" t="s">
        <v>11</v>
      </c>
      <c r="DC32" s="24" t="s">
        <v>11</v>
      </c>
      <c r="DD32" s="24" t="s">
        <v>11</v>
      </c>
      <c r="DE32" s="24" t="s">
        <v>11</v>
      </c>
      <c r="DF32" s="24" t="s">
        <v>11</v>
      </c>
      <c r="DG32" s="24" t="s">
        <v>11</v>
      </c>
      <c r="DH32" s="24" t="s">
        <v>11</v>
      </c>
      <c r="DI32" s="24" t="s">
        <v>11</v>
      </c>
      <c r="DJ32" s="24" t="s">
        <v>11</v>
      </c>
      <c r="DK32" s="24" t="s">
        <v>14</v>
      </c>
      <c r="DL32" s="24" t="s">
        <v>11</v>
      </c>
      <c r="DM32" s="24" t="s">
        <v>11</v>
      </c>
      <c r="DN32" s="24" t="s">
        <v>11</v>
      </c>
      <c r="DO32" s="24" t="s">
        <v>11</v>
      </c>
      <c r="DP32" s="24" t="s">
        <v>11</v>
      </c>
      <c r="DQ32" s="24" t="s">
        <v>11</v>
      </c>
      <c r="DR32" s="24" t="s">
        <v>11</v>
      </c>
      <c r="DS32" s="24" t="s">
        <v>11</v>
      </c>
      <c r="DT32" s="24" t="s">
        <v>11</v>
      </c>
      <c r="DU32" s="24" t="s">
        <v>11</v>
      </c>
      <c r="DV32" s="24" t="s">
        <v>11</v>
      </c>
      <c r="DW32" s="24" t="s">
        <v>11</v>
      </c>
      <c r="DX32" s="24" t="s">
        <v>11</v>
      </c>
      <c r="DY32" s="24" t="s">
        <v>11</v>
      </c>
      <c r="DZ32" s="24" t="s">
        <v>11</v>
      </c>
      <c r="EA32" s="24" t="s">
        <v>11</v>
      </c>
      <c r="EB32" s="24" t="s">
        <v>11</v>
      </c>
      <c r="EC32" s="24" t="s">
        <v>11</v>
      </c>
      <c r="ED32" s="24" t="s">
        <v>11</v>
      </c>
      <c r="EE32" s="24" t="s">
        <v>11</v>
      </c>
      <c r="EF32" s="24" t="s">
        <v>11</v>
      </c>
      <c r="EG32" s="24" t="s">
        <v>11</v>
      </c>
      <c r="EH32" s="24" t="s">
        <v>11</v>
      </c>
      <c r="EI32" s="24" t="s">
        <v>11</v>
      </c>
      <c r="EJ32" s="24" t="s">
        <v>11</v>
      </c>
      <c r="EK32" s="24" t="s">
        <v>11</v>
      </c>
      <c r="EL32" s="24" t="s">
        <v>11</v>
      </c>
      <c r="EM32" s="24" t="s">
        <v>11</v>
      </c>
      <c r="EN32" s="24" t="s">
        <v>11</v>
      </c>
      <c r="EO32" s="24" t="s">
        <v>11</v>
      </c>
      <c r="EP32" s="24" t="s">
        <v>11</v>
      </c>
      <c r="EQ32" s="24" t="s">
        <v>11</v>
      </c>
      <c r="ER32" s="24" t="s">
        <v>11</v>
      </c>
      <c r="ES32" s="24" t="s">
        <v>11</v>
      </c>
      <c r="ET32" s="24" t="s">
        <v>11</v>
      </c>
      <c r="EU32" s="24" t="s">
        <v>11</v>
      </c>
      <c r="EV32" s="24" t="s">
        <v>11</v>
      </c>
      <c r="EW32" s="24" t="s">
        <v>11</v>
      </c>
      <c r="EX32" s="24" t="s">
        <v>12</v>
      </c>
      <c r="EY32" s="24" t="s">
        <v>11</v>
      </c>
      <c r="EZ32" s="24" t="s">
        <v>12</v>
      </c>
      <c r="FA32" s="24" t="s">
        <v>14</v>
      </c>
      <c r="FB32" s="24" t="s">
        <v>11</v>
      </c>
      <c r="FC32" s="24" t="s">
        <v>11</v>
      </c>
      <c r="FD32" s="24" t="s">
        <v>11</v>
      </c>
      <c r="FE32" s="24" t="s">
        <v>11</v>
      </c>
      <c r="FF32" s="24" t="s">
        <v>11</v>
      </c>
      <c r="FG32" s="24" t="s">
        <v>11</v>
      </c>
      <c r="FH32" s="24" t="s">
        <v>11</v>
      </c>
      <c r="FI32" s="24" t="s">
        <v>11</v>
      </c>
      <c r="FJ32" s="24" t="s">
        <v>11</v>
      </c>
      <c r="FK32" s="24" t="s">
        <v>11</v>
      </c>
      <c r="FL32" s="24" t="s">
        <v>11</v>
      </c>
      <c r="FM32" s="24" t="s">
        <v>11</v>
      </c>
      <c r="FN32" s="24" t="s">
        <v>11</v>
      </c>
      <c r="FO32" s="24" t="s">
        <v>11</v>
      </c>
      <c r="FP32" s="24" t="s">
        <v>11</v>
      </c>
      <c r="FQ32" s="24" t="s">
        <v>11</v>
      </c>
      <c r="FR32" s="24" t="s">
        <v>11</v>
      </c>
      <c r="FS32" s="24" t="s">
        <v>14</v>
      </c>
      <c r="FT32" s="24" t="s">
        <v>11</v>
      </c>
      <c r="FU32" s="24" t="s">
        <v>11</v>
      </c>
      <c r="FV32" s="24" t="s">
        <v>11</v>
      </c>
      <c r="FW32" s="24" t="s">
        <v>11</v>
      </c>
      <c r="FX32" s="24" t="s">
        <v>11</v>
      </c>
      <c r="FY32" s="24" t="s">
        <v>11</v>
      </c>
      <c r="FZ32" s="24" t="s">
        <v>11</v>
      </c>
      <c r="GA32" s="24" t="s">
        <v>11</v>
      </c>
      <c r="GB32" s="24" t="s">
        <v>11</v>
      </c>
      <c r="GC32" s="24" t="s">
        <v>11</v>
      </c>
      <c r="GD32" s="24" t="s">
        <v>11</v>
      </c>
      <c r="GE32" s="24" t="s">
        <v>11</v>
      </c>
      <c r="GF32" s="24" t="s">
        <v>11</v>
      </c>
      <c r="GG32" s="24" t="s">
        <v>11</v>
      </c>
      <c r="GH32" s="24" t="s">
        <v>11</v>
      </c>
      <c r="GI32" s="24" t="s">
        <v>11</v>
      </c>
      <c r="GJ32" s="24" t="s">
        <v>11</v>
      </c>
      <c r="GK32" s="24" t="s">
        <v>11</v>
      </c>
      <c r="GL32" s="24" t="s">
        <v>11</v>
      </c>
      <c r="GM32" s="24" t="s">
        <v>11</v>
      </c>
      <c r="GN32" s="24" t="s">
        <v>11</v>
      </c>
      <c r="GO32" s="24" t="s">
        <v>11</v>
      </c>
      <c r="GP32" s="24" t="s">
        <v>11</v>
      </c>
      <c r="GQ32" s="24" t="s">
        <v>11</v>
      </c>
      <c r="GR32" s="24" t="s">
        <v>11</v>
      </c>
      <c r="GS32" s="24" t="s">
        <v>11</v>
      </c>
      <c r="GT32" s="24" t="s">
        <v>11</v>
      </c>
      <c r="GU32" s="24" t="s">
        <v>11</v>
      </c>
      <c r="GV32" s="24" t="s">
        <v>11</v>
      </c>
      <c r="GW32" s="24" t="s">
        <v>11</v>
      </c>
      <c r="GX32" s="24" t="s">
        <v>11</v>
      </c>
      <c r="GY32" s="24" t="s">
        <v>11</v>
      </c>
      <c r="GZ32" s="24" t="s">
        <v>11</v>
      </c>
      <c r="HA32" s="24" t="s">
        <v>11</v>
      </c>
      <c r="HB32" s="24" t="s">
        <v>11</v>
      </c>
      <c r="HC32" s="24" t="s">
        <v>11</v>
      </c>
      <c r="HD32" s="24" t="s">
        <v>11</v>
      </c>
      <c r="HE32" s="24" t="s">
        <v>11</v>
      </c>
      <c r="HF32" s="24" t="s">
        <v>11</v>
      </c>
      <c r="HG32" s="24" t="s">
        <v>11</v>
      </c>
      <c r="HH32" s="24" t="s">
        <v>11</v>
      </c>
      <c r="HI32" s="24" t="s">
        <v>11</v>
      </c>
      <c r="HJ32" s="24" t="s">
        <v>11</v>
      </c>
      <c r="HK32" s="24" t="s">
        <v>11</v>
      </c>
      <c r="HL32" s="24" t="s">
        <v>11</v>
      </c>
      <c r="HM32" s="24" t="s">
        <v>11</v>
      </c>
      <c r="HN32" s="24" t="s">
        <v>12</v>
      </c>
      <c r="HO32" s="24" t="s">
        <v>12</v>
      </c>
      <c r="HP32" s="24" t="s">
        <v>12</v>
      </c>
      <c r="HQ32" s="24" t="s">
        <v>11</v>
      </c>
      <c r="HR32" s="24" t="s">
        <v>303</v>
      </c>
      <c r="HS32" s="24" t="s">
        <v>305</v>
      </c>
      <c r="HT32" s="24" t="s">
        <v>304</v>
      </c>
      <c r="HU32" s="24" t="s">
        <v>304</v>
      </c>
    </row>
    <row r="33" spans="1:229" ht="12.75" customHeight="1">
      <c r="A33" s="165" t="str">
        <f t="shared" si="0"/>
        <v>Report</v>
      </c>
      <c r="B33" s="24">
        <v>141562</v>
      </c>
      <c r="C33" s="24">
        <v>2106006</v>
      </c>
      <c r="D33" s="24" t="s">
        <v>1725</v>
      </c>
      <c r="E33" s="24" t="s">
        <v>486</v>
      </c>
      <c r="F33" s="24" t="s">
        <v>193</v>
      </c>
      <c r="G33" s="24" t="s">
        <v>193</v>
      </c>
      <c r="H33" s="24" t="s">
        <v>664</v>
      </c>
      <c r="I33" s="24" t="s">
        <v>1726</v>
      </c>
      <c r="J33" s="24" t="s">
        <v>1563</v>
      </c>
      <c r="K33" s="24" t="s">
        <v>1564</v>
      </c>
      <c r="L33" s="24"/>
      <c r="M33" s="24">
        <v>10006137</v>
      </c>
      <c r="N33" s="387">
        <v>42703</v>
      </c>
      <c r="O33" s="387">
        <v>42705</v>
      </c>
      <c r="P33" s="387">
        <v>42752</v>
      </c>
      <c r="Q33" s="24" t="s">
        <v>271</v>
      </c>
      <c r="R33" s="24">
        <v>2</v>
      </c>
      <c r="S33" s="24">
        <v>2</v>
      </c>
      <c r="T33" s="24">
        <v>2</v>
      </c>
      <c r="U33" s="24">
        <v>2</v>
      </c>
      <c r="V33" s="24">
        <v>2</v>
      </c>
      <c r="W33" s="24">
        <v>9</v>
      </c>
      <c r="X33" s="24">
        <v>2</v>
      </c>
      <c r="Y33" s="24" t="s">
        <v>11</v>
      </c>
      <c r="Z33" s="24" t="s">
        <v>11</v>
      </c>
      <c r="AA33" s="24" t="s">
        <v>11</v>
      </c>
      <c r="AB33" s="24" t="s">
        <v>11</v>
      </c>
      <c r="AC33" s="24" t="s">
        <v>11</v>
      </c>
      <c r="AD33" s="24" t="s">
        <v>11</v>
      </c>
      <c r="AE33" s="24" t="s">
        <v>11</v>
      </c>
      <c r="AF33" s="24" t="s">
        <v>11</v>
      </c>
      <c r="AG33" s="24" t="s">
        <v>14</v>
      </c>
      <c r="AH33" s="24" t="s">
        <v>11</v>
      </c>
      <c r="AI33" s="24" t="s">
        <v>11</v>
      </c>
      <c r="AJ33" s="24" t="s">
        <v>11</v>
      </c>
      <c r="AK33" s="24" t="s">
        <v>11</v>
      </c>
      <c r="AL33" s="24" t="s">
        <v>11</v>
      </c>
      <c r="AM33" s="24" t="s">
        <v>11</v>
      </c>
      <c r="AN33" s="24" t="s">
        <v>11</v>
      </c>
      <c r="AO33" s="24" t="s">
        <v>14</v>
      </c>
      <c r="AP33" s="24" t="s">
        <v>11</v>
      </c>
      <c r="AQ33" s="24" t="s">
        <v>11</v>
      </c>
      <c r="AR33" s="24" t="s">
        <v>11</v>
      </c>
      <c r="AS33" s="24" t="s">
        <v>11</v>
      </c>
      <c r="AT33" s="24" t="s">
        <v>11</v>
      </c>
      <c r="AU33" s="24" t="s">
        <v>11</v>
      </c>
      <c r="AV33" s="24" t="s">
        <v>11</v>
      </c>
      <c r="AW33" s="24" t="s">
        <v>11</v>
      </c>
      <c r="AX33" s="24" t="s">
        <v>11</v>
      </c>
      <c r="AY33" s="24" t="s">
        <v>11</v>
      </c>
      <c r="AZ33" s="24" t="s">
        <v>11</v>
      </c>
      <c r="BA33" s="24" t="s">
        <v>11</v>
      </c>
      <c r="BB33" s="24" t="s">
        <v>11</v>
      </c>
      <c r="BC33" s="24" t="s">
        <v>11</v>
      </c>
      <c r="BD33" s="24" t="s">
        <v>11</v>
      </c>
      <c r="BE33" s="24" t="s">
        <v>11</v>
      </c>
      <c r="BF33" s="24" t="s">
        <v>11</v>
      </c>
      <c r="BG33" s="24" t="s">
        <v>11</v>
      </c>
      <c r="BH33" s="24" t="s">
        <v>11</v>
      </c>
      <c r="BI33" s="24" t="s">
        <v>11</v>
      </c>
      <c r="BJ33" s="24" t="s">
        <v>11</v>
      </c>
      <c r="BK33" s="24" t="s">
        <v>11</v>
      </c>
      <c r="BL33" s="24" t="s">
        <v>11</v>
      </c>
      <c r="BM33" s="24" t="s">
        <v>11</v>
      </c>
      <c r="BN33" s="24" t="s">
        <v>11</v>
      </c>
      <c r="BO33" s="24" t="s">
        <v>11</v>
      </c>
      <c r="BP33" s="24" t="s">
        <v>11</v>
      </c>
      <c r="BQ33" s="24" t="s">
        <v>11</v>
      </c>
      <c r="BR33" s="24" t="s">
        <v>11</v>
      </c>
      <c r="BS33" s="24" t="s">
        <v>11</v>
      </c>
      <c r="BT33" s="24" t="s">
        <v>11</v>
      </c>
      <c r="BU33" s="24" t="s">
        <v>11</v>
      </c>
      <c r="BV33" s="24" t="s">
        <v>11</v>
      </c>
      <c r="BW33" s="24" t="s">
        <v>11</v>
      </c>
      <c r="BX33" s="24" t="s">
        <v>14</v>
      </c>
      <c r="BY33" s="24" t="s">
        <v>14</v>
      </c>
      <c r="BZ33" s="24" t="s">
        <v>11</v>
      </c>
      <c r="CA33" s="24" t="s">
        <v>11</v>
      </c>
      <c r="CB33" s="24" t="s">
        <v>11</v>
      </c>
      <c r="CC33" s="24" t="s">
        <v>11</v>
      </c>
      <c r="CD33" s="24" t="s">
        <v>11</v>
      </c>
      <c r="CE33" s="24" t="s">
        <v>11</v>
      </c>
      <c r="CF33" s="24" t="s">
        <v>11</v>
      </c>
      <c r="CG33" s="24" t="s">
        <v>11</v>
      </c>
      <c r="CH33" s="24" t="s">
        <v>11</v>
      </c>
      <c r="CI33" s="24" t="s">
        <v>11</v>
      </c>
      <c r="CJ33" s="24" t="s">
        <v>11</v>
      </c>
      <c r="CK33" s="24" t="s">
        <v>11</v>
      </c>
      <c r="CL33" s="24" t="s">
        <v>11</v>
      </c>
      <c r="CM33" s="24" t="s">
        <v>11</v>
      </c>
      <c r="CN33" s="24" t="s">
        <v>11</v>
      </c>
      <c r="CO33" s="24" t="s">
        <v>11</v>
      </c>
      <c r="CP33" s="24" t="s">
        <v>11</v>
      </c>
      <c r="CQ33" s="24" t="s">
        <v>11</v>
      </c>
      <c r="CR33" s="24" t="s">
        <v>11</v>
      </c>
      <c r="CS33" s="24" t="s">
        <v>11</v>
      </c>
      <c r="CT33" s="24" t="s">
        <v>11</v>
      </c>
      <c r="CU33" s="24" t="s">
        <v>11</v>
      </c>
      <c r="CV33" s="24" t="s">
        <v>11</v>
      </c>
      <c r="CW33" s="24" t="s">
        <v>11</v>
      </c>
      <c r="CX33" s="24" t="s">
        <v>11</v>
      </c>
      <c r="CY33" s="24" t="s">
        <v>11</v>
      </c>
      <c r="CZ33" s="24" t="s">
        <v>11</v>
      </c>
      <c r="DA33" s="24" t="s">
        <v>11</v>
      </c>
      <c r="DB33" s="24" t="s">
        <v>11</v>
      </c>
      <c r="DC33" s="24" t="s">
        <v>11</v>
      </c>
      <c r="DD33" s="24" t="s">
        <v>11</v>
      </c>
      <c r="DE33" s="24" t="s">
        <v>11</v>
      </c>
      <c r="DF33" s="24" t="s">
        <v>11</v>
      </c>
      <c r="DG33" s="24" t="s">
        <v>11</v>
      </c>
      <c r="DH33" s="24" t="s">
        <v>11</v>
      </c>
      <c r="DI33" s="24" t="s">
        <v>11</v>
      </c>
      <c r="DJ33" s="24" t="s">
        <v>11</v>
      </c>
      <c r="DK33" s="24" t="s">
        <v>14</v>
      </c>
      <c r="DL33" s="24" t="s">
        <v>11</v>
      </c>
      <c r="DM33" s="24" t="s">
        <v>11</v>
      </c>
      <c r="DN33" s="24" t="s">
        <v>11</v>
      </c>
      <c r="DO33" s="24" t="s">
        <v>11</v>
      </c>
      <c r="DP33" s="24" t="s">
        <v>11</v>
      </c>
      <c r="DQ33" s="24" t="s">
        <v>11</v>
      </c>
      <c r="DR33" s="24" t="s">
        <v>11</v>
      </c>
      <c r="DS33" s="24" t="s">
        <v>11</v>
      </c>
      <c r="DT33" s="24" t="s">
        <v>11</v>
      </c>
      <c r="DU33" s="24" t="s">
        <v>11</v>
      </c>
      <c r="DV33" s="24" t="s">
        <v>11</v>
      </c>
      <c r="DW33" s="24" t="s">
        <v>11</v>
      </c>
      <c r="DX33" s="24" t="s">
        <v>11</v>
      </c>
      <c r="DY33" s="24" t="s">
        <v>11</v>
      </c>
      <c r="DZ33" s="24" t="s">
        <v>11</v>
      </c>
      <c r="EA33" s="24" t="s">
        <v>11</v>
      </c>
      <c r="EB33" s="24" t="s">
        <v>11</v>
      </c>
      <c r="EC33" s="24" t="s">
        <v>11</v>
      </c>
      <c r="ED33" s="24" t="s">
        <v>11</v>
      </c>
      <c r="EE33" s="24" t="s">
        <v>11</v>
      </c>
      <c r="EF33" s="24" t="s">
        <v>11</v>
      </c>
      <c r="EG33" s="24" t="s">
        <v>11</v>
      </c>
      <c r="EH33" s="24" t="s">
        <v>11</v>
      </c>
      <c r="EI33" s="24" t="s">
        <v>11</v>
      </c>
      <c r="EJ33" s="24" t="s">
        <v>11</v>
      </c>
      <c r="EK33" s="24" t="s">
        <v>11</v>
      </c>
      <c r="EL33" s="24" t="s">
        <v>11</v>
      </c>
      <c r="EM33" s="24" t="s">
        <v>11</v>
      </c>
      <c r="EN33" s="24" t="s">
        <v>11</v>
      </c>
      <c r="EO33" s="24" t="s">
        <v>11</v>
      </c>
      <c r="EP33" s="24" t="s">
        <v>11</v>
      </c>
      <c r="EQ33" s="24" t="s">
        <v>11</v>
      </c>
      <c r="ER33" s="24" t="s">
        <v>11</v>
      </c>
      <c r="ES33" s="24" t="s">
        <v>11</v>
      </c>
      <c r="ET33" s="24" t="s">
        <v>11</v>
      </c>
      <c r="EU33" s="24" t="s">
        <v>11</v>
      </c>
      <c r="EV33" s="24" t="s">
        <v>11</v>
      </c>
      <c r="EW33" s="24" t="s">
        <v>11</v>
      </c>
      <c r="EX33" s="24" t="s">
        <v>11</v>
      </c>
      <c r="EY33" s="24" t="s">
        <v>11</v>
      </c>
      <c r="EZ33" s="24" t="s">
        <v>11</v>
      </c>
      <c r="FA33" s="24" t="s">
        <v>14</v>
      </c>
      <c r="FB33" s="24" t="s">
        <v>11</v>
      </c>
      <c r="FC33" s="24" t="s">
        <v>11</v>
      </c>
      <c r="FD33" s="24" t="s">
        <v>11</v>
      </c>
      <c r="FE33" s="24" t="s">
        <v>11</v>
      </c>
      <c r="FF33" s="24" t="s">
        <v>11</v>
      </c>
      <c r="FG33" s="24" t="s">
        <v>11</v>
      </c>
      <c r="FH33" s="24" t="s">
        <v>11</v>
      </c>
      <c r="FI33" s="24" t="s">
        <v>11</v>
      </c>
      <c r="FJ33" s="24" t="s">
        <v>11</v>
      </c>
      <c r="FK33" s="24" t="s">
        <v>11</v>
      </c>
      <c r="FL33" s="24" t="s">
        <v>11</v>
      </c>
      <c r="FM33" s="24" t="s">
        <v>11</v>
      </c>
      <c r="FN33" s="24" t="s">
        <v>11</v>
      </c>
      <c r="FO33" s="24" t="s">
        <v>11</v>
      </c>
      <c r="FP33" s="24" t="s">
        <v>11</v>
      </c>
      <c r="FQ33" s="24" t="s">
        <v>11</v>
      </c>
      <c r="FR33" s="24" t="s">
        <v>11</v>
      </c>
      <c r="FS33" s="24" t="s">
        <v>14</v>
      </c>
      <c r="FT33" s="24" t="s">
        <v>11</v>
      </c>
      <c r="FU33" s="24" t="s">
        <v>11</v>
      </c>
      <c r="FV33" s="24" t="s">
        <v>11</v>
      </c>
      <c r="FW33" s="24" t="s">
        <v>11</v>
      </c>
      <c r="FX33" s="24" t="s">
        <v>11</v>
      </c>
      <c r="FY33" s="24" t="s">
        <v>11</v>
      </c>
      <c r="FZ33" s="24" t="s">
        <v>11</v>
      </c>
      <c r="GA33" s="24" t="s">
        <v>11</v>
      </c>
      <c r="GB33" s="24" t="s">
        <v>11</v>
      </c>
      <c r="GC33" s="24" t="s">
        <v>11</v>
      </c>
      <c r="GD33" s="24" t="s">
        <v>11</v>
      </c>
      <c r="GE33" s="24" t="s">
        <v>11</v>
      </c>
      <c r="GF33" s="24" t="s">
        <v>11</v>
      </c>
      <c r="GG33" s="24" t="s">
        <v>11</v>
      </c>
      <c r="GH33" s="24" t="s">
        <v>11</v>
      </c>
      <c r="GI33" s="24" t="s">
        <v>11</v>
      </c>
      <c r="GJ33" s="24" t="s">
        <v>11</v>
      </c>
      <c r="GK33" s="24" t="s">
        <v>11</v>
      </c>
      <c r="GL33" s="24" t="s">
        <v>11</v>
      </c>
      <c r="GM33" s="24" t="s">
        <v>11</v>
      </c>
      <c r="GN33" s="24" t="s">
        <v>11</v>
      </c>
      <c r="GO33" s="24" t="s">
        <v>11</v>
      </c>
      <c r="GP33" s="24" t="s">
        <v>11</v>
      </c>
      <c r="GQ33" s="24" t="s">
        <v>11</v>
      </c>
      <c r="GR33" s="24" t="s">
        <v>11</v>
      </c>
      <c r="GS33" s="24" t="s">
        <v>11</v>
      </c>
      <c r="GT33" s="24" t="s">
        <v>11</v>
      </c>
      <c r="GU33" s="24" t="s">
        <v>11</v>
      </c>
      <c r="GV33" s="24" t="s">
        <v>11</v>
      </c>
      <c r="GW33" s="24" t="s">
        <v>11</v>
      </c>
      <c r="GX33" s="24" t="s">
        <v>11</v>
      </c>
      <c r="GY33" s="24" t="s">
        <v>11</v>
      </c>
      <c r="GZ33" s="24" t="s">
        <v>11</v>
      </c>
      <c r="HA33" s="24" t="s">
        <v>11</v>
      </c>
      <c r="HB33" s="24" t="s">
        <v>11</v>
      </c>
      <c r="HC33" s="24" t="s">
        <v>11</v>
      </c>
      <c r="HD33" s="24" t="s">
        <v>11</v>
      </c>
      <c r="HE33" s="24" t="s">
        <v>11</v>
      </c>
      <c r="HF33" s="24" t="s">
        <v>11</v>
      </c>
      <c r="HG33" s="24" t="s">
        <v>11</v>
      </c>
      <c r="HH33" s="24" t="s">
        <v>11</v>
      </c>
      <c r="HI33" s="24" t="s">
        <v>11</v>
      </c>
      <c r="HJ33" s="24" t="s">
        <v>11</v>
      </c>
      <c r="HK33" s="24" t="s">
        <v>11</v>
      </c>
      <c r="HL33" s="24" t="s">
        <v>11</v>
      </c>
      <c r="HM33" s="24" t="s">
        <v>11</v>
      </c>
      <c r="HN33" s="24" t="s">
        <v>11</v>
      </c>
      <c r="HO33" s="24" t="s">
        <v>11</v>
      </c>
      <c r="HP33" s="24" t="s">
        <v>11</v>
      </c>
      <c r="HQ33" s="24" t="s">
        <v>11</v>
      </c>
      <c r="HR33" s="24" t="s">
        <v>303</v>
      </c>
      <c r="HS33" s="24" t="s">
        <v>305</v>
      </c>
      <c r="HT33" s="24" t="s">
        <v>304</v>
      </c>
      <c r="HU33" s="24" t="s">
        <v>304</v>
      </c>
    </row>
    <row r="34" spans="1:229" ht="12.75" customHeight="1">
      <c r="A34" s="165" t="str">
        <f t="shared" si="0"/>
        <v>Report</v>
      </c>
      <c r="B34" s="24">
        <v>141560</v>
      </c>
      <c r="C34" s="24">
        <v>3336008</v>
      </c>
      <c r="D34" s="24" t="s">
        <v>3536</v>
      </c>
      <c r="E34" s="24" t="s">
        <v>486</v>
      </c>
      <c r="F34" s="24" t="s">
        <v>194</v>
      </c>
      <c r="G34" s="24" t="s">
        <v>194</v>
      </c>
      <c r="H34" s="24" t="s">
        <v>602</v>
      </c>
      <c r="I34" s="24" t="s">
        <v>3537</v>
      </c>
      <c r="J34" s="24" t="s">
        <v>1563</v>
      </c>
      <c r="K34" s="24" t="s">
        <v>1564</v>
      </c>
      <c r="L34" s="24"/>
      <c r="M34" s="24">
        <v>10006308</v>
      </c>
      <c r="N34" s="387">
        <v>42858</v>
      </c>
      <c r="O34" s="387">
        <v>42860</v>
      </c>
      <c r="P34" s="387">
        <v>42902</v>
      </c>
      <c r="Q34" s="24" t="s">
        <v>271</v>
      </c>
      <c r="R34" s="24">
        <v>3</v>
      </c>
      <c r="S34" s="24">
        <v>3</v>
      </c>
      <c r="T34" s="24">
        <v>2</v>
      </c>
      <c r="U34" s="24">
        <v>3</v>
      </c>
      <c r="V34" s="24">
        <v>3</v>
      </c>
      <c r="W34" s="24">
        <v>9</v>
      </c>
      <c r="X34" s="24">
        <v>9</v>
      </c>
      <c r="Y34" s="24" t="s">
        <v>11</v>
      </c>
      <c r="Z34" s="24" t="s">
        <v>11</v>
      </c>
      <c r="AA34" s="24" t="s">
        <v>11</v>
      </c>
      <c r="AB34" s="24" t="s">
        <v>11</v>
      </c>
      <c r="AC34" s="24" t="s">
        <v>11</v>
      </c>
      <c r="AD34" s="24" t="s">
        <v>11</v>
      </c>
      <c r="AE34" s="24" t="s">
        <v>11</v>
      </c>
      <c r="AF34" s="24" t="s">
        <v>11</v>
      </c>
      <c r="AG34" s="24" t="s">
        <v>11</v>
      </c>
      <c r="AH34" s="24" t="s">
        <v>11</v>
      </c>
      <c r="AI34" s="24" t="s">
        <v>11</v>
      </c>
      <c r="AJ34" s="24" t="s">
        <v>11</v>
      </c>
      <c r="AK34" s="24" t="s">
        <v>11</v>
      </c>
      <c r="AL34" s="24" t="s">
        <v>11</v>
      </c>
      <c r="AM34" s="24" t="s">
        <v>11</v>
      </c>
      <c r="AN34" s="24" t="s">
        <v>11</v>
      </c>
      <c r="AO34" s="24" t="s">
        <v>14</v>
      </c>
      <c r="AP34" s="24" t="s">
        <v>14</v>
      </c>
      <c r="AQ34" s="24" t="s">
        <v>11</v>
      </c>
      <c r="AR34" s="24" t="s">
        <v>11</v>
      </c>
      <c r="AS34" s="24" t="s">
        <v>11</v>
      </c>
      <c r="AT34" s="24" t="s">
        <v>11</v>
      </c>
      <c r="AU34" s="24" t="s">
        <v>11</v>
      </c>
      <c r="AV34" s="24" t="s">
        <v>11</v>
      </c>
      <c r="AW34" s="24" t="s">
        <v>11</v>
      </c>
      <c r="AX34" s="24" t="s">
        <v>11</v>
      </c>
      <c r="AY34" s="24" t="s">
        <v>11</v>
      </c>
      <c r="AZ34" s="24" t="s">
        <v>11</v>
      </c>
      <c r="BA34" s="24" t="s">
        <v>11</v>
      </c>
      <c r="BB34" s="24" t="s">
        <v>11</v>
      </c>
      <c r="BC34" s="24" t="s">
        <v>11</v>
      </c>
      <c r="BD34" s="24" t="s">
        <v>11</v>
      </c>
      <c r="BE34" s="24" t="s">
        <v>11</v>
      </c>
      <c r="BF34" s="24" t="s">
        <v>11</v>
      </c>
      <c r="BG34" s="24" t="s">
        <v>11</v>
      </c>
      <c r="BH34" s="24" t="s">
        <v>11</v>
      </c>
      <c r="BI34" s="24" t="s">
        <v>11</v>
      </c>
      <c r="BJ34" s="24" t="s">
        <v>11</v>
      </c>
      <c r="BK34" s="24" t="s">
        <v>11</v>
      </c>
      <c r="BL34" s="24" t="s">
        <v>11</v>
      </c>
      <c r="BM34" s="24" t="s">
        <v>11</v>
      </c>
      <c r="BN34" s="24" t="s">
        <v>11</v>
      </c>
      <c r="BO34" s="24" t="s">
        <v>11</v>
      </c>
      <c r="BP34" s="24" t="s">
        <v>11</v>
      </c>
      <c r="BQ34" s="24" t="s">
        <v>11</v>
      </c>
      <c r="BR34" s="24" t="s">
        <v>11</v>
      </c>
      <c r="BS34" s="24" t="s">
        <v>11</v>
      </c>
      <c r="BT34" s="24" t="s">
        <v>11</v>
      </c>
      <c r="BU34" s="24" t="s">
        <v>11</v>
      </c>
      <c r="BV34" s="24" t="s">
        <v>11</v>
      </c>
      <c r="BW34" s="24" t="s">
        <v>14</v>
      </c>
      <c r="BX34" s="24" t="s">
        <v>14</v>
      </c>
      <c r="BY34" s="24" t="s">
        <v>14</v>
      </c>
      <c r="BZ34" s="24" t="s">
        <v>11</v>
      </c>
      <c r="CA34" s="24" t="s">
        <v>11</v>
      </c>
      <c r="CB34" s="24" t="s">
        <v>11</v>
      </c>
      <c r="CC34" s="24" t="s">
        <v>11</v>
      </c>
      <c r="CD34" s="24" t="s">
        <v>11</v>
      </c>
      <c r="CE34" s="24" t="s">
        <v>11</v>
      </c>
      <c r="CF34" s="24" t="s">
        <v>11</v>
      </c>
      <c r="CG34" s="24" t="s">
        <v>11</v>
      </c>
      <c r="CH34" s="24" t="s">
        <v>11</v>
      </c>
      <c r="CI34" s="24" t="s">
        <v>11</v>
      </c>
      <c r="CJ34" s="24" t="s">
        <v>11</v>
      </c>
      <c r="CK34" s="24" t="s">
        <v>11</v>
      </c>
      <c r="CL34" s="24" t="s">
        <v>11</v>
      </c>
      <c r="CM34" s="24" t="s">
        <v>11</v>
      </c>
      <c r="CN34" s="24" t="s">
        <v>11</v>
      </c>
      <c r="CO34" s="24" t="s">
        <v>11</v>
      </c>
      <c r="CP34" s="24" t="s">
        <v>11</v>
      </c>
      <c r="CQ34" s="24" t="s">
        <v>11</v>
      </c>
      <c r="CR34" s="24" t="s">
        <v>11</v>
      </c>
      <c r="CS34" s="24" t="s">
        <v>11</v>
      </c>
      <c r="CT34" s="24" t="s">
        <v>11</v>
      </c>
      <c r="CU34" s="24" t="s">
        <v>11</v>
      </c>
      <c r="CV34" s="24" t="s">
        <v>11</v>
      </c>
      <c r="CW34" s="24" t="s">
        <v>14</v>
      </c>
      <c r="CX34" s="24" t="s">
        <v>11</v>
      </c>
      <c r="CY34" s="24" t="s">
        <v>11</v>
      </c>
      <c r="CZ34" s="24" t="s">
        <v>11</v>
      </c>
      <c r="DA34" s="24" t="s">
        <v>11</v>
      </c>
      <c r="DB34" s="24" t="s">
        <v>11</v>
      </c>
      <c r="DC34" s="24" t="s">
        <v>11</v>
      </c>
      <c r="DD34" s="24" t="s">
        <v>11</v>
      </c>
      <c r="DE34" s="24" t="s">
        <v>11</v>
      </c>
      <c r="DF34" s="24" t="s">
        <v>11</v>
      </c>
      <c r="DG34" s="24" t="s">
        <v>11</v>
      </c>
      <c r="DH34" s="24" t="s">
        <v>11</v>
      </c>
      <c r="DI34" s="24" t="s">
        <v>11</v>
      </c>
      <c r="DJ34" s="24" t="s">
        <v>11</v>
      </c>
      <c r="DK34" s="24" t="s">
        <v>14</v>
      </c>
      <c r="DL34" s="24" t="s">
        <v>11</v>
      </c>
      <c r="DM34" s="24" t="s">
        <v>11</v>
      </c>
      <c r="DN34" s="24" t="s">
        <v>11</v>
      </c>
      <c r="DO34" s="24" t="s">
        <v>11</v>
      </c>
      <c r="DP34" s="24" t="s">
        <v>11</v>
      </c>
      <c r="DQ34" s="24" t="s">
        <v>11</v>
      </c>
      <c r="DR34" s="24" t="s">
        <v>11</v>
      </c>
      <c r="DS34" s="24" t="s">
        <v>11</v>
      </c>
      <c r="DT34" s="24" t="s">
        <v>14</v>
      </c>
      <c r="DU34" s="24" t="s">
        <v>11</v>
      </c>
      <c r="DV34" s="24" t="s">
        <v>11</v>
      </c>
      <c r="DW34" s="24" t="s">
        <v>11</v>
      </c>
      <c r="DX34" s="24" t="s">
        <v>11</v>
      </c>
      <c r="DY34" s="24" t="s">
        <v>11</v>
      </c>
      <c r="DZ34" s="24" t="s">
        <v>11</v>
      </c>
      <c r="EA34" s="24" t="s">
        <v>11</v>
      </c>
      <c r="EB34" s="24" t="s">
        <v>11</v>
      </c>
      <c r="EC34" s="24" t="s">
        <v>11</v>
      </c>
      <c r="ED34" s="24" t="s">
        <v>11</v>
      </c>
      <c r="EE34" s="24" t="s">
        <v>11</v>
      </c>
      <c r="EF34" s="24" t="s">
        <v>11</v>
      </c>
      <c r="EG34" s="24" t="s">
        <v>11</v>
      </c>
      <c r="EH34" s="24" t="s">
        <v>11</v>
      </c>
      <c r="EI34" s="24" t="s">
        <v>14</v>
      </c>
      <c r="EJ34" s="24" t="s">
        <v>11</v>
      </c>
      <c r="EK34" s="24" t="s">
        <v>11</v>
      </c>
      <c r="EL34" s="24" t="s">
        <v>11</v>
      </c>
      <c r="EM34" s="24" t="s">
        <v>11</v>
      </c>
      <c r="EN34" s="24" t="s">
        <v>11</v>
      </c>
      <c r="EO34" s="24" t="s">
        <v>11</v>
      </c>
      <c r="EP34" s="24" t="s">
        <v>11</v>
      </c>
      <c r="EQ34" s="24" t="s">
        <v>14</v>
      </c>
      <c r="ER34" s="24" t="s">
        <v>14</v>
      </c>
      <c r="ES34" s="24" t="s">
        <v>14</v>
      </c>
      <c r="ET34" s="24" t="s">
        <v>11</v>
      </c>
      <c r="EU34" s="24" t="s">
        <v>11</v>
      </c>
      <c r="EV34" s="24" t="s">
        <v>11</v>
      </c>
      <c r="EW34" s="24" t="s">
        <v>11</v>
      </c>
      <c r="EX34" s="24" t="s">
        <v>11</v>
      </c>
      <c r="EY34" s="24" t="s">
        <v>11</v>
      </c>
      <c r="EZ34" s="24" t="s">
        <v>11</v>
      </c>
      <c r="FA34" s="24" t="s">
        <v>11</v>
      </c>
      <c r="FB34" s="24" t="s">
        <v>11</v>
      </c>
      <c r="FC34" s="24" t="s">
        <v>11</v>
      </c>
      <c r="FD34" s="24" t="s">
        <v>11</v>
      </c>
      <c r="FE34" s="24" t="s">
        <v>11</v>
      </c>
      <c r="FF34" s="24" t="s">
        <v>11</v>
      </c>
      <c r="FG34" s="24" t="s">
        <v>11</v>
      </c>
      <c r="FH34" s="24" t="s">
        <v>11</v>
      </c>
      <c r="FI34" s="24" t="s">
        <v>11</v>
      </c>
      <c r="FJ34" s="24" t="s">
        <v>11</v>
      </c>
      <c r="FK34" s="24" t="s">
        <v>11</v>
      </c>
      <c r="FL34" s="24" t="s">
        <v>11</v>
      </c>
      <c r="FM34" s="24" t="s">
        <v>11</v>
      </c>
      <c r="FN34" s="24" t="s">
        <v>11</v>
      </c>
      <c r="FO34" s="24" t="s">
        <v>11</v>
      </c>
      <c r="FP34" s="24" t="s">
        <v>11</v>
      </c>
      <c r="FQ34" s="24" t="s">
        <v>11</v>
      </c>
      <c r="FR34" s="24" t="s">
        <v>11</v>
      </c>
      <c r="FS34" s="24" t="s">
        <v>14</v>
      </c>
      <c r="FT34" s="24" t="s">
        <v>11</v>
      </c>
      <c r="FU34" s="24" t="s">
        <v>11</v>
      </c>
      <c r="FV34" s="24" t="s">
        <v>11</v>
      </c>
      <c r="FW34" s="24" t="s">
        <v>11</v>
      </c>
      <c r="FX34" s="24" t="s">
        <v>11</v>
      </c>
      <c r="FY34" s="24" t="s">
        <v>11</v>
      </c>
      <c r="FZ34" s="24" t="s">
        <v>11</v>
      </c>
      <c r="GA34" s="24" t="s">
        <v>11</v>
      </c>
      <c r="GB34" s="24" t="s">
        <v>14</v>
      </c>
      <c r="GC34" s="24" t="s">
        <v>14</v>
      </c>
      <c r="GD34" s="24" t="s">
        <v>11</v>
      </c>
      <c r="GE34" s="24" t="s">
        <v>11</v>
      </c>
      <c r="GF34" s="24" t="s">
        <v>11</v>
      </c>
      <c r="GG34" s="24" t="s">
        <v>11</v>
      </c>
      <c r="GH34" s="24" t="s">
        <v>14</v>
      </c>
      <c r="GI34" s="24" t="s">
        <v>11</v>
      </c>
      <c r="GJ34" s="24" t="s">
        <v>14</v>
      </c>
      <c r="GK34" s="24" t="s">
        <v>11</v>
      </c>
      <c r="GL34" s="24" t="s">
        <v>11</v>
      </c>
      <c r="GM34" s="24" t="s">
        <v>11</v>
      </c>
      <c r="GN34" s="24" t="s">
        <v>11</v>
      </c>
      <c r="GO34" s="24" t="s">
        <v>11</v>
      </c>
      <c r="GP34" s="24" t="s">
        <v>11</v>
      </c>
      <c r="GQ34" s="24" t="s">
        <v>14</v>
      </c>
      <c r="GR34" s="24" t="s">
        <v>11</v>
      </c>
      <c r="GS34" s="24" t="s">
        <v>11</v>
      </c>
      <c r="GT34" s="24" t="s">
        <v>11</v>
      </c>
      <c r="GU34" s="24" t="s">
        <v>11</v>
      </c>
      <c r="GV34" s="24" t="s">
        <v>11</v>
      </c>
      <c r="GW34" s="24" t="s">
        <v>11</v>
      </c>
      <c r="GX34" s="24" t="s">
        <v>11</v>
      </c>
      <c r="GY34" s="24" t="s">
        <v>11</v>
      </c>
      <c r="GZ34" s="24" t="s">
        <v>11</v>
      </c>
      <c r="HA34" s="24" t="s">
        <v>11</v>
      </c>
      <c r="HB34" s="24" t="s">
        <v>11</v>
      </c>
      <c r="HC34" s="24" t="s">
        <v>11</v>
      </c>
      <c r="HD34" s="24" t="s">
        <v>11</v>
      </c>
      <c r="HE34" s="24" t="s">
        <v>11</v>
      </c>
      <c r="HF34" s="24" t="s">
        <v>11</v>
      </c>
      <c r="HG34" s="24" t="s">
        <v>11</v>
      </c>
      <c r="HH34" s="24" t="s">
        <v>11</v>
      </c>
      <c r="HI34" s="24" t="s">
        <v>11</v>
      </c>
      <c r="HJ34" s="24" t="s">
        <v>11</v>
      </c>
      <c r="HK34" s="24" t="s">
        <v>11</v>
      </c>
      <c r="HL34" s="24" t="s">
        <v>11</v>
      </c>
      <c r="HM34" s="24" t="s">
        <v>11</v>
      </c>
      <c r="HN34" s="24" t="s">
        <v>11</v>
      </c>
      <c r="HO34" s="24" t="s">
        <v>11</v>
      </c>
      <c r="HP34" s="24" t="s">
        <v>11</v>
      </c>
      <c r="HQ34" s="24" t="s">
        <v>11</v>
      </c>
      <c r="HR34" s="24" t="s">
        <v>303</v>
      </c>
      <c r="HS34" s="24" t="s">
        <v>305</v>
      </c>
      <c r="HT34" s="24" t="s">
        <v>304</v>
      </c>
      <c r="HU34" s="24" t="s">
        <v>304</v>
      </c>
    </row>
    <row r="35" spans="1:229" ht="12.75" customHeight="1">
      <c r="A35" s="165" t="str">
        <f t="shared" si="0"/>
        <v>Report</v>
      </c>
      <c r="B35" s="24">
        <v>141680</v>
      </c>
      <c r="C35" s="24">
        <v>3526010</v>
      </c>
      <c r="D35" s="24" t="s">
        <v>1727</v>
      </c>
      <c r="E35" s="24" t="s">
        <v>486</v>
      </c>
      <c r="F35" s="24" t="s">
        <v>195</v>
      </c>
      <c r="G35" s="24" t="s">
        <v>195</v>
      </c>
      <c r="H35" s="24" t="s">
        <v>508</v>
      </c>
      <c r="I35" s="24" t="s">
        <v>1728</v>
      </c>
      <c r="J35" s="24" t="s">
        <v>1563</v>
      </c>
      <c r="K35" s="24" t="s">
        <v>1564</v>
      </c>
      <c r="L35" s="24"/>
      <c r="M35" s="24">
        <v>10006309</v>
      </c>
      <c r="N35" s="387">
        <v>42710</v>
      </c>
      <c r="O35" s="387">
        <v>42712</v>
      </c>
      <c r="P35" s="387">
        <v>43007</v>
      </c>
      <c r="Q35" s="24" t="s">
        <v>271</v>
      </c>
      <c r="R35" s="24">
        <v>4</v>
      </c>
      <c r="S35" s="24">
        <v>4</v>
      </c>
      <c r="T35" s="24">
        <v>4</v>
      </c>
      <c r="U35" s="24">
        <v>3</v>
      </c>
      <c r="V35" s="24">
        <v>3</v>
      </c>
      <c r="W35" s="24">
        <v>9</v>
      </c>
      <c r="X35" s="24">
        <v>9</v>
      </c>
      <c r="Y35" s="24" t="s">
        <v>11</v>
      </c>
      <c r="Z35" s="24" t="s">
        <v>11</v>
      </c>
      <c r="AA35" s="24" t="s">
        <v>11</v>
      </c>
      <c r="AB35" s="24" t="s">
        <v>11</v>
      </c>
      <c r="AC35" s="24" t="s">
        <v>11</v>
      </c>
      <c r="AD35" s="24" t="s">
        <v>11</v>
      </c>
      <c r="AE35" s="24" t="s">
        <v>11</v>
      </c>
      <c r="AF35" s="24" t="s">
        <v>11</v>
      </c>
      <c r="AG35" s="24" t="s">
        <v>14</v>
      </c>
      <c r="AH35" s="24" t="s">
        <v>11</v>
      </c>
      <c r="AI35" s="24" t="s">
        <v>11</v>
      </c>
      <c r="AJ35" s="24" t="s">
        <v>11</v>
      </c>
      <c r="AK35" s="24" t="s">
        <v>11</v>
      </c>
      <c r="AL35" s="24" t="s">
        <v>11</v>
      </c>
      <c r="AM35" s="24" t="s">
        <v>11</v>
      </c>
      <c r="AN35" s="24" t="s">
        <v>11</v>
      </c>
      <c r="AO35" s="24" t="s">
        <v>14</v>
      </c>
      <c r="AP35" s="24" t="s">
        <v>14</v>
      </c>
      <c r="AQ35" s="24" t="s">
        <v>11</v>
      </c>
      <c r="AR35" s="24" t="s">
        <v>11</v>
      </c>
      <c r="AS35" s="24" t="s">
        <v>12</v>
      </c>
      <c r="AT35" s="24" t="s">
        <v>11</v>
      </c>
      <c r="AU35" s="24" t="s">
        <v>11</v>
      </c>
      <c r="AV35" s="24" t="s">
        <v>11</v>
      </c>
      <c r="AW35" s="24" t="s">
        <v>11</v>
      </c>
      <c r="AX35" s="24" t="s">
        <v>11</v>
      </c>
      <c r="AY35" s="24" t="s">
        <v>11</v>
      </c>
      <c r="AZ35" s="24" t="s">
        <v>11</v>
      </c>
      <c r="BA35" s="24" t="s">
        <v>12</v>
      </c>
      <c r="BB35" s="24" t="s">
        <v>11</v>
      </c>
      <c r="BC35" s="24" t="s">
        <v>11</v>
      </c>
      <c r="BD35" s="24" t="s">
        <v>11</v>
      </c>
      <c r="BE35" s="24" t="s">
        <v>11</v>
      </c>
      <c r="BF35" s="24" t="s">
        <v>11</v>
      </c>
      <c r="BG35" s="24" t="s">
        <v>11</v>
      </c>
      <c r="BH35" s="24" t="s">
        <v>11</v>
      </c>
      <c r="BI35" s="24" t="s">
        <v>11</v>
      </c>
      <c r="BJ35" s="24" t="s">
        <v>11</v>
      </c>
      <c r="BK35" s="24" t="s">
        <v>11</v>
      </c>
      <c r="BL35" s="24" t="s">
        <v>11</v>
      </c>
      <c r="BM35" s="24" t="s">
        <v>11</v>
      </c>
      <c r="BN35" s="24" t="s">
        <v>11</v>
      </c>
      <c r="BO35" s="24" t="s">
        <v>11</v>
      </c>
      <c r="BP35" s="24" t="s">
        <v>11</v>
      </c>
      <c r="BQ35" s="24" t="s">
        <v>11</v>
      </c>
      <c r="BR35" s="24" t="s">
        <v>11</v>
      </c>
      <c r="BS35" s="24" t="s">
        <v>11</v>
      </c>
      <c r="BT35" s="24" t="s">
        <v>11</v>
      </c>
      <c r="BU35" s="24" t="s">
        <v>11</v>
      </c>
      <c r="BV35" s="24" t="s">
        <v>11</v>
      </c>
      <c r="BW35" s="24" t="s">
        <v>14</v>
      </c>
      <c r="BX35" s="24" t="s">
        <v>14</v>
      </c>
      <c r="BY35" s="24" t="s">
        <v>14</v>
      </c>
      <c r="BZ35" s="24" t="s">
        <v>11</v>
      </c>
      <c r="CA35" s="24" t="s">
        <v>11</v>
      </c>
      <c r="CB35" s="24" t="s">
        <v>11</v>
      </c>
      <c r="CC35" s="24" t="s">
        <v>11</v>
      </c>
      <c r="CD35" s="24" t="s">
        <v>11</v>
      </c>
      <c r="CE35" s="24" t="s">
        <v>11</v>
      </c>
      <c r="CF35" s="24" t="s">
        <v>11</v>
      </c>
      <c r="CG35" s="24" t="s">
        <v>11</v>
      </c>
      <c r="CH35" s="24" t="s">
        <v>12</v>
      </c>
      <c r="CI35" s="24" t="s">
        <v>11</v>
      </c>
      <c r="CJ35" s="24" t="s">
        <v>11</v>
      </c>
      <c r="CK35" s="24" t="s">
        <v>11</v>
      </c>
      <c r="CL35" s="24" t="s">
        <v>11</v>
      </c>
      <c r="CM35" s="24" t="s">
        <v>11</v>
      </c>
      <c r="CN35" s="24" t="s">
        <v>11</v>
      </c>
      <c r="CO35" s="24" t="s">
        <v>11</v>
      </c>
      <c r="CP35" s="24" t="s">
        <v>11</v>
      </c>
      <c r="CQ35" s="24" t="s">
        <v>11</v>
      </c>
      <c r="CR35" s="24" t="s">
        <v>11</v>
      </c>
      <c r="CS35" s="24" t="s">
        <v>11</v>
      </c>
      <c r="CT35" s="24" t="s">
        <v>11</v>
      </c>
      <c r="CU35" s="24" t="s">
        <v>11</v>
      </c>
      <c r="CV35" s="24" t="s">
        <v>11</v>
      </c>
      <c r="CW35" s="24" t="s">
        <v>14</v>
      </c>
      <c r="CX35" s="24" t="s">
        <v>11</v>
      </c>
      <c r="CY35" s="24" t="s">
        <v>11</v>
      </c>
      <c r="CZ35" s="24" t="s">
        <v>11</v>
      </c>
      <c r="DA35" s="24" t="s">
        <v>11</v>
      </c>
      <c r="DB35" s="24" t="s">
        <v>11</v>
      </c>
      <c r="DC35" s="24" t="s">
        <v>11</v>
      </c>
      <c r="DD35" s="24" t="s">
        <v>11</v>
      </c>
      <c r="DE35" s="24" t="s">
        <v>11</v>
      </c>
      <c r="DF35" s="24" t="s">
        <v>11</v>
      </c>
      <c r="DG35" s="24" t="s">
        <v>11</v>
      </c>
      <c r="DH35" s="24" t="s">
        <v>11</v>
      </c>
      <c r="DI35" s="24" t="s">
        <v>11</v>
      </c>
      <c r="DJ35" s="24" t="s">
        <v>11</v>
      </c>
      <c r="DK35" s="24" t="s">
        <v>14</v>
      </c>
      <c r="DL35" s="24" t="s">
        <v>11</v>
      </c>
      <c r="DM35" s="24" t="s">
        <v>11</v>
      </c>
      <c r="DN35" s="24" t="s">
        <v>11</v>
      </c>
      <c r="DO35" s="24" t="s">
        <v>11</v>
      </c>
      <c r="DP35" s="24" t="s">
        <v>11</v>
      </c>
      <c r="DQ35" s="24" t="s">
        <v>11</v>
      </c>
      <c r="DR35" s="24" t="s">
        <v>11</v>
      </c>
      <c r="DS35" s="24" t="s">
        <v>11</v>
      </c>
      <c r="DT35" s="24" t="s">
        <v>11</v>
      </c>
      <c r="DU35" s="24" t="s">
        <v>11</v>
      </c>
      <c r="DV35" s="24" t="s">
        <v>11</v>
      </c>
      <c r="DW35" s="24" t="s">
        <v>11</v>
      </c>
      <c r="DX35" s="24" t="s">
        <v>11</v>
      </c>
      <c r="DY35" s="24" t="s">
        <v>11</v>
      </c>
      <c r="DZ35" s="24" t="s">
        <v>11</v>
      </c>
      <c r="EA35" s="24" t="s">
        <v>11</v>
      </c>
      <c r="EB35" s="24" t="s">
        <v>11</v>
      </c>
      <c r="EC35" s="24" t="s">
        <v>11</v>
      </c>
      <c r="ED35" s="24" t="s">
        <v>11</v>
      </c>
      <c r="EE35" s="24" t="s">
        <v>11</v>
      </c>
      <c r="EF35" s="24" t="s">
        <v>11</v>
      </c>
      <c r="EG35" s="24" t="s">
        <v>11</v>
      </c>
      <c r="EH35" s="24" t="s">
        <v>11</v>
      </c>
      <c r="EI35" s="24" t="s">
        <v>11</v>
      </c>
      <c r="EJ35" s="24" t="s">
        <v>11</v>
      </c>
      <c r="EK35" s="24" t="s">
        <v>11</v>
      </c>
      <c r="EL35" s="24" t="s">
        <v>11</v>
      </c>
      <c r="EM35" s="24" t="s">
        <v>11</v>
      </c>
      <c r="EN35" s="24" t="s">
        <v>11</v>
      </c>
      <c r="EO35" s="24" t="s">
        <v>11</v>
      </c>
      <c r="EP35" s="24" t="s">
        <v>11</v>
      </c>
      <c r="EQ35" s="24" t="s">
        <v>11</v>
      </c>
      <c r="ER35" s="24" t="s">
        <v>11</v>
      </c>
      <c r="ES35" s="24" t="s">
        <v>11</v>
      </c>
      <c r="ET35" s="24" t="s">
        <v>11</v>
      </c>
      <c r="EU35" s="24" t="s">
        <v>11</v>
      </c>
      <c r="EV35" s="24" t="s">
        <v>11</v>
      </c>
      <c r="EW35" s="24" t="s">
        <v>11</v>
      </c>
      <c r="EX35" s="24" t="s">
        <v>11</v>
      </c>
      <c r="EY35" s="24" t="s">
        <v>11</v>
      </c>
      <c r="EZ35" s="24" t="s">
        <v>11</v>
      </c>
      <c r="FA35" s="24" t="s">
        <v>14</v>
      </c>
      <c r="FB35" s="24" t="s">
        <v>11</v>
      </c>
      <c r="FC35" s="24" t="s">
        <v>11</v>
      </c>
      <c r="FD35" s="24" t="s">
        <v>11</v>
      </c>
      <c r="FE35" s="24" t="s">
        <v>11</v>
      </c>
      <c r="FF35" s="24" t="s">
        <v>11</v>
      </c>
      <c r="FG35" s="24" t="s">
        <v>11</v>
      </c>
      <c r="FH35" s="24" t="s">
        <v>11</v>
      </c>
      <c r="FI35" s="24" t="s">
        <v>11</v>
      </c>
      <c r="FJ35" s="24" t="s">
        <v>11</v>
      </c>
      <c r="FK35" s="24" t="s">
        <v>11</v>
      </c>
      <c r="FL35" s="24" t="s">
        <v>11</v>
      </c>
      <c r="FM35" s="24" t="s">
        <v>11</v>
      </c>
      <c r="FN35" s="24" t="s">
        <v>11</v>
      </c>
      <c r="FO35" s="24" t="s">
        <v>11</v>
      </c>
      <c r="FP35" s="24" t="s">
        <v>11</v>
      </c>
      <c r="FQ35" s="24" t="s">
        <v>11</v>
      </c>
      <c r="FR35" s="24" t="s">
        <v>11</v>
      </c>
      <c r="FS35" s="24" t="s">
        <v>14</v>
      </c>
      <c r="FT35" s="24" t="s">
        <v>11</v>
      </c>
      <c r="FU35" s="24" t="s">
        <v>11</v>
      </c>
      <c r="FV35" s="24" t="s">
        <v>11</v>
      </c>
      <c r="FW35" s="24" t="s">
        <v>11</v>
      </c>
      <c r="FX35" s="24" t="s">
        <v>11</v>
      </c>
      <c r="FY35" s="24" t="s">
        <v>14</v>
      </c>
      <c r="FZ35" s="24" t="s">
        <v>11</v>
      </c>
      <c r="GA35" s="24" t="s">
        <v>11</v>
      </c>
      <c r="GB35" s="24" t="s">
        <v>11</v>
      </c>
      <c r="GC35" s="24" t="s">
        <v>11</v>
      </c>
      <c r="GD35" s="24" t="s">
        <v>11</v>
      </c>
      <c r="GE35" s="24" t="s">
        <v>11</v>
      </c>
      <c r="GF35" s="24" t="s">
        <v>11</v>
      </c>
      <c r="GG35" s="24" t="s">
        <v>11</v>
      </c>
      <c r="GH35" s="24" t="s">
        <v>11</v>
      </c>
      <c r="GI35" s="24" t="s">
        <v>11</v>
      </c>
      <c r="GJ35" s="24" t="s">
        <v>11</v>
      </c>
      <c r="GK35" s="24" t="s">
        <v>11</v>
      </c>
      <c r="GL35" s="24" t="s">
        <v>11</v>
      </c>
      <c r="GM35" s="24" t="s">
        <v>11</v>
      </c>
      <c r="GN35" s="24" t="s">
        <v>11</v>
      </c>
      <c r="GO35" s="24" t="s">
        <v>11</v>
      </c>
      <c r="GP35" s="24" t="s">
        <v>11</v>
      </c>
      <c r="GQ35" s="24" t="s">
        <v>11</v>
      </c>
      <c r="GR35" s="24" t="s">
        <v>11</v>
      </c>
      <c r="GS35" s="24" t="s">
        <v>11</v>
      </c>
      <c r="GT35" s="24" t="s">
        <v>11</v>
      </c>
      <c r="GU35" s="24" t="s">
        <v>14</v>
      </c>
      <c r="GV35" s="24" t="s">
        <v>14</v>
      </c>
      <c r="GW35" s="24" t="s">
        <v>14</v>
      </c>
      <c r="GX35" s="24" t="s">
        <v>11</v>
      </c>
      <c r="GY35" s="24" t="s">
        <v>11</v>
      </c>
      <c r="GZ35" s="24" t="s">
        <v>11</v>
      </c>
      <c r="HA35" s="24" t="s">
        <v>11</v>
      </c>
      <c r="HB35" s="24" t="s">
        <v>11</v>
      </c>
      <c r="HC35" s="24" t="s">
        <v>11</v>
      </c>
      <c r="HD35" s="24" t="s">
        <v>11</v>
      </c>
      <c r="HE35" s="24" t="s">
        <v>11</v>
      </c>
      <c r="HF35" s="24" t="s">
        <v>11</v>
      </c>
      <c r="HG35" s="24" t="s">
        <v>11</v>
      </c>
      <c r="HH35" s="24" t="s">
        <v>11</v>
      </c>
      <c r="HI35" s="24" t="s">
        <v>11</v>
      </c>
      <c r="HJ35" s="24" t="s">
        <v>11</v>
      </c>
      <c r="HK35" s="24" t="s">
        <v>11</v>
      </c>
      <c r="HL35" s="24" t="s">
        <v>11</v>
      </c>
      <c r="HM35" s="24" t="s">
        <v>11</v>
      </c>
      <c r="HN35" s="24" t="s">
        <v>12</v>
      </c>
      <c r="HO35" s="24" t="s">
        <v>12</v>
      </c>
      <c r="HP35" s="24" t="s">
        <v>12</v>
      </c>
      <c r="HQ35" s="24" t="s">
        <v>12</v>
      </c>
      <c r="HR35" s="24" t="s">
        <v>303</v>
      </c>
      <c r="HS35" s="24" t="s">
        <v>305</v>
      </c>
      <c r="HT35" s="24" t="s">
        <v>304</v>
      </c>
      <c r="HU35" s="24" t="s">
        <v>304</v>
      </c>
    </row>
    <row r="36" spans="1:229" ht="12.75" customHeight="1">
      <c r="A36" s="165" t="str">
        <f t="shared" si="0"/>
        <v>Report</v>
      </c>
      <c r="B36" s="24">
        <v>135027</v>
      </c>
      <c r="C36" s="24">
        <v>3526062</v>
      </c>
      <c r="D36" s="24" t="s">
        <v>581</v>
      </c>
      <c r="E36" s="24" t="s">
        <v>333</v>
      </c>
      <c r="F36" s="24" t="s">
        <v>195</v>
      </c>
      <c r="G36" s="24" t="s">
        <v>195</v>
      </c>
      <c r="H36" s="24" t="s">
        <v>508</v>
      </c>
      <c r="I36" s="24" t="s">
        <v>582</v>
      </c>
      <c r="J36" s="24" t="s">
        <v>1563</v>
      </c>
      <c r="K36" s="24" t="s">
        <v>1564</v>
      </c>
      <c r="L36" s="24" t="s">
        <v>1954</v>
      </c>
      <c r="M36" s="24">
        <v>10006316</v>
      </c>
      <c r="N36" s="387">
        <v>42682</v>
      </c>
      <c r="O36" s="387">
        <v>42684</v>
      </c>
      <c r="P36" s="387">
        <v>42725</v>
      </c>
      <c r="Q36" s="24" t="s">
        <v>270</v>
      </c>
      <c r="R36" s="24">
        <v>4</v>
      </c>
      <c r="S36" s="24">
        <v>4</v>
      </c>
      <c r="T36" s="24">
        <v>3</v>
      </c>
      <c r="U36" s="24">
        <v>4</v>
      </c>
      <c r="V36" s="24">
        <v>4</v>
      </c>
      <c r="W36" s="24">
        <v>9</v>
      </c>
      <c r="X36" s="24">
        <v>4</v>
      </c>
      <c r="Y36" s="24" t="s">
        <v>12</v>
      </c>
      <c r="Z36" s="24" t="s">
        <v>12</v>
      </c>
      <c r="AA36" s="24" t="s">
        <v>12</v>
      </c>
      <c r="AB36" s="24" t="s">
        <v>12</v>
      </c>
      <c r="AC36" s="24" t="s">
        <v>11</v>
      </c>
      <c r="AD36" s="24" t="s">
        <v>11</v>
      </c>
      <c r="AE36" s="24" t="s">
        <v>11</v>
      </c>
      <c r="AF36" s="24" t="s">
        <v>11</v>
      </c>
      <c r="AG36" s="24" t="s">
        <v>14</v>
      </c>
      <c r="AH36" s="24" t="s">
        <v>11</v>
      </c>
      <c r="AI36" s="24" t="s">
        <v>11</v>
      </c>
      <c r="AJ36" s="24" t="s">
        <v>12</v>
      </c>
      <c r="AK36" s="24" t="s">
        <v>12</v>
      </c>
      <c r="AL36" s="24" t="s">
        <v>12</v>
      </c>
      <c r="AM36" s="24" t="s">
        <v>12</v>
      </c>
      <c r="AN36" s="24" t="s">
        <v>12</v>
      </c>
      <c r="AO36" s="24" t="s">
        <v>14</v>
      </c>
      <c r="AP36" s="24" t="s">
        <v>11</v>
      </c>
      <c r="AQ36" s="24" t="s">
        <v>11</v>
      </c>
      <c r="AR36" s="24" t="s">
        <v>11</v>
      </c>
      <c r="AS36" s="24" t="s">
        <v>12</v>
      </c>
      <c r="AT36" s="24" t="s">
        <v>12</v>
      </c>
      <c r="AU36" s="24" t="s">
        <v>11</v>
      </c>
      <c r="AV36" s="24" t="s">
        <v>12</v>
      </c>
      <c r="AW36" s="24" t="s">
        <v>11</v>
      </c>
      <c r="AX36" s="24" t="s">
        <v>11</v>
      </c>
      <c r="AY36" s="24" t="s">
        <v>11</v>
      </c>
      <c r="AZ36" s="24" t="s">
        <v>11</v>
      </c>
      <c r="BA36" s="24" t="s">
        <v>11</v>
      </c>
      <c r="BB36" s="24" t="s">
        <v>11</v>
      </c>
      <c r="BC36" s="24" t="s">
        <v>11</v>
      </c>
      <c r="BD36" s="24" t="s">
        <v>11</v>
      </c>
      <c r="BE36" s="24" t="s">
        <v>11</v>
      </c>
      <c r="BF36" s="24" t="s">
        <v>11</v>
      </c>
      <c r="BG36" s="24" t="s">
        <v>11</v>
      </c>
      <c r="BH36" s="24" t="s">
        <v>11</v>
      </c>
      <c r="BI36" s="24" t="s">
        <v>11</v>
      </c>
      <c r="BJ36" s="24" t="s">
        <v>11</v>
      </c>
      <c r="BK36" s="24" t="s">
        <v>11</v>
      </c>
      <c r="BL36" s="24" t="s">
        <v>11</v>
      </c>
      <c r="BM36" s="24" t="s">
        <v>11</v>
      </c>
      <c r="BN36" s="24" t="s">
        <v>11</v>
      </c>
      <c r="BO36" s="24" t="s">
        <v>11</v>
      </c>
      <c r="BP36" s="24" t="s">
        <v>11</v>
      </c>
      <c r="BQ36" s="24" t="s">
        <v>11</v>
      </c>
      <c r="BR36" s="24" t="s">
        <v>11</v>
      </c>
      <c r="BS36" s="24" t="s">
        <v>11</v>
      </c>
      <c r="BT36" s="24" t="s">
        <v>12</v>
      </c>
      <c r="BU36" s="24" t="s">
        <v>11</v>
      </c>
      <c r="BV36" s="24" t="s">
        <v>12</v>
      </c>
      <c r="BW36" s="24" t="s">
        <v>14</v>
      </c>
      <c r="BX36" s="24" t="s">
        <v>14</v>
      </c>
      <c r="BY36" s="24" t="s">
        <v>14</v>
      </c>
      <c r="BZ36" s="24" t="s">
        <v>12</v>
      </c>
      <c r="CA36" s="24" t="s">
        <v>11</v>
      </c>
      <c r="CB36" s="24" t="s">
        <v>11</v>
      </c>
      <c r="CC36" s="24" t="s">
        <v>12</v>
      </c>
      <c r="CD36" s="24" t="s">
        <v>11</v>
      </c>
      <c r="CE36" s="24" t="s">
        <v>11</v>
      </c>
      <c r="CF36" s="24" t="s">
        <v>11</v>
      </c>
      <c r="CG36" s="24" t="s">
        <v>11</v>
      </c>
      <c r="CH36" s="24" t="s">
        <v>11</v>
      </c>
      <c r="CI36" s="24" t="s">
        <v>12</v>
      </c>
      <c r="CJ36" s="24" t="s">
        <v>11</v>
      </c>
      <c r="CK36" s="24" t="s">
        <v>11</v>
      </c>
      <c r="CL36" s="24" t="s">
        <v>11</v>
      </c>
      <c r="CM36" s="24" t="s">
        <v>11</v>
      </c>
      <c r="CN36" s="24" t="s">
        <v>11</v>
      </c>
      <c r="CO36" s="24" t="s">
        <v>11</v>
      </c>
      <c r="CP36" s="24" t="s">
        <v>11</v>
      </c>
      <c r="CQ36" s="24" t="s">
        <v>11</v>
      </c>
      <c r="CR36" s="24" t="s">
        <v>11</v>
      </c>
      <c r="CS36" s="24" t="s">
        <v>11</v>
      </c>
      <c r="CT36" s="24" t="s">
        <v>11</v>
      </c>
      <c r="CU36" s="24" t="s">
        <v>11</v>
      </c>
      <c r="CV36" s="24" t="s">
        <v>11</v>
      </c>
      <c r="CW36" s="24" t="s">
        <v>14</v>
      </c>
      <c r="CX36" s="24" t="s">
        <v>11</v>
      </c>
      <c r="CY36" s="24" t="s">
        <v>11</v>
      </c>
      <c r="CZ36" s="24" t="s">
        <v>11</v>
      </c>
      <c r="DA36" s="24" t="s">
        <v>11</v>
      </c>
      <c r="DB36" s="24" t="s">
        <v>11</v>
      </c>
      <c r="DC36" s="24" t="s">
        <v>11</v>
      </c>
      <c r="DD36" s="24" t="s">
        <v>11</v>
      </c>
      <c r="DE36" s="24" t="s">
        <v>11</v>
      </c>
      <c r="DF36" s="24" t="s">
        <v>11</v>
      </c>
      <c r="DG36" s="24" t="s">
        <v>11</v>
      </c>
      <c r="DH36" s="24" t="s">
        <v>11</v>
      </c>
      <c r="DI36" s="24" t="s">
        <v>11</v>
      </c>
      <c r="DJ36" s="24" t="s">
        <v>11</v>
      </c>
      <c r="DK36" s="24" t="s">
        <v>14</v>
      </c>
      <c r="DL36" s="24" t="s">
        <v>11</v>
      </c>
      <c r="DM36" s="24" t="s">
        <v>11</v>
      </c>
      <c r="DN36" s="24" t="s">
        <v>11</v>
      </c>
      <c r="DO36" s="24" t="s">
        <v>11</v>
      </c>
      <c r="DP36" s="24" t="s">
        <v>11</v>
      </c>
      <c r="DQ36" s="24" t="s">
        <v>11</v>
      </c>
      <c r="DR36" s="24" t="s">
        <v>11</v>
      </c>
      <c r="DS36" s="24" t="s">
        <v>11</v>
      </c>
      <c r="DT36" s="24" t="s">
        <v>14</v>
      </c>
      <c r="DU36" s="24" t="s">
        <v>11</v>
      </c>
      <c r="DV36" s="24" t="s">
        <v>11</v>
      </c>
      <c r="DW36" s="24" t="s">
        <v>11</v>
      </c>
      <c r="DX36" s="24" t="s">
        <v>11</v>
      </c>
      <c r="DY36" s="24" t="s">
        <v>11</v>
      </c>
      <c r="DZ36" s="24" t="s">
        <v>11</v>
      </c>
      <c r="EA36" s="24" t="s">
        <v>11</v>
      </c>
      <c r="EB36" s="24" t="s">
        <v>11</v>
      </c>
      <c r="EC36" s="24" t="s">
        <v>11</v>
      </c>
      <c r="ED36" s="24" t="s">
        <v>11</v>
      </c>
      <c r="EE36" s="24" t="s">
        <v>11</v>
      </c>
      <c r="EF36" s="24" t="s">
        <v>11</v>
      </c>
      <c r="EG36" s="24" t="s">
        <v>11</v>
      </c>
      <c r="EH36" s="24" t="s">
        <v>11</v>
      </c>
      <c r="EI36" s="24" t="s">
        <v>11</v>
      </c>
      <c r="EJ36" s="24" t="s">
        <v>11</v>
      </c>
      <c r="EK36" s="24" t="s">
        <v>11</v>
      </c>
      <c r="EL36" s="24" t="s">
        <v>11</v>
      </c>
      <c r="EM36" s="24" t="s">
        <v>11</v>
      </c>
      <c r="EN36" s="24" t="s">
        <v>11</v>
      </c>
      <c r="EO36" s="24" t="s">
        <v>11</v>
      </c>
      <c r="EP36" s="24" t="s">
        <v>11</v>
      </c>
      <c r="EQ36" s="24" t="s">
        <v>11</v>
      </c>
      <c r="ER36" s="24" t="s">
        <v>11</v>
      </c>
      <c r="ES36" s="24" t="s">
        <v>11</v>
      </c>
      <c r="ET36" s="24" t="s">
        <v>11</v>
      </c>
      <c r="EU36" s="24" t="s">
        <v>11</v>
      </c>
      <c r="EV36" s="24" t="s">
        <v>11</v>
      </c>
      <c r="EW36" s="24" t="s">
        <v>11</v>
      </c>
      <c r="EX36" s="24" t="s">
        <v>11</v>
      </c>
      <c r="EY36" s="24" t="s">
        <v>11</v>
      </c>
      <c r="EZ36" s="24" t="s">
        <v>11</v>
      </c>
      <c r="FA36" s="24" t="s">
        <v>11</v>
      </c>
      <c r="FB36" s="24" t="s">
        <v>11</v>
      </c>
      <c r="FC36" s="24" t="s">
        <v>11</v>
      </c>
      <c r="FD36" s="24" t="s">
        <v>11</v>
      </c>
      <c r="FE36" s="24" t="s">
        <v>11</v>
      </c>
      <c r="FF36" s="24" t="s">
        <v>11</v>
      </c>
      <c r="FG36" s="24" t="s">
        <v>11</v>
      </c>
      <c r="FH36" s="24" t="s">
        <v>11</v>
      </c>
      <c r="FI36" s="24" t="s">
        <v>11</v>
      </c>
      <c r="FJ36" s="24" t="s">
        <v>11</v>
      </c>
      <c r="FK36" s="24" t="s">
        <v>11</v>
      </c>
      <c r="FL36" s="24" t="s">
        <v>11</v>
      </c>
      <c r="FM36" s="24" t="s">
        <v>11</v>
      </c>
      <c r="FN36" s="24" t="s">
        <v>11</v>
      </c>
      <c r="FO36" s="24" t="s">
        <v>11</v>
      </c>
      <c r="FP36" s="24" t="s">
        <v>11</v>
      </c>
      <c r="FQ36" s="24" t="s">
        <v>11</v>
      </c>
      <c r="FR36" s="24" t="s">
        <v>11</v>
      </c>
      <c r="FS36" s="24" t="s">
        <v>14</v>
      </c>
      <c r="FT36" s="24" t="s">
        <v>12</v>
      </c>
      <c r="FU36" s="24" t="s">
        <v>11</v>
      </c>
      <c r="FV36" s="24" t="s">
        <v>11</v>
      </c>
      <c r="FW36" s="24" t="s">
        <v>12</v>
      </c>
      <c r="FX36" s="24" t="s">
        <v>11</v>
      </c>
      <c r="FY36" s="24" t="s">
        <v>11</v>
      </c>
      <c r="FZ36" s="24" t="s">
        <v>11</v>
      </c>
      <c r="GA36" s="24" t="s">
        <v>11</v>
      </c>
      <c r="GB36" s="24" t="s">
        <v>11</v>
      </c>
      <c r="GC36" s="24" t="s">
        <v>11</v>
      </c>
      <c r="GD36" s="24" t="s">
        <v>11</v>
      </c>
      <c r="GE36" s="24" t="s">
        <v>11</v>
      </c>
      <c r="GF36" s="24" t="s">
        <v>11</v>
      </c>
      <c r="GG36" s="24" t="s">
        <v>11</v>
      </c>
      <c r="GH36" s="24" t="s">
        <v>11</v>
      </c>
      <c r="GI36" s="24" t="s">
        <v>11</v>
      </c>
      <c r="GJ36" s="24" t="s">
        <v>11</v>
      </c>
      <c r="GK36" s="24" t="s">
        <v>11</v>
      </c>
      <c r="GL36" s="24" t="s">
        <v>11</v>
      </c>
      <c r="GM36" s="24" t="s">
        <v>11</v>
      </c>
      <c r="GN36" s="24" t="s">
        <v>11</v>
      </c>
      <c r="GO36" s="24" t="s">
        <v>11</v>
      </c>
      <c r="GP36" s="24" t="s">
        <v>11</v>
      </c>
      <c r="GQ36" s="24" t="s">
        <v>11</v>
      </c>
      <c r="GR36" s="24" t="s">
        <v>11</v>
      </c>
      <c r="GS36" s="24" t="s">
        <v>11</v>
      </c>
      <c r="GT36" s="24" t="s">
        <v>14</v>
      </c>
      <c r="GU36" s="24" t="s">
        <v>14</v>
      </c>
      <c r="GV36" s="24" t="s">
        <v>14</v>
      </c>
      <c r="GW36" s="24" t="s">
        <v>14</v>
      </c>
      <c r="GX36" s="24" t="s">
        <v>11</v>
      </c>
      <c r="GY36" s="24" t="s">
        <v>11</v>
      </c>
      <c r="GZ36" s="24" t="s">
        <v>11</v>
      </c>
      <c r="HA36" s="24" t="s">
        <v>11</v>
      </c>
      <c r="HB36" s="24" t="s">
        <v>11</v>
      </c>
      <c r="HC36" s="24" t="s">
        <v>11</v>
      </c>
      <c r="HD36" s="24" t="s">
        <v>11</v>
      </c>
      <c r="HE36" s="24" t="s">
        <v>11</v>
      </c>
      <c r="HF36" s="24" t="s">
        <v>11</v>
      </c>
      <c r="HG36" s="24" t="s">
        <v>11</v>
      </c>
      <c r="HH36" s="24" t="s">
        <v>11</v>
      </c>
      <c r="HI36" s="24" t="s">
        <v>11</v>
      </c>
      <c r="HJ36" s="24" t="s">
        <v>11</v>
      </c>
      <c r="HK36" s="24" t="s">
        <v>11</v>
      </c>
      <c r="HL36" s="24" t="s">
        <v>11</v>
      </c>
      <c r="HM36" s="24" t="s">
        <v>11</v>
      </c>
      <c r="HN36" s="24" t="s">
        <v>12</v>
      </c>
      <c r="HO36" s="24" t="s">
        <v>12</v>
      </c>
      <c r="HP36" s="24" t="s">
        <v>12</v>
      </c>
      <c r="HQ36" s="24" t="s">
        <v>12</v>
      </c>
      <c r="HR36" s="24" t="s">
        <v>303</v>
      </c>
      <c r="HS36" s="24" t="s">
        <v>305</v>
      </c>
      <c r="HT36" s="24" t="s">
        <v>304</v>
      </c>
      <c r="HU36" s="24" t="s">
        <v>304</v>
      </c>
    </row>
    <row r="37" spans="1:229" ht="12.75" customHeight="1">
      <c r="A37" s="165" t="str">
        <f t="shared" si="0"/>
        <v>Report</v>
      </c>
      <c r="B37" s="24">
        <v>133989</v>
      </c>
      <c r="C37" s="24">
        <v>8606026</v>
      </c>
      <c r="D37" s="24" t="s">
        <v>1119</v>
      </c>
      <c r="E37" s="24" t="s">
        <v>333</v>
      </c>
      <c r="F37" s="24" t="s">
        <v>194</v>
      </c>
      <c r="G37" s="24" t="s">
        <v>194</v>
      </c>
      <c r="H37" s="24" t="s">
        <v>456</v>
      </c>
      <c r="I37" s="24" t="s">
        <v>1120</v>
      </c>
      <c r="J37" s="24" t="s">
        <v>1563</v>
      </c>
      <c r="K37" s="24" t="s">
        <v>1564</v>
      </c>
      <c r="L37" s="24" t="s">
        <v>1949</v>
      </c>
      <c r="M37" s="24">
        <v>10006319</v>
      </c>
      <c r="N37" s="387">
        <v>42759</v>
      </c>
      <c r="O37" s="387">
        <v>42761</v>
      </c>
      <c r="P37" s="387">
        <v>42816</v>
      </c>
      <c r="Q37" s="24" t="s">
        <v>270</v>
      </c>
      <c r="R37" s="24">
        <v>4</v>
      </c>
      <c r="S37" s="24">
        <v>4</v>
      </c>
      <c r="T37" s="24">
        <v>4</v>
      </c>
      <c r="U37" s="24">
        <v>3</v>
      </c>
      <c r="V37" s="24">
        <v>3</v>
      </c>
      <c r="W37" s="24">
        <v>9</v>
      </c>
      <c r="X37" s="24">
        <v>9</v>
      </c>
      <c r="Y37" s="24" t="s">
        <v>11</v>
      </c>
      <c r="Z37" s="24" t="s">
        <v>11</v>
      </c>
      <c r="AA37" s="24" t="s">
        <v>11</v>
      </c>
      <c r="AB37" s="24" t="s">
        <v>11</v>
      </c>
      <c r="AC37" s="24" t="s">
        <v>11</v>
      </c>
      <c r="AD37" s="24" t="s">
        <v>11</v>
      </c>
      <c r="AE37" s="24" t="s">
        <v>11</v>
      </c>
      <c r="AF37" s="24" t="s">
        <v>11</v>
      </c>
      <c r="AG37" s="24" t="s">
        <v>14</v>
      </c>
      <c r="AH37" s="24" t="s">
        <v>11</v>
      </c>
      <c r="AI37" s="24" t="s">
        <v>11</v>
      </c>
      <c r="AJ37" s="24" t="s">
        <v>11</v>
      </c>
      <c r="AK37" s="24" t="s">
        <v>11</v>
      </c>
      <c r="AL37" s="24" t="s">
        <v>11</v>
      </c>
      <c r="AM37" s="24" t="s">
        <v>11</v>
      </c>
      <c r="AN37" s="24" t="s">
        <v>11</v>
      </c>
      <c r="AO37" s="24" t="s">
        <v>14</v>
      </c>
      <c r="AP37" s="24" t="s">
        <v>14</v>
      </c>
      <c r="AQ37" s="24" t="s">
        <v>11</v>
      </c>
      <c r="AR37" s="24" t="s">
        <v>11</v>
      </c>
      <c r="AS37" s="24" t="s">
        <v>11</v>
      </c>
      <c r="AT37" s="24" t="s">
        <v>11</v>
      </c>
      <c r="AU37" s="24" t="s">
        <v>11</v>
      </c>
      <c r="AV37" s="24" t="s">
        <v>11</v>
      </c>
      <c r="AW37" s="24" t="s">
        <v>11</v>
      </c>
      <c r="AX37" s="24" t="s">
        <v>11</v>
      </c>
      <c r="AY37" s="24" t="s">
        <v>11</v>
      </c>
      <c r="AZ37" s="24" t="s">
        <v>11</v>
      </c>
      <c r="BA37" s="24" t="s">
        <v>11</v>
      </c>
      <c r="BB37" s="24" t="s">
        <v>11</v>
      </c>
      <c r="BC37" s="24" t="s">
        <v>11</v>
      </c>
      <c r="BD37" s="24" t="s">
        <v>11</v>
      </c>
      <c r="BE37" s="24" t="s">
        <v>11</v>
      </c>
      <c r="BF37" s="24" t="s">
        <v>11</v>
      </c>
      <c r="BG37" s="24" t="s">
        <v>11</v>
      </c>
      <c r="BH37" s="24" t="s">
        <v>11</v>
      </c>
      <c r="BI37" s="24" t="s">
        <v>11</v>
      </c>
      <c r="BJ37" s="24" t="s">
        <v>11</v>
      </c>
      <c r="BK37" s="24" t="s">
        <v>11</v>
      </c>
      <c r="BL37" s="24" t="s">
        <v>11</v>
      </c>
      <c r="BM37" s="24" t="s">
        <v>11</v>
      </c>
      <c r="BN37" s="24" t="s">
        <v>11</v>
      </c>
      <c r="BO37" s="24" t="s">
        <v>11</v>
      </c>
      <c r="BP37" s="24" t="s">
        <v>11</v>
      </c>
      <c r="BQ37" s="24" t="s">
        <v>11</v>
      </c>
      <c r="BR37" s="24" t="s">
        <v>11</v>
      </c>
      <c r="BS37" s="24" t="s">
        <v>11</v>
      </c>
      <c r="BT37" s="24" t="s">
        <v>12</v>
      </c>
      <c r="BU37" s="24" t="s">
        <v>12</v>
      </c>
      <c r="BV37" s="24" t="s">
        <v>12</v>
      </c>
      <c r="BW37" s="24" t="s">
        <v>14</v>
      </c>
      <c r="BX37" s="24" t="s">
        <v>14</v>
      </c>
      <c r="BY37" s="24" t="s">
        <v>14</v>
      </c>
      <c r="BZ37" s="24" t="s">
        <v>12</v>
      </c>
      <c r="CA37" s="24" t="s">
        <v>11</v>
      </c>
      <c r="CB37" s="24" t="s">
        <v>12</v>
      </c>
      <c r="CC37" s="24" t="s">
        <v>11</v>
      </c>
      <c r="CD37" s="24" t="s">
        <v>11</v>
      </c>
      <c r="CE37" s="24" t="s">
        <v>11</v>
      </c>
      <c r="CF37" s="24" t="s">
        <v>11</v>
      </c>
      <c r="CG37" s="24" t="s">
        <v>11</v>
      </c>
      <c r="CH37" s="24" t="s">
        <v>12</v>
      </c>
      <c r="CI37" s="24" t="s">
        <v>11</v>
      </c>
      <c r="CJ37" s="24" t="s">
        <v>12</v>
      </c>
      <c r="CK37" s="24" t="s">
        <v>12</v>
      </c>
      <c r="CL37" s="24" t="s">
        <v>12</v>
      </c>
      <c r="CM37" s="24" t="s">
        <v>11</v>
      </c>
      <c r="CN37" s="24" t="s">
        <v>11</v>
      </c>
      <c r="CO37" s="24" t="s">
        <v>11</v>
      </c>
      <c r="CP37" s="24" t="s">
        <v>11</v>
      </c>
      <c r="CQ37" s="24" t="s">
        <v>11</v>
      </c>
      <c r="CR37" s="24" t="s">
        <v>11</v>
      </c>
      <c r="CS37" s="24" t="s">
        <v>11</v>
      </c>
      <c r="CT37" s="24" t="s">
        <v>11</v>
      </c>
      <c r="CU37" s="24" t="s">
        <v>11</v>
      </c>
      <c r="CV37" s="24" t="s">
        <v>14</v>
      </c>
      <c r="CW37" s="24" t="s">
        <v>14</v>
      </c>
      <c r="CX37" s="24" t="s">
        <v>11</v>
      </c>
      <c r="CY37" s="24" t="s">
        <v>11</v>
      </c>
      <c r="CZ37" s="24" t="s">
        <v>11</v>
      </c>
      <c r="DA37" s="24" t="s">
        <v>11</v>
      </c>
      <c r="DB37" s="24" t="s">
        <v>11</v>
      </c>
      <c r="DC37" s="24" t="s">
        <v>11</v>
      </c>
      <c r="DD37" s="24" t="s">
        <v>11</v>
      </c>
      <c r="DE37" s="24" t="s">
        <v>11</v>
      </c>
      <c r="DF37" s="24" t="s">
        <v>11</v>
      </c>
      <c r="DG37" s="24" t="s">
        <v>11</v>
      </c>
      <c r="DH37" s="24" t="s">
        <v>11</v>
      </c>
      <c r="DI37" s="24" t="s">
        <v>11</v>
      </c>
      <c r="DJ37" s="24" t="s">
        <v>11</v>
      </c>
      <c r="DK37" s="24" t="s">
        <v>14</v>
      </c>
      <c r="DL37" s="24" t="s">
        <v>11</v>
      </c>
      <c r="DM37" s="24" t="s">
        <v>11</v>
      </c>
      <c r="DN37" s="24" t="s">
        <v>11</v>
      </c>
      <c r="DO37" s="24" t="s">
        <v>11</v>
      </c>
      <c r="DP37" s="24" t="s">
        <v>11</v>
      </c>
      <c r="DQ37" s="24" t="s">
        <v>11</v>
      </c>
      <c r="DR37" s="24" t="s">
        <v>11</v>
      </c>
      <c r="DS37" s="24" t="s">
        <v>11</v>
      </c>
      <c r="DT37" s="24" t="s">
        <v>11</v>
      </c>
      <c r="DU37" s="24" t="s">
        <v>11</v>
      </c>
      <c r="DV37" s="24" t="s">
        <v>11</v>
      </c>
      <c r="DW37" s="24" t="s">
        <v>11</v>
      </c>
      <c r="DX37" s="24" t="s">
        <v>11</v>
      </c>
      <c r="DY37" s="24" t="s">
        <v>11</v>
      </c>
      <c r="DZ37" s="24" t="s">
        <v>11</v>
      </c>
      <c r="EA37" s="24" t="s">
        <v>11</v>
      </c>
      <c r="EB37" s="24" t="s">
        <v>11</v>
      </c>
      <c r="EC37" s="24" t="s">
        <v>11</v>
      </c>
      <c r="ED37" s="24" t="s">
        <v>11</v>
      </c>
      <c r="EE37" s="24" t="s">
        <v>11</v>
      </c>
      <c r="EF37" s="24" t="s">
        <v>11</v>
      </c>
      <c r="EG37" s="24" t="s">
        <v>11</v>
      </c>
      <c r="EH37" s="24" t="s">
        <v>11</v>
      </c>
      <c r="EI37" s="24" t="s">
        <v>11</v>
      </c>
      <c r="EJ37" s="24" t="s">
        <v>11</v>
      </c>
      <c r="EK37" s="24" t="s">
        <v>11</v>
      </c>
      <c r="EL37" s="24" t="s">
        <v>11</v>
      </c>
      <c r="EM37" s="24" t="s">
        <v>11</v>
      </c>
      <c r="EN37" s="24" t="s">
        <v>11</v>
      </c>
      <c r="EO37" s="24" t="s">
        <v>11</v>
      </c>
      <c r="EP37" s="24" t="s">
        <v>11</v>
      </c>
      <c r="EQ37" s="24" t="s">
        <v>11</v>
      </c>
      <c r="ER37" s="24" t="s">
        <v>11</v>
      </c>
      <c r="ES37" s="24" t="s">
        <v>11</v>
      </c>
      <c r="ET37" s="24" t="s">
        <v>11</v>
      </c>
      <c r="EU37" s="24" t="s">
        <v>11</v>
      </c>
      <c r="EV37" s="24" t="s">
        <v>11</v>
      </c>
      <c r="EW37" s="24" t="s">
        <v>11</v>
      </c>
      <c r="EX37" s="24" t="s">
        <v>11</v>
      </c>
      <c r="EY37" s="24" t="s">
        <v>11</v>
      </c>
      <c r="EZ37" s="24" t="s">
        <v>11</v>
      </c>
      <c r="FA37" s="24" t="s">
        <v>14</v>
      </c>
      <c r="FB37" s="24" t="s">
        <v>11</v>
      </c>
      <c r="FC37" s="24" t="s">
        <v>11</v>
      </c>
      <c r="FD37" s="24" t="s">
        <v>11</v>
      </c>
      <c r="FE37" s="24" t="s">
        <v>11</v>
      </c>
      <c r="FF37" s="24" t="s">
        <v>11</v>
      </c>
      <c r="FG37" s="24" t="s">
        <v>11</v>
      </c>
      <c r="FH37" s="24" t="s">
        <v>11</v>
      </c>
      <c r="FI37" s="24" t="s">
        <v>11</v>
      </c>
      <c r="FJ37" s="24" t="s">
        <v>11</v>
      </c>
      <c r="FK37" s="24" t="s">
        <v>11</v>
      </c>
      <c r="FL37" s="24" t="s">
        <v>11</v>
      </c>
      <c r="FM37" s="24" t="s">
        <v>11</v>
      </c>
      <c r="FN37" s="24" t="s">
        <v>11</v>
      </c>
      <c r="FO37" s="24" t="s">
        <v>11</v>
      </c>
      <c r="FP37" s="24" t="s">
        <v>11</v>
      </c>
      <c r="FQ37" s="24" t="s">
        <v>11</v>
      </c>
      <c r="FR37" s="24" t="s">
        <v>11</v>
      </c>
      <c r="FS37" s="24" t="s">
        <v>11</v>
      </c>
      <c r="FT37" s="24" t="s">
        <v>11</v>
      </c>
      <c r="FU37" s="24" t="s">
        <v>11</v>
      </c>
      <c r="FV37" s="24" t="s">
        <v>11</v>
      </c>
      <c r="FW37" s="24" t="s">
        <v>11</v>
      </c>
      <c r="FX37" s="24" t="s">
        <v>11</v>
      </c>
      <c r="FY37" s="24" t="s">
        <v>11</v>
      </c>
      <c r="FZ37" s="24" t="s">
        <v>11</v>
      </c>
      <c r="GA37" s="24" t="s">
        <v>11</v>
      </c>
      <c r="GB37" s="24" t="s">
        <v>11</v>
      </c>
      <c r="GC37" s="24" t="s">
        <v>11</v>
      </c>
      <c r="GD37" s="24" t="s">
        <v>11</v>
      </c>
      <c r="GE37" s="24" t="s">
        <v>11</v>
      </c>
      <c r="GF37" s="24" t="s">
        <v>11</v>
      </c>
      <c r="GG37" s="24" t="s">
        <v>11</v>
      </c>
      <c r="GH37" s="24" t="s">
        <v>11</v>
      </c>
      <c r="GI37" s="24" t="s">
        <v>11</v>
      </c>
      <c r="GJ37" s="24" t="s">
        <v>11</v>
      </c>
      <c r="GK37" s="24" t="s">
        <v>11</v>
      </c>
      <c r="GL37" s="24" t="s">
        <v>11</v>
      </c>
      <c r="GM37" s="24" t="s">
        <v>11</v>
      </c>
      <c r="GN37" s="24" t="s">
        <v>11</v>
      </c>
      <c r="GO37" s="24" t="s">
        <v>11</v>
      </c>
      <c r="GP37" s="24" t="s">
        <v>11</v>
      </c>
      <c r="GQ37" s="24" t="s">
        <v>11</v>
      </c>
      <c r="GR37" s="24" t="s">
        <v>11</v>
      </c>
      <c r="GS37" s="24" t="s">
        <v>11</v>
      </c>
      <c r="GT37" s="24" t="s">
        <v>11</v>
      </c>
      <c r="GU37" s="24" t="s">
        <v>11</v>
      </c>
      <c r="GV37" s="24" t="s">
        <v>11</v>
      </c>
      <c r="GW37" s="24" t="s">
        <v>11</v>
      </c>
      <c r="GX37" s="24" t="s">
        <v>11</v>
      </c>
      <c r="GY37" s="24" t="s">
        <v>11</v>
      </c>
      <c r="GZ37" s="24" t="s">
        <v>11</v>
      </c>
      <c r="HA37" s="24" t="s">
        <v>11</v>
      </c>
      <c r="HB37" s="24" t="s">
        <v>11</v>
      </c>
      <c r="HC37" s="24" t="s">
        <v>11</v>
      </c>
      <c r="HD37" s="24" t="s">
        <v>11</v>
      </c>
      <c r="HE37" s="24" t="s">
        <v>11</v>
      </c>
      <c r="HF37" s="24" t="s">
        <v>11</v>
      </c>
      <c r="HG37" s="24" t="s">
        <v>11</v>
      </c>
      <c r="HH37" s="24" t="s">
        <v>11</v>
      </c>
      <c r="HI37" s="24" t="s">
        <v>11</v>
      </c>
      <c r="HJ37" s="24" t="s">
        <v>11</v>
      </c>
      <c r="HK37" s="24" t="s">
        <v>11</v>
      </c>
      <c r="HL37" s="24" t="s">
        <v>11</v>
      </c>
      <c r="HM37" s="24" t="s">
        <v>11</v>
      </c>
      <c r="HN37" s="24" t="s">
        <v>12</v>
      </c>
      <c r="HO37" s="24" t="s">
        <v>12</v>
      </c>
      <c r="HP37" s="24" t="s">
        <v>12</v>
      </c>
      <c r="HQ37" s="24" t="s">
        <v>12</v>
      </c>
      <c r="HR37" s="24" t="s">
        <v>303</v>
      </c>
      <c r="HS37" s="24" t="s">
        <v>305</v>
      </c>
      <c r="HT37" s="24" t="s">
        <v>304</v>
      </c>
      <c r="HU37" s="24" t="s">
        <v>303</v>
      </c>
    </row>
    <row r="38" spans="1:229" ht="12.75" customHeight="1">
      <c r="A38" s="165" t="str">
        <f t="shared" si="0"/>
        <v>Report</v>
      </c>
      <c r="B38" s="24">
        <v>131780</v>
      </c>
      <c r="C38" s="24">
        <v>8866084</v>
      </c>
      <c r="D38" s="24" t="s">
        <v>2328</v>
      </c>
      <c r="E38" s="24" t="s">
        <v>333</v>
      </c>
      <c r="F38" s="24" t="s">
        <v>197</v>
      </c>
      <c r="G38" s="24" t="s">
        <v>197</v>
      </c>
      <c r="H38" s="24" t="s">
        <v>377</v>
      </c>
      <c r="I38" s="24" t="s">
        <v>2330</v>
      </c>
      <c r="J38" s="24" t="s">
        <v>1563</v>
      </c>
      <c r="K38" s="24" t="s">
        <v>1564</v>
      </c>
      <c r="L38" s="24" t="s">
        <v>1949</v>
      </c>
      <c r="M38" s="24">
        <v>10006331</v>
      </c>
      <c r="N38" s="387">
        <v>42913</v>
      </c>
      <c r="O38" s="387">
        <v>42915</v>
      </c>
      <c r="P38" s="387">
        <v>42936</v>
      </c>
      <c r="Q38" s="24" t="s">
        <v>270</v>
      </c>
      <c r="R38" s="24">
        <v>2</v>
      </c>
      <c r="S38" s="24">
        <v>2</v>
      </c>
      <c r="T38" s="24">
        <v>2</v>
      </c>
      <c r="U38" s="24">
        <v>2</v>
      </c>
      <c r="V38" s="24">
        <v>2</v>
      </c>
      <c r="W38" s="24">
        <v>9</v>
      </c>
      <c r="X38" s="24">
        <v>9</v>
      </c>
      <c r="Y38" s="24" t="s">
        <v>11</v>
      </c>
      <c r="Z38" s="24" t="s">
        <v>11</v>
      </c>
      <c r="AA38" s="24" t="s">
        <v>11</v>
      </c>
      <c r="AB38" s="24" t="s">
        <v>11</v>
      </c>
      <c r="AC38" s="24" t="s">
        <v>11</v>
      </c>
      <c r="AD38" s="24" t="s">
        <v>11</v>
      </c>
      <c r="AE38" s="24" t="s">
        <v>11</v>
      </c>
      <c r="AF38" s="24" t="s">
        <v>11</v>
      </c>
      <c r="AG38" s="24" t="s">
        <v>14</v>
      </c>
      <c r="AH38" s="24" t="s">
        <v>11</v>
      </c>
      <c r="AI38" s="24" t="s">
        <v>11</v>
      </c>
      <c r="AJ38" s="24" t="s">
        <v>11</v>
      </c>
      <c r="AK38" s="24" t="s">
        <v>11</v>
      </c>
      <c r="AL38" s="24" t="s">
        <v>11</v>
      </c>
      <c r="AM38" s="24" t="s">
        <v>11</v>
      </c>
      <c r="AN38" s="24" t="s">
        <v>11</v>
      </c>
      <c r="AO38" s="24" t="s">
        <v>14</v>
      </c>
      <c r="AP38" s="24" t="s">
        <v>14</v>
      </c>
      <c r="AQ38" s="24" t="s">
        <v>11</v>
      </c>
      <c r="AR38" s="24" t="s">
        <v>11</v>
      </c>
      <c r="AS38" s="24" t="s">
        <v>11</v>
      </c>
      <c r="AT38" s="24" t="s">
        <v>11</v>
      </c>
      <c r="AU38" s="24" t="s">
        <v>11</v>
      </c>
      <c r="AV38" s="24" t="s">
        <v>11</v>
      </c>
      <c r="AW38" s="24" t="s">
        <v>11</v>
      </c>
      <c r="AX38" s="24" t="s">
        <v>11</v>
      </c>
      <c r="AY38" s="24" t="s">
        <v>11</v>
      </c>
      <c r="AZ38" s="24" t="s">
        <v>11</v>
      </c>
      <c r="BA38" s="24" t="s">
        <v>11</v>
      </c>
      <c r="BB38" s="24" t="s">
        <v>11</v>
      </c>
      <c r="BC38" s="24" t="s">
        <v>11</v>
      </c>
      <c r="BD38" s="24" t="s">
        <v>11</v>
      </c>
      <c r="BE38" s="24" t="s">
        <v>11</v>
      </c>
      <c r="BF38" s="24" t="s">
        <v>11</v>
      </c>
      <c r="BG38" s="24" t="s">
        <v>11</v>
      </c>
      <c r="BH38" s="24" t="s">
        <v>11</v>
      </c>
      <c r="BI38" s="24" t="s">
        <v>11</v>
      </c>
      <c r="BJ38" s="24" t="s">
        <v>11</v>
      </c>
      <c r="BK38" s="24" t="s">
        <v>11</v>
      </c>
      <c r="BL38" s="24" t="s">
        <v>11</v>
      </c>
      <c r="BM38" s="24" t="s">
        <v>11</v>
      </c>
      <c r="BN38" s="24" t="s">
        <v>11</v>
      </c>
      <c r="BO38" s="24" t="s">
        <v>11</v>
      </c>
      <c r="BP38" s="24" t="s">
        <v>11</v>
      </c>
      <c r="BQ38" s="24" t="s">
        <v>11</v>
      </c>
      <c r="BR38" s="24" t="s">
        <v>11</v>
      </c>
      <c r="BS38" s="24" t="s">
        <v>11</v>
      </c>
      <c r="BT38" s="24" t="s">
        <v>11</v>
      </c>
      <c r="BU38" s="24" t="s">
        <v>11</v>
      </c>
      <c r="BV38" s="24" t="s">
        <v>11</v>
      </c>
      <c r="BW38" s="24" t="s">
        <v>14</v>
      </c>
      <c r="BX38" s="24" t="s">
        <v>14</v>
      </c>
      <c r="BY38" s="24" t="s">
        <v>14</v>
      </c>
      <c r="BZ38" s="24" t="s">
        <v>11</v>
      </c>
      <c r="CA38" s="24" t="s">
        <v>11</v>
      </c>
      <c r="CB38" s="24" t="s">
        <v>11</v>
      </c>
      <c r="CC38" s="24" t="s">
        <v>11</v>
      </c>
      <c r="CD38" s="24" t="s">
        <v>11</v>
      </c>
      <c r="CE38" s="24" t="s">
        <v>11</v>
      </c>
      <c r="CF38" s="24" t="s">
        <v>11</v>
      </c>
      <c r="CG38" s="24" t="s">
        <v>11</v>
      </c>
      <c r="CH38" s="24" t="s">
        <v>11</v>
      </c>
      <c r="CI38" s="24" t="s">
        <v>11</v>
      </c>
      <c r="CJ38" s="24" t="s">
        <v>11</v>
      </c>
      <c r="CK38" s="24" t="s">
        <v>11</v>
      </c>
      <c r="CL38" s="24" t="s">
        <v>11</v>
      </c>
      <c r="CM38" s="24" t="s">
        <v>11</v>
      </c>
      <c r="CN38" s="24" t="s">
        <v>11</v>
      </c>
      <c r="CO38" s="24" t="s">
        <v>11</v>
      </c>
      <c r="CP38" s="24" t="s">
        <v>11</v>
      </c>
      <c r="CQ38" s="24" t="s">
        <v>11</v>
      </c>
      <c r="CR38" s="24" t="s">
        <v>11</v>
      </c>
      <c r="CS38" s="24" t="s">
        <v>11</v>
      </c>
      <c r="CT38" s="24" t="s">
        <v>11</v>
      </c>
      <c r="CU38" s="24" t="s">
        <v>11</v>
      </c>
      <c r="CV38" s="24" t="s">
        <v>11</v>
      </c>
      <c r="CW38" s="24" t="s">
        <v>11</v>
      </c>
      <c r="CX38" s="24" t="s">
        <v>11</v>
      </c>
      <c r="CY38" s="24" t="s">
        <v>11</v>
      </c>
      <c r="CZ38" s="24" t="s">
        <v>11</v>
      </c>
      <c r="DA38" s="24" t="s">
        <v>11</v>
      </c>
      <c r="DB38" s="24" t="s">
        <v>11</v>
      </c>
      <c r="DC38" s="24" t="s">
        <v>11</v>
      </c>
      <c r="DD38" s="24" t="s">
        <v>11</v>
      </c>
      <c r="DE38" s="24" t="s">
        <v>11</v>
      </c>
      <c r="DF38" s="24" t="s">
        <v>11</v>
      </c>
      <c r="DG38" s="24" t="s">
        <v>11</v>
      </c>
      <c r="DH38" s="24" t="s">
        <v>11</v>
      </c>
      <c r="DI38" s="24" t="s">
        <v>11</v>
      </c>
      <c r="DJ38" s="24" t="s">
        <v>11</v>
      </c>
      <c r="DK38" s="24" t="s">
        <v>14</v>
      </c>
      <c r="DL38" s="24" t="s">
        <v>14</v>
      </c>
      <c r="DM38" s="24" t="s">
        <v>11</v>
      </c>
      <c r="DN38" s="24" t="s">
        <v>11</v>
      </c>
      <c r="DO38" s="24" t="s">
        <v>11</v>
      </c>
      <c r="DP38" s="24" t="s">
        <v>11</v>
      </c>
      <c r="DQ38" s="24" t="s">
        <v>11</v>
      </c>
      <c r="DR38" s="24" t="s">
        <v>11</v>
      </c>
      <c r="DS38" s="24" t="s">
        <v>11</v>
      </c>
      <c r="DT38" s="24" t="s">
        <v>11</v>
      </c>
      <c r="DU38" s="24" t="s">
        <v>11</v>
      </c>
      <c r="DV38" s="24" t="s">
        <v>11</v>
      </c>
      <c r="DW38" s="24" t="s">
        <v>11</v>
      </c>
      <c r="DX38" s="24" t="s">
        <v>11</v>
      </c>
      <c r="DY38" s="24" t="s">
        <v>11</v>
      </c>
      <c r="DZ38" s="24" t="s">
        <v>11</v>
      </c>
      <c r="EA38" s="24" t="s">
        <v>11</v>
      </c>
      <c r="EB38" s="24" t="s">
        <v>11</v>
      </c>
      <c r="EC38" s="24" t="s">
        <v>11</v>
      </c>
      <c r="ED38" s="24" t="s">
        <v>11</v>
      </c>
      <c r="EE38" s="24" t="s">
        <v>11</v>
      </c>
      <c r="EF38" s="24" t="s">
        <v>11</v>
      </c>
      <c r="EG38" s="24" t="s">
        <v>11</v>
      </c>
      <c r="EH38" s="24" t="s">
        <v>11</v>
      </c>
      <c r="EI38" s="24" t="s">
        <v>11</v>
      </c>
      <c r="EJ38" s="24" t="s">
        <v>11</v>
      </c>
      <c r="EK38" s="24" t="s">
        <v>11</v>
      </c>
      <c r="EL38" s="24" t="s">
        <v>11</v>
      </c>
      <c r="EM38" s="24" t="s">
        <v>11</v>
      </c>
      <c r="EN38" s="24" t="s">
        <v>11</v>
      </c>
      <c r="EO38" s="24" t="s">
        <v>11</v>
      </c>
      <c r="EP38" s="24" t="s">
        <v>11</v>
      </c>
      <c r="EQ38" s="24" t="s">
        <v>11</v>
      </c>
      <c r="ER38" s="24" t="s">
        <v>11</v>
      </c>
      <c r="ES38" s="24" t="s">
        <v>11</v>
      </c>
      <c r="ET38" s="24" t="s">
        <v>11</v>
      </c>
      <c r="EU38" s="24" t="s">
        <v>11</v>
      </c>
      <c r="EV38" s="24" t="s">
        <v>11</v>
      </c>
      <c r="EW38" s="24" t="s">
        <v>11</v>
      </c>
      <c r="EX38" s="24" t="s">
        <v>11</v>
      </c>
      <c r="EY38" s="24" t="s">
        <v>11</v>
      </c>
      <c r="EZ38" s="24" t="s">
        <v>11</v>
      </c>
      <c r="FA38" s="24" t="s">
        <v>14</v>
      </c>
      <c r="FB38" s="24" t="s">
        <v>11</v>
      </c>
      <c r="FC38" s="24" t="s">
        <v>11</v>
      </c>
      <c r="FD38" s="24" t="s">
        <v>11</v>
      </c>
      <c r="FE38" s="24" t="s">
        <v>11</v>
      </c>
      <c r="FF38" s="24" t="s">
        <v>11</v>
      </c>
      <c r="FG38" s="24" t="s">
        <v>11</v>
      </c>
      <c r="FH38" s="24" t="s">
        <v>11</v>
      </c>
      <c r="FI38" s="24" t="s">
        <v>11</v>
      </c>
      <c r="FJ38" s="24" t="s">
        <v>11</v>
      </c>
      <c r="FK38" s="24" t="s">
        <v>11</v>
      </c>
      <c r="FL38" s="24" t="s">
        <v>11</v>
      </c>
      <c r="FM38" s="24" t="s">
        <v>11</v>
      </c>
      <c r="FN38" s="24" t="s">
        <v>11</v>
      </c>
      <c r="FO38" s="24" t="s">
        <v>11</v>
      </c>
      <c r="FP38" s="24" t="s">
        <v>11</v>
      </c>
      <c r="FQ38" s="24" t="s">
        <v>11</v>
      </c>
      <c r="FR38" s="24" t="s">
        <v>11</v>
      </c>
      <c r="FS38" s="24" t="s">
        <v>14</v>
      </c>
      <c r="FT38" s="24" t="s">
        <v>11</v>
      </c>
      <c r="FU38" s="24" t="s">
        <v>11</v>
      </c>
      <c r="FV38" s="24" t="s">
        <v>11</v>
      </c>
      <c r="FW38" s="24" t="s">
        <v>11</v>
      </c>
      <c r="FX38" s="24" t="s">
        <v>11</v>
      </c>
      <c r="FY38" s="24" t="s">
        <v>11</v>
      </c>
      <c r="FZ38" s="24" t="s">
        <v>11</v>
      </c>
      <c r="GA38" s="24" t="s">
        <v>11</v>
      </c>
      <c r="GB38" s="24" t="s">
        <v>11</v>
      </c>
      <c r="GC38" s="24" t="s">
        <v>11</v>
      </c>
      <c r="GD38" s="24" t="s">
        <v>11</v>
      </c>
      <c r="GE38" s="24" t="s">
        <v>11</v>
      </c>
      <c r="GF38" s="24" t="s">
        <v>11</v>
      </c>
      <c r="GG38" s="24" t="s">
        <v>11</v>
      </c>
      <c r="GH38" s="24" t="s">
        <v>11</v>
      </c>
      <c r="GI38" s="24" t="s">
        <v>11</v>
      </c>
      <c r="GJ38" s="24" t="s">
        <v>11</v>
      </c>
      <c r="GK38" s="24" t="s">
        <v>11</v>
      </c>
      <c r="GL38" s="24" t="s">
        <v>11</v>
      </c>
      <c r="GM38" s="24" t="s">
        <v>11</v>
      </c>
      <c r="GN38" s="24" t="s">
        <v>11</v>
      </c>
      <c r="GO38" s="24" t="s">
        <v>11</v>
      </c>
      <c r="GP38" s="24" t="s">
        <v>11</v>
      </c>
      <c r="GQ38" s="24" t="s">
        <v>11</v>
      </c>
      <c r="GR38" s="24" t="s">
        <v>11</v>
      </c>
      <c r="GS38" s="24" t="s">
        <v>11</v>
      </c>
      <c r="GT38" s="24" t="s">
        <v>11</v>
      </c>
      <c r="GU38" s="24" t="s">
        <v>11</v>
      </c>
      <c r="GV38" s="24" t="s">
        <v>11</v>
      </c>
      <c r="GW38" s="24" t="s">
        <v>11</v>
      </c>
      <c r="GX38" s="24" t="s">
        <v>11</v>
      </c>
      <c r="GY38" s="24" t="s">
        <v>11</v>
      </c>
      <c r="GZ38" s="24" t="s">
        <v>11</v>
      </c>
      <c r="HA38" s="24" t="s">
        <v>11</v>
      </c>
      <c r="HB38" s="24" t="s">
        <v>11</v>
      </c>
      <c r="HC38" s="24" t="s">
        <v>11</v>
      </c>
      <c r="HD38" s="24" t="s">
        <v>11</v>
      </c>
      <c r="HE38" s="24" t="s">
        <v>11</v>
      </c>
      <c r="HF38" s="24" t="s">
        <v>11</v>
      </c>
      <c r="HG38" s="24" t="s">
        <v>11</v>
      </c>
      <c r="HH38" s="24" t="s">
        <v>11</v>
      </c>
      <c r="HI38" s="24" t="s">
        <v>11</v>
      </c>
      <c r="HJ38" s="24" t="s">
        <v>11</v>
      </c>
      <c r="HK38" s="24" t="s">
        <v>11</v>
      </c>
      <c r="HL38" s="24" t="s">
        <v>11</v>
      </c>
      <c r="HM38" s="24" t="s">
        <v>11</v>
      </c>
      <c r="HN38" s="24" t="s">
        <v>11</v>
      </c>
      <c r="HO38" s="24" t="s">
        <v>11</v>
      </c>
      <c r="HP38" s="24" t="s">
        <v>11</v>
      </c>
      <c r="HQ38" s="24" t="s">
        <v>11</v>
      </c>
      <c r="HR38" s="24" t="s">
        <v>303</v>
      </c>
      <c r="HS38" s="24" t="s">
        <v>305</v>
      </c>
      <c r="HT38" s="24" t="s">
        <v>304</v>
      </c>
      <c r="HU38" s="24" t="s">
        <v>304</v>
      </c>
    </row>
    <row r="39" spans="1:229" ht="12.75" customHeight="1">
      <c r="A39" s="165" t="str">
        <f t="shared" si="0"/>
        <v>Report</v>
      </c>
      <c r="B39" s="24">
        <v>135623</v>
      </c>
      <c r="C39" s="24">
        <v>8866132</v>
      </c>
      <c r="D39" s="24" t="s">
        <v>986</v>
      </c>
      <c r="E39" s="24" t="s">
        <v>333</v>
      </c>
      <c r="F39" s="24" t="s">
        <v>197</v>
      </c>
      <c r="G39" s="24" t="s">
        <v>197</v>
      </c>
      <c r="H39" s="24" t="s">
        <v>377</v>
      </c>
      <c r="I39" s="24" t="s">
        <v>987</v>
      </c>
      <c r="J39" s="24" t="s">
        <v>1563</v>
      </c>
      <c r="K39" s="24" t="s">
        <v>1564</v>
      </c>
      <c r="L39" s="24" t="s">
        <v>1949</v>
      </c>
      <c r="M39" s="24">
        <v>10006350</v>
      </c>
      <c r="N39" s="387">
        <v>42633</v>
      </c>
      <c r="O39" s="387">
        <v>42634</v>
      </c>
      <c r="P39" s="387">
        <v>42661</v>
      </c>
      <c r="Q39" s="24" t="s">
        <v>4648</v>
      </c>
      <c r="R39" s="24">
        <v>3</v>
      </c>
      <c r="S39" s="24">
        <v>3</v>
      </c>
      <c r="T39" s="24">
        <v>3</v>
      </c>
      <c r="U39" s="24">
        <v>2</v>
      </c>
      <c r="V39" s="24">
        <v>2</v>
      </c>
      <c r="W39" s="24">
        <v>9</v>
      </c>
      <c r="X39" s="24">
        <v>9</v>
      </c>
      <c r="Y39" s="24" t="s">
        <v>11</v>
      </c>
      <c r="Z39" s="24" t="s">
        <v>11</v>
      </c>
      <c r="AA39" s="24" t="s">
        <v>11</v>
      </c>
      <c r="AB39" s="24" t="s">
        <v>11</v>
      </c>
      <c r="AC39" s="24" t="s">
        <v>11</v>
      </c>
      <c r="AD39" s="24" t="s">
        <v>11</v>
      </c>
      <c r="AE39" s="24" t="s">
        <v>11</v>
      </c>
      <c r="AF39" s="24" t="s">
        <v>11</v>
      </c>
      <c r="AG39" s="24" t="s">
        <v>11</v>
      </c>
      <c r="AH39" s="24" t="s">
        <v>11</v>
      </c>
      <c r="AI39" s="24" t="s">
        <v>11</v>
      </c>
      <c r="AJ39" s="24" t="s">
        <v>11</v>
      </c>
      <c r="AK39" s="24" t="s">
        <v>11</v>
      </c>
      <c r="AL39" s="24" t="s">
        <v>11</v>
      </c>
      <c r="AM39" s="24" t="s">
        <v>11</v>
      </c>
      <c r="AN39" s="24" t="s">
        <v>11</v>
      </c>
      <c r="AO39" s="24" t="s">
        <v>11</v>
      </c>
      <c r="AP39" s="24" t="s">
        <v>11</v>
      </c>
      <c r="AQ39" s="24" t="s">
        <v>11</v>
      </c>
      <c r="AR39" s="24" t="s">
        <v>11</v>
      </c>
      <c r="AS39" s="24" t="s">
        <v>11</v>
      </c>
      <c r="AT39" s="24" t="s">
        <v>11</v>
      </c>
      <c r="AU39" s="24" t="s">
        <v>11</v>
      </c>
      <c r="AV39" s="24" t="s">
        <v>11</v>
      </c>
      <c r="AW39" s="24" t="s">
        <v>11</v>
      </c>
      <c r="AX39" s="24" t="s">
        <v>11</v>
      </c>
      <c r="AY39" s="24" t="s">
        <v>11</v>
      </c>
      <c r="AZ39" s="24" t="s">
        <v>11</v>
      </c>
      <c r="BA39" s="24" t="s">
        <v>11</v>
      </c>
      <c r="BB39" s="24" t="s">
        <v>11</v>
      </c>
      <c r="BC39" s="24" t="s">
        <v>11</v>
      </c>
      <c r="BD39" s="24" t="s">
        <v>11</v>
      </c>
      <c r="BE39" s="24" t="s">
        <v>11</v>
      </c>
      <c r="BF39" s="24" t="s">
        <v>11</v>
      </c>
      <c r="BG39" s="24" t="s">
        <v>11</v>
      </c>
      <c r="BH39" s="24" t="s">
        <v>11</v>
      </c>
      <c r="BI39" s="24" t="s">
        <v>11</v>
      </c>
      <c r="BJ39" s="24" t="s">
        <v>11</v>
      </c>
      <c r="BK39" s="24" t="s">
        <v>11</v>
      </c>
      <c r="BL39" s="24" t="s">
        <v>11</v>
      </c>
      <c r="BM39" s="24" t="s">
        <v>11</v>
      </c>
      <c r="BN39" s="24" t="s">
        <v>11</v>
      </c>
      <c r="BO39" s="24" t="s">
        <v>11</v>
      </c>
      <c r="BP39" s="24" t="s">
        <v>11</v>
      </c>
      <c r="BQ39" s="24" t="s">
        <v>11</v>
      </c>
      <c r="BR39" s="24" t="s">
        <v>11</v>
      </c>
      <c r="BS39" s="24" t="s">
        <v>11</v>
      </c>
      <c r="BT39" s="24" t="s">
        <v>11</v>
      </c>
      <c r="BU39" s="24" t="s">
        <v>11</v>
      </c>
      <c r="BV39" s="24" t="s">
        <v>11</v>
      </c>
      <c r="BW39" s="24" t="s">
        <v>14</v>
      </c>
      <c r="BX39" s="24" t="s">
        <v>14</v>
      </c>
      <c r="BY39" s="24" t="s">
        <v>14</v>
      </c>
      <c r="BZ39" s="24" t="s">
        <v>11</v>
      </c>
      <c r="CA39" s="24" t="s">
        <v>11</v>
      </c>
      <c r="CB39" s="24" t="s">
        <v>11</v>
      </c>
      <c r="CC39" s="24" t="s">
        <v>11</v>
      </c>
      <c r="CD39" s="24" t="s">
        <v>11</v>
      </c>
      <c r="CE39" s="24" t="s">
        <v>12</v>
      </c>
      <c r="CF39" s="24" t="s">
        <v>11</v>
      </c>
      <c r="CG39" s="24" t="s">
        <v>12</v>
      </c>
      <c r="CH39" s="24" t="s">
        <v>11</v>
      </c>
      <c r="CI39" s="24" t="s">
        <v>11</v>
      </c>
      <c r="CJ39" s="24" t="s">
        <v>12</v>
      </c>
      <c r="CK39" s="24" t="s">
        <v>12</v>
      </c>
      <c r="CL39" s="24" t="s">
        <v>11</v>
      </c>
      <c r="CM39" s="24" t="s">
        <v>11</v>
      </c>
      <c r="CN39" s="24" t="s">
        <v>11</v>
      </c>
      <c r="CO39" s="24" t="s">
        <v>11</v>
      </c>
      <c r="CP39" s="24" t="s">
        <v>11</v>
      </c>
      <c r="CQ39" s="24" t="s">
        <v>11</v>
      </c>
      <c r="CR39" s="24" t="s">
        <v>11</v>
      </c>
      <c r="CS39" s="24" t="s">
        <v>11</v>
      </c>
      <c r="CT39" s="24" t="s">
        <v>11</v>
      </c>
      <c r="CU39" s="24" t="s">
        <v>11</v>
      </c>
      <c r="CV39" s="24" t="s">
        <v>11</v>
      </c>
      <c r="CW39" s="24" t="s">
        <v>11</v>
      </c>
      <c r="CX39" s="24" t="s">
        <v>11</v>
      </c>
      <c r="CY39" s="24" t="s">
        <v>11</v>
      </c>
      <c r="CZ39" s="24" t="s">
        <v>11</v>
      </c>
      <c r="DA39" s="24" t="s">
        <v>11</v>
      </c>
      <c r="DB39" s="24" t="s">
        <v>11</v>
      </c>
      <c r="DC39" s="24" t="s">
        <v>11</v>
      </c>
      <c r="DD39" s="24" t="s">
        <v>11</v>
      </c>
      <c r="DE39" s="24" t="s">
        <v>11</v>
      </c>
      <c r="DF39" s="24" t="s">
        <v>11</v>
      </c>
      <c r="DG39" s="24" t="s">
        <v>11</v>
      </c>
      <c r="DH39" s="24" t="s">
        <v>11</v>
      </c>
      <c r="DI39" s="24" t="s">
        <v>11</v>
      </c>
      <c r="DJ39" s="24" t="s">
        <v>11</v>
      </c>
      <c r="DK39" s="24" t="s">
        <v>11</v>
      </c>
      <c r="DL39" s="24" t="s">
        <v>11</v>
      </c>
      <c r="DM39" s="24" t="s">
        <v>11</v>
      </c>
      <c r="DN39" s="24" t="s">
        <v>11</v>
      </c>
      <c r="DO39" s="24" t="s">
        <v>11</v>
      </c>
      <c r="DP39" s="24" t="s">
        <v>11</v>
      </c>
      <c r="DQ39" s="24" t="s">
        <v>11</v>
      </c>
      <c r="DR39" s="24" t="s">
        <v>11</v>
      </c>
      <c r="DS39" s="24" t="s">
        <v>11</v>
      </c>
      <c r="DT39" s="24" t="s">
        <v>11</v>
      </c>
      <c r="DU39" s="24" t="s">
        <v>11</v>
      </c>
      <c r="DV39" s="24" t="s">
        <v>11</v>
      </c>
      <c r="DW39" s="24" t="s">
        <v>11</v>
      </c>
      <c r="DX39" s="24" t="s">
        <v>11</v>
      </c>
      <c r="DY39" s="24" t="s">
        <v>11</v>
      </c>
      <c r="DZ39" s="24" t="s">
        <v>11</v>
      </c>
      <c r="EA39" s="24" t="s">
        <v>11</v>
      </c>
      <c r="EB39" s="24" t="s">
        <v>11</v>
      </c>
      <c r="EC39" s="24" t="s">
        <v>11</v>
      </c>
      <c r="ED39" s="24" t="s">
        <v>11</v>
      </c>
      <c r="EE39" s="24" t="s">
        <v>11</v>
      </c>
      <c r="EF39" s="24" t="s">
        <v>11</v>
      </c>
      <c r="EG39" s="24" t="s">
        <v>11</v>
      </c>
      <c r="EH39" s="24" t="s">
        <v>11</v>
      </c>
      <c r="EI39" s="24" t="s">
        <v>11</v>
      </c>
      <c r="EJ39" s="24" t="s">
        <v>11</v>
      </c>
      <c r="EK39" s="24" t="s">
        <v>11</v>
      </c>
      <c r="EL39" s="24" t="s">
        <v>11</v>
      </c>
      <c r="EM39" s="24" t="s">
        <v>11</v>
      </c>
      <c r="EN39" s="24" t="s">
        <v>11</v>
      </c>
      <c r="EO39" s="24" t="s">
        <v>11</v>
      </c>
      <c r="EP39" s="24" t="s">
        <v>11</v>
      </c>
      <c r="EQ39" s="24" t="s">
        <v>11</v>
      </c>
      <c r="ER39" s="24" t="s">
        <v>11</v>
      </c>
      <c r="ES39" s="24" t="s">
        <v>11</v>
      </c>
      <c r="ET39" s="24" t="s">
        <v>11</v>
      </c>
      <c r="EU39" s="24" t="s">
        <v>11</v>
      </c>
      <c r="EV39" s="24" t="s">
        <v>11</v>
      </c>
      <c r="EW39" s="24" t="s">
        <v>11</v>
      </c>
      <c r="EX39" s="24" t="s">
        <v>11</v>
      </c>
      <c r="EY39" s="24" t="s">
        <v>11</v>
      </c>
      <c r="EZ39" s="24" t="s">
        <v>11</v>
      </c>
      <c r="FA39" s="24" t="s">
        <v>11</v>
      </c>
      <c r="FB39" s="24" t="s">
        <v>11</v>
      </c>
      <c r="FC39" s="24" t="s">
        <v>11</v>
      </c>
      <c r="FD39" s="24" t="s">
        <v>11</v>
      </c>
      <c r="FE39" s="24" t="s">
        <v>11</v>
      </c>
      <c r="FF39" s="24" t="s">
        <v>11</v>
      </c>
      <c r="FG39" s="24" t="s">
        <v>11</v>
      </c>
      <c r="FH39" s="24" t="s">
        <v>11</v>
      </c>
      <c r="FI39" s="24" t="s">
        <v>11</v>
      </c>
      <c r="FJ39" s="24" t="s">
        <v>11</v>
      </c>
      <c r="FK39" s="24" t="s">
        <v>11</v>
      </c>
      <c r="FL39" s="24" t="s">
        <v>11</v>
      </c>
      <c r="FM39" s="24" t="s">
        <v>11</v>
      </c>
      <c r="FN39" s="24" t="s">
        <v>11</v>
      </c>
      <c r="FO39" s="24" t="s">
        <v>11</v>
      </c>
      <c r="FP39" s="24" t="s">
        <v>11</v>
      </c>
      <c r="FQ39" s="24" t="s">
        <v>11</v>
      </c>
      <c r="FR39" s="24" t="s">
        <v>11</v>
      </c>
      <c r="FS39" s="24" t="s">
        <v>14</v>
      </c>
      <c r="FT39" s="24" t="s">
        <v>12</v>
      </c>
      <c r="FU39" s="24" t="s">
        <v>11</v>
      </c>
      <c r="FV39" s="24" t="s">
        <v>11</v>
      </c>
      <c r="FW39" s="24" t="s">
        <v>11</v>
      </c>
      <c r="FX39" s="24" t="s">
        <v>11</v>
      </c>
      <c r="FY39" s="24" t="s">
        <v>11</v>
      </c>
      <c r="FZ39" s="24" t="s">
        <v>11</v>
      </c>
      <c r="GA39" s="24" t="s">
        <v>11</v>
      </c>
      <c r="GB39" s="24" t="s">
        <v>12</v>
      </c>
      <c r="GC39" s="24" t="s">
        <v>11</v>
      </c>
      <c r="GD39" s="24" t="s">
        <v>11</v>
      </c>
      <c r="GE39" s="24" t="s">
        <v>11</v>
      </c>
      <c r="GF39" s="24" t="s">
        <v>11</v>
      </c>
      <c r="GG39" s="24" t="s">
        <v>11</v>
      </c>
      <c r="GH39" s="24" t="s">
        <v>11</v>
      </c>
      <c r="GI39" s="24" t="s">
        <v>11</v>
      </c>
      <c r="GJ39" s="24" t="s">
        <v>11</v>
      </c>
      <c r="GK39" s="24" t="s">
        <v>11</v>
      </c>
      <c r="GL39" s="24" t="s">
        <v>11</v>
      </c>
      <c r="GM39" s="24" t="s">
        <v>11</v>
      </c>
      <c r="GN39" s="24" t="s">
        <v>11</v>
      </c>
      <c r="GO39" s="24" t="s">
        <v>11</v>
      </c>
      <c r="GP39" s="24" t="s">
        <v>11</v>
      </c>
      <c r="GQ39" s="24" t="s">
        <v>11</v>
      </c>
      <c r="GR39" s="24" t="s">
        <v>11</v>
      </c>
      <c r="GS39" s="24" t="s">
        <v>11</v>
      </c>
      <c r="GT39" s="24" t="s">
        <v>14</v>
      </c>
      <c r="GU39" s="24" t="s">
        <v>14</v>
      </c>
      <c r="GV39" s="24" t="s">
        <v>14</v>
      </c>
      <c r="GW39" s="24" t="s">
        <v>14</v>
      </c>
      <c r="GX39" s="24" t="s">
        <v>12</v>
      </c>
      <c r="GY39" s="24" t="s">
        <v>11</v>
      </c>
      <c r="GZ39" s="24" t="s">
        <v>11</v>
      </c>
      <c r="HA39" s="24" t="s">
        <v>11</v>
      </c>
      <c r="HB39" s="24" t="s">
        <v>11</v>
      </c>
      <c r="HC39" s="24" t="s">
        <v>11</v>
      </c>
      <c r="HD39" s="24" t="s">
        <v>12</v>
      </c>
      <c r="HE39" s="24" t="s">
        <v>12</v>
      </c>
      <c r="HF39" s="24" t="s">
        <v>11</v>
      </c>
      <c r="HG39" s="24" t="s">
        <v>11</v>
      </c>
      <c r="HH39" s="24" t="s">
        <v>11</v>
      </c>
      <c r="HI39" s="24" t="s">
        <v>11</v>
      </c>
      <c r="HJ39" s="24" t="s">
        <v>11</v>
      </c>
      <c r="HK39" s="24" t="s">
        <v>11</v>
      </c>
      <c r="HL39" s="24" t="s">
        <v>11</v>
      </c>
      <c r="HM39" s="24" t="s">
        <v>11</v>
      </c>
      <c r="HN39" s="24" t="s">
        <v>12</v>
      </c>
      <c r="HO39" s="24" t="s">
        <v>12</v>
      </c>
      <c r="HP39" s="24" t="s">
        <v>12</v>
      </c>
      <c r="HQ39" s="24" t="s">
        <v>11</v>
      </c>
      <c r="HR39" s="24" t="s">
        <v>303</v>
      </c>
      <c r="HS39" s="24" t="s">
        <v>305</v>
      </c>
      <c r="HT39" s="24" t="s">
        <v>304</v>
      </c>
      <c r="HU39" s="24" t="s">
        <v>304</v>
      </c>
    </row>
    <row r="40" spans="1:229" ht="12.75" customHeight="1">
      <c r="A40" s="165" t="str">
        <f t="shared" si="0"/>
        <v>Report</v>
      </c>
      <c r="B40" s="24">
        <v>132738</v>
      </c>
      <c r="C40" s="24">
        <v>8886047</v>
      </c>
      <c r="D40" s="24" t="s">
        <v>1507</v>
      </c>
      <c r="E40" s="24" t="s">
        <v>486</v>
      </c>
      <c r="F40" s="24" t="s">
        <v>195</v>
      </c>
      <c r="G40" s="24" t="s">
        <v>195</v>
      </c>
      <c r="H40" s="24" t="s">
        <v>339</v>
      </c>
      <c r="I40" s="24" t="s">
        <v>1508</v>
      </c>
      <c r="J40" s="24" t="s">
        <v>1581</v>
      </c>
      <c r="K40" s="24" t="s">
        <v>231</v>
      </c>
      <c r="L40" s="24"/>
      <c r="M40" s="24">
        <v>10007709</v>
      </c>
      <c r="N40" s="387">
        <v>42745</v>
      </c>
      <c r="O40" s="387">
        <v>42747</v>
      </c>
      <c r="P40" s="387">
        <v>42768</v>
      </c>
      <c r="Q40" s="24" t="s">
        <v>270</v>
      </c>
      <c r="R40" s="24">
        <v>2</v>
      </c>
      <c r="S40" s="24">
        <v>2</v>
      </c>
      <c r="T40" s="24">
        <v>1</v>
      </c>
      <c r="U40" s="24">
        <v>2</v>
      </c>
      <c r="V40" s="24">
        <v>2</v>
      </c>
      <c r="W40" s="24">
        <v>2</v>
      </c>
      <c r="X40" s="24">
        <v>9</v>
      </c>
      <c r="Y40" s="24" t="s">
        <v>11</v>
      </c>
      <c r="Z40" s="24" t="s">
        <v>11</v>
      </c>
      <c r="AA40" s="24" t="s">
        <v>11</v>
      </c>
      <c r="AB40" s="24" t="s">
        <v>11</v>
      </c>
      <c r="AC40" s="24" t="s">
        <v>11</v>
      </c>
      <c r="AD40" s="24" t="s">
        <v>11</v>
      </c>
      <c r="AE40" s="24" t="s">
        <v>11</v>
      </c>
      <c r="AF40" s="24" t="s">
        <v>11</v>
      </c>
      <c r="AG40" s="24" t="s">
        <v>14</v>
      </c>
      <c r="AH40" s="24" t="s">
        <v>11</v>
      </c>
      <c r="AI40" s="24" t="s">
        <v>11</v>
      </c>
      <c r="AJ40" s="24" t="s">
        <v>11</v>
      </c>
      <c r="AK40" s="24" t="s">
        <v>14</v>
      </c>
      <c r="AL40" s="24" t="s">
        <v>14</v>
      </c>
      <c r="AM40" s="24" t="s">
        <v>14</v>
      </c>
      <c r="AN40" s="24" t="s">
        <v>14</v>
      </c>
      <c r="AO40" s="24" t="s">
        <v>11</v>
      </c>
      <c r="AP40" s="24" t="s">
        <v>11</v>
      </c>
      <c r="AQ40" s="24" t="s">
        <v>11</v>
      </c>
      <c r="AR40" s="24" t="s">
        <v>11</v>
      </c>
      <c r="AS40" s="24" t="s">
        <v>11</v>
      </c>
      <c r="AT40" s="24" t="s">
        <v>11</v>
      </c>
      <c r="AU40" s="24" t="s">
        <v>11</v>
      </c>
      <c r="AV40" s="24" t="s">
        <v>11</v>
      </c>
      <c r="AW40" s="24" t="s">
        <v>11</v>
      </c>
      <c r="AX40" s="24" t="s">
        <v>11</v>
      </c>
      <c r="AY40" s="24" t="s">
        <v>11</v>
      </c>
      <c r="AZ40" s="24" t="s">
        <v>11</v>
      </c>
      <c r="BA40" s="24" t="s">
        <v>11</v>
      </c>
      <c r="BB40" s="24" t="s">
        <v>11</v>
      </c>
      <c r="BC40" s="24" t="s">
        <v>11</v>
      </c>
      <c r="BD40" s="24" t="s">
        <v>11</v>
      </c>
      <c r="BE40" s="24" t="s">
        <v>11</v>
      </c>
      <c r="BF40" s="24" t="s">
        <v>11</v>
      </c>
      <c r="BG40" s="24" t="s">
        <v>11</v>
      </c>
      <c r="BH40" s="24" t="s">
        <v>11</v>
      </c>
      <c r="BI40" s="24" t="s">
        <v>11</v>
      </c>
      <c r="BJ40" s="24" t="s">
        <v>11</v>
      </c>
      <c r="BK40" s="24" t="s">
        <v>11</v>
      </c>
      <c r="BL40" s="24" t="s">
        <v>11</v>
      </c>
      <c r="BM40" s="24" t="s">
        <v>11</v>
      </c>
      <c r="BN40" s="24" t="s">
        <v>11</v>
      </c>
      <c r="BO40" s="24" t="s">
        <v>11</v>
      </c>
      <c r="BP40" s="24" t="s">
        <v>11</v>
      </c>
      <c r="BQ40" s="24" t="s">
        <v>11</v>
      </c>
      <c r="BR40" s="24" t="s">
        <v>11</v>
      </c>
      <c r="BS40" s="24" t="s">
        <v>11</v>
      </c>
      <c r="BT40" s="24" t="s">
        <v>11</v>
      </c>
      <c r="BU40" s="24" t="s">
        <v>11</v>
      </c>
      <c r="BV40" s="24" t="s">
        <v>11</v>
      </c>
      <c r="BW40" s="24" t="s">
        <v>14</v>
      </c>
      <c r="BX40" s="24" t="s">
        <v>14</v>
      </c>
      <c r="BY40" s="24" t="s">
        <v>14</v>
      </c>
      <c r="BZ40" s="24" t="s">
        <v>11</v>
      </c>
      <c r="CA40" s="24" t="s">
        <v>11</v>
      </c>
      <c r="CB40" s="24" t="s">
        <v>11</v>
      </c>
      <c r="CC40" s="24" t="s">
        <v>11</v>
      </c>
      <c r="CD40" s="24" t="s">
        <v>11</v>
      </c>
      <c r="CE40" s="24" t="s">
        <v>11</v>
      </c>
      <c r="CF40" s="24" t="s">
        <v>11</v>
      </c>
      <c r="CG40" s="24" t="s">
        <v>11</v>
      </c>
      <c r="CH40" s="24" t="s">
        <v>11</v>
      </c>
      <c r="CI40" s="24" t="s">
        <v>11</v>
      </c>
      <c r="CJ40" s="24" t="s">
        <v>11</v>
      </c>
      <c r="CK40" s="24" t="s">
        <v>11</v>
      </c>
      <c r="CL40" s="24" t="s">
        <v>11</v>
      </c>
      <c r="CM40" s="24" t="s">
        <v>11</v>
      </c>
      <c r="CN40" s="24" t="s">
        <v>11</v>
      </c>
      <c r="CO40" s="24" t="s">
        <v>11</v>
      </c>
      <c r="CP40" s="24" t="s">
        <v>11</v>
      </c>
      <c r="CQ40" s="24" t="s">
        <v>11</v>
      </c>
      <c r="CR40" s="24" t="s">
        <v>11</v>
      </c>
      <c r="CS40" s="24" t="s">
        <v>11</v>
      </c>
      <c r="CT40" s="24" t="s">
        <v>11</v>
      </c>
      <c r="CU40" s="24" t="s">
        <v>11</v>
      </c>
      <c r="CV40" s="24" t="s">
        <v>11</v>
      </c>
      <c r="CW40" s="24" t="s">
        <v>14</v>
      </c>
      <c r="CX40" s="24" t="s">
        <v>11</v>
      </c>
      <c r="CY40" s="24" t="s">
        <v>11</v>
      </c>
      <c r="CZ40" s="24" t="s">
        <v>11</v>
      </c>
      <c r="DA40" s="24" t="s">
        <v>11</v>
      </c>
      <c r="DB40" s="24" t="s">
        <v>11</v>
      </c>
      <c r="DC40" s="24" t="s">
        <v>11</v>
      </c>
      <c r="DD40" s="24" t="s">
        <v>11</v>
      </c>
      <c r="DE40" s="24" t="s">
        <v>11</v>
      </c>
      <c r="DF40" s="24" t="s">
        <v>11</v>
      </c>
      <c r="DG40" s="24" t="s">
        <v>11</v>
      </c>
      <c r="DH40" s="24" t="s">
        <v>11</v>
      </c>
      <c r="DI40" s="24" t="s">
        <v>11</v>
      </c>
      <c r="DJ40" s="24" t="s">
        <v>11</v>
      </c>
      <c r="DK40" s="24" t="s">
        <v>11</v>
      </c>
      <c r="DL40" s="24" t="s">
        <v>11</v>
      </c>
      <c r="DM40" s="24" t="s">
        <v>11</v>
      </c>
      <c r="DN40" s="24" t="s">
        <v>11</v>
      </c>
      <c r="DO40" s="24" t="s">
        <v>11</v>
      </c>
      <c r="DP40" s="24" t="s">
        <v>11</v>
      </c>
      <c r="DQ40" s="24" t="s">
        <v>11</v>
      </c>
      <c r="DR40" s="24" t="s">
        <v>11</v>
      </c>
      <c r="DS40" s="24" t="s">
        <v>11</v>
      </c>
      <c r="DT40" s="24" t="s">
        <v>11</v>
      </c>
      <c r="DU40" s="24" t="s">
        <v>11</v>
      </c>
      <c r="DV40" s="24" t="s">
        <v>11</v>
      </c>
      <c r="DW40" s="24" t="s">
        <v>11</v>
      </c>
      <c r="DX40" s="24" t="s">
        <v>11</v>
      </c>
      <c r="DY40" s="24" t="s">
        <v>11</v>
      </c>
      <c r="DZ40" s="24" t="s">
        <v>11</v>
      </c>
      <c r="EA40" s="24" t="s">
        <v>11</v>
      </c>
      <c r="EB40" s="24" t="s">
        <v>11</v>
      </c>
      <c r="EC40" s="24" t="s">
        <v>11</v>
      </c>
      <c r="ED40" s="24" t="s">
        <v>11</v>
      </c>
      <c r="EE40" s="24" t="s">
        <v>11</v>
      </c>
      <c r="EF40" s="24" t="s">
        <v>11</v>
      </c>
      <c r="EG40" s="24" t="s">
        <v>11</v>
      </c>
      <c r="EH40" s="24" t="s">
        <v>11</v>
      </c>
      <c r="EI40" s="24" t="s">
        <v>11</v>
      </c>
      <c r="EJ40" s="24" t="s">
        <v>11</v>
      </c>
      <c r="EK40" s="24" t="s">
        <v>11</v>
      </c>
      <c r="EL40" s="24" t="s">
        <v>11</v>
      </c>
      <c r="EM40" s="24" t="s">
        <v>11</v>
      </c>
      <c r="EN40" s="24" t="s">
        <v>11</v>
      </c>
      <c r="EO40" s="24" t="s">
        <v>11</v>
      </c>
      <c r="EP40" s="24" t="s">
        <v>11</v>
      </c>
      <c r="EQ40" s="24" t="s">
        <v>11</v>
      </c>
      <c r="ER40" s="24" t="s">
        <v>11</v>
      </c>
      <c r="ES40" s="24" t="s">
        <v>11</v>
      </c>
      <c r="ET40" s="24" t="s">
        <v>11</v>
      </c>
      <c r="EU40" s="24" t="s">
        <v>11</v>
      </c>
      <c r="EV40" s="24" t="s">
        <v>11</v>
      </c>
      <c r="EW40" s="24" t="s">
        <v>11</v>
      </c>
      <c r="EX40" s="24" t="s">
        <v>11</v>
      </c>
      <c r="EY40" s="24" t="s">
        <v>11</v>
      </c>
      <c r="EZ40" s="24" t="s">
        <v>11</v>
      </c>
      <c r="FA40" s="24" t="s">
        <v>14</v>
      </c>
      <c r="FB40" s="24" t="s">
        <v>11</v>
      </c>
      <c r="FC40" s="24" t="s">
        <v>11</v>
      </c>
      <c r="FD40" s="24" t="s">
        <v>11</v>
      </c>
      <c r="FE40" s="24" t="s">
        <v>11</v>
      </c>
      <c r="FF40" s="24" t="s">
        <v>11</v>
      </c>
      <c r="FG40" s="24" t="s">
        <v>11</v>
      </c>
      <c r="FH40" s="24" t="s">
        <v>11</v>
      </c>
      <c r="FI40" s="24" t="s">
        <v>11</v>
      </c>
      <c r="FJ40" s="24" t="s">
        <v>11</v>
      </c>
      <c r="FK40" s="24" t="s">
        <v>11</v>
      </c>
      <c r="FL40" s="24" t="s">
        <v>11</v>
      </c>
      <c r="FM40" s="24" t="s">
        <v>11</v>
      </c>
      <c r="FN40" s="24" t="s">
        <v>11</v>
      </c>
      <c r="FO40" s="24" t="s">
        <v>11</v>
      </c>
      <c r="FP40" s="24" t="s">
        <v>11</v>
      </c>
      <c r="FQ40" s="24" t="s">
        <v>11</v>
      </c>
      <c r="FR40" s="24" t="s">
        <v>11</v>
      </c>
      <c r="FS40" s="24" t="s">
        <v>14</v>
      </c>
      <c r="FT40" s="24" t="s">
        <v>11</v>
      </c>
      <c r="FU40" s="24" t="s">
        <v>11</v>
      </c>
      <c r="FV40" s="24" t="s">
        <v>11</v>
      </c>
      <c r="FW40" s="24" t="s">
        <v>11</v>
      </c>
      <c r="FX40" s="24" t="s">
        <v>11</v>
      </c>
      <c r="FY40" s="24" t="s">
        <v>11</v>
      </c>
      <c r="FZ40" s="24" t="s">
        <v>11</v>
      </c>
      <c r="GA40" s="24" t="s">
        <v>11</v>
      </c>
      <c r="GB40" s="24" t="s">
        <v>11</v>
      </c>
      <c r="GC40" s="24" t="s">
        <v>11</v>
      </c>
      <c r="GD40" s="24" t="s">
        <v>11</v>
      </c>
      <c r="GE40" s="24" t="s">
        <v>11</v>
      </c>
      <c r="GF40" s="24" t="s">
        <v>11</v>
      </c>
      <c r="GG40" s="24" t="s">
        <v>11</v>
      </c>
      <c r="GH40" s="24" t="s">
        <v>11</v>
      </c>
      <c r="GI40" s="24" t="s">
        <v>11</v>
      </c>
      <c r="GJ40" s="24" t="s">
        <v>11</v>
      </c>
      <c r="GK40" s="24" t="s">
        <v>11</v>
      </c>
      <c r="GL40" s="24" t="s">
        <v>11</v>
      </c>
      <c r="GM40" s="24" t="s">
        <v>11</v>
      </c>
      <c r="GN40" s="24" t="s">
        <v>11</v>
      </c>
      <c r="GO40" s="24" t="s">
        <v>11</v>
      </c>
      <c r="GP40" s="24" t="s">
        <v>11</v>
      </c>
      <c r="GQ40" s="24" t="s">
        <v>11</v>
      </c>
      <c r="GR40" s="24" t="s">
        <v>11</v>
      </c>
      <c r="GS40" s="24" t="s">
        <v>11</v>
      </c>
      <c r="GT40" s="24" t="s">
        <v>11</v>
      </c>
      <c r="GU40" s="24" t="s">
        <v>14</v>
      </c>
      <c r="GV40" s="24" t="s">
        <v>14</v>
      </c>
      <c r="GW40" s="24" t="s">
        <v>14</v>
      </c>
      <c r="GX40" s="24" t="s">
        <v>11</v>
      </c>
      <c r="GY40" s="24" t="s">
        <v>11</v>
      </c>
      <c r="GZ40" s="24" t="s">
        <v>11</v>
      </c>
      <c r="HA40" s="24" t="s">
        <v>11</v>
      </c>
      <c r="HB40" s="24" t="s">
        <v>11</v>
      </c>
      <c r="HC40" s="24" t="s">
        <v>11</v>
      </c>
      <c r="HD40" s="24" t="s">
        <v>11</v>
      </c>
      <c r="HE40" s="24" t="s">
        <v>11</v>
      </c>
      <c r="HF40" s="24" t="s">
        <v>11</v>
      </c>
      <c r="HG40" s="24" t="s">
        <v>11</v>
      </c>
      <c r="HH40" s="24" t="s">
        <v>11</v>
      </c>
      <c r="HI40" s="24" t="s">
        <v>11</v>
      </c>
      <c r="HJ40" s="24" t="s">
        <v>11</v>
      </c>
      <c r="HK40" s="24" t="s">
        <v>11</v>
      </c>
      <c r="HL40" s="24" t="s">
        <v>11</v>
      </c>
      <c r="HM40" s="24" t="s">
        <v>11</v>
      </c>
      <c r="HN40" s="24" t="s">
        <v>11</v>
      </c>
      <c r="HO40" s="24" t="s">
        <v>11</v>
      </c>
      <c r="HP40" s="24" t="s">
        <v>11</v>
      </c>
      <c r="HQ40" s="24" t="s">
        <v>11</v>
      </c>
      <c r="HR40" s="24" t="s">
        <v>303</v>
      </c>
      <c r="HS40" s="24" t="s">
        <v>305</v>
      </c>
      <c r="HT40" s="24" t="s">
        <v>304</v>
      </c>
      <c r="HU40" s="24" t="s">
        <v>304</v>
      </c>
    </row>
    <row r="41" spans="1:229" ht="12.75" customHeight="1">
      <c r="A41" s="165" t="str">
        <f t="shared" si="0"/>
        <v>Report</v>
      </c>
      <c r="B41" s="24">
        <v>133285</v>
      </c>
      <c r="C41" s="24">
        <v>3506018</v>
      </c>
      <c r="D41" s="24" t="s">
        <v>952</v>
      </c>
      <c r="E41" s="24" t="s">
        <v>486</v>
      </c>
      <c r="F41" s="24" t="s">
        <v>195</v>
      </c>
      <c r="G41" s="24" t="s">
        <v>195</v>
      </c>
      <c r="H41" s="24" t="s">
        <v>490</v>
      </c>
      <c r="I41" s="24" t="s">
        <v>953</v>
      </c>
      <c r="J41" s="24" t="s">
        <v>1581</v>
      </c>
      <c r="K41" s="24" t="s">
        <v>231</v>
      </c>
      <c r="L41" s="24"/>
      <c r="M41" s="24">
        <v>10007711</v>
      </c>
      <c r="N41" s="387">
        <v>42759</v>
      </c>
      <c r="O41" s="387">
        <v>42761</v>
      </c>
      <c r="P41" s="387">
        <v>42803</v>
      </c>
      <c r="Q41" s="24" t="s">
        <v>270</v>
      </c>
      <c r="R41" s="24">
        <v>1</v>
      </c>
      <c r="S41" s="24">
        <v>1</v>
      </c>
      <c r="T41" s="24">
        <v>1</v>
      </c>
      <c r="U41" s="24">
        <v>1</v>
      </c>
      <c r="V41" s="24">
        <v>1</v>
      </c>
      <c r="W41" s="24">
        <v>9</v>
      </c>
      <c r="X41" s="24">
        <v>1</v>
      </c>
      <c r="Y41" s="24" t="s">
        <v>11</v>
      </c>
      <c r="Z41" s="24" t="s">
        <v>11</v>
      </c>
      <c r="AA41" s="24" t="s">
        <v>11</v>
      </c>
      <c r="AB41" s="24" t="s">
        <v>11</v>
      </c>
      <c r="AC41" s="24" t="s">
        <v>11</v>
      </c>
      <c r="AD41" s="24" t="s">
        <v>11</v>
      </c>
      <c r="AE41" s="24" t="s">
        <v>11</v>
      </c>
      <c r="AF41" s="24" t="s">
        <v>11</v>
      </c>
      <c r="AG41" s="24" t="s">
        <v>14</v>
      </c>
      <c r="AH41" s="24" t="s">
        <v>11</v>
      </c>
      <c r="AI41" s="24" t="s">
        <v>11</v>
      </c>
      <c r="AJ41" s="24" t="s">
        <v>11</v>
      </c>
      <c r="AK41" s="24" t="s">
        <v>11</v>
      </c>
      <c r="AL41" s="24" t="s">
        <v>11</v>
      </c>
      <c r="AM41" s="24" t="s">
        <v>11</v>
      </c>
      <c r="AN41" s="24" t="s">
        <v>11</v>
      </c>
      <c r="AO41" s="24" t="s">
        <v>14</v>
      </c>
      <c r="AP41" s="24" t="s">
        <v>11</v>
      </c>
      <c r="AQ41" s="24" t="s">
        <v>11</v>
      </c>
      <c r="AR41" s="24" t="s">
        <v>11</v>
      </c>
      <c r="AS41" s="24" t="s">
        <v>11</v>
      </c>
      <c r="AT41" s="24" t="s">
        <v>11</v>
      </c>
      <c r="AU41" s="24" t="s">
        <v>11</v>
      </c>
      <c r="AV41" s="24" t="s">
        <v>11</v>
      </c>
      <c r="AW41" s="24" t="s">
        <v>11</v>
      </c>
      <c r="AX41" s="24" t="s">
        <v>11</v>
      </c>
      <c r="AY41" s="24" t="s">
        <v>11</v>
      </c>
      <c r="AZ41" s="24" t="s">
        <v>11</v>
      </c>
      <c r="BA41" s="24" t="s">
        <v>11</v>
      </c>
      <c r="BB41" s="24" t="s">
        <v>11</v>
      </c>
      <c r="BC41" s="24" t="s">
        <v>11</v>
      </c>
      <c r="BD41" s="24" t="s">
        <v>11</v>
      </c>
      <c r="BE41" s="24" t="s">
        <v>11</v>
      </c>
      <c r="BF41" s="24" t="s">
        <v>11</v>
      </c>
      <c r="BG41" s="24" t="s">
        <v>11</v>
      </c>
      <c r="BH41" s="24" t="s">
        <v>11</v>
      </c>
      <c r="BI41" s="24" t="s">
        <v>11</v>
      </c>
      <c r="BJ41" s="24" t="s">
        <v>11</v>
      </c>
      <c r="BK41" s="24" t="s">
        <v>11</v>
      </c>
      <c r="BL41" s="24" t="s">
        <v>11</v>
      </c>
      <c r="BM41" s="24" t="s">
        <v>11</v>
      </c>
      <c r="BN41" s="24" t="s">
        <v>11</v>
      </c>
      <c r="BO41" s="24" t="s">
        <v>11</v>
      </c>
      <c r="BP41" s="24" t="s">
        <v>11</v>
      </c>
      <c r="BQ41" s="24" t="s">
        <v>11</v>
      </c>
      <c r="BR41" s="24" t="s">
        <v>11</v>
      </c>
      <c r="BS41" s="24" t="s">
        <v>11</v>
      </c>
      <c r="BT41" s="24" t="s">
        <v>11</v>
      </c>
      <c r="BU41" s="24" t="s">
        <v>11</v>
      </c>
      <c r="BV41" s="24" t="s">
        <v>11</v>
      </c>
      <c r="BW41" s="24" t="s">
        <v>14</v>
      </c>
      <c r="BX41" s="24" t="s">
        <v>14</v>
      </c>
      <c r="BY41" s="24" t="s">
        <v>14</v>
      </c>
      <c r="BZ41" s="24" t="s">
        <v>11</v>
      </c>
      <c r="CA41" s="24" t="s">
        <v>11</v>
      </c>
      <c r="CB41" s="24" t="s">
        <v>11</v>
      </c>
      <c r="CC41" s="24" t="s">
        <v>11</v>
      </c>
      <c r="CD41" s="24" t="s">
        <v>11</v>
      </c>
      <c r="CE41" s="24" t="s">
        <v>11</v>
      </c>
      <c r="CF41" s="24" t="s">
        <v>11</v>
      </c>
      <c r="CG41" s="24" t="s">
        <v>11</v>
      </c>
      <c r="CH41" s="24" t="s">
        <v>11</v>
      </c>
      <c r="CI41" s="24" t="s">
        <v>11</v>
      </c>
      <c r="CJ41" s="24" t="s">
        <v>11</v>
      </c>
      <c r="CK41" s="24" t="s">
        <v>11</v>
      </c>
      <c r="CL41" s="24" t="s">
        <v>11</v>
      </c>
      <c r="CM41" s="24" t="s">
        <v>11</v>
      </c>
      <c r="CN41" s="24" t="s">
        <v>11</v>
      </c>
      <c r="CO41" s="24" t="s">
        <v>11</v>
      </c>
      <c r="CP41" s="24" t="s">
        <v>11</v>
      </c>
      <c r="CQ41" s="24" t="s">
        <v>11</v>
      </c>
      <c r="CR41" s="24" t="s">
        <v>11</v>
      </c>
      <c r="CS41" s="24" t="s">
        <v>11</v>
      </c>
      <c r="CT41" s="24" t="s">
        <v>11</v>
      </c>
      <c r="CU41" s="24" t="s">
        <v>11</v>
      </c>
      <c r="CV41" s="24" t="s">
        <v>11</v>
      </c>
      <c r="CW41" s="24" t="s">
        <v>14</v>
      </c>
      <c r="CX41" s="24" t="s">
        <v>11</v>
      </c>
      <c r="CY41" s="24" t="s">
        <v>14</v>
      </c>
      <c r="CZ41" s="24" t="s">
        <v>14</v>
      </c>
      <c r="DA41" s="24" t="s">
        <v>14</v>
      </c>
      <c r="DB41" s="24" t="s">
        <v>14</v>
      </c>
      <c r="DC41" s="24" t="s">
        <v>14</v>
      </c>
      <c r="DD41" s="24" t="s">
        <v>14</v>
      </c>
      <c r="DE41" s="24" t="s">
        <v>14</v>
      </c>
      <c r="DF41" s="24" t="s">
        <v>14</v>
      </c>
      <c r="DG41" s="24" t="s">
        <v>14</v>
      </c>
      <c r="DH41" s="24" t="s">
        <v>14</v>
      </c>
      <c r="DI41" s="24" t="s">
        <v>14</v>
      </c>
      <c r="DJ41" s="24" t="s">
        <v>14</v>
      </c>
      <c r="DK41" s="24" t="s">
        <v>14</v>
      </c>
      <c r="DL41" s="24" t="s">
        <v>14</v>
      </c>
      <c r="DM41" s="24" t="s">
        <v>11</v>
      </c>
      <c r="DN41" s="24" t="s">
        <v>11</v>
      </c>
      <c r="DO41" s="24" t="s">
        <v>11</v>
      </c>
      <c r="DP41" s="24" t="s">
        <v>11</v>
      </c>
      <c r="DQ41" s="24" t="s">
        <v>11</v>
      </c>
      <c r="DR41" s="24" t="s">
        <v>11</v>
      </c>
      <c r="DS41" s="24" t="s">
        <v>11</v>
      </c>
      <c r="DT41" s="24" t="s">
        <v>11</v>
      </c>
      <c r="DU41" s="24" t="s">
        <v>11</v>
      </c>
      <c r="DV41" s="24" t="s">
        <v>11</v>
      </c>
      <c r="DW41" s="24" t="s">
        <v>11</v>
      </c>
      <c r="DX41" s="24" t="s">
        <v>11</v>
      </c>
      <c r="DY41" s="24" t="s">
        <v>11</v>
      </c>
      <c r="DZ41" s="24" t="s">
        <v>11</v>
      </c>
      <c r="EA41" s="24" t="s">
        <v>11</v>
      </c>
      <c r="EB41" s="24" t="s">
        <v>11</v>
      </c>
      <c r="EC41" s="24" t="s">
        <v>11</v>
      </c>
      <c r="ED41" s="24" t="s">
        <v>11</v>
      </c>
      <c r="EE41" s="24" t="s">
        <v>11</v>
      </c>
      <c r="EF41" s="24" t="s">
        <v>11</v>
      </c>
      <c r="EG41" s="24" t="s">
        <v>11</v>
      </c>
      <c r="EH41" s="24" t="s">
        <v>11</v>
      </c>
      <c r="EI41" s="24" t="s">
        <v>14</v>
      </c>
      <c r="EJ41" s="24" t="s">
        <v>14</v>
      </c>
      <c r="EK41" s="24" t="s">
        <v>14</v>
      </c>
      <c r="EL41" s="24" t="s">
        <v>14</v>
      </c>
      <c r="EM41" s="24" t="s">
        <v>14</v>
      </c>
      <c r="EN41" s="24" t="s">
        <v>14</v>
      </c>
      <c r="EO41" s="24" t="s">
        <v>14</v>
      </c>
      <c r="EP41" s="24" t="s">
        <v>11</v>
      </c>
      <c r="EQ41" s="24" t="s">
        <v>11</v>
      </c>
      <c r="ER41" s="24" t="s">
        <v>11</v>
      </c>
      <c r="ES41" s="24" t="s">
        <v>11</v>
      </c>
      <c r="ET41" s="24" t="s">
        <v>11</v>
      </c>
      <c r="EU41" s="24" t="s">
        <v>11</v>
      </c>
      <c r="EV41" s="24" t="s">
        <v>14</v>
      </c>
      <c r="EW41" s="24" t="s">
        <v>11</v>
      </c>
      <c r="EX41" s="24" t="s">
        <v>11</v>
      </c>
      <c r="EY41" s="24" t="s">
        <v>11</v>
      </c>
      <c r="EZ41" s="24" t="s">
        <v>11</v>
      </c>
      <c r="FA41" s="24" t="s">
        <v>14</v>
      </c>
      <c r="FB41" s="24" t="s">
        <v>14</v>
      </c>
      <c r="FC41" s="24" t="s">
        <v>11</v>
      </c>
      <c r="FD41" s="24" t="s">
        <v>11</v>
      </c>
      <c r="FE41" s="24" t="s">
        <v>11</v>
      </c>
      <c r="FF41" s="24" t="s">
        <v>11</v>
      </c>
      <c r="FG41" s="24" t="s">
        <v>11</v>
      </c>
      <c r="FH41" s="24" t="s">
        <v>11</v>
      </c>
      <c r="FI41" s="24" t="s">
        <v>11</v>
      </c>
      <c r="FJ41" s="24" t="s">
        <v>11</v>
      </c>
      <c r="FK41" s="24" t="s">
        <v>11</v>
      </c>
      <c r="FL41" s="24" t="s">
        <v>11</v>
      </c>
      <c r="FM41" s="24" t="s">
        <v>11</v>
      </c>
      <c r="FN41" s="24" t="s">
        <v>11</v>
      </c>
      <c r="FO41" s="24" t="s">
        <v>11</v>
      </c>
      <c r="FP41" s="24" t="s">
        <v>11</v>
      </c>
      <c r="FQ41" s="24" t="s">
        <v>11</v>
      </c>
      <c r="FR41" s="24" t="s">
        <v>11</v>
      </c>
      <c r="FS41" s="24" t="s">
        <v>14</v>
      </c>
      <c r="FT41" s="24" t="s">
        <v>11</v>
      </c>
      <c r="FU41" s="24" t="s">
        <v>11</v>
      </c>
      <c r="FV41" s="24" t="s">
        <v>11</v>
      </c>
      <c r="FW41" s="24" t="s">
        <v>11</v>
      </c>
      <c r="FX41" s="24" t="s">
        <v>14</v>
      </c>
      <c r="FY41" s="24" t="s">
        <v>14</v>
      </c>
      <c r="FZ41" s="24" t="s">
        <v>11</v>
      </c>
      <c r="GA41" s="24" t="s">
        <v>11</v>
      </c>
      <c r="GB41" s="24" t="s">
        <v>14</v>
      </c>
      <c r="GC41" s="24" t="s">
        <v>14</v>
      </c>
      <c r="GD41" s="24" t="s">
        <v>11</v>
      </c>
      <c r="GE41" s="24" t="s">
        <v>11</v>
      </c>
      <c r="GF41" s="24" t="s">
        <v>11</v>
      </c>
      <c r="GG41" s="24" t="s">
        <v>11</v>
      </c>
      <c r="GH41" s="24" t="s">
        <v>11</v>
      </c>
      <c r="GI41" s="24" t="s">
        <v>11</v>
      </c>
      <c r="GJ41" s="24" t="s">
        <v>11</v>
      </c>
      <c r="GK41" s="24" t="s">
        <v>11</v>
      </c>
      <c r="GL41" s="24" t="s">
        <v>11</v>
      </c>
      <c r="GM41" s="24" t="s">
        <v>11</v>
      </c>
      <c r="GN41" s="24" t="s">
        <v>14</v>
      </c>
      <c r="GO41" s="24" t="s">
        <v>11</v>
      </c>
      <c r="GP41" s="24" t="s">
        <v>11</v>
      </c>
      <c r="GQ41" s="24" t="s">
        <v>11</v>
      </c>
      <c r="GR41" s="24" t="s">
        <v>11</v>
      </c>
      <c r="GS41" s="24" t="s">
        <v>11</v>
      </c>
      <c r="GT41" s="24" t="s">
        <v>11</v>
      </c>
      <c r="GU41" s="24" t="s">
        <v>14</v>
      </c>
      <c r="GV41" s="24" t="s">
        <v>14</v>
      </c>
      <c r="GW41" s="24" t="s">
        <v>14</v>
      </c>
      <c r="GX41" s="24" t="s">
        <v>11</v>
      </c>
      <c r="GY41" s="24" t="s">
        <v>11</v>
      </c>
      <c r="GZ41" s="24" t="s">
        <v>11</v>
      </c>
      <c r="HA41" s="24" t="s">
        <v>11</v>
      </c>
      <c r="HB41" s="24" t="s">
        <v>11</v>
      </c>
      <c r="HC41" s="24" t="s">
        <v>11</v>
      </c>
      <c r="HD41" s="24" t="s">
        <v>11</v>
      </c>
      <c r="HE41" s="24" t="s">
        <v>11</v>
      </c>
      <c r="HF41" s="24" t="s">
        <v>11</v>
      </c>
      <c r="HG41" s="24" t="s">
        <v>11</v>
      </c>
      <c r="HH41" s="24" t="s">
        <v>11</v>
      </c>
      <c r="HI41" s="24" t="s">
        <v>11</v>
      </c>
      <c r="HJ41" s="24" t="s">
        <v>11</v>
      </c>
      <c r="HK41" s="24" t="s">
        <v>11</v>
      </c>
      <c r="HL41" s="24" t="s">
        <v>11</v>
      </c>
      <c r="HM41" s="24" t="s">
        <v>11</v>
      </c>
      <c r="HN41" s="24" t="s">
        <v>11</v>
      </c>
      <c r="HO41" s="24" t="s">
        <v>11</v>
      </c>
      <c r="HP41" s="24" t="s">
        <v>11</v>
      </c>
      <c r="HQ41" s="24" t="s">
        <v>11</v>
      </c>
      <c r="HR41" s="24" t="s">
        <v>303</v>
      </c>
      <c r="HS41" s="24" t="s">
        <v>305</v>
      </c>
      <c r="HT41" s="24" t="s">
        <v>304</v>
      </c>
      <c r="HU41" s="24" t="s">
        <v>304</v>
      </c>
    </row>
    <row r="42" spans="1:229" ht="12.75" customHeight="1">
      <c r="A42" s="165" t="str">
        <f t="shared" si="0"/>
        <v>Report</v>
      </c>
      <c r="B42" s="24">
        <v>104975</v>
      </c>
      <c r="C42" s="24">
        <v>3436131</v>
      </c>
      <c r="D42" s="24" t="s">
        <v>976</v>
      </c>
      <c r="E42" s="24" t="s">
        <v>333</v>
      </c>
      <c r="F42" s="24" t="s">
        <v>195</v>
      </c>
      <c r="G42" s="24" t="s">
        <v>195</v>
      </c>
      <c r="H42" s="24" t="s">
        <v>977</v>
      </c>
      <c r="I42" s="24" t="s">
        <v>978</v>
      </c>
      <c r="J42" s="24" t="s">
        <v>1563</v>
      </c>
      <c r="K42" s="24" t="s">
        <v>1564</v>
      </c>
      <c r="L42" s="24" t="s">
        <v>1949</v>
      </c>
      <c r="M42" s="24">
        <v>10008521</v>
      </c>
      <c r="N42" s="387">
        <v>42906</v>
      </c>
      <c r="O42" s="387">
        <v>42908</v>
      </c>
      <c r="P42" s="387">
        <v>42986</v>
      </c>
      <c r="Q42" s="24" t="s">
        <v>270</v>
      </c>
      <c r="R42" s="24">
        <v>2</v>
      </c>
      <c r="S42" s="24">
        <v>2</v>
      </c>
      <c r="T42" s="24">
        <v>2</v>
      </c>
      <c r="U42" s="24">
        <v>2</v>
      </c>
      <c r="V42" s="24">
        <v>2</v>
      </c>
      <c r="W42" s="24">
        <v>9</v>
      </c>
      <c r="X42" s="24">
        <v>2</v>
      </c>
      <c r="Y42" s="24" t="s">
        <v>11</v>
      </c>
      <c r="Z42" s="24" t="s">
        <v>11</v>
      </c>
      <c r="AA42" s="24" t="s">
        <v>11</v>
      </c>
      <c r="AB42" s="24" t="s">
        <v>11</v>
      </c>
      <c r="AC42" s="24" t="s">
        <v>11</v>
      </c>
      <c r="AD42" s="24" t="s">
        <v>11</v>
      </c>
      <c r="AE42" s="24" t="s">
        <v>11</v>
      </c>
      <c r="AF42" s="24" t="s">
        <v>11</v>
      </c>
      <c r="AG42" s="24" t="s">
        <v>11</v>
      </c>
      <c r="AH42" s="24" t="s">
        <v>11</v>
      </c>
      <c r="AI42" s="24" t="s">
        <v>11</v>
      </c>
      <c r="AJ42" s="24" t="s">
        <v>11</v>
      </c>
      <c r="AK42" s="24" t="s">
        <v>11</v>
      </c>
      <c r="AL42" s="24" t="s">
        <v>11</v>
      </c>
      <c r="AM42" s="24" t="s">
        <v>11</v>
      </c>
      <c r="AN42" s="24" t="s">
        <v>11</v>
      </c>
      <c r="AO42" s="24" t="s">
        <v>14</v>
      </c>
      <c r="AP42" s="24" t="s">
        <v>11</v>
      </c>
      <c r="AQ42" s="24" t="s">
        <v>11</v>
      </c>
      <c r="AR42" s="24" t="s">
        <v>11</v>
      </c>
      <c r="AS42" s="24" t="s">
        <v>11</v>
      </c>
      <c r="AT42" s="24" t="s">
        <v>11</v>
      </c>
      <c r="AU42" s="24" t="s">
        <v>11</v>
      </c>
      <c r="AV42" s="24" t="s">
        <v>11</v>
      </c>
      <c r="AW42" s="24" t="s">
        <v>11</v>
      </c>
      <c r="AX42" s="24" t="s">
        <v>11</v>
      </c>
      <c r="AY42" s="24" t="s">
        <v>11</v>
      </c>
      <c r="AZ42" s="24" t="s">
        <v>11</v>
      </c>
      <c r="BA42" s="24" t="s">
        <v>11</v>
      </c>
      <c r="BB42" s="24" t="s">
        <v>11</v>
      </c>
      <c r="BC42" s="24" t="s">
        <v>11</v>
      </c>
      <c r="BD42" s="24" t="s">
        <v>11</v>
      </c>
      <c r="BE42" s="24" t="s">
        <v>11</v>
      </c>
      <c r="BF42" s="24" t="s">
        <v>11</v>
      </c>
      <c r="BG42" s="24" t="s">
        <v>11</v>
      </c>
      <c r="BH42" s="24" t="s">
        <v>11</v>
      </c>
      <c r="BI42" s="24" t="s">
        <v>11</v>
      </c>
      <c r="BJ42" s="24" t="s">
        <v>11</v>
      </c>
      <c r="BK42" s="24" t="s">
        <v>11</v>
      </c>
      <c r="BL42" s="24" t="s">
        <v>11</v>
      </c>
      <c r="BM42" s="24" t="s">
        <v>11</v>
      </c>
      <c r="BN42" s="24" t="s">
        <v>11</v>
      </c>
      <c r="BO42" s="24" t="s">
        <v>11</v>
      </c>
      <c r="BP42" s="24" t="s">
        <v>11</v>
      </c>
      <c r="BQ42" s="24" t="s">
        <v>11</v>
      </c>
      <c r="BR42" s="24" t="s">
        <v>11</v>
      </c>
      <c r="BS42" s="24" t="s">
        <v>11</v>
      </c>
      <c r="BT42" s="24" t="s">
        <v>11</v>
      </c>
      <c r="BU42" s="24" t="s">
        <v>11</v>
      </c>
      <c r="BV42" s="24" t="s">
        <v>11</v>
      </c>
      <c r="BW42" s="24" t="s">
        <v>11</v>
      </c>
      <c r="BX42" s="24" t="s">
        <v>14</v>
      </c>
      <c r="BY42" s="24" t="s">
        <v>11</v>
      </c>
      <c r="BZ42" s="24" t="s">
        <v>11</v>
      </c>
      <c r="CA42" s="24" t="s">
        <v>11</v>
      </c>
      <c r="CB42" s="24" t="s">
        <v>11</v>
      </c>
      <c r="CC42" s="24" t="s">
        <v>11</v>
      </c>
      <c r="CD42" s="24" t="s">
        <v>11</v>
      </c>
      <c r="CE42" s="24" t="s">
        <v>11</v>
      </c>
      <c r="CF42" s="24" t="s">
        <v>11</v>
      </c>
      <c r="CG42" s="24" t="s">
        <v>11</v>
      </c>
      <c r="CH42" s="24" t="s">
        <v>11</v>
      </c>
      <c r="CI42" s="24" t="s">
        <v>11</v>
      </c>
      <c r="CJ42" s="24" t="s">
        <v>11</v>
      </c>
      <c r="CK42" s="24" t="s">
        <v>11</v>
      </c>
      <c r="CL42" s="24" t="s">
        <v>11</v>
      </c>
      <c r="CM42" s="24" t="s">
        <v>11</v>
      </c>
      <c r="CN42" s="24" t="s">
        <v>11</v>
      </c>
      <c r="CO42" s="24" t="s">
        <v>11</v>
      </c>
      <c r="CP42" s="24" t="s">
        <v>11</v>
      </c>
      <c r="CQ42" s="24" t="s">
        <v>11</v>
      </c>
      <c r="CR42" s="24" t="s">
        <v>11</v>
      </c>
      <c r="CS42" s="24" t="s">
        <v>11</v>
      </c>
      <c r="CT42" s="24" t="s">
        <v>11</v>
      </c>
      <c r="CU42" s="24" t="s">
        <v>11</v>
      </c>
      <c r="CV42" s="24" t="s">
        <v>11</v>
      </c>
      <c r="CW42" s="24" t="s">
        <v>14</v>
      </c>
      <c r="CX42" s="24" t="s">
        <v>11</v>
      </c>
      <c r="CY42" s="24" t="s">
        <v>11</v>
      </c>
      <c r="CZ42" s="24" t="s">
        <v>11</v>
      </c>
      <c r="DA42" s="24" t="s">
        <v>11</v>
      </c>
      <c r="DB42" s="24" t="s">
        <v>11</v>
      </c>
      <c r="DC42" s="24" t="s">
        <v>11</v>
      </c>
      <c r="DD42" s="24" t="s">
        <v>11</v>
      </c>
      <c r="DE42" s="24" t="s">
        <v>11</v>
      </c>
      <c r="DF42" s="24" t="s">
        <v>11</v>
      </c>
      <c r="DG42" s="24" t="s">
        <v>11</v>
      </c>
      <c r="DH42" s="24" t="s">
        <v>11</v>
      </c>
      <c r="DI42" s="24" t="s">
        <v>11</v>
      </c>
      <c r="DJ42" s="24" t="s">
        <v>11</v>
      </c>
      <c r="DK42" s="24" t="s">
        <v>11</v>
      </c>
      <c r="DL42" s="24" t="s">
        <v>11</v>
      </c>
      <c r="DM42" s="24" t="s">
        <v>11</v>
      </c>
      <c r="DN42" s="24" t="s">
        <v>11</v>
      </c>
      <c r="DO42" s="24" t="s">
        <v>11</v>
      </c>
      <c r="DP42" s="24" t="s">
        <v>11</v>
      </c>
      <c r="DQ42" s="24" t="s">
        <v>11</v>
      </c>
      <c r="DR42" s="24" t="s">
        <v>11</v>
      </c>
      <c r="DS42" s="24" t="s">
        <v>11</v>
      </c>
      <c r="DT42" s="24" t="s">
        <v>11</v>
      </c>
      <c r="DU42" s="24" t="s">
        <v>11</v>
      </c>
      <c r="DV42" s="24" t="s">
        <v>11</v>
      </c>
      <c r="DW42" s="24" t="s">
        <v>11</v>
      </c>
      <c r="DX42" s="24" t="s">
        <v>11</v>
      </c>
      <c r="DY42" s="24" t="s">
        <v>11</v>
      </c>
      <c r="DZ42" s="24" t="s">
        <v>11</v>
      </c>
      <c r="EA42" s="24" t="s">
        <v>11</v>
      </c>
      <c r="EB42" s="24" t="s">
        <v>11</v>
      </c>
      <c r="EC42" s="24" t="s">
        <v>11</v>
      </c>
      <c r="ED42" s="24" t="s">
        <v>11</v>
      </c>
      <c r="EE42" s="24" t="s">
        <v>11</v>
      </c>
      <c r="EF42" s="24" t="s">
        <v>11</v>
      </c>
      <c r="EG42" s="24" t="s">
        <v>11</v>
      </c>
      <c r="EH42" s="24" t="s">
        <v>11</v>
      </c>
      <c r="EI42" s="24" t="s">
        <v>11</v>
      </c>
      <c r="EJ42" s="24" t="s">
        <v>11</v>
      </c>
      <c r="EK42" s="24" t="s">
        <v>11</v>
      </c>
      <c r="EL42" s="24" t="s">
        <v>11</v>
      </c>
      <c r="EM42" s="24" t="s">
        <v>11</v>
      </c>
      <c r="EN42" s="24" t="s">
        <v>11</v>
      </c>
      <c r="EO42" s="24" t="s">
        <v>11</v>
      </c>
      <c r="EP42" s="24" t="s">
        <v>11</v>
      </c>
      <c r="EQ42" s="24" t="s">
        <v>11</v>
      </c>
      <c r="ER42" s="24" t="s">
        <v>11</v>
      </c>
      <c r="ES42" s="24" t="s">
        <v>11</v>
      </c>
      <c r="ET42" s="24" t="s">
        <v>11</v>
      </c>
      <c r="EU42" s="24" t="s">
        <v>11</v>
      </c>
      <c r="EV42" s="24" t="s">
        <v>11</v>
      </c>
      <c r="EW42" s="24" t="s">
        <v>11</v>
      </c>
      <c r="EX42" s="24" t="s">
        <v>11</v>
      </c>
      <c r="EY42" s="24" t="s">
        <v>11</v>
      </c>
      <c r="EZ42" s="24" t="s">
        <v>11</v>
      </c>
      <c r="FA42" s="24" t="s">
        <v>11</v>
      </c>
      <c r="FB42" s="24" t="s">
        <v>11</v>
      </c>
      <c r="FC42" s="24" t="s">
        <v>11</v>
      </c>
      <c r="FD42" s="24" t="s">
        <v>11</v>
      </c>
      <c r="FE42" s="24" t="s">
        <v>11</v>
      </c>
      <c r="FF42" s="24" t="s">
        <v>11</v>
      </c>
      <c r="FG42" s="24" t="s">
        <v>11</v>
      </c>
      <c r="FH42" s="24" t="s">
        <v>11</v>
      </c>
      <c r="FI42" s="24" t="s">
        <v>11</v>
      </c>
      <c r="FJ42" s="24" t="s">
        <v>11</v>
      </c>
      <c r="FK42" s="24" t="s">
        <v>11</v>
      </c>
      <c r="FL42" s="24" t="s">
        <v>11</v>
      </c>
      <c r="FM42" s="24" t="s">
        <v>11</v>
      </c>
      <c r="FN42" s="24" t="s">
        <v>11</v>
      </c>
      <c r="FO42" s="24" t="s">
        <v>11</v>
      </c>
      <c r="FP42" s="24" t="s">
        <v>11</v>
      </c>
      <c r="FQ42" s="24" t="s">
        <v>11</v>
      </c>
      <c r="FR42" s="24" t="s">
        <v>11</v>
      </c>
      <c r="FS42" s="24" t="s">
        <v>11</v>
      </c>
      <c r="FT42" s="24" t="s">
        <v>11</v>
      </c>
      <c r="FU42" s="24" t="s">
        <v>11</v>
      </c>
      <c r="FV42" s="24" t="s">
        <v>11</v>
      </c>
      <c r="FW42" s="24" t="s">
        <v>11</v>
      </c>
      <c r="FX42" s="24" t="s">
        <v>11</v>
      </c>
      <c r="FY42" s="24" t="s">
        <v>11</v>
      </c>
      <c r="FZ42" s="24" t="s">
        <v>11</v>
      </c>
      <c r="GA42" s="24" t="s">
        <v>11</v>
      </c>
      <c r="GB42" s="24" t="s">
        <v>11</v>
      </c>
      <c r="GC42" s="24" t="s">
        <v>11</v>
      </c>
      <c r="GD42" s="24" t="s">
        <v>11</v>
      </c>
      <c r="GE42" s="24" t="s">
        <v>11</v>
      </c>
      <c r="GF42" s="24" t="s">
        <v>11</v>
      </c>
      <c r="GG42" s="24" t="s">
        <v>11</v>
      </c>
      <c r="GH42" s="24" t="s">
        <v>11</v>
      </c>
      <c r="GI42" s="24" t="s">
        <v>11</v>
      </c>
      <c r="GJ42" s="24" t="s">
        <v>11</v>
      </c>
      <c r="GK42" s="24" t="s">
        <v>11</v>
      </c>
      <c r="GL42" s="24" t="s">
        <v>11</v>
      </c>
      <c r="GM42" s="24" t="s">
        <v>11</v>
      </c>
      <c r="GN42" s="24" t="s">
        <v>11</v>
      </c>
      <c r="GO42" s="24" t="s">
        <v>11</v>
      </c>
      <c r="GP42" s="24" t="s">
        <v>11</v>
      </c>
      <c r="GQ42" s="24" t="s">
        <v>11</v>
      </c>
      <c r="GR42" s="24" t="s">
        <v>11</v>
      </c>
      <c r="GS42" s="24" t="s">
        <v>11</v>
      </c>
      <c r="GT42" s="24" t="s">
        <v>11</v>
      </c>
      <c r="GU42" s="24" t="s">
        <v>11</v>
      </c>
      <c r="GV42" s="24" t="s">
        <v>11</v>
      </c>
      <c r="GW42" s="24" t="s">
        <v>11</v>
      </c>
      <c r="GX42" s="24" t="s">
        <v>11</v>
      </c>
      <c r="GY42" s="24" t="s">
        <v>11</v>
      </c>
      <c r="GZ42" s="24" t="s">
        <v>11</v>
      </c>
      <c r="HA42" s="24" t="s">
        <v>11</v>
      </c>
      <c r="HB42" s="24" t="s">
        <v>11</v>
      </c>
      <c r="HC42" s="24" t="s">
        <v>11</v>
      </c>
      <c r="HD42" s="24" t="s">
        <v>11</v>
      </c>
      <c r="HE42" s="24" t="s">
        <v>11</v>
      </c>
      <c r="HF42" s="24" t="s">
        <v>11</v>
      </c>
      <c r="HG42" s="24" t="s">
        <v>11</v>
      </c>
      <c r="HH42" s="24" t="s">
        <v>11</v>
      </c>
      <c r="HI42" s="24" t="s">
        <v>11</v>
      </c>
      <c r="HJ42" s="24" t="s">
        <v>11</v>
      </c>
      <c r="HK42" s="24" t="s">
        <v>11</v>
      </c>
      <c r="HL42" s="24" t="s">
        <v>11</v>
      </c>
      <c r="HM42" s="24" t="s">
        <v>11</v>
      </c>
      <c r="HN42" s="24" t="s">
        <v>11</v>
      </c>
      <c r="HO42" s="24" t="s">
        <v>11</v>
      </c>
      <c r="HP42" s="24" t="s">
        <v>11</v>
      </c>
      <c r="HQ42" s="24" t="s">
        <v>11</v>
      </c>
      <c r="HR42" s="24" t="s">
        <v>303</v>
      </c>
      <c r="HS42" s="24" t="s">
        <v>305</v>
      </c>
      <c r="HT42" s="24" t="s">
        <v>304</v>
      </c>
      <c r="HU42" s="24" t="s">
        <v>304</v>
      </c>
    </row>
    <row r="43" spans="1:229" ht="12.75" customHeight="1">
      <c r="A43" s="165" t="str">
        <f t="shared" si="0"/>
        <v>Report</v>
      </c>
      <c r="B43" s="24">
        <v>119021</v>
      </c>
      <c r="C43" s="24">
        <v>8866070</v>
      </c>
      <c r="D43" s="24" t="s">
        <v>856</v>
      </c>
      <c r="E43" s="24" t="s">
        <v>333</v>
      </c>
      <c r="F43" s="24" t="s">
        <v>197</v>
      </c>
      <c r="G43" s="24" t="s">
        <v>197</v>
      </c>
      <c r="H43" s="24" t="s">
        <v>377</v>
      </c>
      <c r="I43" s="24" t="s">
        <v>857</v>
      </c>
      <c r="J43" s="24" t="s">
        <v>1563</v>
      </c>
      <c r="K43" s="24" t="s">
        <v>1564</v>
      </c>
      <c r="L43" s="24" t="s">
        <v>4373</v>
      </c>
      <c r="M43" s="24">
        <v>10008524</v>
      </c>
      <c r="N43" s="387">
        <v>42661</v>
      </c>
      <c r="O43" s="387">
        <v>42663</v>
      </c>
      <c r="P43" s="387">
        <v>42688</v>
      </c>
      <c r="Q43" s="24" t="s">
        <v>270</v>
      </c>
      <c r="R43" s="24">
        <v>2</v>
      </c>
      <c r="S43" s="24">
        <v>2</v>
      </c>
      <c r="T43" s="24">
        <v>2</v>
      </c>
      <c r="U43" s="24">
        <v>2</v>
      </c>
      <c r="V43" s="24">
        <v>2</v>
      </c>
      <c r="W43" s="24">
        <v>9</v>
      </c>
      <c r="X43" s="24">
        <v>2</v>
      </c>
      <c r="Y43" s="24" t="s">
        <v>11</v>
      </c>
      <c r="Z43" s="24" t="s">
        <v>11</v>
      </c>
      <c r="AA43" s="24" t="s">
        <v>11</v>
      </c>
      <c r="AB43" s="24" t="s">
        <v>11</v>
      </c>
      <c r="AC43" s="24" t="s">
        <v>11</v>
      </c>
      <c r="AD43" s="24" t="s">
        <v>11</v>
      </c>
      <c r="AE43" s="24" t="s">
        <v>11</v>
      </c>
      <c r="AF43" s="24" t="s">
        <v>11</v>
      </c>
      <c r="AG43" s="24" t="s">
        <v>14</v>
      </c>
      <c r="AH43" s="24" t="s">
        <v>11</v>
      </c>
      <c r="AI43" s="24" t="s">
        <v>11</v>
      </c>
      <c r="AJ43" s="24" t="s">
        <v>11</v>
      </c>
      <c r="AK43" s="24" t="s">
        <v>11</v>
      </c>
      <c r="AL43" s="24" t="s">
        <v>11</v>
      </c>
      <c r="AM43" s="24" t="s">
        <v>11</v>
      </c>
      <c r="AN43" s="24" t="s">
        <v>11</v>
      </c>
      <c r="AO43" s="24" t="s">
        <v>14</v>
      </c>
      <c r="AP43" s="24" t="s">
        <v>11</v>
      </c>
      <c r="AQ43" s="24" t="s">
        <v>11</v>
      </c>
      <c r="AR43" s="24" t="s">
        <v>11</v>
      </c>
      <c r="AS43" s="24" t="s">
        <v>11</v>
      </c>
      <c r="AT43" s="24" t="s">
        <v>11</v>
      </c>
      <c r="AU43" s="24" t="s">
        <v>11</v>
      </c>
      <c r="AV43" s="24" t="s">
        <v>11</v>
      </c>
      <c r="AW43" s="24" t="s">
        <v>11</v>
      </c>
      <c r="AX43" s="24" t="s">
        <v>11</v>
      </c>
      <c r="AY43" s="24" t="s">
        <v>11</v>
      </c>
      <c r="AZ43" s="24" t="s">
        <v>11</v>
      </c>
      <c r="BA43" s="24" t="s">
        <v>11</v>
      </c>
      <c r="BB43" s="24" t="s">
        <v>11</v>
      </c>
      <c r="BC43" s="24" t="s">
        <v>11</v>
      </c>
      <c r="BD43" s="24" t="s">
        <v>11</v>
      </c>
      <c r="BE43" s="24" t="s">
        <v>11</v>
      </c>
      <c r="BF43" s="24" t="s">
        <v>11</v>
      </c>
      <c r="BG43" s="24" t="s">
        <v>11</v>
      </c>
      <c r="BH43" s="24" t="s">
        <v>11</v>
      </c>
      <c r="BI43" s="24" t="s">
        <v>11</v>
      </c>
      <c r="BJ43" s="24" t="s">
        <v>11</v>
      </c>
      <c r="BK43" s="24" t="s">
        <v>11</v>
      </c>
      <c r="BL43" s="24" t="s">
        <v>11</v>
      </c>
      <c r="BM43" s="24" t="s">
        <v>11</v>
      </c>
      <c r="BN43" s="24" t="s">
        <v>11</v>
      </c>
      <c r="BO43" s="24" t="s">
        <v>11</v>
      </c>
      <c r="BP43" s="24" t="s">
        <v>11</v>
      </c>
      <c r="BQ43" s="24" t="s">
        <v>11</v>
      </c>
      <c r="BR43" s="24" t="s">
        <v>11</v>
      </c>
      <c r="BS43" s="24" t="s">
        <v>11</v>
      </c>
      <c r="BT43" s="24" t="s">
        <v>11</v>
      </c>
      <c r="BU43" s="24" t="s">
        <v>11</v>
      </c>
      <c r="BV43" s="24" t="s">
        <v>11</v>
      </c>
      <c r="BW43" s="24" t="s">
        <v>14</v>
      </c>
      <c r="BX43" s="24" t="s">
        <v>14</v>
      </c>
      <c r="BY43" s="24" t="s">
        <v>14</v>
      </c>
      <c r="BZ43" s="24" t="s">
        <v>11</v>
      </c>
      <c r="CA43" s="24" t="s">
        <v>11</v>
      </c>
      <c r="CB43" s="24" t="s">
        <v>11</v>
      </c>
      <c r="CC43" s="24" t="s">
        <v>11</v>
      </c>
      <c r="CD43" s="24" t="s">
        <v>11</v>
      </c>
      <c r="CE43" s="24" t="s">
        <v>11</v>
      </c>
      <c r="CF43" s="24" t="s">
        <v>11</v>
      </c>
      <c r="CG43" s="24" t="s">
        <v>11</v>
      </c>
      <c r="CH43" s="24" t="s">
        <v>11</v>
      </c>
      <c r="CI43" s="24" t="s">
        <v>11</v>
      </c>
      <c r="CJ43" s="24" t="s">
        <v>11</v>
      </c>
      <c r="CK43" s="24" t="s">
        <v>11</v>
      </c>
      <c r="CL43" s="24" t="s">
        <v>11</v>
      </c>
      <c r="CM43" s="24" t="s">
        <v>11</v>
      </c>
      <c r="CN43" s="24" t="s">
        <v>11</v>
      </c>
      <c r="CO43" s="24" t="s">
        <v>11</v>
      </c>
      <c r="CP43" s="24" t="s">
        <v>11</v>
      </c>
      <c r="CQ43" s="24" t="s">
        <v>11</v>
      </c>
      <c r="CR43" s="24" t="s">
        <v>11</v>
      </c>
      <c r="CS43" s="24" t="s">
        <v>11</v>
      </c>
      <c r="CT43" s="24" t="s">
        <v>11</v>
      </c>
      <c r="CU43" s="24" t="s">
        <v>11</v>
      </c>
      <c r="CV43" s="24" t="s">
        <v>11</v>
      </c>
      <c r="CW43" s="24" t="s">
        <v>11</v>
      </c>
      <c r="CX43" s="24" t="s">
        <v>11</v>
      </c>
      <c r="CY43" s="24" t="s">
        <v>11</v>
      </c>
      <c r="CZ43" s="24" t="s">
        <v>11</v>
      </c>
      <c r="DA43" s="24" t="s">
        <v>11</v>
      </c>
      <c r="DB43" s="24" t="s">
        <v>11</v>
      </c>
      <c r="DC43" s="24" t="s">
        <v>11</v>
      </c>
      <c r="DD43" s="24" t="s">
        <v>11</v>
      </c>
      <c r="DE43" s="24" t="s">
        <v>11</v>
      </c>
      <c r="DF43" s="24" t="s">
        <v>11</v>
      </c>
      <c r="DG43" s="24" t="s">
        <v>11</v>
      </c>
      <c r="DH43" s="24" t="s">
        <v>11</v>
      </c>
      <c r="DI43" s="24" t="s">
        <v>11</v>
      </c>
      <c r="DJ43" s="24" t="s">
        <v>11</v>
      </c>
      <c r="DK43" s="24" t="s">
        <v>11</v>
      </c>
      <c r="DL43" s="24" t="s">
        <v>11</v>
      </c>
      <c r="DM43" s="24" t="s">
        <v>11</v>
      </c>
      <c r="DN43" s="24" t="s">
        <v>11</v>
      </c>
      <c r="DO43" s="24" t="s">
        <v>11</v>
      </c>
      <c r="DP43" s="24" t="s">
        <v>11</v>
      </c>
      <c r="DQ43" s="24" t="s">
        <v>11</v>
      </c>
      <c r="DR43" s="24" t="s">
        <v>11</v>
      </c>
      <c r="DS43" s="24" t="s">
        <v>11</v>
      </c>
      <c r="DT43" s="24" t="s">
        <v>11</v>
      </c>
      <c r="DU43" s="24" t="s">
        <v>11</v>
      </c>
      <c r="DV43" s="24" t="s">
        <v>11</v>
      </c>
      <c r="DW43" s="24" t="s">
        <v>11</v>
      </c>
      <c r="DX43" s="24" t="s">
        <v>11</v>
      </c>
      <c r="DY43" s="24" t="s">
        <v>11</v>
      </c>
      <c r="DZ43" s="24" t="s">
        <v>11</v>
      </c>
      <c r="EA43" s="24" t="s">
        <v>11</v>
      </c>
      <c r="EB43" s="24" t="s">
        <v>11</v>
      </c>
      <c r="EC43" s="24" t="s">
        <v>11</v>
      </c>
      <c r="ED43" s="24" t="s">
        <v>11</v>
      </c>
      <c r="EE43" s="24" t="s">
        <v>11</v>
      </c>
      <c r="EF43" s="24" t="s">
        <v>11</v>
      </c>
      <c r="EG43" s="24" t="s">
        <v>11</v>
      </c>
      <c r="EH43" s="24" t="s">
        <v>11</v>
      </c>
      <c r="EI43" s="24" t="s">
        <v>11</v>
      </c>
      <c r="EJ43" s="24" t="s">
        <v>11</v>
      </c>
      <c r="EK43" s="24" t="s">
        <v>11</v>
      </c>
      <c r="EL43" s="24" t="s">
        <v>11</v>
      </c>
      <c r="EM43" s="24" t="s">
        <v>11</v>
      </c>
      <c r="EN43" s="24" t="s">
        <v>11</v>
      </c>
      <c r="EO43" s="24" t="s">
        <v>11</v>
      </c>
      <c r="EP43" s="24" t="s">
        <v>11</v>
      </c>
      <c r="EQ43" s="24" t="s">
        <v>11</v>
      </c>
      <c r="ER43" s="24" t="s">
        <v>11</v>
      </c>
      <c r="ES43" s="24" t="s">
        <v>11</v>
      </c>
      <c r="ET43" s="24" t="s">
        <v>11</v>
      </c>
      <c r="EU43" s="24" t="s">
        <v>11</v>
      </c>
      <c r="EV43" s="24" t="s">
        <v>11</v>
      </c>
      <c r="EW43" s="24" t="s">
        <v>11</v>
      </c>
      <c r="EX43" s="24" t="s">
        <v>11</v>
      </c>
      <c r="EY43" s="24" t="s">
        <v>11</v>
      </c>
      <c r="EZ43" s="24" t="s">
        <v>11</v>
      </c>
      <c r="FA43" s="24" t="s">
        <v>11</v>
      </c>
      <c r="FB43" s="24" t="s">
        <v>11</v>
      </c>
      <c r="FC43" s="24" t="s">
        <v>11</v>
      </c>
      <c r="FD43" s="24" t="s">
        <v>11</v>
      </c>
      <c r="FE43" s="24" t="s">
        <v>11</v>
      </c>
      <c r="FF43" s="24" t="s">
        <v>11</v>
      </c>
      <c r="FG43" s="24" t="s">
        <v>11</v>
      </c>
      <c r="FH43" s="24" t="s">
        <v>11</v>
      </c>
      <c r="FI43" s="24" t="s">
        <v>11</v>
      </c>
      <c r="FJ43" s="24" t="s">
        <v>11</v>
      </c>
      <c r="FK43" s="24" t="s">
        <v>11</v>
      </c>
      <c r="FL43" s="24" t="s">
        <v>11</v>
      </c>
      <c r="FM43" s="24" t="s">
        <v>11</v>
      </c>
      <c r="FN43" s="24" t="s">
        <v>11</v>
      </c>
      <c r="FO43" s="24" t="s">
        <v>11</v>
      </c>
      <c r="FP43" s="24" t="s">
        <v>11</v>
      </c>
      <c r="FQ43" s="24" t="s">
        <v>11</v>
      </c>
      <c r="FR43" s="24" t="s">
        <v>11</v>
      </c>
      <c r="FS43" s="24" t="s">
        <v>11</v>
      </c>
      <c r="FT43" s="24" t="s">
        <v>11</v>
      </c>
      <c r="FU43" s="24" t="s">
        <v>11</v>
      </c>
      <c r="FV43" s="24" t="s">
        <v>11</v>
      </c>
      <c r="FW43" s="24" t="s">
        <v>11</v>
      </c>
      <c r="FX43" s="24" t="s">
        <v>11</v>
      </c>
      <c r="FY43" s="24" t="s">
        <v>11</v>
      </c>
      <c r="FZ43" s="24" t="s">
        <v>11</v>
      </c>
      <c r="GA43" s="24" t="s">
        <v>11</v>
      </c>
      <c r="GB43" s="24" t="s">
        <v>11</v>
      </c>
      <c r="GC43" s="24" t="s">
        <v>11</v>
      </c>
      <c r="GD43" s="24" t="s">
        <v>11</v>
      </c>
      <c r="GE43" s="24" t="s">
        <v>11</v>
      </c>
      <c r="GF43" s="24" t="s">
        <v>11</v>
      </c>
      <c r="GG43" s="24" t="s">
        <v>11</v>
      </c>
      <c r="GH43" s="24" t="s">
        <v>11</v>
      </c>
      <c r="GI43" s="24" t="s">
        <v>11</v>
      </c>
      <c r="GJ43" s="24" t="s">
        <v>11</v>
      </c>
      <c r="GK43" s="24" t="s">
        <v>11</v>
      </c>
      <c r="GL43" s="24" t="s">
        <v>11</v>
      </c>
      <c r="GM43" s="24" t="s">
        <v>11</v>
      </c>
      <c r="GN43" s="24" t="s">
        <v>11</v>
      </c>
      <c r="GO43" s="24" t="s">
        <v>11</v>
      </c>
      <c r="GP43" s="24" t="s">
        <v>11</v>
      </c>
      <c r="GQ43" s="24" t="s">
        <v>11</v>
      </c>
      <c r="GR43" s="24" t="s">
        <v>11</v>
      </c>
      <c r="GS43" s="24" t="s">
        <v>11</v>
      </c>
      <c r="GT43" s="24" t="s">
        <v>11</v>
      </c>
      <c r="GU43" s="24" t="s">
        <v>11</v>
      </c>
      <c r="GV43" s="24" t="s">
        <v>11</v>
      </c>
      <c r="GW43" s="24" t="s">
        <v>11</v>
      </c>
      <c r="GX43" s="24" t="s">
        <v>11</v>
      </c>
      <c r="GY43" s="24" t="s">
        <v>11</v>
      </c>
      <c r="GZ43" s="24" t="s">
        <v>11</v>
      </c>
      <c r="HA43" s="24" t="s">
        <v>11</v>
      </c>
      <c r="HB43" s="24" t="s">
        <v>11</v>
      </c>
      <c r="HC43" s="24" t="s">
        <v>11</v>
      </c>
      <c r="HD43" s="24" t="s">
        <v>11</v>
      </c>
      <c r="HE43" s="24" t="s">
        <v>11</v>
      </c>
      <c r="HF43" s="24" t="s">
        <v>11</v>
      </c>
      <c r="HG43" s="24" t="s">
        <v>11</v>
      </c>
      <c r="HH43" s="24" t="s">
        <v>11</v>
      </c>
      <c r="HI43" s="24" t="s">
        <v>11</v>
      </c>
      <c r="HJ43" s="24" t="s">
        <v>11</v>
      </c>
      <c r="HK43" s="24" t="s">
        <v>11</v>
      </c>
      <c r="HL43" s="24" t="s">
        <v>11</v>
      </c>
      <c r="HM43" s="24" t="s">
        <v>11</v>
      </c>
      <c r="HN43" s="24" t="s">
        <v>11</v>
      </c>
      <c r="HO43" s="24" t="s">
        <v>11</v>
      </c>
      <c r="HP43" s="24" t="s">
        <v>11</v>
      </c>
      <c r="HQ43" s="24" t="s">
        <v>11</v>
      </c>
      <c r="HR43" s="24" t="s">
        <v>303</v>
      </c>
      <c r="HS43" s="24" t="s">
        <v>305</v>
      </c>
      <c r="HT43" s="24" t="s">
        <v>304</v>
      </c>
      <c r="HU43" s="24" t="s">
        <v>304</v>
      </c>
    </row>
    <row r="44" spans="1:229" ht="12.75" customHeight="1">
      <c r="A44" s="165" t="str">
        <f t="shared" si="0"/>
        <v>Report</v>
      </c>
      <c r="B44" s="24">
        <v>135749</v>
      </c>
      <c r="C44" s="24">
        <v>8766013</v>
      </c>
      <c r="D44" s="24" t="s">
        <v>2961</v>
      </c>
      <c r="E44" s="24" t="s">
        <v>333</v>
      </c>
      <c r="F44" s="24" t="s">
        <v>195</v>
      </c>
      <c r="G44" s="24" t="s">
        <v>195</v>
      </c>
      <c r="H44" s="24" t="s">
        <v>1001</v>
      </c>
      <c r="I44" s="24" t="s">
        <v>2962</v>
      </c>
      <c r="J44" s="24" t="s">
        <v>1563</v>
      </c>
      <c r="K44" s="24" t="s">
        <v>1564</v>
      </c>
      <c r="L44" s="24" t="s">
        <v>1949</v>
      </c>
      <c r="M44" s="24">
        <v>10008531</v>
      </c>
      <c r="N44" s="387">
        <v>42864</v>
      </c>
      <c r="O44" s="387">
        <v>42866</v>
      </c>
      <c r="P44" s="387">
        <v>42892</v>
      </c>
      <c r="Q44" s="24" t="s">
        <v>270</v>
      </c>
      <c r="R44" s="24">
        <v>2</v>
      </c>
      <c r="S44" s="24">
        <v>2</v>
      </c>
      <c r="T44" s="24">
        <v>2</v>
      </c>
      <c r="U44" s="24">
        <v>2</v>
      </c>
      <c r="V44" s="24">
        <v>2</v>
      </c>
      <c r="W44" s="24">
        <v>9</v>
      </c>
      <c r="X44" s="24">
        <v>9</v>
      </c>
      <c r="Y44" s="24" t="s">
        <v>11</v>
      </c>
      <c r="Z44" s="24" t="s">
        <v>11</v>
      </c>
      <c r="AA44" s="24" t="s">
        <v>11</v>
      </c>
      <c r="AB44" s="24" t="s">
        <v>11</v>
      </c>
      <c r="AC44" s="24" t="s">
        <v>11</v>
      </c>
      <c r="AD44" s="24" t="s">
        <v>11</v>
      </c>
      <c r="AE44" s="24" t="s">
        <v>11</v>
      </c>
      <c r="AF44" s="24" t="s">
        <v>11</v>
      </c>
      <c r="AG44" s="24" t="s">
        <v>14</v>
      </c>
      <c r="AH44" s="24" t="s">
        <v>11</v>
      </c>
      <c r="AI44" s="24" t="s">
        <v>11</v>
      </c>
      <c r="AJ44" s="24" t="s">
        <v>11</v>
      </c>
      <c r="AK44" s="24" t="s">
        <v>11</v>
      </c>
      <c r="AL44" s="24" t="s">
        <v>11</v>
      </c>
      <c r="AM44" s="24" t="s">
        <v>11</v>
      </c>
      <c r="AN44" s="24" t="s">
        <v>11</v>
      </c>
      <c r="AO44" s="24" t="s">
        <v>14</v>
      </c>
      <c r="AP44" s="24" t="s">
        <v>14</v>
      </c>
      <c r="AQ44" s="24" t="s">
        <v>11</v>
      </c>
      <c r="AR44" s="24" t="s">
        <v>11</v>
      </c>
      <c r="AS44" s="24" t="s">
        <v>11</v>
      </c>
      <c r="AT44" s="24" t="s">
        <v>11</v>
      </c>
      <c r="AU44" s="24" t="s">
        <v>11</v>
      </c>
      <c r="AV44" s="24" t="s">
        <v>11</v>
      </c>
      <c r="AW44" s="24" t="s">
        <v>11</v>
      </c>
      <c r="AX44" s="24" t="s">
        <v>11</v>
      </c>
      <c r="AY44" s="24" t="s">
        <v>11</v>
      </c>
      <c r="AZ44" s="24" t="s">
        <v>11</v>
      </c>
      <c r="BA44" s="24" t="s">
        <v>11</v>
      </c>
      <c r="BB44" s="24" t="s">
        <v>11</v>
      </c>
      <c r="BC44" s="24" t="s">
        <v>11</v>
      </c>
      <c r="BD44" s="24" t="s">
        <v>11</v>
      </c>
      <c r="BE44" s="24" t="s">
        <v>11</v>
      </c>
      <c r="BF44" s="24" t="s">
        <v>11</v>
      </c>
      <c r="BG44" s="24" t="s">
        <v>11</v>
      </c>
      <c r="BH44" s="24" t="s">
        <v>11</v>
      </c>
      <c r="BI44" s="24" t="s">
        <v>11</v>
      </c>
      <c r="BJ44" s="24" t="s">
        <v>11</v>
      </c>
      <c r="BK44" s="24" t="s">
        <v>11</v>
      </c>
      <c r="BL44" s="24" t="s">
        <v>11</v>
      </c>
      <c r="BM44" s="24" t="s">
        <v>11</v>
      </c>
      <c r="BN44" s="24" t="s">
        <v>11</v>
      </c>
      <c r="BO44" s="24" t="s">
        <v>11</v>
      </c>
      <c r="BP44" s="24" t="s">
        <v>11</v>
      </c>
      <c r="BQ44" s="24" t="s">
        <v>11</v>
      </c>
      <c r="BR44" s="24" t="s">
        <v>11</v>
      </c>
      <c r="BS44" s="24" t="s">
        <v>11</v>
      </c>
      <c r="BT44" s="24" t="s">
        <v>11</v>
      </c>
      <c r="BU44" s="24" t="s">
        <v>11</v>
      </c>
      <c r="BV44" s="24" t="s">
        <v>11</v>
      </c>
      <c r="BW44" s="24" t="s">
        <v>14</v>
      </c>
      <c r="BX44" s="24" t="s">
        <v>14</v>
      </c>
      <c r="BY44" s="24" t="s">
        <v>14</v>
      </c>
      <c r="BZ44" s="24" t="s">
        <v>11</v>
      </c>
      <c r="CA44" s="24" t="s">
        <v>11</v>
      </c>
      <c r="CB44" s="24" t="s">
        <v>11</v>
      </c>
      <c r="CC44" s="24" t="s">
        <v>11</v>
      </c>
      <c r="CD44" s="24" t="s">
        <v>11</v>
      </c>
      <c r="CE44" s="24" t="s">
        <v>11</v>
      </c>
      <c r="CF44" s="24" t="s">
        <v>11</v>
      </c>
      <c r="CG44" s="24" t="s">
        <v>11</v>
      </c>
      <c r="CH44" s="24" t="s">
        <v>11</v>
      </c>
      <c r="CI44" s="24" t="s">
        <v>11</v>
      </c>
      <c r="CJ44" s="24" t="s">
        <v>11</v>
      </c>
      <c r="CK44" s="24" t="s">
        <v>11</v>
      </c>
      <c r="CL44" s="24" t="s">
        <v>11</v>
      </c>
      <c r="CM44" s="24" t="s">
        <v>11</v>
      </c>
      <c r="CN44" s="24" t="s">
        <v>11</v>
      </c>
      <c r="CO44" s="24" t="s">
        <v>11</v>
      </c>
      <c r="CP44" s="24" t="s">
        <v>11</v>
      </c>
      <c r="CQ44" s="24" t="s">
        <v>11</v>
      </c>
      <c r="CR44" s="24" t="s">
        <v>11</v>
      </c>
      <c r="CS44" s="24" t="s">
        <v>11</v>
      </c>
      <c r="CT44" s="24" t="s">
        <v>11</v>
      </c>
      <c r="CU44" s="24" t="s">
        <v>11</v>
      </c>
      <c r="CV44" s="24" t="s">
        <v>11</v>
      </c>
      <c r="CW44" s="24" t="s">
        <v>14</v>
      </c>
      <c r="CX44" s="24" t="s">
        <v>11</v>
      </c>
      <c r="CY44" s="24" t="s">
        <v>11</v>
      </c>
      <c r="CZ44" s="24" t="s">
        <v>11</v>
      </c>
      <c r="DA44" s="24" t="s">
        <v>11</v>
      </c>
      <c r="DB44" s="24" t="s">
        <v>11</v>
      </c>
      <c r="DC44" s="24" t="s">
        <v>11</v>
      </c>
      <c r="DD44" s="24" t="s">
        <v>11</v>
      </c>
      <c r="DE44" s="24" t="s">
        <v>11</v>
      </c>
      <c r="DF44" s="24" t="s">
        <v>11</v>
      </c>
      <c r="DG44" s="24" t="s">
        <v>11</v>
      </c>
      <c r="DH44" s="24" t="s">
        <v>11</v>
      </c>
      <c r="DI44" s="24" t="s">
        <v>11</v>
      </c>
      <c r="DJ44" s="24" t="s">
        <v>11</v>
      </c>
      <c r="DK44" s="24" t="s">
        <v>14</v>
      </c>
      <c r="DL44" s="24" t="s">
        <v>11</v>
      </c>
      <c r="DM44" s="24" t="s">
        <v>11</v>
      </c>
      <c r="DN44" s="24" t="s">
        <v>11</v>
      </c>
      <c r="DO44" s="24" t="s">
        <v>11</v>
      </c>
      <c r="DP44" s="24" t="s">
        <v>11</v>
      </c>
      <c r="DQ44" s="24" t="s">
        <v>11</v>
      </c>
      <c r="DR44" s="24" t="s">
        <v>11</v>
      </c>
      <c r="DS44" s="24" t="s">
        <v>11</v>
      </c>
      <c r="DT44" s="24" t="s">
        <v>11</v>
      </c>
      <c r="DU44" s="24" t="s">
        <v>11</v>
      </c>
      <c r="DV44" s="24" t="s">
        <v>11</v>
      </c>
      <c r="DW44" s="24" t="s">
        <v>11</v>
      </c>
      <c r="DX44" s="24" t="s">
        <v>11</v>
      </c>
      <c r="DY44" s="24" t="s">
        <v>11</v>
      </c>
      <c r="DZ44" s="24" t="s">
        <v>11</v>
      </c>
      <c r="EA44" s="24" t="s">
        <v>11</v>
      </c>
      <c r="EB44" s="24" t="s">
        <v>11</v>
      </c>
      <c r="EC44" s="24" t="s">
        <v>11</v>
      </c>
      <c r="ED44" s="24" t="s">
        <v>11</v>
      </c>
      <c r="EE44" s="24" t="s">
        <v>11</v>
      </c>
      <c r="EF44" s="24" t="s">
        <v>11</v>
      </c>
      <c r="EG44" s="24" t="s">
        <v>11</v>
      </c>
      <c r="EH44" s="24" t="s">
        <v>11</v>
      </c>
      <c r="EI44" s="24" t="s">
        <v>11</v>
      </c>
      <c r="EJ44" s="24" t="s">
        <v>11</v>
      </c>
      <c r="EK44" s="24" t="s">
        <v>11</v>
      </c>
      <c r="EL44" s="24" t="s">
        <v>11</v>
      </c>
      <c r="EM44" s="24" t="s">
        <v>11</v>
      </c>
      <c r="EN44" s="24" t="s">
        <v>11</v>
      </c>
      <c r="EO44" s="24" t="s">
        <v>11</v>
      </c>
      <c r="EP44" s="24" t="s">
        <v>11</v>
      </c>
      <c r="EQ44" s="24" t="s">
        <v>11</v>
      </c>
      <c r="ER44" s="24" t="s">
        <v>11</v>
      </c>
      <c r="ES44" s="24" t="s">
        <v>11</v>
      </c>
      <c r="ET44" s="24" t="s">
        <v>11</v>
      </c>
      <c r="EU44" s="24" t="s">
        <v>11</v>
      </c>
      <c r="EV44" s="24" t="s">
        <v>11</v>
      </c>
      <c r="EW44" s="24" t="s">
        <v>11</v>
      </c>
      <c r="EX44" s="24" t="s">
        <v>11</v>
      </c>
      <c r="EY44" s="24" t="s">
        <v>11</v>
      </c>
      <c r="EZ44" s="24" t="s">
        <v>11</v>
      </c>
      <c r="FA44" s="24" t="s">
        <v>14</v>
      </c>
      <c r="FB44" s="24" t="s">
        <v>11</v>
      </c>
      <c r="FC44" s="24" t="s">
        <v>11</v>
      </c>
      <c r="FD44" s="24" t="s">
        <v>11</v>
      </c>
      <c r="FE44" s="24" t="s">
        <v>11</v>
      </c>
      <c r="FF44" s="24" t="s">
        <v>11</v>
      </c>
      <c r="FG44" s="24" t="s">
        <v>11</v>
      </c>
      <c r="FH44" s="24" t="s">
        <v>11</v>
      </c>
      <c r="FI44" s="24" t="s">
        <v>11</v>
      </c>
      <c r="FJ44" s="24" t="s">
        <v>11</v>
      </c>
      <c r="FK44" s="24" t="s">
        <v>11</v>
      </c>
      <c r="FL44" s="24" t="s">
        <v>11</v>
      </c>
      <c r="FM44" s="24" t="s">
        <v>11</v>
      </c>
      <c r="FN44" s="24" t="s">
        <v>11</v>
      </c>
      <c r="FO44" s="24" t="s">
        <v>11</v>
      </c>
      <c r="FP44" s="24" t="s">
        <v>11</v>
      </c>
      <c r="FQ44" s="24" t="s">
        <v>11</v>
      </c>
      <c r="FR44" s="24" t="s">
        <v>11</v>
      </c>
      <c r="FS44" s="24" t="s">
        <v>14</v>
      </c>
      <c r="FT44" s="24" t="s">
        <v>11</v>
      </c>
      <c r="FU44" s="24" t="s">
        <v>11</v>
      </c>
      <c r="FV44" s="24" t="s">
        <v>11</v>
      </c>
      <c r="FW44" s="24" t="s">
        <v>11</v>
      </c>
      <c r="FX44" s="24" t="s">
        <v>11</v>
      </c>
      <c r="FY44" s="24" t="s">
        <v>14</v>
      </c>
      <c r="FZ44" s="24" t="s">
        <v>11</v>
      </c>
      <c r="GA44" s="24" t="s">
        <v>11</v>
      </c>
      <c r="GB44" s="24" t="s">
        <v>11</v>
      </c>
      <c r="GC44" s="24" t="s">
        <v>11</v>
      </c>
      <c r="GD44" s="24" t="s">
        <v>11</v>
      </c>
      <c r="GE44" s="24" t="s">
        <v>11</v>
      </c>
      <c r="GF44" s="24" t="s">
        <v>11</v>
      </c>
      <c r="GG44" s="24" t="s">
        <v>11</v>
      </c>
      <c r="GH44" s="24" t="s">
        <v>11</v>
      </c>
      <c r="GI44" s="24" t="s">
        <v>11</v>
      </c>
      <c r="GJ44" s="24" t="s">
        <v>14</v>
      </c>
      <c r="GK44" s="24" t="s">
        <v>11</v>
      </c>
      <c r="GL44" s="24" t="s">
        <v>11</v>
      </c>
      <c r="GM44" s="24" t="s">
        <v>11</v>
      </c>
      <c r="GN44" s="24" t="s">
        <v>11</v>
      </c>
      <c r="GO44" s="24" t="s">
        <v>11</v>
      </c>
      <c r="GP44" s="24" t="s">
        <v>11</v>
      </c>
      <c r="GQ44" s="24" t="s">
        <v>11</v>
      </c>
      <c r="GR44" s="24" t="s">
        <v>11</v>
      </c>
      <c r="GS44" s="24" t="s">
        <v>11</v>
      </c>
      <c r="GT44" s="24" t="s">
        <v>14</v>
      </c>
      <c r="GU44" s="24" t="s">
        <v>14</v>
      </c>
      <c r="GV44" s="24" t="s">
        <v>14</v>
      </c>
      <c r="GW44" s="24" t="s">
        <v>14</v>
      </c>
      <c r="GX44" s="24" t="s">
        <v>11</v>
      </c>
      <c r="GY44" s="24" t="s">
        <v>11</v>
      </c>
      <c r="GZ44" s="24" t="s">
        <v>11</v>
      </c>
      <c r="HA44" s="24" t="s">
        <v>11</v>
      </c>
      <c r="HB44" s="24" t="s">
        <v>11</v>
      </c>
      <c r="HC44" s="24" t="s">
        <v>11</v>
      </c>
      <c r="HD44" s="24" t="s">
        <v>11</v>
      </c>
      <c r="HE44" s="24" t="s">
        <v>11</v>
      </c>
      <c r="HF44" s="24" t="s">
        <v>11</v>
      </c>
      <c r="HG44" s="24" t="s">
        <v>11</v>
      </c>
      <c r="HH44" s="24" t="s">
        <v>11</v>
      </c>
      <c r="HI44" s="24" t="s">
        <v>11</v>
      </c>
      <c r="HJ44" s="24" t="s">
        <v>11</v>
      </c>
      <c r="HK44" s="24" t="s">
        <v>11</v>
      </c>
      <c r="HL44" s="24" t="s">
        <v>11</v>
      </c>
      <c r="HM44" s="24" t="s">
        <v>11</v>
      </c>
      <c r="HN44" s="24" t="s">
        <v>11</v>
      </c>
      <c r="HO44" s="24" t="s">
        <v>11</v>
      </c>
      <c r="HP44" s="24" t="s">
        <v>11</v>
      </c>
      <c r="HQ44" s="24" t="s">
        <v>11</v>
      </c>
      <c r="HR44" s="24" t="s">
        <v>303</v>
      </c>
      <c r="HS44" s="24" t="s">
        <v>305</v>
      </c>
      <c r="HT44" s="24" t="s">
        <v>304</v>
      </c>
      <c r="HU44" s="24" t="s">
        <v>304</v>
      </c>
    </row>
    <row r="45" spans="1:229" ht="12.75" customHeight="1">
      <c r="A45" s="165" t="str">
        <f t="shared" si="0"/>
        <v>Report</v>
      </c>
      <c r="B45" s="24">
        <v>131291</v>
      </c>
      <c r="C45" s="24">
        <v>2026396</v>
      </c>
      <c r="D45" s="24" t="s">
        <v>1392</v>
      </c>
      <c r="E45" s="24" t="s">
        <v>486</v>
      </c>
      <c r="F45" s="24" t="s">
        <v>193</v>
      </c>
      <c r="G45" s="24" t="s">
        <v>193</v>
      </c>
      <c r="H45" s="24" t="s">
        <v>438</v>
      </c>
      <c r="I45" s="24" t="s">
        <v>1393</v>
      </c>
      <c r="J45" s="24" t="s">
        <v>1563</v>
      </c>
      <c r="K45" s="24" t="s">
        <v>1564</v>
      </c>
      <c r="L45" s="24"/>
      <c r="M45" s="24">
        <v>10008533</v>
      </c>
      <c r="N45" s="387">
        <v>42752</v>
      </c>
      <c r="O45" s="387">
        <v>42754</v>
      </c>
      <c r="P45" s="387">
        <v>42823</v>
      </c>
      <c r="Q45" s="24" t="s">
        <v>270</v>
      </c>
      <c r="R45" s="24">
        <v>1</v>
      </c>
      <c r="S45" s="24">
        <v>1</v>
      </c>
      <c r="T45" s="24">
        <v>1</v>
      </c>
      <c r="U45" s="24">
        <v>1</v>
      </c>
      <c r="V45" s="24">
        <v>1</v>
      </c>
      <c r="W45" s="24">
        <v>9</v>
      </c>
      <c r="X45" s="24">
        <v>9</v>
      </c>
      <c r="Y45" s="24" t="s">
        <v>11</v>
      </c>
      <c r="Z45" s="24" t="s">
        <v>11</v>
      </c>
      <c r="AA45" s="24" t="s">
        <v>11</v>
      </c>
      <c r="AB45" s="24" t="s">
        <v>11</v>
      </c>
      <c r="AC45" s="24" t="s">
        <v>11</v>
      </c>
      <c r="AD45" s="24" t="s">
        <v>11</v>
      </c>
      <c r="AE45" s="24" t="s">
        <v>11</v>
      </c>
      <c r="AF45" s="24" t="s">
        <v>11</v>
      </c>
      <c r="AG45" s="24" t="s">
        <v>11</v>
      </c>
      <c r="AH45" s="24" t="s">
        <v>11</v>
      </c>
      <c r="AI45" s="24" t="s">
        <v>11</v>
      </c>
      <c r="AJ45" s="24" t="s">
        <v>11</v>
      </c>
      <c r="AK45" s="24" t="s">
        <v>11</v>
      </c>
      <c r="AL45" s="24" t="s">
        <v>11</v>
      </c>
      <c r="AM45" s="24" t="s">
        <v>11</v>
      </c>
      <c r="AN45" s="24" t="s">
        <v>11</v>
      </c>
      <c r="AO45" s="24" t="s">
        <v>14</v>
      </c>
      <c r="AP45" s="24" t="s">
        <v>11</v>
      </c>
      <c r="AQ45" s="24" t="s">
        <v>11</v>
      </c>
      <c r="AR45" s="24" t="s">
        <v>11</v>
      </c>
      <c r="AS45" s="24" t="s">
        <v>11</v>
      </c>
      <c r="AT45" s="24" t="s">
        <v>11</v>
      </c>
      <c r="AU45" s="24" t="s">
        <v>11</v>
      </c>
      <c r="AV45" s="24" t="s">
        <v>11</v>
      </c>
      <c r="AW45" s="24" t="s">
        <v>11</v>
      </c>
      <c r="AX45" s="24" t="s">
        <v>11</v>
      </c>
      <c r="AY45" s="24" t="s">
        <v>11</v>
      </c>
      <c r="AZ45" s="24" t="s">
        <v>11</v>
      </c>
      <c r="BA45" s="24" t="s">
        <v>11</v>
      </c>
      <c r="BB45" s="24" t="s">
        <v>11</v>
      </c>
      <c r="BC45" s="24" t="s">
        <v>11</v>
      </c>
      <c r="BD45" s="24" t="s">
        <v>11</v>
      </c>
      <c r="BE45" s="24" t="s">
        <v>11</v>
      </c>
      <c r="BF45" s="24" t="s">
        <v>11</v>
      </c>
      <c r="BG45" s="24" t="s">
        <v>11</v>
      </c>
      <c r="BH45" s="24" t="s">
        <v>11</v>
      </c>
      <c r="BI45" s="24" t="s">
        <v>11</v>
      </c>
      <c r="BJ45" s="24" t="s">
        <v>11</v>
      </c>
      <c r="BK45" s="24" t="s">
        <v>11</v>
      </c>
      <c r="BL45" s="24" t="s">
        <v>11</v>
      </c>
      <c r="BM45" s="24" t="s">
        <v>11</v>
      </c>
      <c r="BN45" s="24" t="s">
        <v>11</v>
      </c>
      <c r="BO45" s="24" t="s">
        <v>11</v>
      </c>
      <c r="BP45" s="24" t="s">
        <v>11</v>
      </c>
      <c r="BQ45" s="24" t="s">
        <v>11</v>
      </c>
      <c r="BR45" s="24" t="s">
        <v>11</v>
      </c>
      <c r="BS45" s="24" t="s">
        <v>11</v>
      </c>
      <c r="BT45" s="24" t="s">
        <v>11</v>
      </c>
      <c r="BU45" s="24" t="s">
        <v>11</v>
      </c>
      <c r="BV45" s="24" t="s">
        <v>11</v>
      </c>
      <c r="BW45" s="24" t="s">
        <v>14</v>
      </c>
      <c r="BX45" s="24" t="s">
        <v>14</v>
      </c>
      <c r="BY45" s="24" t="s">
        <v>14</v>
      </c>
      <c r="BZ45" s="24" t="s">
        <v>11</v>
      </c>
      <c r="CA45" s="24" t="s">
        <v>11</v>
      </c>
      <c r="CB45" s="24" t="s">
        <v>11</v>
      </c>
      <c r="CC45" s="24" t="s">
        <v>11</v>
      </c>
      <c r="CD45" s="24" t="s">
        <v>11</v>
      </c>
      <c r="CE45" s="24" t="s">
        <v>11</v>
      </c>
      <c r="CF45" s="24" t="s">
        <v>11</v>
      </c>
      <c r="CG45" s="24" t="s">
        <v>11</v>
      </c>
      <c r="CH45" s="24" t="s">
        <v>11</v>
      </c>
      <c r="CI45" s="24" t="s">
        <v>11</v>
      </c>
      <c r="CJ45" s="24" t="s">
        <v>11</v>
      </c>
      <c r="CK45" s="24" t="s">
        <v>11</v>
      </c>
      <c r="CL45" s="24" t="s">
        <v>11</v>
      </c>
      <c r="CM45" s="24" t="s">
        <v>11</v>
      </c>
      <c r="CN45" s="24" t="s">
        <v>11</v>
      </c>
      <c r="CO45" s="24" t="s">
        <v>11</v>
      </c>
      <c r="CP45" s="24" t="s">
        <v>11</v>
      </c>
      <c r="CQ45" s="24" t="s">
        <v>11</v>
      </c>
      <c r="CR45" s="24" t="s">
        <v>11</v>
      </c>
      <c r="CS45" s="24" t="s">
        <v>11</v>
      </c>
      <c r="CT45" s="24" t="s">
        <v>11</v>
      </c>
      <c r="CU45" s="24" t="s">
        <v>11</v>
      </c>
      <c r="CV45" s="24" t="s">
        <v>11</v>
      </c>
      <c r="CW45" s="24" t="s">
        <v>11</v>
      </c>
      <c r="CX45" s="24" t="s">
        <v>11</v>
      </c>
      <c r="CY45" s="24" t="s">
        <v>14</v>
      </c>
      <c r="CZ45" s="24" t="s">
        <v>14</v>
      </c>
      <c r="DA45" s="24" t="s">
        <v>14</v>
      </c>
      <c r="DB45" s="24" t="s">
        <v>14</v>
      </c>
      <c r="DC45" s="24" t="s">
        <v>14</v>
      </c>
      <c r="DD45" s="24" t="s">
        <v>14</v>
      </c>
      <c r="DE45" s="24" t="s">
        <v>14</v>
      </c>
      <c r="DF45" s="24" t="s">
        <v>14</v>
      </c>
      <c r="DG45" s="24" t="s">
        <v>14</v>
      </c>
      <c r="DH45" s="24" t="s">
        <v>14</v>
      </c>
      <c r="DI45" s="24" t="s">
        <v>14</v>
      </c>
      <c r="DJ45" s="24" t="s">
        <v>14</v>
      </c>
      <c r="DK45" s="24" t="s">
        <v>14</v>
      </c>
      <c r="DL45" s="24" t="s">
        <v>14</v>
      </c>
      <c r="DM45" s="24" t="s">
        <v>11</v>
      </c>
      <c r="DN45" s="24" t="s">
        <v>11</v>
      </c>
      <c r="DO45" s="24" t="s">
        <v>11</v>
      </c>
      <c r="DP45" s="24" t="s">
        <v>11</v>
      </c>
      <c r="DQ45" s="24" t="s">
        <v>11</v>
      </c>
      <c r="DR45" s="24" t="s">
        <v>11</v>
      </c>
      <c r="DS45" s="24" t="s">
        <v>11</v>
      </c>
      <c r="DT45" s="24" t="s">
        <v>11</v>
      </c>
      <c r="DU45" s="24" t="s">
        <v>11</v>
      </c>
      <c r="DV45" s="24" t="s">
        <v>11</v>
      </c>
      <c r="DW45" s="24" t="s">
        <v>11</v>
      </c>
      <c r="DX45" s="24" t="s">
        <v>11</v>
      </c>
      <c r="DY45" s="24" t="s">
        <v>11</v>
      </c>
      <c r="DZ45" s="24" t="s">
        <v>11</v>
      </c>
      <c r="EA45" s="24" t="s">
        <v>11</v>
      </c>
      <c r="EB45" s="24" t="s">
        <v>11</v>
      </c>
      <c r="EC45" s="24" t="s">
        <v>11</v>
      </c>
      <c r="ED45" s="24" t="s">
        <v>11</v>
      </c>
      <c r="EE45" s="24" t="s">
        <v>11</v>
      </c>
      <c r="EF45" s="24" t="s">
        <v>11</v>
      </c>
      <c r="EG45" s="24" t="s">
        <v>11</v>
      </c>
      <c r="EH45" s="24" t="s">
        <v>11</v>
      </c>
      <c r="EI45" s="24" t="s">
        <v>11</v>
      </c>
      <c r="EJ45" s="24" t="s">
        <v>11</v>
      </c>
      <c r="EK45" s="24" t="s">
        <v>11</v>
      </c>
      <c r="EL45" s="24" t="s">
        <v>11</v>
      </c>
      <c r="EM45" s="24" t="s">
        <v>11</v>
      </c>
      <c r="EN45" s="24" t="s">
        <v>11</v>
      </c>
      <c r="EO45" s="24" t="s">
        <v>11</v>
      </c>
      <c r="EP45" s="24" t="s">
        <v>11</v>
      </c>
      <c r="EQ45" s="24" t="s">
        <v>11</v>
      </c>
      <c r="ER45" s="24" t="s">
        <v>11</v>
      </c>
      <c r="ES45" s="24" t="s">
        <v>11</v>
      </c>
      <c r="ET45" s="24" t="s">
        <v>11</v>
      </c>
      <c r="EU45" s="24" t="s">
        <v>11</v>
      </c>
      <c r="EV45" s="24" t="s">
        <v>11</v>
      </c>
      <c r="EW45" s="24" t="s">
        <v>11</v>
      </c>
      <c r="EX45" s="24" t="s">
        <v>11</v>
      </c>
      <c r="EY45" s="24" t="s">
        <v>11</v>
      </c>
      <c r="EZ45" s="24" t="s">
        <v>11</v>
      </c>
      <c r="FA45" s="24" t="s">
        <v>14</v>
      </c>
      <c r="FB45" s="24" t="s">
        <v>11</v>
      </c>
      <c r="FC45" s="24" t="s">
        <v>11</v>
      </c>
      <c r="FD45" s="24" t="s">
        <v>11</v>
      </c>
      <c r="FE45" s="24" t="s">
        <v>11</v>
      </c>
      <c r="FF45" s="24" t="s">
        <v>11</v>
      </c>
      <c r="FG45" s="24" t="s">
        <v>11</v>
      </c>
      <c r="FH45" s="24" t="s">
        <v>11</v>
      </c>
      <c r="FI45" s="24" t="s">
        <v>11</v>
      </c>
      <c r="FJ45" s="24" t="s">
        <v>11</v>
      </c>
      <c r="FK45" s="24" t="s">
        <v>11</v>
      </c>
      <c r="FL45" s="24" t="s">
        <v>11</v>
      </c>
      <c r="FM45" s="24" t="s">
        <v>11</v>
      </c>
      <c r="FN45" s="24" t="s">
        <v>11</v>
      </c>
      <c r="FO45" s="24" t="s">
        <v>11</v>
      </c>
      <c r="FP45" s="24" t="s">
        <v>11</v>
      </c>
      <c r="FQ45" s="24" t="s">
        <v>11</v>
      </c>
      <c r="FR45" s="24" t="s">
        <v>11</v>
      </c>
      <c r="FS45" s="24" t="s">
        <v>14</v>
      </c>
      <c r="FT45" s="24" t="s">
        <v>11</v>
      </c>
      <c r="FU45" s="24" t="s">
        <v>11</v>
      </c>
      <c r="FV45" s="24" t="s">
        <v>11</v>
      </c>
      <c r="FW45" s="24" t="s">
        <v>11</v>
      </c>
      <c r="FX45" s="24" t="s">
        <v>11</v>
      </c>
      <c r="FY45" s="24" t="s">
        <v>11</v>
      </c>
      <c r="FZ45" s="24" t="s">
        <v>11</v>
      </c>
      <c r="GA45" s="24" t="s">
        <v>11</v>
      </c>
      <c r="GB45" s="24" t="s">
        <v>14</v>
      </c>
      <c r="GC45" s="24" t="s">
        <v>14</v>
      </c>
      <c r="GD45" s="24" t="s">
        <v>11</v>
      </c>
      <c r="GE45" s="24" t="s">
        <v>11</v>
      </c>
      <c r="GF45" s="24" t="s">
        <v>11</v>
      </c>
      <c r="GG45" s="24" t="s">
        <v>11</v>
      </c>
      <c r="GH45" s="24" t="s">
        <v>11</v>
      </c>
      <c r="GI45" s="24" t="s">
        <v>11</v>
      </c>
      <c r="GJ45" s="24" t="s">
        <v>11</v>
      </c>
      <c r="GK45" s="24" t="s">
        <v>11</v>
      </c>
      <c r="GL45" s="24" t="s">
        <v>11</v>
      </c>
      <c r="GM45" s="24" t="s">
        <v>11</v>
      </c>
      <c r="GN45" s="24" t="s">
        <v>14</v>
      </c>
      <c r="GO45" s="24" t="s">
        <v>11</v>
      </c>
      <c r="GP45" s="24" t="s">
        <v>11</v>
      </c>
      <c r="GQ45" s="24" t="s">
        <v>11</v>
      </c>
      <c r="GR45" s="24" t="s">
        <v>11</v>
      </c>
      <c r="GS45" s="24" t="s">
        <v>11</v>
      </c>
      <c r="GT45" s="24" t="s">
        <v>14</v>
      </c>
      <c r="GU45" s="24" t="s">
        <v>14</v>
      </c>
      <c r="GV45" s="24" t="s">
        <v>14</v>
      </c>
      <c r="GW45" s="24" t="s">
        <v>14</v>
      </c>
      <c r="GX45" s="24" t="s">
        <v>11</v>
      </c>
      <c r="GY45" s="24" t="s">
        <v>11</v>
      </c>
      <c r="GZ45" s="24" t="s">
        <v>11</v>
      </c>
      <c r="HA45" s="24" t="s">
        <v>11</v>
      </c>
      <c r="HB45" s="24" t="s">
        <v>11</v>
      </c>
      <c r="HC45" s="24" t="s">
        <v>11</v>
      </c>
      <c r="HD45" s="24" t="s">
        <v>11</v>
      </c>
      <c r="HE45" s="24" t="s">
        <v>11</v>
      </c>
      <c r="HF45" s="24" t="s">
        <v>11</v>
      </c>
      <c r="HG45" s="24" t="s">
        <v>11</v>
      </c>
      <c r="HH45" s="24" t="s">
        <v>11</v>
      </c>
      <c r="HI45" s="24" t="s">
        <v>11</v>
      </c>
      <c r="HJ45" s="24" t="s">
        <v>11</v>
      </c>
      <c r="HK45" s="24" t="s">
        <v>11</v>
      </c>
      <c r="HL45" s="24" t="s">
        <v>11</v>
      </c>
      <c r="HM45" s="24" t="s">
        <v>11</v>
      </c>
      <c r="HN45" s="24" t="s">
        <v>11</v>
      </c>
      <c r="HO45" s="24" t="s">
        <v>11</v>
      </c>
      <c r="HP45" s="24" t="s">
        <v>11</v>
      </c>
      <c r="HQ45" s="24" t="s">
        <v>11</v>
      </c>
      <c r="HR45" s="24" t="s">
        <v>303</v>
      </c>
      <c r="HS45" s="24" t="s">
        <v>305</v>
      </c>
      <c r="HT45" s="24" t="s">
        <v>304</v>
      </c>
      <c r="HU45" s="24" t="s">
        <v>304</v>
      </c>
    </row>
    <row r="46" spans="1:229" ht="12.75" customHeight="1">
      <c r="A46" s="165" t="str">
        <f t="shared" si="0"/>
        <v>Report</v>
      </c>
      <c r="B46" s="24">
        <v>134579</v>
      </c>
      <c r="C46" s="24">
        <v>3206064</v>
      </c>
      <c r="D46" s="24" t="s">
        <v>4227</v>
      </c>
      <c r="E46" s="24" t="s">
        <v>486</v>
      </c>
      <c r="F46" s="24" t="s">
        <v>193</v>
      </c>
      <c r="G46" s="24" t="s">
        <v>193</v>
      </c>
      <c r="H46" s="24" t="s">
        <v>1171</v>
      </c>
      <c r="I46" s="24" t="s">
        <v>4228</v>
      </c>
      <c r="J46" s="24" t="s">
        <v>1563</v>
      </c>
      <c r="K46" s="24" t="s">
        <v>1564</v>
      </c>
      <c r="L46" s="24"/>
      <c r="M46" s="24">
        <v>10008548</v>
      </c>
      <c r="N46" s="387">
        <v>42893</v>
      </c>
      <c r="O46" s="387">
        <v>42895</v>
      </c>
      <c r="P46" s="387">
        <v>42990</v>
      </c>
      <c r="Q46" s="24" t="s">
        <v>270</v>
      </c>
      <c r="R46" s="24">
        <v>4</v>
      </c>
      <c r="S46" s="24">
        <v>4</v>
      </c>
      <c r="T46" s="24">
        <v>4</v>
      </c>
      <c r="U46" s="24">
        <v>4</v>
      </c>
      <c r="V46" s="24">
        <v>4</v>
      </c>
      <c r="W46" s="24">
        <v>4</v>
      </c>
      <c r="X46" s="24">
        <v>9</v>
      </c>
      <c r="Y46" s="24" t="s">
        <v>12</v>
      </c>
      <c r="Z46" s="24" t="s">
        <v>12</v>
      </c>
      <c r="AA46" s="24" t="s">
        <v>12</v>
      </c>
      <c r="AB46" s="24" t="s">
        <v>12</v>
      </c>
      <c r="AC46" s="24" t="s">
        <v>11</v>
      </c>
      <c r="AD46" s="24" t="s">
        <v>12</v>
      </c>
      <c r="AE46" s="24" t="s">
        <v>11</v>
      </c>
      <c r="AF46" s="24" t="s">
        <v>11</v>
      </c>
      <c r="AG46" s="24" t="s">
        <v>14</v>
      </c>
      <c r="AH46" s="24" t="s">
        <v>11</v>
      </c>
      <c r="AI46" s="24" t="s">
        <v>11</v>
      </c>
      <c r="AJ46" s="24" t="s">
        <v>11</v>
      </c>
      <c r="AK46" s="24" t="s">
        <v>14</v>
      </c>
      <c r="AL46" s="24" t="s">
        <v>14</v>
      </c>
      <c r="AM46" s="24" t="s">
        <v>14</v>
      </c>
      <c r="AN46" s="24" t="s">
        <v>14</v>
      </c>
      <c r="AO46" s="24" t="s">
        <v>12</v>
      </c>
      <c r="AP46" s="24" t="s">
        <v>14</v>
      </c>
      <c r="AQ46" s="24" t="s">
        <v>12</v>
      </c>
      <c r="AR46" s="24" t="s">
        <v>11</v>
      </c>
      <c r="AS46" s="24" t="s">
        <v>12</v>
      </c>
      <c r="AT46" s="24" t="s">
        <v>12</v>
      </c>
      <c r="AU46" s="24" t="s">
        <v>11</v>
      </c>
      <c r="AV46" s="24" t="s">
        <v>12</v>
      </c>
      <c r="AW46" s="24" t="s">
        <v>12</v>
      </c>
      <c r="AX46" s="24" t="s">
        <v>11</v>
      </c>
      <c r="AY46" s="24" t="s">
        <v>11</v>
      </c>
      <c r="AZ46" s="24" t="s">
        <v>12</v>
      </c>
      <c r="BA46" s="24" t="s">
        <v>11</v>
      </c>
      <c r="BB46" s="24" t="s">
        <v>11</v>
      </c>
      <c r="BC46" s="24" t="s">
        <v>11</v>
      </c>
      <c r="BD46" s="24" t="s">
        <v>12</v>
      </c>
      <c r="BE46" s="24" t="s">
        <v>11</v>
      </c>
      <c r="BF46" s="24" t="s">
        <v>11</v>
      </c>
      <c r="BG46" s="24" t="s">
        <v>11</v>
      </c>
      <c r="BH46" s="24" t="s">
        <v>11</v>
      </c>
      <c r="BI46" s="24" t="s">
        <v>11</v>
      </c>
      <c r="BJ46" s="24" t="s">
        <v>11</v>
      </c>
      <c r="BK46" s="24" t="s">
        <v>11</v>
      </c>
      <c r="BL46" s="24" t="s">
        <v>11</v>
      </c>
      <c r="BM46" s="24" t="s">
        <v>11</v>
      </c>
      <c r="BN46" s="24" t="s">
        <v>11</v>
      </c>
      <c r="BO46" s="24" t="s">
        <v>11</v>
      </c>
      <c r="BP46" s="24" t="s">
        <v>11</v>
      </c>
      <c r="BQ46" s="24" t="s">
        <v>11</v>
      </c>
      <c r="BR46" s="24" t="s">
        <v>11</v>
      </c>
      <c r="BS46" s="24" t="s">
        <v>11</v>
      </c>
      <c r="BT46" s="24" t="s">
        <v>12</v>
      </c>
      <c r="BU46" s="24" t="s">
        <v>12</v>
      </c>
      <c r="BV46" s="24" t="s">
        <v>12</v>
      </c>
      <c r="BW46" s="24" t="s">
        <v>14</v>
      </c>
      <c r="BX46" s="24" t="s">
        <v>14</v>
      </c>
      <c r="BY46" s="24" t="s">
        <v>14</v>
      </c>
      <c r="BZ46" s="24" t="s">
        <v>12</v>
      </c>
      <c r="CA46" s="24" t="s">
        <v>11</v>
      </c>
      <c r="CB46" s="24" t="s">
        <v>12</v>
      </c>
      <c r="CC46" s="24" t="s">
        <v>11</v>
      </c>
      <c r="CD46" s="24" t="s">
        <v>11</v>
      </c>
      <c r="CE46" s="24" t="s">
        <v>11</v>
      </c>
      <c r="CF46" s="24" t="s">
        <v>12</v>
      </c>
      <c r="CG46" s="24" t="s">
        <v>11</v>
      </c>
      <c r="CH46" s="24" t="s">
        <v>11</v>
      </c>
      <c r="CI46" s="24" t="s">
        <v>12</v>
      </c>
      <c r="CJ46" s="24" t="s">
        <v>12</v>
      </c>
      <c r="CK46" s="24" t="s">
        <v>12</v>
      </c>
      <c r="CL46" s="24" t="s">
        <v>12</v>
      </c>
      <c r="CM46" s="24" t="s">
        <v>12</v>
      </c>
      <c r="CN46" s="24" t="s">
        <v>11</v>
      </c>
      <c r="CO46" s="24" t="s">
        <v>12</v>
      </c>
      <c r="CP46" s="24" t="s">
        <v>11</v>
      </c>
      <c r="CQ46" s="24" t="s">
        <v>11</v>
      </c>
      <c r="CR46" s="24" t="s">
        <v>12</v>
      </c>
      <c r="CS46" s="24" t="s">
        <v>11</v>
      </c>
      <c r="CT46" s="24" t="s">
        <v>11</v>
      </c>
      <c r="CU46" s="24" t="s">
        <v>11</v>
      </c>
      <c r="CV46" s="24" t="s">
        <v>12</v>
      </c>
      <c r="CW46" s="24" t="s">
        <v>14</v>
      </c>
      <c r="CX46" s="24" t="s">
        <v>11</v>
      </c>
      <c r="CY46" s="24" t="s">
        <v>14</v>
      </c>
      <c r="CZ46" s="24" t="s">
        <v>14</v>
      </c>
      <c r="DA46" s="24" t="s">
        <v>14</v>
      </c>
      <c r="DB46" s="24" t="s">
        <v>14</v>
      </c>
      <c r="DC46" s="24" t="s">
        <v>14</v>
      </c>
      <c r="DD46" s="24" t="s">
        <v>14</v>
      </c>
      <c r="DE46" s="24" t="s">
        <v>14</v>
      </c>
      <c r="DF46" s="24" t="s">
        <v>14</v>
      </c>
      <c r="DG46" s="24" t="s">
        <v>14</v>
      </c>
      <c r="DH46" s="24" t="s">
        <v>14</v>
      </c>
      <c r="DI46" s="24" t="s">
        <v>14</v>
      </c>
      <c r="DJ46" s="24" t="s">
        <v>14</v>
      </c>
      <c r="DK46" s="24" t="s">
        <v>14</v>
      </c>
      <c r="DL46" s="24" t="s">
        <v>14</v>
      </c>
      <c r="DM46" s="24" t="s">
        <v>14</v>
      </c>
      <c r="DN46" s="24" t="s">
        <v>14</v>
      </c>
      <c r="DO46" s="24" t="s">
        <v>14</v>
      </c>
      <c r="DP46" s="24" t="s">
        <v>14</v>
      </c>
      <c r="DQ46" s="24" t="s">
        <v>14</v>
      </c>
      <c r="DR46" s="24" t="s">
        <v>14</v>
      </c>
      <c r="DS46" s="24" t="s">
        <v>14</v>
      </c>
      <c r="DT46" s="24" t="s">
        <v>14</v>
      </c>
      <c r="DU46" s="24" t="s">
        <v>14</v>
      </c>
      <c r="DV46" s="24" t="s">
        <v>11</v>
      </c>
      <c r="DW46" s="24" t="s">
        <v>11</v>
      </c>
      <c r="DX46" s="24" t="s">
        <v>12</v>
      </c>
      <c r="DY46" s="24" t="s">
        <v>12</v>
      </c>
      <c r="DZ46" s="24" t="s">
        <v>11</v>
      </c>
      <c r="EA46" s="24" t="s">
        <v>12</v>
      </c>
      <c r="EB46" s="24" t="s">
        <v>12</v>
      </c>
      <c r="EC46" s="24" t="s">
        <v>12</v>
      </c>
      <c r="ED46" s="24" t="s">
        <v>11</v>
      </c>
      <c r="EE46" s="24" t="s">
        <v>11</v>
      </c>
      <c r="EF46" s="24" t="s">
        <v>11</v>
      </c>
      <c r="EG46" s="24" t="s">
        <v>12</v>
      </c>
      <c r="EH46" s="24" t="s">
        <v>12</v>
      </c>
      <c r="EI46" s="24" t="s">
        <v>11</v>
      </c>
      <c r="EJ46" s="24" t="s">
        <v>14</v>
      </c>
      <c r="EK46" s="24" t="s">
        <v>14</v>
      </c>
      <c r="EL46" s="24" t="s">
        <v>14</v>
      </c>
      <c r="EM46" s="24" t="s">
        <v>14</v>
      </c>
      <c r="EN46" s="24" t="s">
        <v>14</v>
      </c>
      <c r="EO46" s="24" t="s">
        <v>14</v>
      </c>
      <c r="EP46" s="24" t="s">
        <v>14</v>
      </c>
      <c r="EQ46" s="24" t="s">
        <v>14</v>
      </c>
      <c r="ER46" s="24" t="s">
        <v>14</v>
      </c>
      <c r="ES46" s="24" t="s">
        <v>14</v>
      </c>
      <c r="ET46" s="24" t="s">
        <v>11</v>
      </c>
      <c r="EU46" s="24" t="s">
        <v>11</v>
      </c>
      <c r="EV46" s="24" t="s">
        <v>11</v>
      </c>
      <c r="EW46" s="24" t="s">
        <v>14</v>
      </c>
      <c r="EX46" s="24" t="s">
        <v>12</v>
      </c>
      <c r="EY46" s="24" t="s">
        <v>12</v>
      </c>
      <c r="EZ46" s="24" t="s">
        <v>12</v>
      </c>
      <c r="FA46" s="24" t="s">
        <v>14</v>
      </c>
      <c r="FB46" s="24" t="s">
        <v>11</v>
      </c>
      <c r="FC46" s="24" t="s">
        <v>11</v>
      </c>
      <c r="FD46" s="24" t="s">
        <v>11</v>
      </c>
      <c r="FE46" s="24" t="s">
        <v>11</v>
      </c>
      <c r="FF46" s="24" t="s">
        <v>11</v>
      </c>
      <c r="FG46" s="24" t="s">
        <v>11</v>
      </c>
      <c r="FH46" s="24" t="s">
        <v>11</v>
      </c>
      <c r="FI46" s="24" t="s">
        <v>11</v>
      </c>
      <c r="FJ46" s="24" t="s">
        <v>11</v>
      </c>
      <c r="FK46" s="24" t="s">
        <v>11</v>
      </c>
      <c r="FL46" s="24" t="s">
        <v>11</v>
      </c>
      <c r="FM46" s="24" t="s">
        <v>11</v>
      </c>
      <c r="FN46" s="24" t="s">
        <v>11</v>
      </c>
      <c r="FO46" s="24" t="s">
        <v>11</v>
      </c>
      <c r="FP46" s="24" t="s">
        <v>11</v>
      </c>
      <c r="FQ46" s="24" t="s">
        <v>11</v>
      </c>
      <c r="FR46" s="24" t="s">
        <v>11</v>
      </c>
      <c r="FS46" s="24" t="s">
        <v>14</v>
      </c>
      <c r="FT46" s="24" t="s">
        <v>11</v>
      </c>
      <c r="FU46" s="24" t="s">
        <v>11</v>
      </c>
      <c r="FV46" s="24" t="s">
        <v>11</v>
      </c>
      <c r="FW46" s="24" t="s">
        <v>11</v>
      </c>
      <c r="FX46" s="24" t="s">
        <v>11</v>
      </c>
      <c r="FY46" s="24" t="s">
        <v>14</v>
      </c>
      <c r="FZ46" s="24" t="s">
        <v>11</v>
      </c>
      <c r="GA46" s="24" t="s">
        <v>11</v>
      </c>
      <c r="GB46" s="24" t="s">
        <v>14</v>
      </c>
      <c r="GC46" s="24" t="s">
        <v>14</v>
      </c>
      <c r="GD46" s="24" t="s">
        <v>11</v>
      </c>
      <c r="GE46" s="24" t="s">
        <v>11</v>
      </c>
      <c r="GF46" s="24" t="s">
        <v>11</v>
      </c>
      <c r="GG46" s="24" t="s">
        <v>11</v>
      </c>
      <c r="GH46" s="24" t="s">
        <v>11</v>
      </c>
      <c r="GI46" s="24" t="s">
        <v>14</v>
      </c>
      <c r="GJ46" s="24" t="s">
        <v>14</v>
      </c>
      <c r="GK46" s="24" t="s">
        <v>11</v>
      </c>
      <c r="GL46" s="24" t="s">
        <v>11</v>
      </c>
      <c r="GM46" s="24" t="s">
        <v>11</v>
      </c>
      <c r="GN46" s="24" t="s">
        <v>11</v>
      </c>
      <c r="GO46" s="24" t="s">
        <v>11</v>
      </c>
      <c r="GP46" s="24" t="s">
        <v>11</v>
      </c>
      <c r="GQ46" s="24" t="s">
        <v>14</v>
      </c>
      <c r="GR46" s="24" t="s">
        <v>11</v>
      </c>
      <c r="GS46" s="24" t="s">
        <v>11</v>
      </c>
      <c r="GT46" s="24" t="s">
        <v>14</v>
      </c>
      <c r="GU46" s="24" t="s">
        <v>14</v>
      </c>
      <c r="GV46" s="24" t="s">
        <v>14</v>
      </c>
      <c r="GW46" s="24" t="s">
        <v>14</v>
      </c>
      <c r="GX46" s="24" t="s">
        <v>11</v>
      </c>
      <c r="GY46" s="24" t="s">
        <v>11</v>
      </c>
      <c r="GZ46" s="24" t="s">
        <v>11</v>
      </c>
      <c r="HA46" s="24" t="s">
        <v>11</v>
      </c>
      <c r="HB46" s="24" t="s">
        <v>11</v>
      </c>
      <c r="HC46" s="24" t="s">
        <v>11</v>
      </c>
      <c r="HD46" s="24" t="s">
        <v>12</v>
      </c>
      <c r="HE46" s="24" t="s">
        <v>12</v>
      </c>
      <c r="HF46" s="24" t="s">
        <v>12</v>
      </c>
      <c r="HG46" s="24" t="s">
        <v>12</v>
      </c>
      <c r="HH46" s="24" t="s">
        <v>12</v>
      </c>
      <c r="HI46" s="24" t="s">
        <v>12</v>
      </c>
      <c r="HJ46" s="24" t="s">
        <v>12</v>
      </c>
      <c r="HK46" s="24" t="s">
        <v>12</v>
      </c>
      <c r="HL46" s="24" t="s">
        <v>12</v>
      </c>
      <c r="HM46" s="24" t="s">
        <v>12</v>
      </c>
      <c r="HN46" s="24" t="s">
        <v>12</v>
      </c>
      <c r="HO46" s="24" t="s">
        <v>12</v>
      </c>
      <c r="HP46" s="24" t="s">
        <v>12</v>
      </c>
      <c r="HQ46" s="24" t="s">
        <v>12</v>
      </c>
      <c r="HR46" s="24" t="s">
        <v>303</v>
      </c>
      <c r="HS46" s="24" t="s">
        <v>305</v>
      </c>
      <c r="HT46" s="24" t="s">
        <v>304</v>
      </c>
      <c r="HU46" s="24" t="s">
        <v>304</v>
      </c>
    </row>
    <row r="47" spans="1:229" ht="12.75" customHeight="1">
      <c r="A47" s="165" t="str">
        <f t="shared" si="0"/>
        <v>Report</v>
      </c>
      <c r="B47" s="24">
        <v>121250</v>
      </c>
      <c r="C47" s="24">
        <v>9266140</v>
      </c>
      <c r="D47" s="24" t="s">
        <v>1091</v>
      </c>
      <c r="E47" s="24" t="s">
        <v>486</v>
      </c>
      <c r="F47" s="24" t="s">
        <v>196</v>
      </c>
      <c r="G47" s="24" t="s">
        <v>196</v>
      </c>
      <c r="H47" s="24" t="s">
        <v>363</v>
      </c>
      <c r="I47" s="24" t="s">
        <v>1092</v>
      </c>
      <c r="J47" s="24" t="s">
        <v>1563</v>
      </c>
      <c r="K47" s="24" t="s">
        <v>1564</v>
      </c>
      <c r="L47" s="24"/>
      <c r="M47" s="24">
        <v>10008571</v>
      </c>
      <c r="N47" s="387">
        <v>42696</v>
      </c>
      <c r="O47" s="387">
        <v>42698</v>
      </c>
      <c r="P47" s="387">
        <v>42747</v>
      </c>
      <c r="Q47" s="24" t="s">
        <v>270</v>
      </c>
      <c r="R47" s="24">
        <v>4</v>
      </c>
      <c r="S47" s="24">
        <v>4</v>
      </c>
      <c r="T47" s="24">
        <v>4</v>
      </c>
      <c r="U47" s="24">
        <v>2</v>
      </c>
      <c r="V47" s="24">
        <v>2</v>
      </c>
      <c r="W47" s="24">
        <v>9</v>
      </c>
      <c r="X47" s="24">
        <v>9</v>
      </c>
      <c r="Y47" s="24" t="s">
        <v>12</v>
      </c>
      <c r="Z47" s="24" t="s">
        <v>12</v>
      </c>
      <c r="AA47" s="24" t="s">
        <v>12</v>
      </c>
      <c r="AB47" s="24" t="s">
        <v>12</v>
      </c>
      <c r="AC47" s="24" t="s">
        <v>11</v>
      </c>
      <c r="AD47" s="24" t="s">
        <v>11</v>
      </c>
      <c r="AE47" s="24" t="s">
        <v>11</v>
      </c>
      <c r="AF47" s="24" t="s">
        <v>11</v>
      </c>
      <c r="AG47" s="24" t="s">
        <v>14</v>
      </c>
      <c r="AH47" s="24" t="s">
        <v>11</v>
      </c>
      <c r="AI47" s="24" t="s">
        <v>11</v>
      </c>
      <c r="AJ47" s="24" t="s">
        <v>11</v>
      </c>
      <c r="AK47" s="24" t="s">
        <v>11</v>
      </c>
      <c r="AL47" s="24" t="s">
        <v>11</v>
      </c>
      <c r="AM47" s="24" t="s">
        <v>11</v>
      </c>
      <c r="AN47" s="24" t="s">
        <v>11</v>
      </c>
      <c r="AO47" s="24" t="s">
        <v>14</v>
      </c>
      <c r="AP47" s="24" t="s">
        <v>14</v>
      </c>
      <c r="AQ47" s="24" t="s">
        <v>11</v>
      </c>
      <c r="AR47" s="24" t="s">
        <v>11</v>
      </c>
      <c r="AS47" s="24" t="s">
        <v>11</v>
      </c>
      <c r="AT47" s="24" t="s">
        <v>11</v>
      </c>
      <c r="AU47" s="24" t="s">
        <v>11</v>
      </c>
      <c r="AV47" s="24" t="s">
        <v>11</v>
      </c>
      <c r="AW47" s="24" t="s">
        <v>11</v>
      </c>
      <c r="AX47" s="24" t="s">
        <v>11</v>
      </c>
      <c r="AY47" s="24" t="s">
        <v>11</v>
      </c>
      <c r="AZ47" s="24" t="s">
        <v>11</v>
      </c>
      <c r="BA47" s="24" t="s">
        <v>11</v>
      </c>
      <c r="BB47" s="24" t="s">
        <v>11</v>
      </c>
      <c r="BC47" s="24" t="s">
        <v>11</v>
      </c>
      <c r="BD47" s="24" t="s">
        <v>11</v>
      </c>
      <c r="BE47" s="24" t="s">
        <v>11</v>
      </c>
      <c r="BF47" s="24" t="s">
        <v>11</v>
      </c>
      <c r="BG47" s="24" t="s">
        <v>11</v>
      </c>
      <c r="BH47" s="24" t="s">
        <v>11</v>
      </c>
      <c r="BI47" s="24" t="s">
        <v>11</v>
      </c>
      <c r="BJ47" s="24" t="s">
        <v>11</v>
      </c>
      <c r="BK47" s="24" t="s">
        <v>11</v>
      </c>
      <c r="BL47" s="24" t="s">
        <v>11</v>
      </c>
      <c r="BM47" s="24" t="s">
        <v>11</v>
      </c>
      <c r="BN47" s="24" t="s">
        <v>11</v>
      </c>
      <c r="BO47" s="24" t="s">
        <v>11</v>
      </c>
      <c r="BP47" s="24" t="s">
        <v>11</v>
      </c>
      <c r="BQ47" s="24" t="s">
        <v>11</v>
      </c>
      <c r="BR47" s="24" t="s">
        <v>11</v>
      </c>
      <c r="BS47" s="24" t="s">
        <v>11</v>
      </c>
      <c r="BT47" s="24" t="s">
        <v>12</v>
      </c>
      <c r="BU47" s="24" t="s">
        <v>12</v>
      </c>
      <c r="BV47" s="24" t="s">
        <v>12</v>
      </c>
      <c r="BW47" s="24" t="s">
        <v>14</v>
      </c>
      <c r="BX47" s="24" t="s">
        <v>14</v>
      </c>
      <c r="BY47" s="24" t="s">
        <v>14</v>
      </c>
      <c r="BZ47" s="24" t="s">
        <v>11</v>
      </c>
      <c r="CA47" s="24" t="s">
        <v>11</v>
      </c>
      <c r="CB47" s="24" t="s">
        <v>11</v>
      </c>
      <c r="CC47" s="24" t="s">
        <v>11</v>
      </c>
      <c r="CD47" s="24" t="s">
        <v>11</v>
      </c>
      <c r="CE47" s="24" t="s">
        <v>12</v>
      </c>
      <c r="CF47" s="24" t="s">
        <v>11</v>
      </c>
      <c r="CG47" s="24" t="s">
        <v>11</v>
      </c>
      <c r="CH47" s="24" t="s">
        <v>11</v>
      </c>
      <c r="CI47" s="24" t="s">
        <v>12</v>
      </c>
      <c r="CJ47" s="24" t="s">
        <v>12</v>
      </c>
      <c r="CK47" s="24" t="s">
        <v>12</v>
      </c>
      <c r="CL47" s="24" t="s">
        <v>12</v>
      </c>
      <c r="CM47" s="24" t="s">
        <v>12</v>
      </c>
      <c r="CN47" s="24" t="s">
        <v>11</v>
      </c>
      <c r="CO47" s="24" t="s">
        <v>12</v>
      </c>
      <c r="CP47" s="24" t="s">
        <v>12</v>
      </c>
      <c r="CQ47" s="24" t="s">
        <v>12</v>
      </c>
      <c r="CR47" s="24" t="s">
        <v>12</v>
      </c>
      <c r="CS47" s="24" t="s">
        <v>11</v>
      </c>
      <c r="CT47" s="24" t="s">
        <v>11</v>
      </c>
      <c r="CU47" s="24" t="s">
        <v>11</v>
      </c>
      <c r="CV47" s="24" t="s">
        <v>11</v>
      </c>
      <c r="CW47" s="24" t="s">
        <v>14</v>
      </c>
      <c r="CX47" s="24" t="s">
        <v>11</v>
      </c>
      <c r="CY47" s="24" t="s">
        <v>11</v>
      </c>
      <c r="CZ47" s="24" t="s">
        <v>11</v>
      </c>
      <c r="DA47" s="24" t="s">
        <v>11</v>
      </c>
      <c r="DB47" s="24" t="s">
        <v>11</v>
      </c>
      <c r="DC47" s="24" t="s">
        <v>11</v>
      </c>
      <c r="DD47" s="24" t="s">
        <v>11</v>
      </c>
      <c r="DE47" s="24" t="s">
        <v>11</v>
      </c>
      <c r="DF47" s="24" t="s">
        <v>11</v>
      </c>
      <c r="DG47" s="24" t="s">
        <v>11</v>
      </c>
      <c r="DH47" s="24" t="s">
        <v>11</v>
      </c>
      <c r="DI47" s="24" t="s">
        <v>11</v>
      </c>
      <c r="DJ47" s="24" t="s">
        <v>11</v>
      </c>
      <c r="DK47" s="24" t="s">
        <v>14</v>
      </c>
      <c r="DL47" s="24" t="s">
        <v>11</v>
      </c>
      <c r="DM47" s="24" t="s">
        <v>12</v>
      </c>
      <c r="DN47" s="24" t="s">
        <v>12</v>
      </c>
      <c r="DO47" s="24" t="s">
        <v>12</v>
      </c>
      <c r="DP47" s="24" t="s">
        <v>12</v>
      </c>
      <c r="DQ47" s="24" t="s">
        <v>12</v>
      </c>
      <c r="DR47" s="24" t="s">
        <v>11</v>
      </c>
      <c r="DS47" s="24" t="s">
        <v>12</v>
      </c>
      <c r="DT47" s="24" t="s">
        <v>11</v>
      </c>
      <c r="DU47" s="24" t="s">
        <v>11</v>
      </c>
      <c r="DV47" s="24" t="s">
        <v>12</v>
      </c>
      <c r="DW47" s="24" t="s">
        <v>11</v>
      </c>
      <c r="DX47" s="24" t="s">
        <v>12</v>
      </c>
      <c r="DY47" s="24" t="s">
        <v>12</v>
      </c>
      <c r="DZ47" s="24" t="s">
        <v>12</v>
      </c>
      <c r="EA47" s="24" t="s">
        <v>11</v>
      </c>
      <c r="EB47" s="24" t="s">
        <v>12</v>
      </c>
      <c r="EC47" s="24" t="s">
        <v>12</v>
      </c>
      <c r="ED47" s="24" t="s">
        <v>11</v>
      </c>
      <c r="EE47" s="24" t="s">
        <v>11</v>
      </c>
      <c r="EF47" s="24" t="s">
        <v>11</v>
      </c>
      <c r="EG47" s="24" t="s">
        <v>11</v>
      </c>
      <c r="EH47" s="24" t="s">
        <v>11</v>
      </c>
      <c r="EI47" s="24" t="s">
        <v>11</v>
      </c>
      <c r="EJ47" s="24" t="s">
        <v>14</v>
      </c>
      <c r="EK47" s="24" t="s">
        <v>14</v>
      </c>
      <c r="EL47" s="24" t="s">
        <v>14</v>
      </c>
      <c r="EM47" s="24" t="s">
        <v>14</v>
      </c>
      <c r="EN47" s="24" t="s">
        <v>14</v>
      </c>
      <c r="EO47" s="24" t="s">
        <v>14</v>
      </c>
      <c r="EP47" s="24" t="s">
        <v>14</v>
      </c>
      <c r="EQ47" s="24" t="s">
        <v>14</v>
      </c>
      <c r="ER47" s="24" t="s">
        <v>14</v>
      </c>
      <c r="ES47" s="24" t="s">
        <v>14</v>
      </c>
      <c r="ET47" s="24" t="s">
        <v>11</v>
      </c>
      <c r="EU47" s="24" t="s">
        <v>11</v>
      </c>
      <c r="EV47" s="24" t="s">
        <v>11</v>
      </c>
      <c r="EW47" s="24" t="s">
        <v>11</v>
      </c>
      <c r="EX47" s="24" t="s">
        <v>12</v>
      </c>
      <c r="EY47" s="24" t="s">
        <v>12</v>
      </c>
      <c r="EZ47" s="24" t="s">
        <v>12</v>
      </c>
      <c r="FA47" s="24" t="s">
        <v>12</v>
      </c>
      <c r="FB47" s="24" t="s">
        <v>11</v>
      </c>
      <c r="FC47" s="24" t="s">
        <v>12</v>
      </c>
      <c r="FD47" s="24" t="s">
        <v>11</v>
      </c>
      <c r="FE47" s="24" t="s">
        <v>11</v>
      </c>
      <c r="FF47" s="24" t="s">
        <v>11</v>
      </c>
      <c r="FG47" s="24" t="s">
        <v>11</v>
      </c>
      <c r="FH47" s="24" t="s">
        <v>11</v>
      </c>
      <c r="FI47" s="24" t="s">
        <v>11</v>
      </c>
      <c r="FJ47" s="24" t="s">
        <v>11</v>
      </c>
      <c r="FK47" s="24" t="s">
        <v>11</v>
      </c>
      <c r="FL47" s="24" t="s">
        <v>11</v>
      </c>
      <c r="FM47" s="24" t="s">
        <v>11</v>
      </c>
      <c r="FN47" s="24" t="s">
        <v>11</v>
      </c>
      <c r="FO47" s="24" t="s">
        <v>11</v>
      </c>
      <c r="FP47" s="24" t="s">
        <v>11</v>
      </c>
      <c r="FQ47" s="24" t="s">
        <v>11</v>
      </c>
      <c r="FR47" s="24" t="s">
        <v>11</v>
      </c>
      <c r="FS47" s="24" t="s">
        <v>14</v>
      </c>
      <c r="FT47" s="24" t="s">
        <v>12</v>
      </c>
      <c r="FU47" s="24" t="s">
        <v>12</v>
      </c>
      <c r="FV47" s="24" t="s">
        <v>12</v>
      </c>
      <c r="FW47" s="24" t="s">
        <v>11</v>
      </c>
      <c r="FX47" s="24" t="s">
        <v>11</v>
      </c>
      <c r="FY47" s="24" t="s">
        <v>11</v>
      </c>
      <c r="FZ47" s="24" t="s">
        <v>11</v>
      </c>
      <c r="GA47" s="24" t="s">
        <v>11</v>
      </c>
      <c r="GB47" s="24" t="s">
        <v>11</v>
      </c>
      <c r="GC47" s="24" t="s">
        <v>11</v>
      </c>
      <c r="GD47" s="24" t="s">
        <v>11</v>
      </c>
      <c r="GE47" s="24" t="s">
        <v>12</v>
      </c>
      <c r="GF47" s="24" t="s">
        <v>12</v>
      </c>
      <c r="GG47" s="24" t="s">
        <v>14</v>
      </c>
      <c r="GH47" s="24" t="s">
        <v>14</v>
      </c>
      <c r="GI47" s="24" t="s">
        <v>12</v>
      </c>
      <c r="GJ47" s="24" t="s">
        <v>14</v>
      </c>
      <c r="GK47" s="24" t="s">
        <v>11</v>
      </c>
      <c r="GL47" s="24" t="s">
        <v>12</v>
      </c>
      <c r="GM47" s="24" t="s">
        <v>12</v>
      </c>
      <c r="GN47" s="24" t="s">
        <v>12</v>
      </c>
      <c r="GO47" s="24" t="s">
        <v>11</v>
      </c>
      <c r="GP47" s="24" t="s">
        <v>12</v>
      </c>
      <c r="GQ47" s="24" t="s">
        <v>11</v>
      </c>
      <c r="GR47" s="24" t="s">
        <v>12</v>
      </c>
      <c r="GS47" s="24" t="s">
        <v>11</v>
      </c>
      <c r="GT47" s="24" t="s">
        <v>11</v>
      </c>
      <c r="GU47" s="24" t="s">
        <v>11</v>
      </c>
      <c r="GV47" s="24" t="s">
        <v>11</v>
      </c>
      <c r="GW47" s="24" t="s">
        <v>11</v>
      </c>
      <c r="GX47" s="24" t="s">
        <v>12</v>
      </c>
      <c r="GY47" s="24" t="s">
        <v>11</v>
      </c>
      <c r="GZ47" s="24" t="s">
        <v>11</v>
      </c>
      <c r="HA47" s="24" t="s">
        <v>11</v>
      </c>
      <c r="HB47" s="24" t="s">
        <v>11</v>
      </c>
      <c r="HC47" s="24" t="s">
        <v>11</v>
      </c>
      <c r="HD47" s="24" t="s">
        <v>11</v>
      </c>
      <c r="HE47" s="24" t="s">
        <v>11</v>
      </c>
      <c r="HF47" s="24" t="s">
        <v>12</v>
      </c>
      <c r="HG47" s="24" t="s">
        <v>11</v>
      </c>
      <c r="HH47" s="24" t="s">
        <v>11</v>
      </c>
      <c r="HI47" s="24" t="s">
        <v>11</v>
      </c>
      <c r="HJ47" s="24" t="s">
        <v>11</v>
      </c>
      <c r="HK47" s="24" t="s">
        <v>11</v>
      </c>
      <c r="HL47" s="24" t="s">
        <v>11</v>
      </c>
      <c r="HM47" s="24" t="s">
        <v>11</v>
      </c>
      <c r="HN47" s="24" t="s">
        <v>12</v>
      </c>
      <c r="HO47" s="24" t="s">
        <v>12</v>
      </c>
      <c r="HP47" s="24" t="s">
        <v>12</v>
      </c>
      <c r="HQ47" s="24" t="s">
        <v>12</v>
      </c>
      <c r="HR47" s="24" t="s">
        <v>304</v>
      </c>
      <c r="HS47" s="24" t="s">
        <v>304</v>
      </c>
      <c r="HT47" s="24" t="s">
        <v>304</v>
      </c>
      <c r="HU47" s="24" t="s">
        <v>303</v>
      </c>
    </row>
    <row r="48" spans="1:229" ht="12.75" customHeight="1">
      <c r="A48" s="165" t="str">
        <f t="shared" si="0"/>
        <v>Report</v>
      </c>
      <c r="B48" s="24">
        <v>105748</v>
      </c>
      <c r="C48" s="24">
        <v>3536015</v>
      </c>
      <c r="D48" s="24" t="s">
        <v>346</v>
      </c>
      <c r="E48" s="24" t="s">
        <v>333</v>
      </c>
      <c r="F48" s="24" t="s">
        <v>195</v>
      </c>
      <c r="G48" s="24" t="s">
        <v>195</v>
      </c>
      <c r="H48" s="24" t="s">
        <v>347</v>
      </c>
      <c r="I48" s="24" t="s">
        <v>348</v>
      </c>
      <c r="J48" s="24" t="s">
        <v>1563</v>
      </c>
      <c r="K48" s="24" t="s">
        <v>1564</v>
      </c>
      <c r="L48" s="24" t="s">
        <v>1951</v>
      </c>
      <c r="M48" s="24">
        <v>10008576</v>
      </c>
      <c r="N48" s="387">
        <v>42682</v>
      </c>
      <c r="O48" s="387">
        <v>42684</v>
      </c>
      <c r="P48" s="387">
        <v>42724</v>
      </c>
      <c r="Q48" s="24" t="s">
        <v>270</v>
      </c>
      <c r="R48" s="24">
        <v>2</v>
      </c>
      <c r="S48" s="24">
        <v>2</v>
      </c>
      <c r="T48" s="24">
        <v>2</v>
      </c>
      <c r="U48" s="24">
        <v>2</v>
      </c>
      <c r="V48" s="24">
        <v>2</v>
      </c>
      <c r="W48" s="24">
        <v>9</v>
      </c>
      <c r="X48" s="24">
        <v>3</v>
      </c>
      <c r="Y48" s="24" t="s">
        <v>11</v>
      </c>
      <c r="Z48" s="24" t="s">
        <v>11</v>
      </c>
      <c r="AA48" s="24" t="s">
        <v>11</v>
      </c>
      <c r="AB48" s="24" t="s">
        <v>11</v>
      </c>
      <c r="AC48" s="24" t="s">
        <v>11</v>
      </c>
      <c r="AD48" s="24" t="s">
        <v>11</v>
      </c>
      <c r="AE48" s="24" t="s">
        <v>11</v>
      </c>
      <c r="AF48" s="24" t="s">
        <v>11</v>
      </c>
      <c r="AG48" s="24" t="s">
        <v>14</v>
      </c>
      <c r="AH48" s="24" t="s">
        <v>11</v>
      </c>
      <c r="AI48" s="24" t="s">
        <v>11</v>
      </c>
      <c r="AJ48" s="24" t="s">
        <v>11</v>
      </c>
      <c r="AK48" s="24" t="s">
        <v>11</v>
      </c>
      <c r="AL48" s="24" t="s">
        <v>11</v>
      </c>
      <c r="AM48" s="24" t="s">
        <v>11</v>
      </c>
      <c r="AN48" s="24" t="s">
        <v>11</v>
      </c>
      <c r="AO48" s="24" t="s">
        <v>14</v>
      </c>
      <c r="AP48" s="24" t="s">
        <v>11</v>
      </c>
      <c r="AQ48" s="24" t="s">
        <v>11</v>
      </c>
      <c r="AR48" s="24" t="s">
        <v>11</v>
      </c>
      <c r="AS48" s="24" t="s">
        <v>11</v>
      </c>
      <c r="AT48" s="24" t="s">
        <v>11</v>
      </c>
      <c r="AU48" s="24" t="s">
        <v>11</v>
      </c>
      <c r="AV48" s="24" t="s">
        <v>11</v>
      </c>
      <c r="AW48" s="24" t="s">
        <v>11</v>
      </c>
      <c r="AX48" s="24" t="s">
        <v>11</v>
      </c>
      <c r="AY48" s="24" t="s">
        <v>11</v>
      </c>
      <c r="AZ48" s="24" t="s">
        <v>11</v>
      </c>
      <c r="BA48" s="24" t="s">
        <v>11</v>
      </c>
      <c r="BB48" s="24" t="s">
        <v>11</v>
      </c>
      <c r="BC48" s="24" t="s">
        <v>11</v>
      </c>
      <c r="BD48" s="24" t="s">
        <v>11</v>
      </c>
      <c r="BE48" s="24" t="s">
        <v>11</v>
      </c>
      <c r="BF48" s="24" t="s">
        <v>11</v>
      </c>
      <c r="BG48" s="24" t="s">
        <v>11</v>
      </c>
      <c r="BH48" s="24" t="s">
        <v>11</v>
      </c>
      <c r="BI48" s="24" t="s">
        <v>11</v>
      </c>
      <c r="BJ48" s="24" t="s">
        <v>11</v>
      </c>
      <c r="BK48" s="24" t="s">
        <v>11</v>
      </c>
      <c r="BL48" s="24" t="s">
        <v>11</v>
      </c>
      <c r="BM48" s="24" t="s">
        <v>11</v>
      </c>
      <c r="BN48" s="24" t="s">
        <v>11</v>
      </c>
      <c r="BO48" s="24" t="s">
        <v>11</v>
      </c>
      <c r="BP48" s="24" t="s">
        <v>11</v>
      </c>
      <c r="BQ48" s="24" t="s">
        <v>11</v>
      </c>
      <c r="BR48" s="24" t="s">
        <v>11</v>
      </c>
      <c r="BS48" s="24" t="s">
        <v>11</v>
      </c>
      <c r="BT48" s="24" t="s">
        <v>11</v>
      </c>
      <c r="BU48" s="24" t="s">
        <v>11</v>
      </c>
      <c r="BV48" s="24" t="s">
        <v>11</v>
      </c>
      <c r="BW48" s="24" t="s">
        <v>14</v>
      </c>
      <c r="BX48" s="24" t="s">
        <v>14</v>
      </c>
      <c r="BY48" s="24" t="s">
        <v>14</v>
      </c>
      <c r="BZ48" s="24" t="s">
        <v>11</v>
      </c>
      <c r="CA48" s="24" t="s">
        <v>11</v>
      </c>
      <c r="CB48" s="24" t="s">
        <v>11</v>
      </c>
      <c r="CC48" s="24" t="s">
        <v>11</v>
      </c>
      <c r="CD48" s="24" t="s">
        <v>11</v>
      </c>
      <c r="CE48" s="24" t="s">
        <v>11</v>
      </c>
      <c r="CF48" s="24" t="s">
        <v>11</v>
      </c>
      <c r="CG48" s="24" t="s">
        <v>11</v>
      </c>
      <c r="CH48" s="24" t="s">
        <v>11</v>
      </c>
      <c r="CI48" s="24" t="s">
        <v>11</v>
      </c>
      <c r="CJ48" s="24" t="s">
        <v>11</v>
      </c>
      <c r="CK48" s="24" t="s">
        <v>11</v>
      </c>
      <c r="CL48" s="24" t="s">
        <v>11</v>
      </c>
      <c r="CM48" s="24" t="s">
        <v>11</v>
      </c>
      <c r="CN48" s="24" t="s">
        <v>11</v>
      </c>
      <c r="CO48" s="24" t="s">
        <v>11</v>
      </c>
      <c r="CP48" s="24" t="s">
        <v>11</v>
      </c>
      <c r="CQ48" s="24" t="s">
        <v>11</v>
      </c>
      <c r="CR48" s="24" t="s">
        <v>11</v>
      </c>
      <c r="CS48" s="24" t="s">
        <v>11</v>
      </c>
      <c r="CT48" s="24" t="s">
        <v>11</v>
      </c>
      <c r="CU48" s="24" t="s">
        <v>11</v>
      </c>
      <c r="CV48" s="24" t="s">
        <v>14</v>
      </c>
      <c r="CW48" s="24" t="s">
        <v>14</v>
      </c>
      <c r="CX48" s="24" t="s">
        <v>11</v>
      </c>
      <c r="CY48" s="24" t="s">
        <v>14</v>
      </c>
      <c r="CZ48" s="24" t="s">
        <v>14</v>
      </c>
      <c r="DA48" s="24" t="s">
        <v>14</v>
      </c>
      <c r="DB48" s="24" t="s">
        <v>14</v>
      </c>
      <c r="DC48" s="24" t="s">
        <v>14</v>
      </c>
      <c r="DD48" s="24" t="s">
        <v>14</v>
      </c>
      <c r="DE48" s="24" t="s">
        <v>14</v>
      </c>
      <c r="DF48" s="24" t="s">
        <v>14</v>
      </c>
      <c r="DG48" s="24" t="s">
        <v>14</v>
      </c>
      <c r="DH48" s="24" t="s">
        <v>14</v>
      </c>
      <c r="DI48" s="24" t="s">
        <v>14</v>
      </c>
      <c r="DJ48" s="24" t="s">
        <v>14</v>
      </c>
      <c r="DK48" s="24" t="s">
        <v>14</v>
      </c>
      <c r="DL48" s="24" t="s">
        <v>14</v>
      </c>
      <c r="DM48" s="24" t="s">
        <v>11</v>
      </c>
      <c r="DN48" s="24" t="s">
        <v>11</v>
      </c>
      <c r="DO48" s="24" t="s">
        <v>11</v>
      </c>
      <c r="DP48" s="24" t="s">
        <v>11</v>
      </c>
      <c r="DQ48" s="24" t="s">
        <v>11</v>
      </c>
      <c r="DR48" s="24" t="s">
        <v>11</v>
      </c>
      <c r="DS48" s="24" t="s">
        <v>11</v>
      </c>
      <c r="DT48" s="24" t="s">
        <v>11</v>
      </c>
      <c r="DU48" s="24" t="s">
        <v>11</v>
      </c>
      <c r="DV48" s="24" t="s">
        <v>11</v>
      </c>
      <c r="DW48" s="24" t="s">
        <v>11</v>
      </c>
      <c r="DX48" s="24" t="s">
        <v>11</v>
      </c>
      <c r="DY48" s="24" t="s">
        <v>11</v>
      </c>
      <c r="DZ48" s="24" t="s">
        <v>11</v>
      </c>
      <c r="EA48" s="24" t="s">
        <v>11</v>
      </c>
      <c r="EB48" s="24" t="s">
        <v>11</v>
      </c>
      <c r="EC48" s="24" t="s">
        <v>11</v>
      </c>
      <c r="ED48" s="24" t="s">
        <v>11</v>
      </c>
      <c r="EE48" s="24" t="s">
        <v>11</v>
      </c>
      <c r="EF48" s="24" t="s">
        <v>11</v>
      </c>
      <c r="EG48" s="24" t="s">
        <v>11</v>
      </c>
      <c r="EH48" s="24" t="s">
        <v>11</v>
      </c>
      <c r="EI48" s="24" t="s">
        <v>11</v>
      </c>
      <c r="EJ48" s="24" t="s">
        <v>14</v>
      </c>
      <c r="EK48" s="24" t="s">
        <v>14</v>
      </c>
      <c r="EL48" s="24" t="s">
        <v>14</v>
      </c>
      <c r="EM48" s="24" t="s">
        <v>14</v>
      </c>
      <c r="EN48" s="24" t="s">
        <v>14</v>
      </c>
      <c r="EO48" s="24" t="s">
        <v>14</v>
      </c>
      <c r="EP48" s="24" t="s">
        <v>11</v>
      </c>
      <c r="EQ48" s="24" t="s">
        <v>11</v>
      </c>
      <c r="ER48" s="24" t="s">
        <v>11</v>
      </c>
      <c r="ES48" s="24" t="s">
        <v>11</v>
      </c>
      <c r="ET48" s="24" t="s">
        <v>11</v>
      </c>
      <c r="EU48" s="24" t="s">
        <v>11</v>
      </c>
      <c r="EV48" s="24" t="s">
        <v>11</v>
      </c>
      <c r="EW48" s="24" t="s">
        <v>11</v>
      </c>
      <c r="EX48" s="24" t="s">
        <v>11</v>
      </c>
      <c r="EY48" s="24" t="s">
        <v>11</v>
      </c>
      <c r="EZ48" s="24" t="s">
        <v>11</v>
      </c>
      <c r="FA48" s="24" t="s">
        <v>14</v>
      </c>
      <c r="FB48" s="24" t="s">
        <v>11</v>
      </c>
      <c r="FC48" s="24" t="s">
        <v>11</v>
      </c>
      <c r="FD48" s="24" t="s">
        <v>11</v>
      </c>
      <c r="FE48" s="24" t="s">
        <v>11</v>
      </c>
      <c r="FF48" s="24" t="s">
        <v>11</v>
      </c>
      <c r="FG48" s="24" t="s">
        <v>11</v>
      </c>
      <c r="FH48" s="24" t="s">
        <v>11</v>
      </c>
      <c r="FI48" s="24" t="s">
        <v>11</v>
      </c>
      <c r="FJ48" s="24" t="s">
        <v>11</v>
      </c>
      <c r="FK48" s="24" t="s">
        <v>11</v>
      </c>
      <c r="FL48" s="24" t="s">
        <v>11</v>
      </c>
      <c r="FM48" s="24" t="s">
        <v>11</v>
      </c>
      <c r="FN48" s="24" t="s">
        <v>11</v>
      </c>
      <c r="FO48" s="24" t="s">
        <v>11</v>
      </c>
      <c r="FP48" s="24" t="s">
        <v>11</v>
      </c>
      <c r="FQ48" s="24" t="s">
        <v>11</v>
      </c>
      <c r="FR48" s="24" t="s">
        <v>11</v>
      </c>
      <c r="FS48" s="24" t="s">
        <v>14</v>
      </c>
      <c r="FT48" s="24" t="s">
        <v>11</v>
      </c>
      <c r="FU48" s="24" t="s">
        <v>11</v>
      </c>
      <c r="FV48" s="24" t="s">
        <v>11</v>
      </c>
      <c r="FW48" s="24" t="s">
        <v>11</v>
      </c>
      <c r="FX48" s="24" t="s">
        <v>11</v>
      </c>
      <c r="FY48" s="24" t="s">
        <v>14</v>
      </c>
      <c r="FZ48" s="24" t="s">
        <v>11</v>
      </c>
      <c r="GA48" s="24" t="s">
        <v>11</v>
      </c>
      <c r="GB48" s="24" t="s">
        <v>11</v>
      </c>
      <c r="GC48" s="24" t="s">
        <v>11</v>
      </c>
      <c r="GD48" s="24" t="s">
        <v>11</v>
      </c>
      <c r="GE48" s="24" t="s">
        <v>11</v>
      </c>
      <c r="GF48" s="24" t="s">
        <v>11</v>
      </c>
      <c r="GG48" s="24" t="s">
        <v>11</v>
      </c>
      <c r="GH48" s="24" t="s">
        <v>14</v>
      </c>
      <c r="GI48" s="24" t="s">
        <v>11</v>
      </c>
      <c r="GJ48" s="24" t="s">
        <v>14</v>
      </c>
      <c r="GK48" s="24" t="s">
        <v>11</v>
      </c>
      <c r="GL48" s="24" t="s">
        <v>11</v>
      </c>
      <c r="GM48" s="24" t="s">
        <v>11</v>
      </c>
      <c r="GN48" s="24" t="s">
        <v>11</v>
      </c>
      <c r="GO48" s="24" t="s">
        <v>11</v>
      </c>
      <c r="GP48" s="24" t="s">
        <v>11</v>
      </c>
      <c r="GQ48" s="24" t="s">
        <v>11</v>
      </c>
      <c r="GR48" s="24" t="s">
        <v>11</v>
      </c>
      <c r="GS48" s="24" t="s">
        <v>11</v>
      </c>
      <c r="GT48" s="24" t="s">
        <v>11</v>
      </c>
      <c r="GU48" s="24" t="s">
        <v>14</v>
      </c>
      <c r="GV48" s="24" t="s">
        <v>14</v>
      </c>
      <c r="GW48" s="24" t="s">
        <v>14</v>
      </c>
      <c r="GX48" s="24" t="s">
        <v>11</v>
      </c>
      <c r="GY48" s="24" t="s">
        <v>11</v>
      </c>
      <c r="GZ48" s="24" t="s">
        <v>11</v>
      </c>
      <c r="HA48" s="24" t="s">
        <v>11</v>
      </c>
      <c r="HB48" s="24" t="s">
        <v>11</v>
      </c>
      <c r="HC48" s="24" t="s">
        <v>11</v>
      </c>
      <c r="HD48" s="24" t="s">
        <v>11</v>
      </c>
      <c r="HE48" s="24" t="s">
        <v>11</v>
      </c>
      <c r="HF48" s="24" t="s">
        <v>11</v>
      </c>
      <c r="HG48" s="24" t="s">
        <v>11</v>
      </c>
      <c r="HH48" s="24" t="s">
        <v>11</v>
      </c>
      <c r="HI48" s="24" t="s">
        <v>11</v>
      </c>
      <c r="HJ48" s="24" t="s">
        <v>11</v>
      </c>
      <c r="HK48" s="24" t="s">
        <v>11</v>
      </c>
      <c r="HL48" s="24" t="s">
        <v>11</v>
      </c>
      <c r="HM48" s="24" t="s">
        <v>11</v>
      </c>
      <c r="HN48" s="24" t="s">
        <v>11</v>
      </c>
      <c r="HO48" s="24" t="s">
        <v>11</v>
      </c>
      <c r="HP48" s="24" t="s">
        <v>11</v>
      </c>
      <c r="HQ48" s="24" t="s">
        <v>11</v>
      </c>
      <c r="HR48" s="24" t="s">
        <v>303</v>
      </c>
      <c r="HS48" s="24" t="s">
        <v>305</v>
      </c>
      <c r="HT48" s="24" t="s">
        <v>304</v>
      </c>
      <c r="HU48" s="24" t="s">
        <v>304</v>
      </c>
    </row>
    <row r="49" spans="1:230" ht="12.75" customHeight="1">
      <c r="A49" s="165" t="str">
        <f t="shared" si="0"/>
        <v>Report</v>
      </c>
      <c r="B49" s="24">
        <v>138132</v>
      </c>
      <c r="C49" s="24">
        <v>8026010</v>
      </c>
      <c r="D49" s="24" t="s">
        <v>1087</v>
      </c>
      <c r="E49" s="24" t="s">
        <v>333</v>
      </c>
      <c r="F49" s="24" t="s">
        <v>199</v>
      </c>
      <c r="G49" s="24" t="s">
        <v>199</v>
      </c>
      <c r="H49" s="24" t="s">
        <v>499</v>
      </c>
      <c r="I49" s="24" t="s">
        <v>1088</v>
      </c>
      <c r="J49" s="24" t="s">
        <v>1563</v>
      </c>
      <c r="K49" s="24" t="s">
        <v>1564</v>
      </c>
      <c r="L49" s="24"/>
      <c r="M49" s="24">
        <v>10008578</v>
      </c>
      <c r="N49" s="387">
        <v>42633</v>
      </c>
      <c r="O49" s="387">
        <v>42635</v>
      </c>
      <c r="P49" s="387">
        <v>42681</v>
      </c>
      <c r="Q49" s="24" t="s">
        <v>270</v>
      </c>
      <c r="R49" s="24">
        <v>2</v>
      </c>
      <c r="S49" s="24">
        <v>2</v>
      </c>
      <c r="T49" s="24">
        <v>2</v>
      </c>
      <c r="U49" s="24">
        <v>2</v>
      </c>
      <c r="V49" s="24">
        <v>2</v>
      </c>
      <c r="W49" s="24">
        <v>9</v>
      </c>
      <c r="X49" s="24">
        <v>9</v>
      </c>
      <c r="Y49" s="24" t="s">
        <v>11</v>
      </c>
      <c r="Z49" s="24" t="s">
        <v>11</v>
      </c>
      <c r="AA49" s="24" t="s">
        <v>11</v>
      </c>
      <c r="AB49" s="24" t="s">
        <v>11</v>
      </c>
      <c r="AC49" s="24" t="s">
        <v>11</v>
      </c>
      <c r="AD49" s="24" t="s">
        <v>11</v>
      </c>
      <c r="AE49" s="24" t="s">
        <v>11</v>
      </c>
      <c r="AF49" s="24" t="s">
        <v>11</v>
      </c>
      <c r="AG49" s="24" t="s">
        <v>11</v>
      </c>
      <c r="AH49" s="24" t="s">
        <v>11</v>
      </c>
      <c r="AI49" s="24" t="s">
        <v>11</v>
      </c>
      <c r="AJ49" s="24" t="s">
        <v>11</v>
      </c>
      <c r="AK49" s="24" t="s">
        <v>11</v>
      </c>
      <c r="AL49" s="24" t="s">
        <v>11</v>
      </c>
      <c r="AM49" s="24" t="s">
        <v>11</v>
      </c>
      <c r="AN49" s="24" t="s">
        <v>11</v>
      </c>
      <c r="AO49" s="24" t="s">
        <v>14</v>
      </c>
      <c r="AP49" s="24" t="s">
        <v>11</v>
      </c>
      <c r="AQ49" s="24" t="s">
        <v>11</v>
      </c>
      <c r="AR49" s="24" t="s">
        <v>11</v>
      </c>
      <c r="AS49" s="24" t="s">
        <v>11</v>
      </c>
      <c r="AT49" s="24" t="s">
        <v>11</v>
      </c>
      <c r="AU49" s="24" t="s">
        <v>11</v>
      </c>
      <c r="AV49" s="24" t="s">
        <v>11</v>
      </c>
      <c r="AW49" s="24" t="s">
        <v>11</v>
      </c>
      <c r="AX49" s="24" t="s">
        <v>11</v>
      </c>
      <c r="AY49" s="24" t="s">
        <v>11</v>
      </c>
      <c r="AZ49" s="24" t="s">
        <v>11</v>
      </c>
      <c r="BA49" s="24" t="s">
        <v>11</v>
      </c>
      <c r="BB49" s="24" t="s">
        <v>11</v>
      </c>
      <c r="BC49" s="24" t="s">
        <v>11</v>
      </c>
      <c r="BD49" s="24" t="s">
        <v>11</v>
      </c>
      <c r="BE49" s="24" t="s">
        <v>11</v>
      </c>
      <c r="BF49" s="24" t="s">
        <v>11</v>
      </c>
      <c r="BG49" s="24" t="s">
        <v>11</v>
      </c>
      <c r="BH49" s="24" t="s">
        <v>11</v>
      </c>
      <c r="BI49" s="24" t="s">
        <v>11</v>
      </c>
      <c r="BJ49" s="24" t="s">
        <v>11</v>
      </c>
      <c r="BK49" s="24" t="s">
        <v>11</v>
      </c>
      <c r="BL49" s="24" t="s">
        <v>11</v>
      </c>
      <c r="BM49" s="24" t="s">
        <v>11</v>
      </c>
      <c r="BN49" s="24" t="s">
        <v>11</v>
      </c>
      <c r="BO49" s="24" t="s">
        <v>11</v>
      </c>
      <c r="BP49" s="24" t="s">
        <v>11</v>
      </c>
      <c r="BQ49" s="24" t="s">
        <v>11</v>
      </c>
      <c r="BR49" s="24" t="s">
        <v>11</v>
      </c>
      <c r="BS49" s="24" t="s">
        <v>11</v>
      </c>
      <c r="BT49" s="24" t="s">
        <v>11</v>
      </c>
      <c r="BU49" s="24" t="s">
        <v>11</v>
      </c>
      <c r="BV49" s="24" t="s">
        <v>11</v>
      </c>
      <c r="BW49" s="24" t="s">
        <v>11</v>
      </c>
      <c r="BX49" s="24" t="s">
        <v>11</v>
      </c>
      <c r="BY49" s="24" t="s">
        <v>14</v>
      </c>
      <c r="BZ49" s="24" t="s">
        <v>11</v>
      </c>
      <c r="CA49" s="24" t="s">
        <v>11</v>
      </c>
      <c r="CB49" s="24" t="s">
        <v>11</v>
      </c>
      <c r="CC49" s="24" t="s">
        <v>11</v>
      </c>
      <c r="CD49" s="24" t="s">
        <v>11</v>
      </c>
      <c r="CE49" s="24" t="s">
        <v>11</v>
      </c>
      <c r="CF49" s="24" t="s">
        <v>11</v>
      </c>
      <c r="CG49" s="24" t="s">
        <v>11</v>
      </c>
      <c r="CH49" s="24" t="s">
        <v>11</v>
      </c>
      <c r="CI49" s="24" t="s">
        <v>11</v>
      </c>
      <c r="CJ49" s="24" t="s">
        <v>11</v>
      </c>
      <c r="CK49" s="24" t="s">
        <v>11</v>
      </c>
      <c r="CL49" s="24" t="s">
        <v>11</v>
      </c>
      <c r="CM49" s="24" t="s">
        <v>11</v>
      </c>
      <c r="CN49" s="24" t="s">
        <v>11</v>
      </c>
      <c r="CO49" s="24" t="s">
        <v>11</v>
      </c>
      <c r="CP49" s="24" t="s">
        <v>11</v>
      </c>
      <c r="CQ49" s="24" t="s">
        <v>11</v>
      </c>
      <c r="CR49" s="24" t="s">
        <v>11</v>
      </c>
      <c r="CS49" s="24" t="s">
        <v>11</v>
      </c>
      <c r="CT49" s="24" t="s">
        <v>11</v>
      </c>
      <c r="CU49" s="24" t="s">
        <v>11</v>
      </c>
      <c r="CV49" s="24" t="s">
        <v>14</v>
      </c>
      <c r="CW49" s="24" t="s">
        <v>14</v>
      </c>
      <c r="CX49" s="24" t="s">
        <v>11</v>
      </c>
      <c r="CY49" s="24" t="s">
        <v>14</v>
      </c>
      <c r="CZ49" s="24" t="s">
        <v>14</v>
      </c>
      <c r="DA49" s="24" t="s">
        <v>14</v>
      </c>
      <c r="DB49" s="24" t="s">
        <v>14</v>
      </c>
      <c r="DC49" s="24" t="s">
        <v>14</v>
      </c>
      <c r="DD49" s="24" t="s">
        <v>14</v>
      </c>
      <c r="DE49" s="24" t="s">
        <v>14</v>
      </c>
      <c r="DF49" s="24" t="s">
        <v>14</v>
      </c>
      <c r="DG49" s="24" t="s">
        <v>14</v>
      </c>
      <c r="DH49" s="24" t="s">
        <v>14</v>
      </c>
      <c r="DI49" s="24" t="s">
        <v>14</v>
      </c>
      <c r="DJ49" s="24" t="s">
        <v>14</v>
      </c>
      <c r="DK49" s="24" t="s">
        <v>14</v>
      </c>
      <c r="DL49" s="24" t="s">
        <v>14</v>
      </c>
      <c r="DM49" s="24" t="s">
        <v>11</v>
      </c>
      <c r="DN49" s="24" t="s">
        <v>11</v>
      </c>
      <c r="DO49" s="24" t="s">
        <v>11</v>
      </c>
      <c r="DP49" s="24" t="s">
        <v>11</v>
      </c>
      <c r="DQ49" s="24" t="s">
        <v>11</v>
      </c>
      <c r="DR49" s="24" t="s">
        <v>11</v>
      </c>
      <c r="DS49" s="24" t="s">
        <v>11</v>
      </c>
      <c r="DT49" s="24" t="s">
        <v>14</v>
      </c>
      <c r="DU49" s="24" t="s">
        <v>11</v>
      </c>
      <c r="DV49" s="24" t="s">
        <v>11</v>
      </c>
      <c r="DW49" s="24" t="s">
        <v>11</v>
      </c>
      <c r="DX49" s="24" t="s">
        <v>11</v>
      </c>
      <c r="DY49" s="24" t="s">
        <v>11</v>
      </c>
      <c r="DZ49" s="24" t="s">
        <v>11</v>
      </c>
      <c r="EA49" s="24" t="s">
        <v>11</v>
      </c>
      <c r="EB49" s="24" t="s">
        <v>11</v>
      </c>
      <c r="EC49" s="24" t="s">
        <v>11</v>
      </c>
      <c r="ED49" s="24" t="s">
        <v>11</v>
      </c>
      <c r="EE49" s="24" t="s">
        <v>11</v>
      </c>
      <c r="EF49" s="24" t="s">
        <v>11</v>
      </c>
      <c r="EG49" s="24" t="s">
        <v>11</v>
      </c>
      <c r="EH49" s="24" t="s">
        <v>11</v>
      </c>
      <c r="EI49" s="24" t="s">
        <v>11</v>
      </c>
      <c r="EJ49" s="24" t="s">
        <v>14</v>
      </c>
      <c r="EK49" s="24" t="s">
        <v>14</v>
      </c>
      <c r="EL49" s="24" t="s">
        <v>14</v>
      </c>
      <c r="EM49" s="24" t="s">
        <v>14</v>
      </c>
      <c r="EN49" s="24" t="s">
        <v>14</v>
      </c>
      <c r="EO49" s="24" t="s">
        <v>14</v>
      </c>
      <c r="EP49" s="24" t="s">
        <v>14</v>
      </c>
      <c r="EQ49" s="24" t="s">
        <v>11</v>
      </c>
      <c r="ER49" s="24" t="s">
        <v>11</v>
      </c>
      <c r="ES49" s="24" t="s">
        <v>11</v>
      </c>
      <c r="ET49" s="24" t="s">
        <v>11</v>
      </c>
      <c r="EU49" s="24" t="s">
        <v>11</v>
      </c>
      <c r="EV49" s="24" t="s">
        <v>11</v>
      </c>
      <c r="EW49" s="24" t="s">
        <v>11</v>
      </c>
      <c r="EX49" s="24" t="s">
        <v>11</v>
      </c>
      <c r="EY49" s="24" t="s">
        <v>11</v>
      </c>
      <c r="EZ49" s="24" t="s">
        <v>11</v>
      </c>
      <c r="FA49" s="24" t="s">
        <v>14</v>
      </c>
      <c r="FB49" s="24" t="s">
        <v>11</v>
      </c>
      <c r="FC49" s="24" t="s">
        <v>11</v>
      </c>
      <c r="FD49" s="24" t="s">
        <v>11</v>
      </c>
      <c r="FE49" s="24" t="s">
        <v>11</v>
      </c>
      <c r="FF49" s="24" t="s">
        <v>11</v>
      </c>
      <c r="FG49" s="24" t="s">
        <v>11</v>
      </c>
      <c r="FH49" s="24" t="s">
        <v>11</v>
      </c>
      <c r="FI49" s="24" t="s">
        <v>11</v>
      </c>
      <c r="FJ49" s="24" t="s">
        <v>11</v>
      </c>
      <c r="FK49" s="24" t="s">
        <v>11</v>
      </c>
      <c r="FL49" s="24" t="s">
        <v>11</v>
      </c>
      <c r="FM49" s="24" t="s">
        <v>269</v>
      </c>
      <c r="FN49" s="24" t="s">
        <v>11</v>
      </c>
      <c r="FO49" s="24" t="s">
        <v>11</v>
      </c>
      <c r="FP49" s="24" t="s">
        <v>11</v>
      </c>
      <c r="FQ49" s="24" t="s">
        <v>11</v>
      </c>
      <c r="FR49" s="24" t="s">
        <v>11</v>
      </c>
      <c r="FS49" s="24" t="s">
        <v>14</v>
      </c>
      <c r="FT49" s="24" t="s">
        <v>11</v>
      </c>
      <c r="FU49" s="24" t="s">
        <v>11</v>
      </c>
      <c r="FV49" s="24" t="s">
        <v>11</v>
      </c>
      <c r="FW49" s="24" t="s">
        <v>11</v>
      </c>
      <c r="FX49" s="24" t="s">
        <v>11</v>
      </c>
      <c r="FY49" s="24" t="s">
        <v>11</v>
      </c>
      <c r="FZ49" s="24" t="s">
        <v>11</v>
      </c>
      <c r="GA49" s="24" t="s">
        <v>11</v>
      </c>
      <c r="GB49" s="24" t="s">
        <v>11</v>
      </c>
      <c r="GC49" s="24" t="s">
        <v>11</v>
      </c>
      <c r="GD49" s="24" t="s">
        <v>11</v>
      </c>
      <c r="GE49" s="24" t="s">
        <v>11</v>
      </c>
      <c r="GF49" s="24" t="s">
        <v>11</v>
      </c>
      <c r="GG49" s="24" t="s">
        <v>11</v>
      </c>
      <c r="GH49" s="24" t="s">
        <v>11</v>
      </c>
      <c r="GI49" s="24" t="s">
        <v>14</v>
      </c>
      <c r="GJ49" s="24" t="s">
        <v>11</v>
      </c>
      <c r="GK49" s="24" t="s">
        <v>11</v>
      </c>
      <c r="GL49" s="24" t="s">
        <v>11</v>
      </c>
      <c r="GM49" s="24" t="s">
        <v>11</v>
      </c>
      <c r="GN49" s="24" t="s">
        <v>11</v>
      </c>
      <c r="GO49" s="24" t="s">
        <v>11</v>
      </c>
      <c r="GP49" s="24" t="s">
        <v>11</v>
      </c>
      <c r="GQ49" s="24" t="s">
        <v>11</v>
      </c>
      <c r="GR49" s="24" t="s">
        <v>11</v>
      </c>
      <c r="GS49" s="24" t="s">
        <v>11</v>
      </c>
      <c r="GT49" s="24" t="s">
        <v>14</v>
      </c>
      <c r="GU49" s="24" t="s">
        <v>14</v>
      </c>
      <c r="GV49" s="24" t="s">
        <v>14</v>
      </c>
      <c r="GW49" s="24" t="s">
        <v>14</v>
      </c>
      <c r="GX49" s="24" t="s">
        <v>11</v>
      </c>
      <c r="GY49" s="24" t="s">
        <v>11</v>
      </c>
      <c r="GZ49" s="24" t="s">
        <v>11</v>
      </c>
      <c r="HA49" s="24" t="s">
        <v>11</v>
      </c>
      <c r="HB49" s="24" t="s">
        <v>11</v>
      </c>
      <c r="HC49" s="24" t="s">
        <v>11</v>
      </c>
      <c r="HD49" s="24" t="s">
        <v>11</v>
      </c>
      <c r="HE49" s="24" t="s">
        <v>11</v>
      </c>
      <c r="HF49" s="24" t="s">
        <v>11</v>
      </c>
      <c r="HG49" s="24" t="s">
        <v>11</v>
      </c>
      <c r="HH49" s="24" t="s">
        <v>11</v>
      </c>
      <c r="HI49" s="24" t="s">
        <v>11</v>
      </c>
      <c r="HJ49" s="24" t="s">
        <v>11</v>
      </c>
      <c r="HK49" s="24" t="s">
        <v>11</v>
      </c>
      <c r="HL49" s="24" t="s">
        <v>11</v>
      </c>
      <c r="HM49" s="24" t="s">
        <v>11</v>
      </c>
      <c r="HN49" s="24" t="s">
        <v>11</v>
      </c>
      <c r="HO49" s="24" t="s">
        <v>11</v>
      </c>
      <c r="HP49" s="24" t="s">
        <v>11</v>
      </c>
      <c r="HQ49" s="24" t="s">
        <v>11</v>
      </c>
      <c r="HR49" s="24" t="s">
        <v>303</v>
      </c>
      <c r="HS49" s="24" t="s">
        <v>305</v>
      </c>
      <c r="HT49" s="24" t="s">
        <v>304</v>
      </c>
      <c r="HU49" s="24" t="s">
        <v>304</v>
      </c>
    </row>
    <row r="50" spans="1:230" ht="12.75" customHeight="1">
      <c r="A50" s="165" t="str">
        <f t="shared" si="0"/>
        <v>Report</v>
      </c>
      <c r="B50" s="24">
        <v>135689</v>
      </c>
      <c r="C50" s="24">
        <v>9356226</v>
      </c>
      <c r="D50" s="24" t="s">
        <v>1552</v>
      </c>
      <c r="E50" s="24" t="s">
        <v>486</v>
      </c>
      <c r="F50" s="24" t="s">
        <v>196</v>
      </c>
      <c r="G50" s="24" t="s">
        <v>196</v>
      </c>
      <c r="H50" s="24" t="s">
        <v>334</v>
      </c>
      <c r="I50" s="24" t="s">
        <v>1553</v>
      </c>
      <c r="J50" s="24" t="s">
        <v>1563</v>
      </c>
      <c r="K50" s="24" t="s">
        <v>1564</v>
      </c>
      <c r="L50" s="24"/>
      <c r="M50" s="24">
        <v>10008596</v>
      </c>
      <c r="N50" s="387">
        <v>42626</v>
      </c>
      <c r="O50" s="387">
        <v>42628</v>
      </c>
      <c r="P50" s="387">
        <v>42675</v>
      </c>
      <c r="Q50" s="24" t="s">
        <v>270</v>
      </c>
      <c r="R50" s="24">
        <v>2</v>
      </c>
      <c r="S50" s="24">
        <v>2</v>
      </c>
      <c r="T50" s="24">
        <v>1</v>
      </c>
      <c r="U50" s="24">
        <v>2</v>
      </c>
      <c r="V50" s="24">
        <v>2</v>
      </c>
      <c r="W50" s="24">
        <v>2</v>
      </c>
      <c r="X50" s="24">
        <v>9</v>
      </c>
      <c r="Y50" s="24" t="s">
        <v>11</v>
      </c>
      <c r="Z50" s="24" t="s">
        <v>11</v>
      </c>
      <c r="AA50" s="24" t="s">
        <v>11</v>
      </c>
      <c r="AB50" s="24" t="s">
        <v>11</v>
      </c>
      <c r="AC50" s="24" t="s">
        <v>11</v>
      </c>
      <c r="AD50" s="24" t="s">
        <v>11</v>
      </c>
      <c r="AE50" s="24" t="s">
        <v>11</v>
      </c>
      <c r="AF50" s="24" t="s">
        <v>11</v>
      </c>
      <c r="AG50" s="24" t="s">
        <v>14</v>
      </c>
      <c r="AH50" s="24" t="s">
        <v>11</v>
      </c>
      <c r="AI50" s="24" t="s">
        <v>11</v>
      </c>
      <c r="AJ50" s="24" t="s">
        <v>11</v>
      </c>
      <c r="AK50" s="24" t="s">
        <v>14</v>
      </c>
      <c r="AL50" s="24" t="s">
        <v>14</v>
      </c>
      <c r="AM50" s="24" t="s">
        <v>14</v>
      </c>
      <c r="AN50" s="24" t="s">
        <v>14</v>
      </c>
      <c r="AO50" s="24" t="s">
        <v>11</v>
      </c>
      <c r="AP50" s="24" t="s">
        <v>14</v>
      </c>
      <c r="AQ50" s="24" t="s">
        <v>11</v>
      </c>
      <c r="AR50" s="24" t="s">
        <v>11</v>
      </c>
      <c r="AS50" s="24" t="s">
        <v>11</v>
      </c>
      <c r="AT50" s="24" t="s">
        <v>11</v>
      </c>
      <c r="AU50" s="24" t="s">
        <v>11</v>
      </c>
      <c r="AV50" s="24" t="s">
        <v>11</v>
      </c>
      <c r="AW50" s="24" t="s">
        <v>11</v>
      </c>
      <c r="AX50" s="24" t="s">
        <v>11</v>
      </c>
      <c r="AY50" s="24" t="s">
        <v>11</v>
      </c>
      <c r="AZ50" s="24" t="s">
        <v>11</v>
      </c>
      <c r="BA50" s="24" t="s">
        <v>11</v>
      </c>
      <c r="BB50" s="24" t="s">
        <v>11</v>
      </c>
      <c r="BC50" s="24" t="s">
        <v>11</v>
      </c>
      <c r="BD50" s="24" t="s">
        <v>11</v>
      </c>
      <c r="BE50" s="24" t="s">
        <v>11</v>
      </c>
      <c r="BF50" s="24" t="s">
        <v>11</v>
      </c>
      <c r="BG50" s="24" t="s">
        <v>11</v>
      </c>
      <c r="BH50" s="24" t="s">
        <v>11</v>
      </c>
      <c r="BI50" s="24" t="s">
        <v>11</v>
      </c>
      <c r="BJ50" s="24" t="s">
        <v>11</v>
      </c>
      <c r="BK50" s="24" t="s">
        <v>11</v>
      </c>
      <c r="BL50" s="24" t="s">
        <v>11</v>
      </c>
      <c r="BM50" s="24" t="s">
        <v>11</v>
      </c>
      <c r="BN50" s="24" t="s">
        <v>11</v>
      </c>
      <c r="BO50" s="24" t="s">
        <v>11</v>
      </c>
      <c r="BP50" s="24" t="s">
        <v>11</v>
      </c>
      <c r="BQ50" s="24" t="s">
        <v>11</v>
      </c>
      <c r="BR50" s="24" t="s">
        <v>11</v>
      </c>
      <c r="BS50" s="24" t="s">
        <v>11</v>
      </c>
      <c r="BT50" s="24" t="s">
        <v>11</v>
      </c>
      <c r="BU50" s="24" t="s">
        <v>11</v>
      </c>
      <c r="BV50" s="24" t="s">
        <v>11</v>
      </c>
      <c r="BW50" s="24" t="s">
        <v>14</v>
      </c>
      <c r="BX50" s="24" t="s">
        <v>14</v>
      </c>
      <c r="BY50" s="24" t="s">
        <v>14</v>
      </c>
      <c r="BZ50" s="24" t="s">
        <v>11</v>
      </c>
      <c r="CA50" s="24" t="s">
        <v>11</v>
      </c>
      <c r="CB50" s="24" t="s">
        <v>11</v>
      </c>
      <c r="CC50" s="24" t="s">
        <v>11</v>
      </c>
      <c r="CD50" s="24" t="s">
        <v>11</v>
      </c>
      <c r="CE50" s="24" t="s">
        <v>11</v>
      </c>
      <c r="CF50" s="24" t="s">
        <v>11</v>
      </c>
      <c r="CG50" s="24" t="s">
        <v>11</v>
      </c>
      <c r="CH50" s="24" t="s">
        <v>11</v>
      </c>
      <c r="CI50" s="24" t="s">
        <v>11</v>
      </c>
      <c r="CJ50" s="24" t="s">
        <v>11</v>
      </c>
      <c r="CK50" s="24" t="s">
        <v>11</v>
      </c>
      <c r="CL50" s="24" t="s">
        <v>11</v>
      </c>
      <c r="CM50" s="24" t="s">
        <v>11</v>
      </c>
      <c r="CN50" s="24" t="s">
        <v>11</v>
      </c>
      <c r="CO50" s="24" t="s">
        <v>11</v>
      </c>
      <c r="CP50" s="24" t="s">
        <v>11</v>
      </c>
      <c r="CQ50" s="24" t="s">
        <v>11</v>
      </c>
      <c r="CR50" s="24" t="s">
        <v>11</v>
      </c>
      <c r="CS50" s="24" t="s">
        <v>11</v>
      </c>
      <c r="CT50" s="24" t="s">
        <v>11</v>
      </c>
      <c r="CU50" s="24" t="s">
        <v>11</v>
      </c>
      <c r="CV50" s="24" t="s">
        <v>14</v>
      </c>
      <c r="CW50" s="24" t="s">
        <v>14</v>
      </c>
      <c r="CX50" s="24" t="s">
        <v>14</v>
      </c>
      <c r="CY50" s="24" t="s">
        <v>14</v>
      </c>
      <c r="CZ50" s="24" t="s">
        <v>14</v>
      </c>
      <c r="DA50" s="24" t="s">
        <v>14</v>
      </c>
      <c r="DB50" s="24" t="s">
        <v>14</v>
      </c>
      <c r="DC50" s="24" t="s">
        <v>14</v>
      </c>
      <c r="DD50" s="24" t="s">
        <v>14</v>
      </c>
      <c r="DE50" s="24" t="s">
        <v>14</v>
      </c>
      <c r="DF50" s="24" t="s">
        <v>14</v>
      </c>
      <c r="DG50" s="24" t="s">
        <v>14</v>
      </c>
      <c r="DH50" s="24" t="s">
        <v>14</v>
      </c>
      <c r="DI50" s="24" t="s">
        <v>14</v>
      </c>
      <c r="DJ50" s="24" t="s">
        <v>14</v>
      </c>
      <c r="DK50" s="24" t="s">
        <v>14</v>
      </c>
      <c r="DL50" s="24" t="s">
        <v>14</v>
      </c>
      <c r="DM50" s="24" t="s">
        <v>14</v>
      </c>
      <c r="DN50" s="24" t="s">
        <v>14</v>
      </c>
      <c r="DO50" s="24" t="s">
        <v>14</v>
      </c>
      <c r="DP50" s="24" t="s">
        <v>14</v>
      </c>
      <c r="DQ50" s="24" t="s">
        <v>14</v>
      </c>
      <c r="DR50" s="24" t="s">
        <v>14</v>
      </c>
      <c r="DS50" s="24" t="s">
        <v>14</v>
      </c>
      <c r="DT50" s="24" t="s">
        <v>14</v>
      </c>
      <c r="DU50" s="24" t="s">
        <v>14</v>
      </c>
      <c r="DV50" s="24" t="s">
        <v>11</v>
      </c>
      <c r="DW50" s="24" t="s">
        <v>11</v>
      </c>
      <c r="DX50" s="24" t="s">
        <v>11</v>
      </c>
      <c r="DY50" s="24" t="s">
        <v>11</v>
      </c>
      <c r="DZ50" s="24" t="s">
        <v>11</v>
      </c>
      <c r="EA50" s="24" t="s">
        <v>11</v>
      </c>
      <c r="EB50" s="24" t="s">
        <v>11</v>
      </c>
      <c r="EC50" s="24" t="s">
        <v>11</v>
      </c>
      <c r="ED50" s="24" t="s">
        <v>11</v>
      </c>
      <c r="EE50" s="24" t="s">
        <v>11</v>
      </c>
      <c r="EF50" s="24" t="s">
        <v>14</v>
      </c>
      <c r="EG50" s="24" t="s">
        <v>14</v>
      </c>
      <c r="EH50" s="24" t="s">
        <v>11</v>
      </c>
      <c r="EI50" s="24" t="s">
        <v>14</v>
      </c>
      <c r="EJ50" s="24" t="s">
        <v>14</v>
      </c>
      <c r="EK50" s="24" t="s">
        <v>14</v>
      </c>
      <c r="EL50" s="24" t="s">
        <v>14</v>
      </c>
      <c r="EM50" s="24" t="s">
        <v>14</v>
      </c>
      <c r="EN50" s="24" t="s">
        <v>14</v>
      </c>
      <c r="EO50" s="24" t="s">
        <v>14</v>
      </c>
      <c r="EP50" s="24" t="s">
        <v>14</v>
      </c>
      <c r="EQ50" s="24" t="s">
        <v>14</v>
      </c>
      <c r="ER50" s="24" t="s">
        <v>14</v>
      </c>
      <c r="ES50" s="24" t="s">
        <v>14</v>
      </c>
      <c r="ET50" s="24" t="s">
        <v>11</v>
      </c>
      <c r="EU50" s="24" t="s">
        <v>11</v>
      </c>
      <c r="EV50" s="24" t="s">
        <v>11</v>
      </c>
      <c r="EW50" s="24" t="s">
        <v>14</v>
      </c>
      <c r="EX50" s="24" t="s">
        <v>11</v>
      </c>
      <c r="EY50" s="24" t="s">
        <v>11</v>
      </c>
      <c r="EZ50" s="24" t="s">
        <v>11</v>
      </c>
      <c r="FA50" s="24" t="s">
        <v>14</v>
      </c>
      <c r="FB50" s="24" t="s">
        <v>11</v>
      </c>
      <c r="FC50" s="24" t="s">
        <v>11</v>
      </c>
      <c r="FD50" s="24" t="s">
        <v>11</v>
      </c>
      <c r="FE50" s="24" t="s">
        <v>11</v>
      </c>
      <c r="FF50" s="24" t="s">
        <v>11</v>
      </c>
      <c r="FG50" s="24" t="s">
        <v>11</v>
      </c>
      <c r="FH50" s="24" t="s">
        <v>11</v>
      </c>
      <c r="FI50" s="24" t="s">
        <v>11</v>
      </c>
      <c r="FJ50" s="24" t="s">
        <v>11</v>
      </c>
      <c r="FK50" s="24" t="s">
        <v>11</v>
      </c>
      <c r="FL50" s="24" t="s">
        <v>11</v>
      </c>
      <c r="FM50" s="24" t="s">
        <v>11</v>
      </c>
      <c r="FN50" s="24" t="s">
        <v>11</v>
      </c>
      <c r="FO50" s="24" t="s">
        <v>11</v>
      </c>
      <c r="FP50" s="24" t="s">
        <v>11</v>
      </c>
      <c r="FQ50" s="24" t="s">
        <v>11</v>
      </c>
      <c r="FR50" s="24" t="s">
        <v>11</v>
      </c>
      <c r="FS50" s="24" t="s">
        <v>14</v>
      </c>
      <c r="FT50" s="24" t="s">
        <v>11</v>
      </c>
      <c r="FU50" s="24" t="s">
        <v>11</v>
      </c>
      <c r="FV50" s="24" t="s">
        <v>11</v>
      </c>
      <c r="FW50" s="24" t="s">
        <v>11</v>
      </c>
      <c r="FX50" s="24" t="s">
        <v>11</v>
      </c>
      <c r="FY50" s="24" t="s">
        <v>14</v>
      </c>
      <c r="FZ50" s="24" t="s">
        <v>11</v>
      </c>
      <c r="GA50" s="24" t="s">
        <v>11</v>
      </c>
      <c r="GB50" s="24" t="s">
        <v>14</v>
      </c>
      <c r="GC50" s="24" t="s">
        <v>14</v>
      </c>
      <c r="GD50" s="24" t="s">
        <v>11</v>
      </c>
      <c r="GE50" s="24" t="s">
        <v>11</v>
      </c>
      <c r="GF50" s="24" t="s">
        <v>11</v>
      </c>
      <c r="GG50" s="24" t="s">
        <v>11</v>
      </c>
      <c r="GH50" s="24" t="s">
        <v>11</v>
      </c>
      <c r="GI50" s="24" t="s">
        <v>11</v>
      </c>
      <c r="GJ50" s="24" t="s">
        <v>11</v>
      </c>
      <c r="GK50" s="24" t="s">
        <v>11</v>
      </c>
      <c r="GL50" s="24" t="s">
        <v>11</v>
      </c>
      <c r="GM50" s="24" t="s">
        <v>11</v>
      </c>
      <c r="GN50" s="24" t="s">
        <v>11</v>
      </c>
      <c r="GO50" s="24" t="s">
        <v>11</v>
      </c>
      <c r="GP50" s="24" t="s">
        <v>11</v>
      </c>
      <c r="GQ50" s="24" t="s">
        <v>11</v>
      </c>
      <c r="GR50" s="24" t="s">
        <v>11</v>
      </c>
      <c r="GS50" s="24" t="s">
        <v>11</v>
      </c>
      <c r="GT50" s="24" t="s">
        <v>14</v>
      </c>
      <c r="GU50" s="24" t="s">
        <v>14</v>
      </c>
      <c r="GV50" s="24" t="s">
        <v>14</v>
      </c>
      <c r="GW50" s="24" t="s">
        <v>14</v>
      </c>
      <c r="GX50" s="24" t="s">
        <v>11</v>
      </c>
      <c r="GY50" s="24" t="s">
        <v>11</v>
      </c>
      <c r="GZ50" s="24" t="s">
        <v>11</v>
      </c>
      <c r="HA50" s="24" t="s">
        <v>11</v>
      </c>
      <c r="HB50" s="24" t="s">
        <v>11</v>
      </c>
      <c r="HC50" s="24" t="s">
        <v>11</v>
      </c>
      <c r="HD50" s="24" t="s">
        <v>11</v>
      </c>
      <c r="HE50" s="24" t="s">
        <v>11</v>
      </c>
      <c r="HF50" s="24" t="s">
        <v>11</v>
      </c>
      <c r="HG50" s="24" t="s">
        <v>11</v>
      </c>
      <c r="HH50" s="24" t="s">
        <v>11</v>
      </c>
      <c r="HI50" s="24" t="s">
        <v>11</v>
      </c>
      <c r="HJ50" s="24" t="s">
        <v>11</v>
      </c>
      <c r="HK50" s="24" t="s">
        <v>11</v>
      </c>
      <c r="HL50" s="24" t="s">
        <v>11</v>
      </c>
      <c r="HM50" s="24" t="s">
        <v>11</v>
      </c>
      <c r="HN50" s="24" t="s">
        <v>11</v>
      </c>
      <c r="HO50" s="24" t="s">
        <v>11</v>
      </c>
      <c r="HP50" s="24" t="s">
        <v>11</v>
      </c>
      <c r="HQ50" s="24" t="s">
        <v>11</v>
      </c>
      <c r="HR50" s="24" t="s">
        <v>303</v>
      </c>
      <c r="HS50" s="24" t="s">
        <v>305</v>
      </c>
      <c r="HT50" s="24" t="s">
        <v>304</v>
      </c>
      <c r="HU50" s="24" t="s">
        <v>304</v>
      </c>
    </row>
    <row r="51" spans="1:230" ht="12.75" customHeight="1">
      <c r="A51" s="165" t="str">
        <f t="shared" si="0"/>
        <v>Report</v>
      </c>
      <c r="B51" s="24">
        <v>102172</v>
      </c>
      <c r="C51" s="24">
        <v>3096070</v>
      </c>
      <c r="D51" s="24" t="s">
        <v>1080</v>
      </c>
      <c r="E51" s="24" t="s">
        <v>333</v>
      </c>
      <c r="F51" s="24" t="s">
        <v>193</v>
      </c>
      <c r="G51" s="24" t="s">
        <v>193</v>
      </c>
      <c r="H51" s="24" t="s">
        <v>760</v>
      </c>
      <c r="I51" s="24" t="s">
        <v>1081</v>
      </c>
      <c r="J51" s="24" t="s">
        <v>1563</v>
      </c>
      <c r="K51" s="24" t="s">
        <v>1564</v>
      </c>
      <c r="L51" s="24" t="s">
        <v>1950</v>
      </c>
      <c r="M51" s="24">
        <v>10008599</v>
      </c>
      <c r="N51" s="387">
        <v>42773</v>
      </c>
      <c r="O51" s="387">
        <v>42775</v>
      </c>
      <c r="P51" s="387">
        <v>42797</v>
      </c>
      <c r="Q51" s="24" t="s">
        <v>270</v>
      </c>
      <c r="R51" s="24">
        <v>2</v>
      </c>
      <c r="S51" s="24">
        <v>2</v>
      </c>
      <c r="T51" s="24">
        <v>2</v>
      </c>
      <c r="U51" s="24">
        <v>2</v>
      </c>
      <c r="V51" s="24">
        <v>2</v>
      </c>
      <c r="W51" s="24">
        <v>9</v>
      </c>
      <c r="X51" s="24">
        <v>9</v>
      </c>
      <c r="Y51" s="24" t="s">
        <v>11</v>
      </c>
      <c r="Z51" s="24" t="s">
        <v>11</v>
      </c>
      <c r="AA51" s="24" t="s">
        <v>11</v>
      </c>
      <c r="AB51" s="24" t="s">
        <v>11</v>
      </c>
      <c r="AC51" s="24" t="s">
        <v>11</v>
      </c>
      <c r="AD51" s="24" t="s">
        <v>11</v>
      </c>
      <c r="AE51" s="24" t="s">
        <v>11</v>
      </c>
      <c r="AF51" s="24" t="s">
        <v>11</v>
      </c>
      <c r="AG51" s="24" t="s">
        <v>14</v>
      </c>
      <c r="AH51" s="24" t="s">
        <v>11</v>
      </c>
      <c r="AI51" s="24" t="s">
        <v>11</v>
      </c>
      <c r="AJ51" s="24" t="s">
        <v>11</v>
      </c>
      <c r="AK51" s="24" t="s">
        <v>14</v>
      </c>
      <c r="AL51" s="24" t="s">
        <v>14</v>
      </c>
      <c r="AM51" s="24" t="s">
        <v>14</v>
      </c>
      <c r="AN51" s="24" t="s">
        <v>14</v>
      </c>
      <c r="AO51" s="24" t="s">
        <v>14</v>
      </c>
      <c r="AP51" s="24" t="s">
        <v>14</v>
      </c>
      <c r="AQ51" s="24" t="s">
        <v>11</v>
      </c>
      <c r="AR51" s="24" t="s">
        <v>11</v>
      </c>
      <c r="AS51" s="24" t="s">
        <v>11</v>
      </c>
      <c r="AT51" s="24" t="s">
        <v>11</v>
      </c>
      <c r="AU51" s="24" t="s">
        <v>11</v>
      </c>
      <c r="AV51" s="24" t="s">
        <v>11</v>
      </c>
      <c r="AW51" s="24" t="s">
        <v>11</v>
      </c>
      <c r="AX51" s="24" t="s">
        <v>11</v>
      </c>
      <c r="AY51" s="24" t="s">
        <v>11</v>
      </c>
      <c r="AZ51" s="24" t="s">
        <v>11</v>
      </c>
      <c r="BA51" s="24" t="s">
        <v>11</v>
      </c>
      <c r="BB51" s="24" t="s">
        <v>11</v>
      </c>
      <c r="BC51" s="24" t="s">
        <v>11</v>
      </c>
      <c r="BD51" s="24" t="s">
        <v>11</v>
      </c>
      <c r="BE51" s="24" t="s">
        <v>11</v>
      </c>
      <c r="BF51" s="24" t="s">
        <v>11</v>
      </c>
      <c r="BG51" s="24" t="s">
        <v>11</v>
      </c>
      <c r="BH51" s="24" t="s">
        <v>11</v>
      </c>
      <c r="BI51" s="24" t="s">
        <v>11</v>
      </c>
      <c r="BJ51" s="24" t="s">
        <v>11</v>
      </c>
      <c r="BK51" s="24" t="s">
        <v>11</v>
      </c>
      <c r="BL51" s="24" t="s">
        <v>11</v>
      </c>
      <c r="BM51" s="24" t="s">
        <v>11</v>
      </c>
      <c r="BN51" s="24" t="s">
        <v>11</v>
      </c>
      <c r="BO51" s="24" t="s">
        <v>11</v>
      </c>
      <c r="BP51" s="24" t="s">
        <v>11</v>
      </c>
      <c r="BQ51" s="24" t="s">
        <v>11</v>
      </c>
      <c r="BR51" s="24" t="s">
        <v>11</v>
      </c>
      <c r="BS51" s="24" t="s">
        <v>11</v>
      </c>
      <c r="BT51" s="24" t="s">
        <v>11</v>
      </c>
      <c r="BU51" s="24" t="s">
        <v>11</v>
      </c>
      <c r="BV51" s="24" t="s">
        <v>11</v>
      </c>
      <c r="BW51" s="24" t="s">
        <v>14</v>
      </c>
      <c r="BX51" s="24" t="s">
        <v>14</v>
      </c>
      <c r="BY51" s="24" t="s">
        <v>14</v>
      </c>
      <c r="BZ51" s="24" t="s">
        <v>11</v>
      </c>
      <c r="CA51" s="24" t="s">
        <v>11</v>
      </c>
      <c r="CB51" s="24" t="s">
        <v>11</v>
      </c>
      <c r="CC51" s="24" t="s">
        <v>11</v>
      </c>
      <c r="CD51" s="24" t="s">
        <v>11</v>
      </c>
      <c r="CE51" s="24" t="s">
        <v>11</v>
      </c>
      <c r="CF51" s="24" t="s">
        <v>11</v>
      </c>
      <c r="CG51" s="24" t="s">
        <v>11</v>
      </c>
      <c r="CH51" s="24" t="s">
        <v>11</v>
      </c>
      <c r="CI51" s="24" t="s">
        <v>11</v>
      </c>
      <c r="CJ51" s="24" t="s">
        <v>11</v>
      </c>
      <c r="CK51" s="24" t="s">
        <v>11</v>
      </c>
      <c r="CL51" s="24" t="s">
        <v>11</v>
      </c>
      <c r="CM51" s="24" t="s">
        <v>11</v>
      </c>
      <c r="CN51" s="24" t="s">
        <v>11</v>
      </c>
      <c r="CO51" s="24" t="s">
        <v>11</v>
      </c>
      <c r="CP51" s="24" t="s">
        <v>11</v>
      </c>
      <c r="CQ51" s="24" t="s">
        <v>11</v>
      </c>
      <c r="CR51" s="24" t="s">
        <v>11</v>
      </c>
      <c r="CS51" s="24" t="s">
        <v>11</v>
      </c>
      <c r="CT51" s="24" t="s">
        <v>11</v>
      </c>
      <c r="CU51" s="24" t="s">
        <v>11</v>
      </c>
      <c r="CV51" s="24" t="s">
        <v>11</v>
      </c>
      <c r="CW51" s="24" t="s">
        <v>14</v>
      </c>
      <c r="CX51" s="24" t="s">
        <v>11</v>
      </c>
      <c r="CY51" s="24" t="s">
        <v>11</v>
      </c>
      <c r="CZ51" s="24" t="s">
        <v>11</v>
      </c>
      <c r="DA51" s="24" t="s">
        <v>11</v>
      </c>
      <c r="DB51" s="24" t="s">
        <v>11</v>
      </c>
      <c r="DC51" s="24" t="s">
        <v>11</v>
      </c>
      <c r="DD51" s="24" t="s">
        <v>11</v>
      </c>
      <c r="DE51" s="24" t="s">
        <v>11</v>
      </c>
      <c r="DF51" s="24" t="s">
        <v>11</v>
      </c>
      <c r="DG51" s="24" t="s">
        <v>11</v>
      </c>
      <c r="DH51" s="24" t="s">
        <v>11</v>
      </c>
      <c r="DI51" s="24" t="s">
        <v>11</v>
      </c>
      <c r="DJ51" s="24" t="s">
        <v>11</v>
      </c>
      <c r="DK51" s="24" t="s">
        <v>14</v>
      </c>
      <c r="DL51" s="24" t="s">
        <v>11</v>
      </c>
      <c r="DM51" s="24" t="s">
        <v>11</v>
      </c>
      <c r="DN51" s="24" t="s">
        <v>11</v>
      </c>
      <c r="DO51" s="24" t="s">
        <v>11</v>
      </c>
      <c r="DP51" s="24" t="s">
        <v>11</v>
      </c>
      <c r="DQ51" s="24" t="s">
        <v>11</v>
      </c>
      <c r="DR51" s="24" t="s">
        <v>11</v>
      </c>
      <c r="DS51" s="24" t="s">
        <v>11</v>
      </c>
      <c r="DT51" s="24" t="s">
        <v>11</v>
      </c>
      <c r="DU51" s="24" t="s">
        <v>11</v>
      </c>
      <c r="DV51" s="24" t="s">
        <v>11</v>
      </c>
      <c r="DW51" s="24" t="s">
        <v>11</v>
      </c>
      <c r="DX51" s="24" t="s">
        <v>11</v>
      </c>
      <c r="DY51" s="24" t="s">
        <v>11</v>
      </c>
      <c r="DZ51" s="24" t="s">
        <v>11</v>
      </c>
      <c r="EA51" s="24" t="s">
        <v>11</v>
      </c>
      <c r="EB51" s="24" t="s">
        <v>11</v>
      </c>
      <c r="EC51" s="24" t="s">
        <v>11</v>
      </c>
      <c r="ED51" s="24" t="s">
        <v>11</v>
      </c>
      <c r="EE51" s="24" t="s">
        <v>11</v>
      </c>
      <c r="EF51" s="24" t="s">
        <v>11</v>
      </c>
      <c r="EG51" s="24" t="s">
        <v>11</v>
      </c>
      <c r="EH51" s="24" t="s">
        <v>11</v>
      </c>
      <c r="EI51" s="24" t="s">
        <v>11</v>
      </c>
      <c r="EJ51" s="24" t="s">
        <v>11</v>
      </c>
      <c r="EK51" s="24" t="s">
        <v>11</v>
      </c>
      <c r="EL51" s="24" t="s">
        <v>11</v>
      </c>
      <c r="EM51" s="24" t="s">
        <v>11</v>
      </c>
      <c r="EN51" s="24" t="s">
        <v>11</v>
      </c>
      <c r="EO51" s="24" t="s">
        <v>11</v>
      </c>
      <c r="EP51" s="24" t="s">
        <v>11</v>
      </c>
      <c r="EQ51" s="24" t="s">
        <v>11</v>
      </c>
      <c r="ER51" s="24" t="s">
        <v>11</v>
      </c>
      <c r="ES51" s="24" t="s">
        <v>11</v>
      </c>
      <c r="ET51" s="24" t="s">
        <v>11</v>
      </c>
      <c r="EU51" s="24" t="s">
        <v>11</v>
      </c>
      <c r="EV51" s="24" t="s">
        <v>11</v>
      </c>
      <c r="EW51" s="24" t="s">
        <v>11</v>
      </c>
      <c r="EX51" s="24" t="s">
        <v>11</v>
      </c>
      <c r="EY51" s="24" t="s">
        <v>11</v>
      </c>
      <c r="EZ51" s="24" t="s">
        <v>11</v>
      </c>
      <c r="FA51" s="24" t="s">
        <v>11</v>
      </c>
      <c r="FB51" s="24" t="s">
        <v>11</v>
      </c>
      <c r="FC51" s="24" t="s">
        <v>11</v>
      </c>
      <c r="FD51" s="24" t="s">
        <v>11</v>
      </c>
      <c r="FE51" s="24" t="s">
        <v>11</v>
      </c>
      <c r="FF51" s="24" t="s">
        <v>11</v>
      </c>
      <c r="FG51" s="24" t="s">
        <v>11</v>
      </c>
      <c r="FH51" s="24" t="s">
        <v>11</v>
      </c>
      <c r="FI51" s="24" t="s">
        <v>11</v>
      </c>
      <c r="FJ51" s="24" t="s">
        <v>11</v>
      </c>
      <c r="FK51" s="24" t="s">
        <v>11</v>
      </c>
      <c r="FL51" s="24" t="s">
        <v>11</v>
      </c>
      <c r="FM51" s="24" t="s">
        <v>11</v>
      </c>
      <c r="FN51" s="24" t="s">
        <v>11</v>
      </c>
      <c r="FO51" s="24" t="s">
        <v>11</v>
      </c>
      <c r="FP51" s="24" t="s">
        <v>11</v>
      </c>
      <c r="FQ51" s="24" t="s">
        <v>11</v>
      </c>
      <c r="FR51" s="24" t="s">
        <v>11</v>
      </c>
      <c r="FS51" s="24" t="s">
        <v>14</v>
      </c>
      <c r="FT51" s="24" t="s">
        <v>11</v>
      </c>
      <c r="FU51" s="24" t="s">
        <v>11</v>
      </c>
      <c r="FV51" s="24" t="s">
        <v>11</v>
      </c>
      <c r="FW51" s="24" t="s">
        <v>11</v>
      </c>
      <c r="FX51" s="24" t="s">
        <v>11</v>
      </c>
      <c r="FY51" s="24" t="s">
        <v>14</v>
      </c>
      <c r="FZ51" s="24" t="s">
        <v>11</v>
      </c>
      <c r="GA51" s="24" t="s">
        <v>11</v>
      </c>
      <c r="GB51" s="24" t="s">
        <v>11</v>
      </c>
      <c r="GC51" s="24" t="s">
        <v>11</v>
      </c>
      <c r="GD51" s="24" t="s">
        <v>11</v>
      </c>
      <c r="GE51" s="24" t="s">
        <v>11</v>
      </c>
      <c r="GF51" s="24" t="s">
        <v>11</v>
      </c>
      <c r="GG51" s="24" t="s">
        <v>11</v>
      </c>
      <c r="GH51" s="24" t="s">
        <v>11</v>
      </c>
      <c r="GI51" s="24" t="s">
        <v>11</v>
      </c>
      <c r="GJ51" s="24" t="s">
        <v>14</v>
      </c>
      <c r="GK51" s="24" t="s">
        <v>11</v>
      </c>
      <c r="GL51" s="24" t="s">
        <v>11</v>
      </c>
      <c r="GM51" s="24" t="s">
        <v>11</v>
      </c>
      <c r="GN51" s="24" t="s">
        <v>11</v>
      </c>
      <c r="GO51" s="24" t="s">
        <v>11</v>
      </c>
      <c r="GP51" s="24" t="s">
        <v>11</v>
      </c>
      <c r="GQ51" s="24" t="s">
        <v>11</v>
      </c>
      <c r="GR51" s="24" t="s">
        <v>11</v>
      </c>
      <c r="GS51" s="24" t="s">
        <v>11</v>
      </c>
      <c r="GT51" s="24" t="s">
        <v>11</v>
      </c>
      <c r="GU51" s="24" t="s">
        <v>14</v>
      </c>
      <c r="GV51" s="24" t="s">
        <v>14</v>
      </c>
      <c r="GW51" s="24" t="s">
        <v>14</v>
      </c>
      <c r="GX51" s="24" t="s">
        <v>11</v>
      </c>
      <c r="GY51" s="24" t="s">
        <v>11</v>
      </c>
      <c r="GZ51" s="24" t="s">
        <v>11</v>
      </c>
      <c r="HA51" s="24" t="s">
        <v>11</v>
      </c>
      <c r="HB51" s="24" t="s">
        <v>11</v>
      </c>
      <c r="HC51" s="24" t="s">
        <v>11</v>
      </c>
      <c r="HD51" s="24" t="s">
        <v>11</v>
      </c>
      <c r="HE51" s="24" t="s">
        <v>11</v>
      </c>
      <c r="HF51" s="24" t="s">
        <v>11</v>
      </c>
      <c r="HG51" s="24" t="s">
        <v>11</v>
      </c>
      <c r="HH51" s="24" t="s">
        <v>11</v>
      </c>
      <c r="HI51" s="24" t="s">
        <v>11</v>
      </c>
      <c r="HJ51" s="24" t="s">
        <v>11</v>
      </c>
      <c r="HK51" s="24" t="s">
        <v>11</v>
      </c>
      <c r="HL51" s="24" t="s">
        <v>11</v>
      </c>
      <c r="HM51" s="24" t="s">
        <v>11</v>
      </c>
      <c r="HN51" s="24" t="s">
        <v>11</v>
      </c>
      <c r="HO51" s="24" t="s">
        <v>11</v>
      </c>
      <c r="HP51" s="24" t="s">
        <v>11</v>
      </c>
      <c r="HQ51" s="24" t="s">
        <v>11</v>
      </c>
      <c r="HR51" s="24" t="s">
        <v>303</v>
      </c>
      <c r="HS51" s="24" t="s">
        <v>305</v>
      </c>
      <c r="HT51" s="24" t="s">
        <v>304</v>
      </c>
      <c r="HU51" s="24" t="s">
        <v>304</v>
      </c>
    </row>
    <row r="52" spans="1:230" ht="12.75" customHeight="1">
      <c r="A52" s="165" t="str">
        <f t="shared" si="0"/>
        <v>Report</v>
      </c>
      <c r="B52" s="24">
        <v>130310</v>
      </c>
      <c r="C52" s="24">
        <v>8506063</v>
      </c>
      <c r="D52" s="24" t="s">
        <v>1033</v>
      </c>
      <c r="E52" s="24" t="s">
        <v>333</v>
      </c>
      <c r="F52" s="24" t="s">
        <v>197</v>
      </c>
      <c r="G52" s="24" t="s">
        <v>197</v>
      </c>
      <c r="H52" s="24" t="s">
        <v>357</v>
      </c>
      <c r="I52" s="24" t="s">
        <v>1034</v>
      </c>
      <c r="J52" s="24" t="s">
        <v>1563</v>
      </c>
      <c r="K52" s="24" t="s">
        <v>1564</v>
      </c>
      <c r="L52" s="24" t="s">
        <v>1955</v>
      </c>
      <c r="M52" s="24">
        <v>10008604</v>
      </c>
      <c r="N52" s="387">
        <v>42655</v>
      </c>
      <c r="O52" s="387">
        <v>42657</v>
      </c>
      <c r="P52" s="387">
        <v>42695</v>
      </c>
      <c r="Q52" s="24" t="s">
        <v>270</v>
      </c>
      <c r="R52" s="24">
        <v>3</v>
      </c>
      <c r="S52" s="24">
        <v>3</v>
      </c>
      <c r="T52" s="24">
        <v>2</v>
      </c>
      <c r="U52" s="24">
        <v>3</v>
      </c>
      <c r="V52" s="24">
        <v>3</v>
      </c>
      <c r="W52" s="24">
        <v>9</v>
      </c>
      <c r="X52" s="24">
        <v>9</v>
      </c>
      <c r="Y52" s="24" t="s">
        <v>11</v>
      </c>
      <c r="Z52" s="24" t="s">
        <v>11</v>
      </c>
      <c r="AA52" s="24" t="s">
        <v>11</v>
      </c>
      <c r="AB52" s="24" t="s">
        <v>11</v>
      </c>
      <c r="AC52" s="24" t="s">
        <v>11</v>
      </c>
      <c r="AD52" s="24" t="s">
        <v>11</v>
      </c>
      <c r="AE52" s="24" t="s">
        <v>11</v>
      </c>
      <c r="AF52" s="24" t="s">
        <v>11</v>
      </c>
      <c r="AG52" s="24" t="s">
        <v>14</v>
      </c>
      <c r="AH52" s="24" t="s">
        <v>11</v>
      </c>
      <c r="AI52" s="24" t="s">
        <v>11</v>
      </c>
      <c r="AJ52" s="24" t="s">
        <v>11</v>
      </c>
      <c r="AK52" s="24" t="s">
        <v>11</v>
      </c>
      <c r="AL52" s="24" t="s">
        <v>11</v>
      </c>
      <c r="AM52" s="24" t="s">
        <v>11</v>
      </c>
      <c r="AN52" s="24" t="s">
        <v>11</v>
      </c>
      <c r="AO52" s="24" t="s">
        <v>14</v>
      </c>
      <c r="AP52" s="24" t="s">
        <v>14</v>
      </c>
      <c r="AQ52" s="24" t="s">
        <v>11</v>
      </c>
      <c r="AR52" s="24" t="s">
        <v>11</v>
      </c>
      <c r="AS52" s="24" t="s">
        <v>11</v>
      </c>
      <c r="AT52" s="24" t="s">
        <v>11</v>
      </c>
      <c r="AU52" s="24" t="s">
        <v>11</v>
      </c>
      <c r="AV52" s="24" t="s">
        <v>11</v>
      </c>
      <c r="AW52" s="24" t="s">
        <v>11</v>
      </c>
      <c r="AX52" s="24" t="s">
        <v>11</v>
      </c>
      <c r="AY52" s="24" t="s">
        <v>11</v>
      </c>
      <c r="AZ52" s="24" t="s">
        <v>11</v>
      </c>
      <c r="BA52" s="24" t="s">
        <v>11</v>
      </c>
      <c r="BB52" s="24" t="s">
        <v>11</v>
      </c>
      <c r="BC52" s="24" t="s">
        <v>11</v>
      </c>
      <c r="BD52" s="24" t="s">
        <v>11</v>
      </c>
      <c r="BE52" s="24" t="s">
        <v>11</v>
      </c>
      <c r="BF52" s="24" t="s">
        <v>11</v>
      </c>
      <c r="BG52" s="24" t="s">
        <v>11</v>
      </c>
      <c r="BH52" s="24" t="s">
        <v>11</v>
      </c>
      <c r="BI52" s="24" t="s">
        <v>11</v>
      </c>
      <c r="BJ52" s="24" t="s">
        <v>11</v>
      </c>
      <c r="BK52" s="24" t="s">
        <v>11</v>
      </c>
      <c r="BL52" s="24" t="s">
        <v>11</v>
      </c>
      <c r="BM52" s="24" t="s">
        <v>11</v>
      </c>
      <c r="BN52" s="24" t="s">
        <v>11</v>
      </c>
      <c r="BO52" s="24" t="s">
        <v>11</v>
      </c>
      <c r="BP52" s="24" t="s">
        <v>11</v>
      </c>
      <c r="BQ52" s="24" t="s">
        <v>11</v>
      </c>
      <c r="BR52" s="24" t="s">
        <v>11</v>
      </c>
      <c r="BS52" s="24" t="s">
        <v>11</v>
      </c>
      <c r="BT52" s="24" t="s">
        <v>11</v>
      </c>
      <c r="BU52" s="24" t="s">
        <v>11</v>
      </c>
      <c r="BV52" s="24" t="s">
        <v>11</v>
      </c>
      <c r="BW52" s="24" t="s">
        <v>11</v>
      </c>
      <c r="BX52" s="24" t="s">
        <v>14</v>
      </c>
      <c r="BY52" s="24" t="s">
        <v>14</v>
      </c>
      <c r="BZ52" s="24" t="s">
        <v>11</v>
      </c>
      <c r="CA52" s="24" t="s">
        <v>11</v>
      </c>
      <c r="CB52" s="24" t="s">
        <v>11</v>
      </c>
      <c r="CC52" s="24" t="s">
        <v>11</v>
      </c>
      <c r="CD52" s="24" t="s">
        <v>11</v>
      </c>
      <c r="CE52" s="24" t="s">
        <v>11</v>
      </c>
      <c r="CF52" s="24" t="s">
        <v>11</v>
      </c>
      <c r="CG52" s="24" t="s">
        <v>11</v>
      </c>
      <c r="CH52" s="24" t="s">
        <v>11</v>
      </c>
      <c r="CI52" s="24" t="s">
        <v>11</v>
      </c>
      <c r="CJ52" s="24" t="s">
        <v>11</v>
      </c>
      <c r="CK52" s="24" t="s">
        <v>11</v>
      </c>
      <c r="CL52" s="24" t="s">
        <v>11</v>
      </c>
      <c r="CM52" s="24" t="s">
        <v>11</v>
      </c>
      <c r="CN52" s="24" t="s">
        <v>11</v>
      </c>
      <c r="CO52" s="24" t="s">
        <v>11</v>
      </c>
      <c r="CP52" s="24" t="s">
        <v>11</v>
      </c>
      <c r="CQ52" s="24" t="s">
        <v>11</v>
      </c>
      <c r="CR52" s="24" t="s">
        <v>11</v>
      </c>
      <c r="CS52" s="24" t="s">
        <v>11</v>
      </c>
      <c r="CT52" s="24" t="s">
        <v>11</v>
      </c>
      <c r="CU52" s="24" t="s">
        <v>11</v>
      </c>
      <c r="CV52" s="24" t="s">
        <v>11</v>
      </c>
      <c r="CW52" s="24" t="s">
        <v>14</v>
      </c>
      <c r="CX52" s="24" t="s">
        <v>11</v>
      </c>
      <c r="CY52" s="24" t="s">
        <v>11</v>
      </c>
      <c r="CZ52" s="24" t="s">
        <v>11</v>
      </c>
      <c r="DA52" s="24" t="s">
        <v>11</v>
      </c>
      <c r="DB52" s="24" t="s">
        <v>11</v>
      </c>
      <c r="DC52" s="24" t="s">
        <v>11</v>
      </c>
      <c r="DD52" s="24" t="s">
        <v>11</v>
      </c>
      <c r="DE52" s="24" t="s">
        <v>11</v>
      </c>
      <c r="DF52" s="24" t="s">
        <v>11</v>
      </c>
      <c r="DG52" s="24" t="s">
        <v>11</v>
      </c>
      <c r="DH52" s="24" t="s">
        <v>11</v>
      </c>
      <c r="DI52" s="24" t="s">
        <v>11</v>
      </c>
      <c r="DJ52" s="24" t="s">
        <v>11</v>
      </c>
      <c r="DK52" s="24" t="s">
        <v>14</v>
      </c>
      <c r="DL52" s="24" t="s">
        <v>11</v>
      </c>
      <c r="DM52" s="24" t="s">
        <v>11</v>
      </c>
      <c r="DN52" s="24" t="s">
        <v>11</v>
      </c>
      <c r="DO52" s="24" t="s">
        <v>11</v>
      </c>
      <c r="DP52" s="24" t="s">
        <v>11</v>
      </c>
      <c r="DQ52" s="24" t="s">
        <v>11</v>
      </c>
      <c r="DR52" s="24" t="s">
        <v>11</v>
      </c>
      <c r="DS52" s="24" t="s">
        <v>11</v>
      </c>
      <c r="DT52" s="24" t="s">
        <v>11</v>
      </c>
      <c r="DU52" s="24" t="s">
        <v>11</v>
      </c>
      <c r="DV52" s="24" t="s">
        <v>11</v>
      </c>
      <c r="DW52" s="24" t="s">
        <v>11</v>
      </c>
      <c r="DX52" s="24" t="s">
        <v>11</v>
      </c>
      <c r="DY52" s="24" t="s">
        <v>11</v>
      </c>
      <c r="DZ52" s="24" t="s">
        <v>11</v>
      </c>
      <c r="EA52" s="24" t="s">
        <v>11</v>
      </c>
      <c r="EB52" s="24" t="s">
        <v>11</v>
      </c>
      <c r="EC52" s="24" t="s">
        <v>11</v>
      </c>
      <c r="ED52" s="24" t="s">
        <v>11</v>
      </c>
      <c r="EE52" s="24" t="s">
        <v>11</v>
      </c>
      <c r="EF52" s="24" t="s">
        <v>11</v>
      </c>
      <c r="EG52" s="24" t="s">
        <v>11</v>
      </c>
      <c r="EH52" s="24" t="s">
        <v>11</v>
      </c>
      <c r="EI52" s="24" t="s">
        <v>11</v>
      </c>
      <c r="EJ52" s="24" t="s">
        <v>11</v>
      </c>
      <c r="EK52" s="24" t="s">
        <v>11</v>
      </c>
      <c r="EL52" s="24" t="s">
        <v>11</v>
      </c>
      <c r="EM52" s="24" t="s">
        <v>11</v>
      </c>
      <c r="EN52" s="24" t="s">
        <v>11</v>
      </c>
      <c r="EO52" s="24" t="s">
        <v>11</v>
      </c>
      <c r="EP52" s="24" t="s">
        <v>11</v>
      </c>
      <c r="EQ52" s="24" t="s">
        <v>11</v>
      </c>
      <c r="ER52" s="24" t="s">
        <v>11</v>
      </c>
      <c r="ES52" s="24" t="s">
        <v>11</v>
      </c>
      <c r="ET52" s="24" t="s">
        <v>11</v>
      </c>
      <c r="EU52" s="24" t="s">
        <v>11</v>
      </c>
      <c r="EV52" s="24" t="s">
        <v>11</v>
      </c>
      <c r="EW52" s="24" t="s">
        <v>11</v>
      </c>
      <c r="EX52" s="24" t="s">
        <v>11</v>
      </c>
      <c r="EY52" s="24" t="s">
        <v>11</v>
      </c>
      <c r="EZ52" s="24" t="s">
        <v>11</v>
      </c>
      <c r="FA52" s="24" t="s">
        <v>14</v>
      </c>
      <c r="FB52" s="24" t="s">
        <v>11</v>
      </c>
      <c r="FC52" s="24" t="s">
        <v>11</v>
      </c>
      <c r="FD52" s="24" t="s">
        <v>11</v>
      </c>
      <c r="FE52" s="24" t="s">
        <v>11</v>
      </c>
      <c r="FF52" s="24" t="s">
        <v>11</v>
      </c>
      <c r="FG52" s="24" t="s">
        <v>11</v>
      </c>
      <c r="FH52" s="24" t="s">
        <v>11</v>
      </c>
      <c r="FI52" s="24" t="s">
        <v>11</v>
      </c>
      <c r="FJ52" s="24" t="s">
        <v>11</v>
      </c>
      <c r="FK52" s="24" t="s">
        <v>11</v>
      </c>
      <c r="FL52" s="24" t="s">
        <v>11</v>
      </c>
      <c r="FM52" s="24" t="s">
        <v>11</v>
      </c>
      <c r="FN52" s="24" t="s">
        <v>11</v>
      </c>
      <c r="FO52" s="24" t="s">
        <v>11</v>
      </c>
      <c r="FP52" s="24" t="s">
        <v>11</v>
      </c>
      <c r="FQ52" s="24" t="s">
        <v>11</v>
      </c>
      <c r="FR52" s="24" t="s">
        <v>11</v>
      </c>
      <c r="FS52" s="24" t="s">
        <v>14</v>
      </c>
      <c r="FT52" s="24" t="s">
        <v>11</v>
      </c>
      <c r="FU52" s="24" t="s">
        <v>11</v>
      </c>
      <c r="FV52" s="24" t="s">
        <v>11</v>
      </c>
      <c r="FW52" s="24" t="s">
        <v>11</v>
      </c>
      <c r="FX52" s="24" t="s">
        <v>11</v>
      </c>
      <c r="FY52" s="24" t="s">
        <v>11</v>
      </c>
      <c r="FZ52" s="24" t="s">
        <v>11</v>
      </c>
      <c r="GA52" s="24" t="s">
        <v>11</v>
      </c>
      <c r="GB52" s="24" t="s">
        <v>11</v>
      </c>
      <c r="GC52" s="24" t="s">
        <v>11</v>
      </c>
      <c r="GD52" s="24" t="s">
        <v>11</v>
      </c>
      <c r="GE52" s="24" t="s">
        <v>11</v>
      </c>
      <c r="GF52" s="24" t="s">
        <v>11</v>
      </c>
      <c r="GG52" s="24" t="s">
        <v>11</v>
      </c>
      <c r="GH52" s="24" t="s">
        <v>11</v>
      </c>
      <c r="GI52" s="24" t="s">
        <v>11</v>
      </c>
      <c r="GJ52" s="24" t="s">
        <v>11</v>
      </c>
      <c r="GK52" s="24" t="s">
        <v>11</v>
      </c>
      <c r="GL52" s="24" t="s">
        <v>11</v>
      </c>
      <c r="GM52" s="24" t="s">
        <v>11</v>
      </c>
      <c r="GN52" s="24" t="s">
        <v>11</v>
      </c>
      <c r="GO52" s="24" t="s">
        <v>11</v>
      </c>
      <c r="GP52" s="24" t="s">
        <v>11</v>
      </c>
      <c r="GQ52" s="24" t="s">
        <v>11</v>
      </c>
      <c r="GR52" s="24" t="s">
        <v>11</v>
      </c>
      <c r="GS52" s="24" t="s">
        <v>11</v>
      </c>
      <c r="GT52" s="24" t="s">
        <v>11</v>
      </c>
      <c r="GU52" s="24" t="s">
        <v>11</v>
      </c>
      <c r="GV52" s="24" t="s">
        <v>11</v>
      </c>
      <c r="GW52" s="24" t="s">
        <v>11</v>
      </c>
      <c r="GX52" s="24" t="s">
        <v>11</v>
      </c>
      <c r="GY52" s="24" t="s">
        <v>11</v>
      </c>
      <c r="GZ52" s="24" t="s">
        <v>11</v>
      </c>
      <c r="HA52" s="24" t="s">
        <v>11</v>
      </c>
      <c r="HB52" s="24" t="s">
        <v>11</v>
      </c>
      <c r="HC52" s="24" t="s">
        <v>11</v>
      </c>
      <c r="HD52" s="24" t="s">
        <v>11</v>
      </c>
      <c r="HE52" s="24" t="s">
        <v>11</v>
      </c>
      <c r="HF52" s="24" t="s">
        <v>11</v>
      </c>
      <c r="HG52" s="24" t="s">
        <v>11</v>
      </c>
      <c r="HH52" s="24" t="s">
        <v>11</v>
      </c>
      <c r="HI52" s="24" t="s">
        <v>11</v>
      </c>
      <c r="HJ52" s="24" t="s">
        <v>11</v>
      </c>
      <c r="HK52" s="24" t="s">
        <v>11</v>
      </c>
      <c r="HL52" s="24" t="s">
        <v>11</v>
      </c>
      <c r="HM52" s="24" t="s">
        <v>11</v>
      </c>
      <c r="HN52" s="24" t="s">
        <v>11</v>
      </c>
      <c r="HO52" s="24" t="s">
        <v>11</v>
      </c>
      <c r="HP52" s="24" t="s">
        <v>11</v>
      </c>
      <c r="HQ52" s="24" t="s">
        <v>11</v>
      </c>
      <c r="HR52" s="24" t="s">
        <v>303</v>
      </c>
      <c r="HS52" s="24" t="s">
        <v>305</v>
      </c>
      <c r="HT52" s="24" t="s">
        <v>304</v>
      </c>
      <c r="HU52" s="24" t="s">
        <v>304</v>
      </c>
    </row>
    <row r="53" spans="1:230" ht="12.75" customHeight="1">
      <c r="A53" s="165" t="str">
        <f t="shared" si="0"/>
        <v>Report</v>
      </c>
      <c r="B53" s="24">
        <v>137334</v>
      </c>
      <c r="C53" s="24">
        <v>9316000</v>
      </c>
      <c r="D53" s="24" t="s">
        <v>1115</v>
      </c>
      <c r="E53" s="24" t="s">
        <v>333</v>
      </c>
      <c r="F53" s="24" t="s">
        <v>197</v>
      </c>
      <c r="G53" s="24" t="s">
        <v>197</v>
      </c>
      <c r="H53" s="24" t="s">
        <v>553</v>
      </c>
      <c r="I53" s="24" t="s">
        <v>1036</v>
      </c>
      <c r="J53" s="24" t="s">
        <v>1563</v>
      </c>
      <c r="K53" s="24" t="s">
        <v>1564</v>
      </c>
      <c r="L53" s="24" t="s">
        <v>4369</v>
      </c>
      <c r="M53" s="24">
        <v>10008614</v>
      </c>
      <c r="N53" s="387">
        <v>42640</v>
      </c>
      <c r="O53" s="387">
        <v>42642</v>
      </c>
      <c r="P53" s="387">
        <v>42675</v>
      </c>
      <c r="Q53" s="24" t="s">
        <v>270</v>
      </c>
      <c r="R53" s="24">
        <v>2</v>
      </c>
      <c r="S53" s="24">
        <v>2</v>
      </c>
      <c r="T53" s="24">
        <v>2</v>
      </c>
      <c r="U53" s="24">
        <v>2</v>
      </c>
      <c r="V53" s="24">
        <v>2</v>
      </c>
      <c r="W53" s="24">
        <v>9</v>
      </c>
      <c r="X53" s="24">
        <v>2</v>
      </c>
      <c r="Y53" s="24" t="s">
        <v>11</v>
      </c>
      <c r="Z53" s="24" t="s">
        <v>11</v>
      </c>
      <c r="AA53" s="24" t="s">
        <v>11</v>
      </c>
      <c r="AB53" s="24" t="s">
        <v>11</v>
      </c>
      <c r="AC53" s="24" t="s">
        <v>11</v>
      </c>
      <c r="AD53" s="24" t="s">
        <v>11</v>
      </c>
      <c r="AE53" s="24" t="s">
        <v>11</v>
      </c>
      <c r="AF53" s="24" t="s">
        <v>11</v>
      </c>
      <c r="AG53" s="24" t="s">
        <v>11</v>
      </c>
      <c r="AH53" s="24" t="s">
        <v>11</v>
      </c>
      <c r="AI53" s="24" t="s">
        <v>11</v>
      </c>
      <c r="AJ53" s="24" t="s">
        <v>11</v>
      </c>
      <c r="AK53" s="24" t="s">
        <v>11</v>
      </c>
      <c r="AL53" s="24" t="s">
        <v>11</v>
      </c>
      <c r="AM53" s="24" t="s">
        <v>11</v>
      </c>
      <c r="AN53" s="24" t="s">
        <v>11</v>
      </c>
      <c r="AO53" s="24" t="s">
        <v>14</v>
      </c>
      <c r="AP53" s="24" t="s">
        <v>11</v>
      </c>
      <c r="AQ53" s="24" t="s">
        <v>11</v>
      </c>
      <c r="AR53" s="24" t="s">
        <v>11</v>
      </c>
      <c r="AS53" s="24" t="s">
        <v>11</v>
      </c>
      <c r="AT53" s="24" t="s">
        <v>11</v>
      </c>
      <c r="AU53" s="24" t="s">
        <v>11</v>
      </c>
      <c r="AV53" s="24" t="s">
        <v>11</v>
      </c>
      <c r="AW53" s="24" t="s">
        <v>11</v>
      </c>
      <c r="AX53" s="24" t="s">
        <v>11</v>
      </c>
      <c r="AY53" s="24" t="s">
        <v>11</v>
      </c>
      <c r="AZ53" s="24" t="s">
        <v>11</v>
      </c>
      <c r="BA53" s="24" t="s">
        <v>11</v>
      </c>
      <c r="BB53" s="24" t="s">
        <v>11</v>
      </c>
      <c r="BC53" s="24" t="s">
        <v>11</v>
      </c>
      <c r="BD53" s="24" t="s">
        <v>11</v>
      </c>
      <c r="BE53" s="24" t="s">
        <v>11</v>
      </c>
      <c r="BF53" s="24" t="s">
        <v>11</v>
      </c>
      <c r="BG53" s="24" t="s">
        <v>11</v>
      </c>
      <c r="BH53" s="24" t="s">
        <v>11</v>
      </c>
      <c r="BI53" s="24" t="s">
        <v>11</v>
      </c>
      <c r="BJ53" s="24" t="s">
        <v>11</v>
      </c>
      <c r="BK53" s="24" t="s">
        <v>11</v>
      </c>
      <c r="BL53" s="24" t="s">
        <v>11</v>
      </c>
      <c r="BM53" s="24" t="s">
        <v>11</v>
      </c>
      <c r="BN53" s="24" t="s">
        <v>11</v>
      </c>
      <c r="BO53" s="24" t="s">
        <v>11</v>
      </c>
      <c r="BP53" s="24" t="s">
        <v>11</v>
      </c>
      <c r="BQ53" s="24" t="s">
        <v>11</v>
      </c>
      <c r="BR53" s="24" t="s">
        <v>11</v>
      </c>
      <c r="BS53" s="24" t="s">
        <v>11</v>
      </c>
      <c r="BT53" s="24" t="s">
        <v>11</v>
      </c>
      <c r="BU53" s="24" t="s">
        <v>11</v>
      </c>
      <c r="BV53" s="24" t="s">
        <v>11</v>
      </c>
      <c r="BW53" s="24" t="s">
        <v>11</v>
      </c>
      <c r="BX53" s="24" t="s">
        <v>11</v>
      </c>
      <c r="BY53" s="24" t="s">
        <v>11</v>
      </c>
      <c r="BZ53" s="24" t="s">
        <v>11</v>
      </c>
      <c r="CA53" s="24" t="s">
        <v>11</v>
      </c>
      <c r="CB53" s="24" t="s">
        <v>11</v>
      </c>
      <c r="CC53" s="24" t="s">
        <v>11</v>
      </c>
      <c r="CD53" s="24" t="s">
        <v>11</v>
      </c>
      <c r="CE53" s="24" t="s">
        <v>11</v>
      </c>
      <c r="CF53" s="24" t="s">
        <v>11</v>
      </c>
      <c r="CG53" s="24" t="s">
        <v>11</v>
      </c>
      <c r="CH53" s="24" t="s">
        <v>11</v>
      </c>
      <c r="CI53" s="24" t="s">
        <v>11</v>
      </c>
      <c r="CJ53" s="24" t="s">
        <v>11</v>
      </c>
      <c r="CK53" s="24" t="s">
        <v>11</v>
      </c>
      <c r="CL53" s="24" t="s">
        <v>11</v>
      </c>
      <c r="CM53" s="24" t="s">
        <v>11</v>
      </c>
      <c r="CN53" s="24" t="s">
        <v>11</v>
      </c>
      <c r="CO53" s="24" t="s">
        <v>11</v>
      </c>
      <c r="CP53" s="24" t="s">
        <v>11</v>
      </c>
      <c r="CQ53" s="24" t="s">
        <v>11</v>
      </c>
      <c r="CR53" s="24" t="s">
        <v>11</v>
      </c>
      <c r="CS53" s="24" t="s">
        <v>11</v>
      </c>
      <c r="CT53" s="24" t="s">
        <v>11</v>
      </c>
      <c r="CU53" s="24" t="s">
        <v>11</v>
      </c>
      <c r="CV53" s="24" t="s">
        <v>11</v>
      </c>
      <c r="CW53" s="24" t="s">
        <v>11</v>
      </c>
      <c r="CX53" s="24" t="s">
        <v>11</v>
      </c>
      <c r="CY53" s="24" t="s">
        <v>11</v>
      </c>
      <c r="CZ53" s="24" t="s">
        <v>11</v>
      </c>
      <c r="DA53" s="24" t="s">
        <v>11</v>
      </c>
      <c r="DB53" s="24" t="s">
        <v>11</v>
      </c>
      <c r="DC53" s="24" t="s">
        <v>11</v>
      </c>
      <c r="DD53" s="24" t="s">
        <v>11</v>
      </c>
      <c r="DE53" s="24" t="s">
        <v>11</v>
      </c>
      <c r="DF53" s="24" t="s">
        <v>11</v>
      </c>
      <c r="DG53" s="24" t="s">
        <v>11</v>
      </c>
      <c r="DH53" s="24" t="s">
        <v>11</v>
      </c>
      <c r="DI53" s="24" t="s">
        <v>11</v>
      </c>
      <c r="DJ53" s="24" t="s">
        <v>11</v>
      </c>
      <c r="DK53" s="24" t="s">
        <v>14</v>
      </c>
      <c r="DL53" s="24" t="s">
        <v>11</v>
      </c>
      <c r="DM53" s="24" t="s">
        <v>11</v>
      </c>
      <c r="DN53" s="24" t="s">
        <v>11</v>
      </c>
      <c r="DO53" s="24" t="s">
        <v>11</v>
      </c>
      <c r="DP53" s="24" t="s">
        <v>11</v>
      </c>
      <c r="DQ53" s="24" t="s">
        <v>11</v>
      </c>
      <c r="DR53" s="24" t="s">
        <v>11</v>
      </c>
      <c r="DS53" s="24" t="s">
        <v>11</v>
      </c>
      <c r="DT53" s="24" t="s">
        <v>14</v>
      </c>
      <c r="DU53" s="24" t="s">
        <v>11</v>
      </c>
      <c r="DV53" s="24" t="s">
        <v>11</v>
      </c>
      <c r="DW53" s="24" t="s">
        <v>11</v>
      </c>
      <c r="DX53" s="24" t="s">
        <v>11</v>
      </c>
      <c r="DY53" s="24" t="s">
        <v>11</v>
      </c>
      <c r="DZ53" s="24" t="s">
        <v>11</v>
      </c>
      <c r="EA53" s="24" t="s">
        <v>11</v>
      </c>
      <c r="EB53" s="24" t="s">
        <v>11</v>
      </c>
      <c r="EC53" s="24" t="s">
        <v>11</v>
      </c>
      <c r="ED53" s="24" t="s">
        <v>11</v>
      </c>
      <c r="EE53" s="24" t="s">
        <v>11</v>
      </c>
      <c r="EF53" s="24" t="s">
        <v>11</v>
      </c>
      <c r="EG53" s="24" t="s">
        <v>11</v>
      </c>
      <c r="EH53" s="24" t="s">
        <v>11</v>
      </c>
      <c r="EI53" s="24" t="s">
        <v>11</v>
      </c>
      <c r="EJ53" s="24" t="s">
        <v>11</v>
      </c>
      <c r="EK53" s="24" t="s">
        <v>11</v>
      </c>
      <c r="EL53" s="24" t="s">
        <v>11</v>
      </c>
      <c r="EM53" s="24" t="s">
        <v>11</v>
      </c>
      <c r="EN53" s="24" t="s">
        <v>11</v>
      </c>
      <c r="EO53" s="24" t="s">
        <v>11</v>
      </c>
      <c r="EP53" s="24" t="s">
        <v>11</v>
      </c>
      <c r="EQ53" s="24" t="s">
        <v>11</v>
      </c>
      <c r="ER53" s="24" t="s">
        <v>11</v>
      </c>
      <c r="ES53" s="24" t="s">
        <v>11</v>
      </c>
      <c r="ET53" s="24" t="s">
        <v>11</v>
      </c>
      <c r="EU53" s="24" t="s">
        <v>11</v>
      </c>
      <c r="EV53" s="24" t="s">
        <v>12</v>
      </c>
      <c r="EW53" s="24" t="s">
        <v>11</v>
      </c>
      <c r="EX53" s="24" t="s">
        <v>11</v>
      </c>
      <c r="EY53" s="24" t="s">
        <v>11</v>
      </c>
      <c r="EZ53" s="24" t="s">
        <v>11</v>
      </c>
      <c r="FA53" s="24" t="s">
        <v>14</v>
      </c>
      <c r="FB53" s="24" t="s">
        <v>11</v>
      </c>
      <c r="FC53" s="24" t="s">
        <v>11</v>
      </c>
      <c r="FD53" s="24" t="s">
        <v>11</v>
      </c>
      <c r="FE53" s="24" t="s">
        <v>11</v>
      </c>
      <c r="FF53" s="24" t="s">
        <v>11</v>
      </c>
      <c r="FG53" s="24" t="s">
        <v>11</v>
      </c>
      <c r="FH53" s="24" t="s">
        <v>11</v>
      </c>
      <c r="FI53" s="24" t="s">
        <v>11</v>
      </c>
      <c r="FJ53" s="24" t="s">
        <v>11</v>
      </c>
      <c r="FK53" s="24" t="s">
        <v>11</v>
      </c>
      <c r="FL53" s="24" t="s">
        <v>11</v>
      </c>
      <c r="FM53" s="24" t="s">
        <v>11</v>
      </c>
      <c r="FN53" s="24" t="s">
        <v>11</v>
      </c>
      <c r="FO53" s="24" t="s">
        <v>11</v>
      </c>
      <c r="FP53" s="24" t="s">
        <v>11</v>
      </c>
      <c r="FQ53" s="24" t="s">
        <v>11</v>
      </c>
      <c r="FR53" s="24" t="s">
        <v>11</v>
      </c>
      <c r="FS53" s="24" t="s">
        <v>14</v>
      </c>
      <c r="FT53" s="24" t="s">
        <v>11</v>
      </c>
      <c r="FU53" s="24" t="s">
        <v>11</v>
      </c>
      <c r="FV53" s="24" t="s">
        <v>11</v>
      </c>
      <c r="FW53" s="24" t="s">
        <v>11</v>
      </c>
      <c r="FX53" s="24" t="s">
        <v>11</v>
      </c>
      <c r="FY53" s="24" t="s">
        <v>11</v>
      </c>
      <c r="FZ53" s="24" t="s">
        <v>11</v>
      </c>
      <c r="GA53" s="24" t="s">
        <v>11</v>
      </c>
      <c r="GB53" s="24" t="s">
        <v>11</v>
      </c>
      <c r="GC53" s="24" t="s">
        <v>11</v>
      </c>
      <c r="GD53" s="24" t="s">
        <v>11</v>
      </c>
      <c r="GE53" s="24" t="s">
        <v>11</v>
      </c>
      <c r="GF53" s="24" t="s">
        <v>11</v>
      </c>
      <c r="GG53" s="24" t="s">
        <v>11</v>
      </c>
      <c r="GH53" s="24" t="s">
        <v>11</v>
      </c>
      <c r="GI53" s="24" t="s">
        <v>11</v>
      </c>
      <c r="GJ53" s="24" t="s">
        <v>14</v>
      </c>
      <c r="GK53" s="24" t="s">
        <v>11</v>
      </c>
      <c r="GL53" s="24" t="s">
        <v>11</v>
      </c>
      <c r="GM53" s="24" t="s">
        <v>11</v>
      </c>
      <c r="GN53" s="24" t="s">
        <v>11</v>
      </c>
      <c r="GO53" s="24" t="s">
        <v>11</v>
      </c>
      <c r="GP53" s="24" t="s">
        <v>11</v>
      </c>
      <c r="GQ53" s="24" t="s">
        <v>11</v>
      </c>
      <c r="GR53" s="24" t="s">
        <v>11</v>
      </c>
      <c r="GS53" s="24" t="s">
        <v>11</v>
      </c>
      <c r="GT53" s="24" t="s">
        <v>11</v>
      </c>
      <c r="GU53" s="24" t="s">
        <v>11</v>
      </c>
      <c r="GV53" s="24" t="s">
        <v>11</v>
      </c>
      <c r="GW53" s="24" t="s">
        <v>11</v>
      </c>
      <c r="GX53" s="24" t="s">
        <v>11</v>
      </c>
      <c r="GY53" s="24" t="s">
        <v>11</v>
      </c>
      <c r="GZ53" s="24" t="s">
        <v>11</v>
      </c>
      <c r="HA53" s="24" t="s">
        <v>11</v>
      </c>
      <c r="HB53" s="24" t="s">
        <v>11</v>
      </c>
      <c r="HC53" s="24" t="s">
        <v>11</v>
      </c>
      <c r="HD53" s="24" t="s">
        <v>11</v>
      </c>
      <c r="HE53" s="24" t="s">
        <v>11</v>
      </c>
      <c r="HF53" s="24" t="s">
        <v>11</v>
      </c>
      <c r="HG53" s="24" t="s">
        <v>11</v>
      </c>
      <c r="HH53" s="24" t="s">
        <v>11</v>
      </c>
      <c r="HI53" s="24" t="s">
        <v>11</v>
      </c>
      <c r="HJ53" s="24" t="s">
        <v>11</v>
      </c>
      <c r="HK53" s="24" t="s">
        <v>11</v>
      </c>
      <c r="HL53" s="24" t="s">
        <v>11</v>
      </c>
      <c r="HM53" s="24" t="s">
        <v>11</v>
      </c>
      <c r="HN53" s="24" t="s">
        <v>11</v>
      </c>
      <c r="HO53" s="24" t="s">
        <v>11</v>
      </c>
      <c r="HP53" s="24" t="s">
        <v>11</v>
      </c>
      <c r="HQ53" s="24" t="s">
        <v>11</v>
      </c>
      <c r="HR53" s="24" t="s">
        <v>303</v>
      </c>
      <c r="HS53" s="24" t="s">
        <v>305</v>
      </c>
      <c r="HT53" s="24" t="s">
        <v>304</v>
      </c>
      <c r="HU53" s="24" t="s">
        <v>304</v>
      </c>
    </row>
    <row r="54" spans="1:230" ht="12.75" customHeight="1">
      <c r="A54" s="165" t="str">
        <f t="shared" si="0"/>
        <v>Report</v>
      </c>
      <c r="B54" s="24">
        <v>131064</v>
      </c>
      <c r="C54" s="24">
        <v>9316125</v>
      </c>
      <c r="D54" s="24" t="s">
        <v>1035</v>
      </c>
      <c r="E54" s="24" t="s">
        <v>333</v>
      </c>
      <c r="F54" s="24" t="s">
        <v>197</v>
      </c>
      <c r="G54" s="24" t="s">
        <v>197</v>
      </c>
      <c r="H54" s="24" t="s">
        <v>553</v>
      </c>
      <c r="I54" s="24" t="s">
        <v>1036</v>
      </c>
      <c r="J54" s="24" t="s">
        <v>1563</v>
      </c>
      <c r="K54" s="24" t="s">
        <v>1564</v>
      </c>
      <c r="L54" s="24" t="s">
        <v>4369</v>
      </c>
      <c r="M54" s="24">
        <v>10008615</v>
      </c>
      <c r="N54" s="387">
        <v>42648</v>
      </c>
      <c r="O54" s="387">
        <v>42650</v>
      </c>
      <c r="P54" s="387">
        <v>42682</v>
      </c>
      <c r="Q54" s="24" t="s">
        <v>270</v>
      </c>
      <c r="R54" s="24">
        <v>2</v>
      </c>
      <c r="S54" s="24">
        <v>2</v>
      </c>
      <c r="T54" s="24">
        <v>2</v>
      </c>
      <c r="U54" s="24">
        <v>2</v>
      </c>
      <c r="V54" s="24">
        <v>2</v>
      </c>
      <c r="W54" s="24">
        <v>9</v>
      </c>
      <c r="X54" s="24">
        <v>9</v>
      </c>
      <c r="Y54" s="24" t="s">
        <v>11</v>
      </c>
      <c r="Z54" s="24" t="s">
        <v>11</v>
      </c>
      <c r="AA54" s="24" t="s">
        <v>11</v>
      </c>
      <c r="AB54" s="24" t="s">
        <v>11</v>
      </c>
      <c r="AC54" s="24" t="s">
        <v>11</v>
      </c>
      <c r="AD54" s="24" t="s">
        <v>11</v>
      </c>
      <c r="AE54" s="24" t="s">
        <v>11</v>
      </c>
      <c r="AF54" s="24" t="s">
        <v>11</v>
      </c>
      <c r="AG54" s="24" t="s">
        <v>14</v>
      </c>
      <c r="AH54" s="24" t="s">
        <v>11</v>
      </c>
      <c r="AI54" s="24" t="s">
        <v>11</v>
      </c>
      <c r="AJ54" s="24" t="s">
        <v>11</v>
      </c>
      <c r="AK54" s="24" t="s">
        <v>14</v>
      </c>
      <c r="AL54" s="24" t="s">
        <v>14</v>
      </c>
      <c r="AM54" s="24" t="s">
        <v>14</v>
      </c>
      <c r="AN54" s="24" t="s">
        <v>14</v>
      </c>
      <c r="AO54" s="24" t="s">
        <v>14</v>
      </c>
      <c r="AP54" s="24" t="s">
        <v>14</v>
      </c>
      <c r="AQ54" s="24" t="s">
        <v>11</v>
      </c>
      <c r="AR54" s="24" t="s">
        <v>11</v>
      </c>
      <c r="AS54" s="24" t="s">
        <v>11</v>
      </c>
      <c r="AT54" s="24" t="s">
        <v>11</v>
      </c>
      <c r="AU54" s="24" t="s">
        <v>11</v>
      </c>
      <c r="AV54" s="24" t="s">
        <v>11</v>
      </c>
      <c r="AW54" s="24" t="s">
        <v>11</v>
      </c>
      <c r="AX54" s="24" t="s">
        <v>11</v>
      </c>
      <c r="AY54" s="24" t="s">
        <v>11</v>
      </c>
      <c r="AZ54" s="24" t="s">
        <v>11</v>
      </c>
      <c r="BA54" s="24" t="s">
        <v>11</v>
      </c>
      <c r="BB54" s="24" t="s">
        <v>11</v>
      </c>
      <c r="BC54" s="24" t="s">
        <v>11</v>
      </c>
      <c r="BD54" s="24" t="s">
        <v>11</v>
      </c>
      <c r="BE54" s="24" t="s">
        <v>11</v>
      </c>
      <c r="BF54" s="24" t="s">
        <v>11</v>
      </c>
      <c r="BG54" s="24" t="s">
        <v>11</v>
      </c>
      <c r="BH54" s="24" t="s">
        <v>11</v>
      </c>
      <c r="BI54" s="24" t="s">
        <v>11</v>
      </c>
      <c r="BJ54" s="24" t="s">
        <v>11</v>
      </c>
      <c r="BK54" s="24" t="s">
        <v>11</v>
      </c>
      <c r="BL54" s="24" t="s">
        <v>11</v>
      </c>
      <c r="BM54" s="24" t="s">
        <v>11</v>
      </c>
      <c r="BN54" s="24" t="s">
        <v>11</v>
      </c>
      <c r="BO54" s="24" t="s">
        <v>11</v>
      </c>
      <c r="BP54" s="24" t="s">
        <v>11</v>
      </c>
      <c r="BQ54" s="24" t="s">
        <v>11</v>
      </c>
      <c r="BR54" s="24" t="s">
        <v>11</v>
      </c>
      <c r="BS54" s="24" t="s">
        <v>11</v>
      </c>
      <c r="BT54" s="24" t="s">
        <v>11</v>
      </c>
      <c r="BU54" s="24" t="s">
        <v>11</v>
      </c>
      <c r="BV54" s="24" t="s">
        <v>11</v>
      </c>
      <c r="BW54" s="24" t="s">
        <v>14</v>
      </c>
      <c r="BX54" s="24" t="s">
        <v>14</v>
      </c>
      <c r="BY54" s="24" t="s">
        <v>14</v>
      </c>
      <c r="BZ54" s="24" t="s">
        <v>11</v>
      </c>
      <c r="CA54" s="24" t="s">
        <v>11</v>
      </c>
      <c r="CB54" s="24" t="s">
        <v>11</v>
      </c>
      <c r="CC54" s="24" t="s">
        <v>11</v>
      </c>
      <c r="CD54" s="24" t="s">
        <v>11</v>
      </c>
      <c r="CE54" s="24" t="s">
        <v>11</v>
      </c>
      <c r="CF54" s="24" t="s">
        <v>11</v>
      </c>
      <c r="CG54" s="24" t="s">
        <v>11</v>
      </c>
      <c r="CH54" s="24" t="s">
        <v>11</v>
      </c>
      <c r="CI54" s="24" t="s">
        <v>11</v>
      </c>
      <c r="CJ54" s="24" t="s">
        <v>11</v>
      </c>
      <c r="CK54" s="24" t="s">
        <v>11</v>
      </c>
      <c r="CL54" s="24" t="s">
        <v>11</v>
      </c>
      <c r="CM54" s="24" t="s">
        <v>11</v>
      </c>
      <c r="CN54" s="24" t="s">
        <v>11</v>
      </c>
      <c r="CO54" s="24" t="s">
        <v>11</v>
      </c>
      <c r="CP54" s="24" t="s">
        <v>11</v>
      </c>
      <c r="CQ54" s="24" t="s">
        <v>11</v>
      </c>
      <c r="CR54" s="24" t="s">
        <v>11</v>
      </c>
      <c r="CS54" s="24" t="s">
        <v>11</v>
      </c>
      <c r="CT54" s="24" t="s">
        <v>11</v>
      </c>
      <c r="CU54" s="24" t="s">
        <v>11</v>
      </c>
      <c r="CV54" s="24" t="s">
        <v>11</v>
      </c>
      <c r="CW54" s="24" t="s">
        <v>14</v>
      </c>
      <c r="CX54" s="24" t="s">
        <v>11</v>
      </c>
      <c r="CY54" s="24" t="s">
        <v>11</v>
      </c>
      <c r="CZ54" s="24" t="s">
        <v>11</v>
      </c>
      <c r="DA54" s="24" t="s">
        <v>11</v>
      </c>
      <c r="DB54" s="24" t="s">
        <v>11</v>
      </c>
      <c r="DC54" s="24" t="s">
        <v>11</v>
      </c>
      <c r="DD54" s="24" t="s">
        <v>11</v>
      </c>
      <c r="DE54" s="24" t="s">
        <v>11</v>
      </c>
      <c r="DF54" s="24" t="s">
        <v>11</v>
      </c>
      <c r="DG54" s="24" t="s">
        <v>11</v>
      </c>
      <c r="DH54" s="24" t="s">
        <v>11</v>
      </c>
      <c r="DI54" s="24" t="s">
        <v>11</v>
      </c>
      <c r="DJ54" s="24" t="s">
        <v>11</v>
      </c>
      <c r="DK54" s="24" t="s">
        <v>14</v>
      </c>
      <c r="DL54" s="24" t="s">
        <v>11</v>
      </c>
      <c r="DM54" s="24" t="s">
        <v>11</v>
      </c>
      <c r="DN54" s="24" t="s">
        <v>11</v>
      </c>
      <c r="DO54" s="24" t="s">
        <v>11</v>
      </c>
      <c r="DP54" s="24" t="s">
        <v>11</v>
      </c>
      <c r="DQ54" s="24" t="s">
        <v>11</v>
      </c>
      <c r="DR54" s="24" t="s">
        <v>11</v>
      </c>
      <c r="DS54" s="24" t="s">
        <v>11</v>
      </c>
      <c r="DT54" s="24" t="s">
        <v>11</v>
      </c>
      <c r="DU54" s="24" t="s">
        <v>11</v>
      </c>
      <c r="DV54" s="24" t="s">
        <v>11</v>
      </c>
      <c r="DW54" s="24" t="s">
        <v>11</v>
      </c>
      <c r="DX54" s="24" t="s">
        <v>11</v>
      </c>
      <c r="DY54" s="24" t="s">
        <v>11</v>
      </c>
      <c r="DZ54" s="24" t="s">
        <v>11</v>
      </c>
      <c r="EA54" s="24" t="s">
        <v>11</v>
      </c>
      <c r="EB54" s="24" t="s">
        <v>11</v>
      </c>
      <c r="EC54" s="24" t="s">
        <v>11</v>
      </c>
      <c r="ED54" s="24" t="s">
        <v>11</v>
      </c>
      <c r="EE54" s="24" t="s">
        <v>11</v>
      </c>
      <c r="EF54" s="24" t="s">
        <v>11</v>
      </c>
      <c r="EG54" s="24" t="s">
        <v>11</v>
      </c>
      <c r="EH54" s="24" t="s">
        <v>11</v>
      </c>
      <c r="EI54" s="24" t="s">
        <v>11</v>
      </c>
      <c r="EJ54" s="24" t="s">
        <v>11</v>
      </c>
      <c r="EK54" s="24" t="s">
        <v>11</v>
      </c>
      <c r="EL54" s="24" t="s">
        <v>11</v>
      </c>
      <c r="EM54" s="24" t="s">
        <v>11</v>
      </c>
      <c r="EN54" s="24" t="s">
        <v>11</v>
      </c>
      <c r="EO54" s="24" t="s">
        <v>11</v>
      </c>
      <c r="EP54" s="24" t="s">
        <v>11</v>
      </c>
      <c r="EQ54" s="24" t="s">
        <v>11</v>
      </c>
      <c r="ER54" s="24" t="s">
        <v>11</v>
      </c>
      <c r="ES54" s="24" t="s">
        <v>11</v>
      </c>
      <c r="ET54" s="24" t="s">
        <v>11</v>
      </c>
      <c r="EU54" s="24" t="s">
        <v>11</v>
      </c>
      <c r="EV54" s="24" t="s">
        <v>11</v>
      </c>
      <c r="EW54" s="24" t="s">
        <v>11</v>
      </c>
      <c r="EX54" s="24" t="s">
        <v>11</v>
      </c>
      <c r="EY54" s="24" t="s">
        <v>11</v>
      </c>
      <c r="EZ54" s="24" t="s">
        <v>11</v>
      </c>
      <c r="FA54" s="24" t="s">
        <v>11</v>
      </c>
      <c r="FB54" s="24" t="s">
        <v>11</v>
      </c>
      <c r="FC54" s="24" t="s">
        <v>11</v>
      </c>
      <c r="FD54" s="24" t="s">
        <v>11</v>
      </c>
      <c r="FE54" s="24" t="s">
        <v>11</v>
      </c>
      <c r="FF54" s="24" t="s">
        <v>11</v>
      </c>
      <c r="FG54" s="24" t="s">
        <v>11</v>
      </c>
      <c r="FH54" s="24" t="s">
        <v>11</v>
      </c>
      <c r="FI54" s="24" t="s">
        <v>11</v>
      </c>
      <c r="FJ54" s="24" t="s">
        <v>11</v>
      </c>
      <c r="FK54" s="24" t="s">
        <v>11</v>
      </c>
      <c r="FL54" s="24" t="s">
        <v>11</v>
      </c>
      <c r="FM54" s="24" t="s">
        <v>11</v>
      </c>
      <c r="FN54" s="24" t="s">
        <v>11</v>
      </c>
      <c r="FO54" s="24" t="s">
        <v>11</v>
      </c>
      <c r="FP54" s="24" t="s">
        <v>11</v>
      </c>
      <c r="FQ54" s="24" t="s">
        <v>11</v>
      </c>
      <c r="FR54" s="24" t="s">
        <v>11</v>
      </c>
      <c r="FS54" s="24" t="s">
        <v>14</v>
      </c>
      <c r="FT54" s="24" t="s">
        <v>11</v>
      </c>
      <c r="FU54" s="24" t="s">
        <v>11</v>
      </c>
      <c r="FV54" s="24" t="s">
        <v>11</v>
      </c>
      <c r="FW54" s="24" t="s">
        <v>11</v>
      </c>
      <c r="FX54" s="24" t="s">
        <v>11</v>
      </c>
      <c r="FY54" s="24" t="s">
        <v>11</v>
      </c>
      <c r="FZ54" s="24" t="s">
        <v>11</v>
      </c>
      <c r="GA54" s="24" t="s">
        <v>11</v>
      </c>
      <c r="GB54" s="24" t="s">
        <v>11</v>
      </c>
      <c r="GC54" s="24" t="s">
        <v>11</v>
      </c>
      <c r="GD54" s="24" t="s">
        <v>11</v>
      </c>
      <c r="GE54" s="24" t="s">
        <v>11</v>
      </c>
      <c r="GF54" s="24" t="s">
        <v>11</v>
      </c>
      <c r="GG54" s="24" t="s">
        <v>11</v>
      </c>
      <c r="GH54" s="24" t="s">
        <v>11</v>
      </c>
      <c r="GI54" s="24" t="s">
        <v>11</v>
      </c>
      <c r="GJ54" s="24" t="s">
        <v>11</v>
      </c>
      <c r="GK54" s="24" t="s">
        <v>11</v>
      </c>
      <c r="GL54" s="24" t="s">
        <v>11</v>
      </c>
      <c r="GM54" s="24" t="s">
        <v>11</v>
      </c>
      <c r="GN54" s="24" t="s">
        <v>11</v>
      </c>
      <c r="GO54" s="24" t="s">
        <v>11</v>
      </c>
      <c r="GP54" s="24" t="s">
        <v>11</v>
      </c>
      <c r="GQ54" s="24" t="s">
        <v>11</v>
      </c>
      <c r="GR54" s="24" t="s">
        <v>11</v>
      </c>
      <c r="GS54" s="24" t="s">
        <v>11</v>
      </c>
      <c r="GT54" s="24" t="s">
        <v>11</v>
      </c>
      <c r="GU54" s="24" t="s">
        <v>14</v>
      </c>
      <c r="GV54" s="24" t="s">
        <v>14</v>
      </c>
      <c r="GW54" s="24" t="s">
        <v>14</v>
      </c>
      <c r="GX54" s="24" t="s">
        <v>11</v>
      </c>
      <c r="GY54" s="24" t="s">
        <v>11</v>
      </c>
      <c r="GZ54" s="24" t="s">
        <v>11</v>
      </c>
      <c r="HA54" s="24" t="s">
        <v>11</v>
      </c>
      <c r="HB54" s="24" t="s">
        <v>11</v>
      </c>
      <c r="HC54" s="24" t="s">
        <v>11</v>
      </c>
      <c r="HD54" s="24" t="s">
        <v>11</v>
      </c>
      <c r="HE54" s="24" t="s">
        <v>11</v>
      </c>
      <c r="HF54" s="24" t="s">
        <v>11</v>
      </c>
      <c r="HG54" s="24" t="s">
        <v>11</v>
      </c>
      <c r="HH54" s="24" t="s">
        <v>11</v>
      </c>
      <c r="HI54" s="24" t="s">
        <v>11</v>
      </c>
      <c r="HJ54" s="24" t="s">
        <v>11</v>
      </c>
      <c r="HK54" s="24" t="s">
        <v>11</v>
      </c>
      <c r="HL54" s="24" t="s">
        <v>11</v>
      </c>
      <c r="HM54" s="24" t="s">
        <v>11</v>
      </c>
      <c r="HN54" s="24" t="s">
        <v>11</v>
      </c>
      <c r="HO54" s="24" t="s">
        <v>11</v>
      </c>
      <c r="HP54" s="24" t="s">
        <v>11</v>
      </c>
      <c r="HQ54" s="24" t="s">
        <v>11</v>
      </c>
      <c r="HR54" s="24" t="s">
        <v>304</v>
      </c>
      <c r="HS54" s="24" t="s">
        <v>304</v>
      </c>
      <c r="HT54" s="24" t="s">
        <v>304</v>
      </c>
      <c r="HU54" s="24" t="s">
        <v>304</v>
      </c>
    </row>
    <row r="55" spans="1:230" ht="12.75" customHeight="1">
      <c r="A55" s="165" t="str">
        <f t="shared" si="0"/>
        <v>Report</v>
      </c>
      <c r="B55" s="24">
        <v>141888</v>
      </c>
      <c r="C55" s="24">
        <v>3406003</v>
      </c>
      <c r="D55" s="24" t="s">
        <v>1731</v>
      </c>
      <c r="E55" s="24" t="s">
        <v>333</v>
      </c>
      <c r="F55" s="24" t="s">
        <v>195</v>
      </c>
      <c r="G55" s="24" t="s">
        <v>195</v>
      </c>
      <c r="H55" s="24" t="s">
        <v>374</v>
      </c>
      <c r="I55" s="24" t="s">
        <v>1732</v>
      </c>
      <c r="J55" s="24" t="s">
        <v>1563</v>
      </c>
      <c r="K55" s="24" t="s">
        <v>1564</v>
      </c>
      <c r="L55" s="24" t="s">
        <v>4386</v>
      </c>
      <c r="M55" s="24">
        <v>10008626</v>
      </c>
      <c r="N55" s="387">
        <v>42648</v>
      </c>
      <c r="O55" s="387">
        <v>42650</v>
      </c>
      <c r="P55" s="387">
        <v>42695</v>
      </c>
      <c r="Q55" s="24" t="s">
        <v>271</v>
      </c>
      <c r="R55" s="24">
        <v>2</v>
      </c>
      <c r="S55" s="24">
        <v>2</v>
      </c>
      <c r="T55" s="24">
        <v>2</v>
      </c>
      <c r="U55" s="24">
        <v>2</v>
      </c>
      <c r="V55" s="24">
        <v>2</v>
      </c>
      <c r="W55" s="24">
        <v>9</v>
      </c>
      <c r="X55" s="24">
        <v>9</v>
      </c>
      <c r="Y55" s="24" t="s">
        <v>11</v>
      </c>
      <c r="Z55" s="24" t="s">
        <v>11</v>
      </c>
      <c r="AA55" s="24" t="s">
        <v>11</v>
      </c>
      <c r="AB55" s="24" t="s">
        <v>11</v>
      </c>
      <c r="AC55" s="24" t="s">
        <v>11</v>
      </c>
      <c r="AD55" s="24" t="s">
        <v>11</v>
      </c>
      <c r="AE55" s="24" t="s">
        <v>11</v>
      </c>
      <c r="AF55" s="24" t="s">
        <v>11</v>
      </c>
      <c r="AG55" s="24" t="s">
        <v>14</v>
      </c>
      <c r="AH55" s="24" t="s">
        <v>11</v>
      </c>
      <c r="AI55" s="24" t="s">
        <v>11</v>
      </c>
      <c r="AJ55" s="24" t="s">
        <v>11</v>
      </c>
      <c r="AK55" s="24" t="s">
        <v>11</v>
      </c>
      <c r="AL55" s="24" t="s">
        <v>11</v>
      </c>
      <c r="AM55" s="24" t="s">
        <v>11</v>
      </c>
      <c r="AN55" s="24" t="s">
        <v>11</v>
      </c>
      <c r="AO55" s="24" t="s">
        <v>14</v>
      </c>
      <c r="AP55" s="24" t="s">
        <v>11</v>
      </c>
      <c r="AQ55" s="24" t="s">
        <v>11</v>
      </c>
      <c r="AR55" s="24" t="s">
        <v>11</v>
      </c>
      <c r="AS55" s="24" t="s">
        <v>11</v>
      </c>
      <c r="AT55" s="24" t="s">
        <v>11</v>
      </c>
      <c r="AU55" s="24" t="s">
        <v>11</v>
      </c>
      <c r="AV55" s="24" t="s">
        <v>11</v>
      </c>
      <c r="AW55" s="24" t="s">
        <v>11</v>
      </c>
      <c r="AX55" s="24" t="s">
        <v>11</v>
      </c>
      <c r="AY55" s="24" t="s">
        <v>11</v>
      </c>
      <c r="AZ55" s="24" t="s">
        <v>11</v>
      </c>
      <c r="BA55" s="24" t="s">
        <v>11</v>
      </c>
      <c r="BB55" s="24" t="s">
        <v>11</v>
      </c>
      <c r="BC55" s="24" t="s">
        <v>11</v>
      </c>
      <c r="BD55" s="24" t="s">
        <v>11</v>
      </c>
      <c r="BE55" s="24" t="s">
        <v>11</v>
      </c>
      <c r="BF55" s="24" t="s">
        <v>11</v>
      </c>
      <c r="BG55" s="24" t="s">
        <v>11</v>
      </c>
      <c r="BH55" s="24" t="s">
        <v>11</v>
      </c>
      <c r="BI55" s="24" t="s">
        <v>11</v>
      </c>
      <c r="BJ55" s="24" t="s">
        <v>11</v>
      </c>
      <c r="BK55" s="24" t="s">
        <v>11</v>
      </c>
      <c r="BL55" s="24" t="s">
        <v>11</v>
      </c>
      <c r="BM55" s="24" t="s">
        <v>11</v>
      </c>
      <c r="BN55" s="24" t="s">
        <v>11</v>
      </c>
      <c r="BO55" s="24" t="s">
        <v>11</v>
      </c>
      <c r="BP55" s="24" t="s">
        <v>11</v>
      </c>
      <c r="BQ55" s="24" t="s">
        <v>11</v>
      </c>
      <c r="BR55" s="24" t="s">
        <v>11</v>
      </c>
      <c r="BS55" s="24" t="s">
        <v>11</v>
      </c>
      <c r="BT55" s="24" t="s">
        <v>11</v>
      </c>
      <c r="BU55" s="24" t="s">
        <v>11</v>
      </c>
      <c r="BV55" s="24" t="s">
        <v>11</v>
      </c>
      <c r="BW55" s="24" t="s">
        <v>14</v>
      </c>
      <c r="BX55" s="24" t="s">
        <v>14</v>
      </c>
      <c r="BY55" s="24" t="s">
        <v>14</v>
      </c>
      <c r="BZ55" s="24" t="s">
        <v>11</v>
      </c>
      <c r="CA55" s="24" t="s">
        <v>11</v>
      </c>
      <c r="CB55" s="24" t="s">
        <v>11</v>
      </c>
      <c r="CC55" s="24" t="s">
        <v>11</v>
      </c>
      <c r="CD55" s="24" t="s">
        <v>11</v>
      </c>
      <c r="CE55" s="24" t="s">
        <v>11</v>
      </c>
      <c r="CF55" s="24" t="s">
        <v>11</v>
      </c>
      <c r="CG55" s="24" t="s">
        <v>11</v>
      </c>
      <c r="CH55" s="24" t="s">
        <v>11</v>
      </c>
      <c r="CI55" s="24" t="s">
        <v>11</v>
      </c>
      <c r="CJ55" s="24" t="s">
        <v>11</v>
      </c>
      <c r="CK55" s="24" t="s">
        <v>11</v>
      </c>
      <c r="CL55" s="24" t="s">
        <v>11</v>
      </c>
      <c r="CM55" s="24" t="s">
        <v>11</v>
      </c>
      <c r="CN55" s="24" t="s">
        <v>11</v>
      </c>
      <c r="CO55" s="24" t="s">
        <v>11</v>
      </c>
      <c r="CP55" s="24" t="s">
        <v>11</v>
      </c>
      <c r="CQ55" s="24" t="s">
        <v>11</v>
      </c>
      <c r="CR55" s="24" t="s">
        <v>11</v>
      </c>
      <c r="CS55" s="24" t="s">
        <v>11</v>
      </c>
      <c r="CT55" s="24" t="s">
        <v>11</v>
      </c>
      <c r="CU55" s="24" t="s">
        <v>11</v>
      </c>
      <c r="CV55" s="24" t="s">
        <v>11</v>
      </c>
      <c r="CW55" s="24" t="s">
        <v>11</v>
      </c>
      <c r="CX55" s="24" t="s">
        <v>11</v>
      </c>
      <c r="CY55" s="24" t="s">
        <v>11</v>
      </c>
      <c r="CZ55" s="24" t="s">
        <v>11</v>
      </c>
      <c r="DA55" s="24" t="s">
        <v>11</v>
      </c>
      <c r="DB55" s="24" t="s">
        <v>11</v>
      </c>
      <c r="DC55" s="24" t="s">
        <v>11</v>
      </c>
      <c r="DD55" s="24" t="s">
        <v>11</v>
      </c>
      <c r="DE55" s="24" t="s">
        <v>11</v>
      </c>
      <c r="DF55" s="24" t="s">
        <v>11</v>
      </c>
      <c r="DG55" s="24" t="s">
        <v>11</v>
      </c>
      <c r="DH55" s="24" t="s">
        <v>11</v>
      </c>
      <c r="DI55" s="24" t="s">
        <v>11</v>
      </c>
      <c r="DJ55" s="24" t="s">
        <v>11</v>
      </c>
      <c r="DK55" s="24" t="s">
        <v>11</v>
      </c>
      <c r="DL55" s="24" t="s">
        <v>11</v>
      </c>
      <c r="DM55" s="24" t="s">
        <v>11</v>
      </c>
      <c r="DN55" s="24" t="s">
        <v>11</v>
      </c>
      <c r="DO55" s="24" t="s">
        <v>11</v>
      </c>
      <c r="DP55" s="24" t="s">
        <v>11</v>
      </c>
      <c r="DQ55" s="24" t="s">
        <v>11</v>
      </c>
      <c r="DR55" s="24" t="s">
        <v>11</v>
      </c>
      <c r="DS55" s="24" t="s">
        <v>11</v>
      </c>
      <c r="DT55" s="24" t="s">
        <v>11</v>
      </c>
      <c r="DU55" s="24" t="s">
        <v>11</v>
      </c>
      <c r="DV55" s="24" t="s">
        <v>11</v>
      </c>
      <c r="DW55" s="24" t="s">
        <v>11</v>
      </c>
      <c r="DX55" s="24" t="s">
        <v>11</v>
      </c>
      <c r="DY55" s="24" t="s">
        <v>11</v>
      </c>
      <c r="DZ55" s="24" t="s">
        <v>11</v>
      </c>
      <c r="EA55" s="24" t="s">
        <v>11</v>
      </c>
      <c r="EB55" s="24" t="s">
        <v>11</v>
      </c>
      <c r="EC55" s="24" t="s">
        <v>11</v>
      </c>
      <c r="ED55" s="24" t="s">
        <v>11</v>
      </c>
      <c r="EE55" s="24" t="s">
        <v>11</v>
      </c>
      <c r="EF55" s="24" t="s">
        <v>11</v>
      </c>
      <c r="EG55" s="24" t="s">
        <v>11</v>
      </c>
      <c r="EH55" s="24" t="s">
        <v>11</v>
      </c>
      <c r="EI55" s="24" t="s">
        <v>11</v>
      </c>
      <c r="EJ55" s="24" t="s">
        <v>11</v>
      </c>
      <c r="EK55" s="24" t="s">
        <v>11</v>
      </c>
      <c r="EL55" s="24" t="s">
        <v>11</v>
      </c>
      <c r="EM55" s="24" t="s">
        <v>11</v>
      </c>
      <c r="EN55" s="24" t="s">
        <v>11</v>
      </c>
      <c r="EO55" s="24" t="s">
        <v>11</v>
      </c>
      <c r="EP55" s="24" t="s">
        <v>11</v>
      </c>
      <c r="EQ55" s="24" t="s">
        <v>11</v>
      </c>
      <c r="ER55" s="24" t="s">
        <v>11</v>
      </c>
      <c r="ES55" s="24" t="s">
        <v>11</v>
      </c>
      <c r="ET55" s="24" t="s">
        <v>11</v>
      </c>
      <c r="EU55" s="24" t="s">
        <v>11</v>
      </c>
      <c r="EV55" s="24" t="s">
        <v>11</v>
      </c>
      <c r="EW55" s="24" t="s">
        <v>11</v>
      </c>
      <c r="EX55" s="24" t="s">
        <v>11</v>
      </c>
      <c r="EY55" s="24" t="s">
        <v>11</v>
      </c>
      <c r="EZ55" s="24" t="s">
        <v>11</v>
      </c>
      <c r="FA55" s="24" t="s">
        <v>14</v>
      </c>
      <c r="FB55" s="24" t="s">
        <v>11</v>
      </c>
      <c r="FC55" s="24" t="s">
        <v>11</v>
      </c>
      <c r="FD55" s="24" t="s">
        <v>11</v>
      </c>
      <c r="FE55" s="24" t="s">
        <v>11</v>
      </c>
      <c r="FF55" s="24" t="s">
        <v>11</v>
      </c>
      <c r="FG55" s="24" t="s">
        <v>11</v>
      </c>
      <c r="FH55" s="24" t="s">
        <v>11</v>
      </c>
      <c r="FI55" s="24" t="s">
        <v>11</v>
      </c>
      <c r="FJ55" s="24" t="s">
        <v>11</v>
      </c>
      <c r="FK55" s="24" t="s">
        <v>11</v>
      </c>
      <c r="FL55" s="24" t="s">
        <v>11</v>
      </c>
      <c r="FM55" s="24" t="s">
        <v>11</v>
      </c>
      <c r="FN55" s="24" t="s">
        <v>11</v>
      </c>
      <c r="FO55" s="24" t="s">
        <v>11</v>
      </c>
      <c r="FP55" s="24" t="s">
        <v>11</v>
      </c>
      <c r="FQ55" s="24" t="s">
        <v>11</v>
      </c>
      <c r="FR55" s="24" t="s">
        <v>11</v>
      </c>
      <c r="FS55" s="24" t="s">
        <v>14</v>
      </c>
      <c r="FT55" s="24" t="s">
        <v>11</v>
      </c>
      <c r="FU55" s="24" t="s">
        <v>11</v>
      </c>
      <c r="FV55" s="24" t="s">
        <v>11</v>
      </c>
      <c r="FW55" s="24" t="s">
        <v>11</v>
      </c>
      <c r="FX55" s="24" t="s">
        <v>11</v>
      </c>
      <c r="FY55" s="24" t="s">
        <v>11</v>
      </c>
      <c r="FZ55" s="24" t="s">
        <v>11</v>
      </c>
      <c r="GA55" s="24" t="s">
        <v>11</v>
      </c>
      <c r="GB55" s="24" t="s">
        <v>11</v>
      </c>
      <c r="GC55" s="24" t="s">
        <v>11</v>
      </c>
      <c r="GD55" s="24" t="s">
        <v>11</v>
      </c>
      <c r="GE55" s="24" t="s">
        <v>11</v>
      </c>
      <c r="GF55" s="24" t="s">
        <v>11</v>
      </c>
      <c r="GG55" s="24" t="s">
        <v>11</v>
      </c>
      <c r="GH55" s="24" t="s">
        <v>11</v>
      </c>
      <c r="GI55" s="24" t="s">
        <v>11</v>
      </c>
      <c r="GJ55" s="24" t="s">
        <v>14</v>
      </c>
      <c r="GK55" s="24" t="s">
        <v>11</v>
      </c>
      <c r="GL55" s="24" t="s">
        <v>11</v>
      </c>
      <c r="GM55" s="24" t="s">
        <v>11</v>
      </c>
      <c r="GN55" s="24" t="s">
        <v>11</v>
      </c>
      <c r="GO55" s="24" t="s">
        <v>11</v>
      </c>
      <c r="GP55" s="24" t="s">
        <v>11</v>
      </c>
      <c r="GQ55" s="24" t="s">
        <v>11</v>
      </c>
      <c r="GR55" s="24" t="s">
        <v>11</v>
      </c>
      <c r="GS55" s="24" t="s">
        <v>14</v>
      </c>
      <c r="GT55" s="24" t="s">
        <v>14</v>
      </c>
      <c r="GU55" s="24" t="s">
        <v>14</v>
      </c>
      <c r="GV55" s="24" t="s">
        <v>14</v>
      </c>
      <c r="GW55" s="24" t="s">
        <v>14</v>
      </c>
      <c r="GX55" s="24" t="s">
        <v>11</v>
      </c>
      <c r="GY55" s="24" t="s">
        <v>11</v>
      </c>
      <c r="GZ55" s="24" t="s">
        <v>11</v>
      </c>
      <c r="HA55" s="24" t="s">
        <v>11</v>
      </c>
      <c r="HB55" s="24" t="s">
        <v>11</v>
      </c>
      <c r="HC55" s="24" t="s">
        <v>11</v>
      </c>
      <c r="HD55" s="24" t="s">
        <v>11</v>
      </c>
      <c r="HE55" s="24" t="s">
        <v>11</v>
      </c>
      <c r="HF55" s="24" t="s">
        <v>11</v>
      </c>
      <c r="HG55" s="24" t="s">
        <v>11</v>
      </c>
      <c r="HH55" s="24" t="s">
        <v>11</v>
      </c>
      <c r="HI55" s="24" t="s">
        <v>11</v>
      </c>
      <c r="HJ55" s="24" t="s">
        <v>11</v>
      </c>
      <c r="HK55" s="24" t="s">
        <v>11</v>
      </c>
      <c r="HL55" s="24" t="s">
        <v>11</v>
      </c>
      <c r="HM55" s="24" t="s">
        <v>11</v>
      </c>
      <c r="HN55" s="24" t="s">
        <v>11</v>
      </c>
      <c r="HO55" s="24" t="s">
        <v>11</v>
      </c>
      <c r="HP55" s="24" t="s">
        <v>11</v>
      </c>
      <c r="HQ55" s="24" t="s">
        <v>11</v>
      </c>
      <c r="HR55" s="24" t="s">
        <v>303</v>
      </c>
      <c r="HS55" s="24" t="s">
        <v>305</v>
      </c>
      <c r="HT55" s="24" t="s">
        <v>304</v>
      </c>
      <c r="HU55" s="24" t="s">
        <v>304</v>
      </c>
    </row>
    <row r="56" spans="1:230" ht="12.75" customHeight="1">
      <c r="A56" s="165" t="str">
        <f t="shared" si="0"/>
        <v>Report</v>
      </c>
      <c r="B56" s="24">
        <v>104839</v>
      </c>
      <c r="C56" s="24">
        <v>3426004</v>
      </c>
      <c r="D56" s="24" t="s">
        <v>2545</v>
      </c>
      <c r="E56" s="24" t="s">
        <v>333</v>
      </c>
      <c r="F56" s="24" t="s">
        <v>195</v>
      </c>
      <c r="G56" s="24" t="s">
        <v>195</v>
      </c>
      <c r="H56" s="24" t="s">
        <v>1209</v>
      </c>
      <c r="I56" s="24" t="s">
        <v>2547</v>
      </c>
      <c r="J56" s="24" t="s">
        <v>1563</v>
      </c>
      <c r="K56" s="24" t="s">
        <v>1564</v>
      </c>
      <c r="L56" s="24" t="s">
        <v>1949</v>
      </c>
      <c r="M56" s="24">
        <v>10008860</v>
      </c>
      <c r="N56" s="387">
        <v>42920</v>
      </c>
      <c r="O56" s="387">
        <v>42922</v>
      </c>
      <c r="P56" s="387">
        <v>42989</v>
      </c>
      <c r="Q56" s="24" t="s">
        <v>4648</v>
      </c>
      <c r="R56" s="24">
        <v>2</v>
      </c>
      <c r="S56" s="24">
        <v>2</v>
      </c>
      <c r="T56" s="24">
        <v>2</v>
      </c>
      <c r="U56" s="24">
        <v>2</v>
      </c>
      <c r="V56" s="24">
        <v>2</v>
      </c>
      <c r="W56" s="24">
        <v>9</v>
      </c>
      <c r="X56" s="24">
        <v>2</v>
      </c>
      <c r="Y56" s="24" t="s">
        <v>11</v>
      </c>
      <c r="Z56" s="24" t="s">
        <v>11</v>
      </c>
      <c r="AA56" s="24" t="s">
        <v>11</v>
      </c>
      <c r="AB56" s="24" t="s">
        <v>11</v>
      </c>
      <c r="AC56" s="24" t="s">
        <v>11</v>
      </c>
      <c r="AD56" s="24" t="s">
        <v>11</v>
      </c>
      <c r="AE56" s="24" t="s">
        <v>11</v>
      </c>
      <c r="AF56" s="24" t="s">
        <v>11</v>
      </c>
      <c r="AG56" s="24" t="s">
        <v>14</v>
      </c>
      <c r="AH56" s="24" t="s">
        <v>11</v>
      </c>
      <c r="AI56" s="24" t="s">
        <v>11</v>
      </c>
      <c r="AJ56" s="24" t="s">
        <v>11</v>
      </c>
      <c r="AK56" s="24" t="s">
        <v>11</v>
      </c>
      <c r="AL56" s="24" t="s">
        <v>11</v>
      </c>
      <c r="AM56" s="24" t="s">
        <v>11</v>
      </c>
      <c r="AN56" s="24" t="s">
        <v>11</v>
      </c>
      <c r="AO56" s="24" t="s">
        <v>14</v>
      </c>
      <c r="AP56" s="24" t="s">
        <v>11</v>
      </c>
      <c r="AQ56" s="24" t="s">
        <v>11</v>
      </c>
      <c r="AR56" s="24" t="s">
        <v>11</v>
      </c>
      <c r="AS56" s="24" t="s">
        <v>11</v>
      </c>
      <c r="AT56" s="24" t="s">
        <v>11</v>
      </c>
      <c r="AU56" s="24" t="s">
        <v>11</v>
      </c>
      <c r="AV56" s="24" t="s">
        <v>11</v>
      </c>
      <c r="AW56" s="24" t="s">
        <v>11</v>
      </c>
      <c r="AX56" s="24" t="s">
        <v>11</v>
      </c>
      <c r="AY56" s="24" t="s">
        <v>11</v>
      </c>
      <c r="AZ56" s="24" t="s">
        <v>11</v>
      </c>
      <c r="BA56" s="24" t="s">
        <v>11</v>
      </c>
      <c r="BB56" s="24" t="s">
        <v>11</v>
      </c>
      <c r="BC56" s="24" t="s">
        <v>11</v>
      </c>
      <c r="BD56" s="24" t="s">
        <v>11</v>
      </c>
      <c r="BE56" s="24" t="s">
        <v>11</v>
      </c>
      <c r="BF56" s="24" t="s">
        <v>11</v>
      </c>
      <c r="BG56" s="24" t="s">
        <v>11</v>
      </c>
      <c r="BH56" s="24" t="s">
        <v>11</v>
      </c>
      <c r="BI56" s="24" t="s">
        <v>11</v>
      </c>
      <c r="BJ56" s="24" t="s">
        <v>11</v>
      </c>
      <c r="BK56" s="24" t="s">
        <v>11</v>
      </c>
      <c r="BL56" s="24" t="s">
        <v>11</v>
      </c>
      <c r="BM56" s="24" t="s">
        <v>11</v>
      </c>
      <c r="BN56" s="24" t="s">
        <v>11</v>
      </c>
      <c r="BO56" s="24" t="s">
        <v>11</v>
      </c>
      <c r="BP56" s="24" t="s">
        <v>11</v>
      </c>
      <c r="BQ56" s="24" t="s">
        <v>11</v>
      </c>
      <c r="BR56" s="24" t="s">
        <v>11</v>
      </c>
      <c r="BS56" s="24" t="s">
        <v>11</v>
      </c>
      <c r="BT56" s="24" t="s">
        <v>11</v>
      </c>
      <c r="BU56" s="24" t="s">
        <v>11</v>
      </c>
      <c r="BV56" s="24" t="s">
        <v>11</v>
      </c>
      <c r="BW56" s="24" t="s">
        <v>14</v>
      </c>
      <c r="BX56" s="24" t="s">
        <v>14</v>
      </c>
      <c r="BY56" s="24" t="s">
        <v>14</v>
      </c>
      <c r="BZ56" s="24" t="s">
        <v>11</v>
      </c>
      <c r="CA56" s="24" t="s">
        <v>11</v>
      </c>
      <c r="CB56" s="24" t="s">
        <v>11</v>
      </c>
      <c r="CC56" s="24" t="s">
        <v>11</v>
      </c>
      <c r="CD56" s="24" t="s">
        <v>11</v>
      </c>
      <c r="CE56" s="24" t="s">
        <v>11</v>
      </c>
      <c r="CF56" s="24" t="s">
        <v>11</v>
      </c>
      <c r="CG56" s="24" t="s">
        <v>11</v>
      </c>
      <c r="CH56" s="24" t="s">
        <v>11</v>
      </c>
      <c r="CI56" s="24" t="s">
        <v>11</v>
      </c>
      <c r="CJ56" s="24" t="s">
        <v>11</v>
      </c>
      <c r="CK56" s="24" t="s">
        <v>11</v>
      </c>
      <c r="CL56" s="24" t="s">
        <v>11</v>
      </c>
      <c r="CM56" s="24" t="s">
        <v>11</v>
      </c>
      <c r="CN56" s="24" t="s">
        <v>11</v>
      </c>
      <c r="CO56" s="24" t="s">
        <v>11</v>
      </c>
      <c r="CP56" s="24" t="s">
        <v>11</v>
      </c>
      <c r="CQ56" s="24" t="s">
        <v>11</v>
      </c>
      <c r="CR56" s="24" t="s">
        <v>11</v>
      </c>
      <c r="CS56" s="24" t="s">
        <v>11</v>
      </c>
      <c r="CT56" s="24" t="s">
        <v>11</v>
      </c>
      <c r="CU56" s="24" t="s">
        <v>11</v>
      </c>
      <c r="CV56" s="24" t="s">
        <v>11</v>
      </c>
      <c r="CW56" s="24" t="s">
        <v>14</v>
      </c>
      <c r="CX56" s="24" t="s">
        <v>11</v>
      </c>
      <c r="CY56" s="24" t="s">
        <v>11</v>
      </c>
      <c r="CZ56" s="24" t="s">
        <v>11</v>
      </c>
      <c r="DA56" s="24" t="s">
        <v>11</v>
      </c>
      <c r="DB56" s="24" t="s">
        <v>11</v>
      </c>
      <c r="DC56" s="24" t="s">
        <v>11</v>
      </c>
      <c r="DD56" s="24" t="s">
        <v>11</v>
      </c>
      <c r="DE56" s="24" t="s">
        <v>11</v>
      </c>
      <c r="DF56" s="24" t="s">
        <v>11</v>
      </c>
      <c r="DG56" s="24" t="s">
        <v>11</v>
      </c>
      <c r="DH56" s="24" t="s">
        <v>11</v>
      </c>
      <c r="DI56" s="24" t="s">
        <v>11</v>
      </c>
      <c r="DJ56" s="24" t="s">
        <v>11</v>
      </c>
      <c r="DK56" s="24" t="s">
        <v>11</v>
      </c>
      <c r="DL56" s="24" t="s">
        <v>11</v>
      </c>
      <c r="DM56" s="24" t="s">
        <v>11</v>
      </c>
      <c r="DN56" s="24" t="s">
        <v>11</v>
      </c>
      <c r="DO56" s="24" t="s">
        <v>11</v>
      </c>
      <c r="DP56" s="24" t="s">
        <v>11</v>
      </c>
      <c r="DQ56" s="24" t="s">
        <v>11</v>
      </c>
      <c r="DR56" s="24" t="s">
        <v>11</v>
      </c>
      <c r="DS56" s="24" t="s">
        <v>11</v>
      </c>
      <c r="DT56" s="24" t="s">
        <v>11</v>
      </c>
      <c r="DU56" s="24" t="s">
        <v>11</v>
      </c>
      <c r="DV56" s="24" t="s">
        <v>11</v>
      </c>
      <c r="DW56" s="24" t="s">
        <v>11</v>
      </c>
      <c r="DX56" s="24" t="s">
        <v>11</v>
      </c>
      <c r="DY56" s="24" t="s">
        <v>11</v>
      </c>
      <c r="DZ56" s="24" t="s">
        <v>11</v>
      </c>
      <c r="EA56" s="24" t="s">
        <v>11</v>
      </c>
      <c r="EB56" s="24" t="s">
        <v>11</v>
      </c>
      <c r="EC56" s="24" t="s">
        <v>11</v>
      </c>
      <c r="ED56" s="24" t="s">
        <v>11</v>
      </c>
      <c r="EE56" s="24" t="s">
        <v>11</v>
      </c>
      <c r="EF56" s="24" t="s">
        <v>11</v>
      </c>
      <c r="EG56" s="24" t="s">
        <v>11</v>
      </c>
      <c r="EH56" s="24" t="s">
        <v>11</v>
      </c>
      <c r="EI56" s="24" t="s">
        <v>11</v>
      </c>
      <c r="EJ56" s="24" t="s">
        <v>11</v>
      </c>
      <c r="EK56" s="24" t="s">
        <v>11</v>
      </c>
      <c r="EL56" s="24" t="s">
        <v>11</v>
      </c>
      <c r="EM56" s="24" t="s">
        <v>11</v>
      </c>
      <c r="EN56" s="24" t="s">
        <v>11</v>
      </c>
      <c r="EO56" s="24" t="s">
        <v>11</v>
      </c>
      <c r="EP56" s="24" t="s">
        <v>11</v>
      </c>
      <c r="EQ56" s="24" t="s">
        <v>11</v>
      </c>
      <c r="ER56" s="24" t="s">
        <v>11</v>
      </c>
      <c r="ES56" s="24" t="s">
        <v>11</v>
      </c>
      <c r="ET56" s="24" t="s">
        <v>11</v>
      </c>
      <c r="EU56" s="24" t="s">
        <v>11</v>
      </c>
      <c r="EV56" s="24" t="s">
        <v>14</v>
      </c>
      <c r="EW56" s="24" t="s">
        <v>11</v>
      </c>
      <c r="EX56" s="24" t="s">
        <v>11</v>
      </c>
      <c r="EY56" s="24" t="s">
        <v>11</v>
      </c>
      <c r="EZ56" s="24" t="s">
        <v>11</v>
      </c>
      <c r="FA56" s="24" t="s">
        <v>11</v>
      </c>
      <c r="FB56" s="24" t="s">
        <v>11</v>
      </c>
      <c r="FC56" s="24" t="s">
        <v>11</v>
      </c>
      <c r="FD56" s="24" t="s">
        <v>11</v>
      </c>
      <c r="FE56" s="24" t="s">
        <v>11</v>
      </c>
      <c r="FF56" s="24" t="s">
        <v>11</v>
      </c>
      <c r="FG56" s="24" t="s">
        <v>11</v>
      </c>
      <c r="FH56" s="24" t="s">
        <v>11</v>
      </c>
      <c r="FI56" s="24" t="s">
        <v>11</v>
      </c>
      <c r="FJ56" s="24" t="s">
        <v>11</v>
      </c>
      <c r="FK56" s="24" t="s">
        <v>11</v>
      </c>
      <c r="FL56" s="24" t="s">
        <v>11</v>
      </c>
      <c r="FM56" s="24" t="s">
        <v>11</v>
      </c>
      <c r="FN56" s="24" t="s">
        <v>11</v>
      </c>
      <c r="FO56" s="24" t="s">
        <v>11</v>
      </c>
      <c r="FP56" s="24" t="s">
        <v>11</v>
      </c>
      <c r="FQ56" s="24" t="s">
        <v>11</v>
      </c>
      <c r="FR56" s="24" t="s">
        <v>11</v>
      </c>
      <c r="FS56" s="24" t="s">
        <v>14</v>
      </c>
      <c r="FT56" s="24" t="s">
        <v>11</v>
      </c>
      <c r="FU56" s="24" t="s">
        <v>11</v>
      </c>
      <c r="FV56" s="24" t="s">
        <v>11</v>
      </c>
      <c r="FW56" s="24" t="s">
        <v>11</v>
      </c>
      <c r="FX56" s="24" t="s">
        <v>11</v>
      </c>
      <c r="FY56" s="24" t="s">
        <v>14</v>
      </c>
      <c r="FZ56" s="24" t="s">
        <v>11</v>
      </c>
      <c r="GA56" s="24" t="s">
        <v>11</v>
      </c>
      <c r="GB56" s="24" t="s">
        <v>11</v>
      </c>
      <c r="GC56" s="24" t="s">
        <v>11</v>
      </c>
      <c r="GD56" s="24" t="s">
        <v>11</v>
      </c>
      <c r="GE56" s="24" t="s">
        <v>11</v>
      </c>
      <c r="GF56" s="24" t="s">
        <v>11</v>
      </c>
      <c r="GG56" s="24" t="s">
        <v>11</v>
      </c>
      <c r="GH56" s="24" t="s">
        <v>11</v>
      </c>
      <c r="GI56" s="24" t="s">
        <v>11</v>
      </c>
      <c r="GJ56" s="24" t="s">
        <v>11</v>
      </c>
      <c r="GK56" s="24" t="s">
        <v>11</v>
      </c>
      <c r="GL56" s="24" t="s">
        <v>11</v>
      </c>
      <c r="GM56" s="24" t="s">
        <v>11</v>
      </c>
      <c r="GN56" s="24" t="s">
        <v>11</v>
      </c>
      <c r="GO56" s="24" t="s">
        <v>11</v>
      </c>
      <c r="GP56" s="24" t="s">
        <v>11</v>
      </c>
      <c r="GQ56" s="24" t="s">
        <v>11</v>
      </c>
      <c r="GR56" s="24" t="s">
        <v>11</v>
      </c>
      <c r="GS56" s="24" t="s">
        <v>11</v>
      </c>
      <c r="GT56" s="24" t="s">
        <v>11</v>
      </c>
      <c r="GU56" s="24" t="s">
        <v>11</v>
      </c>
      <c r="GV56" s="24" t="s">
        <v>11</v>
      </c>
      <c r="GW56" s="24" t="s">
        <v>11</v>
      </c>
      <c r="GX56" s="24" t="s">
        <v>11</v>
      </c>
      <c r="GY56" s="24" t="s">
        <v>11</v>
      </c>
      <c r="GZ56" s="24" t="s">
        <v>11</v>
      </c>
      <c r="HA56" s="24" t="s">
        <v>11</v>
      </c>
      <c r="HB56" s="24" t="s">
        <v>11</v>
      </c>
      <c r="HC56" s="24" t="s">
        <v>11</v>
      </c>
      <c r="HD56" s="24" t="s">
        <v>11</v>
      </c>
      <c r="HE56" s="24" t="s">
        <v>11</v>
      </c>
      <c r="HF56" s="24" t="s">
        <v>11</v>
      </c>
      <c r="HG56" s="24" t="s">
        <v>11</v>
      </c>
      <c r="HH56" s="24" t="s">
        <v>11</v>
      </c>
      <c r="HI56" s="24" t="s">
        <v>11</v>
      </c>
      <c r="HJ56" s="24" t="s">
        <v>11</v>
      </c>
      <c r="HK56" s="24" t="s">
        <v>11</v>
      </c>
      <c r="HL56" s="24" t="s">
        <v>11</v>
      </c>
      <c r="HM56" s="24" t="s">
        <v>11</v>
      </c>
      <c r="HN56" s="24" t="s">
        <v>11</v>
      </c>
      <c r="HO56" s="24" t="s">
        <v>11</v>
      </c>
      <c r="HP56" s="24" t="s">
        <v>11</v>
      </c>
      <c r="HQ56" s="24" t="s">
        <v>11</v>
      </c>
      <c r="HR56" s="24" t="s">
        <v>303</v>
      </c>
      <c r="HS56" s="24" t="s">
        <v>305</v>
      </c>
      <c r="HT56" s="24" t="s">
        <v>304</v>
      </c>
      <c r="HU56" s="24" t="s">
        <v>304</v>
      </c>
    </row>
    <row r="57" spans="1:230" ht="12.75" customHeight="1">
      <c r="A57" s="165" t="str">
        <f t="shared" si="0"/>
        <v>Report</v>
      </c>
      <c r="B57" s="24">
        <v>131556</v>
      </c>
      <c r="C57" s="24">
        <v>8526009</v>
      </c>
      <c r="D57" s="24" t="s">
        <v>1815</v>
      </c>
      <c r="E57" s="24" t="s">
        <v>333</v>
      </c>
      <c r="F57" s="24" t="s">
        <v>197</v>
      </c>
      <c r="G57" s="24" t="s">
        <v>197</v>
      </c>
      <c r="H57" s="24" t="s">
        <v>1148</v>
      </c>
      <c r="I57" s="24" t="s">
        <v>1149</v>
      </c>
      <c r="J57" s="24" t="s">
        <v>1563</v>
      </c>
      <c r="K57" s="24" t="s">
        <v>1564</v>
      </c>
      <c r="L57" s="24" t="s">
        <v>1949</v>
      </c>
      <c r="M57" s="24">
        <v>10008862</v>
      </c>
      <c r="N57" s="387">
        <v>42696</v>
      </c>
      <c r="O57" s="387">
        <v>42698</v>
      </c>
      <c r="P57" s="387">
        <v>42745</v>
      </c>
      <c r="Q57" s="24" t="s">
        <v>270</v>
      </c>
      <c r="R57" s="24">
        <v>1</v>
      </c>
      <c r="S57" s="24">
        <v>1</v>
      </c>
      <c r="T57" s="24">
        <v>1</v>
      </c>
      <c r="U57" s="24">
        <v>1</v>
      </c>
      <c r="V57" s="24">
        <v>1</v>
      </c>
      <c r="W57" s="24">
        <v>9</v>
      </c>
      <c r="X57" s="24">
        <v>9</v>
      </c>
      <c r="Y57" s="24" t="s">
        <v>11</v>
      </c>
      <c r="Z57" s="24" t="s">
        <v>11</v>
      </c>
      <c r="AA57" s="24" t="s">
        <v>11</v>
      </c>
      <c r="AB57" s="24" t="s">
        <v>11</v>
      </c>
      <c r="AC57" s="24" t="s">
        <v>11</v>
      </c>
      <c r="AD57" s="24" t="s">
        <v>11</v>
      </c>
      <c r="AE57" s="24" t="s">
        <v>11</v>
      </c>
      <c r="AF57" s="24" t="s">
        <v>11</v>
      </c>
      <c r="AG57" s="24" t="s">
        <v>14</v>
      </c>
      <c r="AH57" s="24" t="s">
        <v>11</v>
      </c>
      <c r="AI57" s="24" t="s">
        <v>11</v>
      </c>
      <c r="AJ57" s="24" t="s">
        <v>11</v>
      </c>
      <c r="AK57" s="24" t="s">
        <v>11</v>
      </c>
      <c r="AL57" s="24" t="s">
        <v>11</v>
      </c>
      <c r="AM57" s="24" t="s">
        <v>11</v>
      </c>
      <c r="AN57" s="24" t="s">
        <v>11</v>
      </c>
      <c r="AO57" s="24" t="s">
        <v>14</v>
      </c>
      <c r="AP57" s="24" t="s">
        <v>11</v>
      </c>
      <c r="AQ57" s="24" t="s">
        <v>11</v>
      </c>
      <c r="AR57" s="24" t="s">
        <v>11</v>
      </c>
      <c r="AS57" s="24" t="s">
        <v>11</v>
      </c>
      <c r="AT57" s="24" t="s">
        <v>11</v>
      </c>
      <c r="AU57" s="24" t="s">
        <v>11</v>
      </c>
      <c r="AV57" s="24" t="s">
        <v>11</v>
      </c>
      <c r="AW57" s="24" t="s">
        <v>11</v>
      </c>
      <c r="AX57" s="24" t="s">
        <v>11</v>
      </c>
      <c r="AY57" s="24" t="s">
        <v>11</v>
      </c>
      <c r="AZ57" s="24" t="s">
        <v>11</v>
      </c>
      <c r="BA57" s="24" t="s">
        <v>11</v>
      </c>
      <c r="BB57" s="24" t="s">
        <v>11</v>
      </c>
      <c r="BC57" s="24" t="s">
        <v>11</v>
      </c>
      <c r="BD57" s="24" t="s">
        <v>11</v>
      </c>
      <c r="BE57" s="24" t="s">
        <v>11</v>
      </c>
      <c r="BF57" s="24" t="s">
        <v>11</v>
      </c>
      <c r="BG57" s="24" t="s">
        <v>11</v>
      </c>
      <c r="BH57" s="24" t="s">
        <v>11</v>
      </c>
      <c r="BI57" s="24" t="s">
        <v>11</v>
      </c>
      <c r="BJ57" s="24" t="s">
        <v>11</v>
      </c>
      <c r="BK57" s="24" t="s">
        <v>11</v>
      </c>
      <c r="BL57" s="24" t="s">
        <v>11</v>
      </c>
      <c r="BM57" s="24" t="s">
        <v>11</v>
      </c>
      <c r="BN57" s="24" t="s">
        <v>11</v>
      </c>
      <c r="BO57" s="24" t="s">
        <v>11</v>
      </c>
      <c r="BP57" s="24" t="s">
        <v>11</v>
      </c>
      <c r="BQ57" s="24" t="s">
        <v>11</v>
      </c>
      <c r="BR57" s="24" t="s">
        <v>11</v>
      </c>
      <c r="BS57" s="24" t="s">
        <v>11</v>
      </c>
      <c r="BT57" s="24" t="s">
        <v>11</v>
      </c>
      <c r="BU57" s="24" t="s">
        <v>11</v>
      </c>
      <c r="BV57" s="24" t="s">
        <v>11</v>
      </c>
      <c r="BW57" s="24" t="s">
        <v>11</v>
      </c>
      <c r="BX57" s="24" t="s">
        <v>11</v>
      </c>
      <c r="BY57" s="24" t="s">
        <v>14</v>
      </c>
      <c r="BZ57" s="24" t="s">
        <v>11</v>
      </c>
      <c r="CA57" s="24" t="s">
        <v>11</v>
      </c>
      <c r="CB57" s="24" t="s">
        <v>11</v>
      </c>
      <c r="CC57" s="24" t="s">
        <v>11</v>
      </c>
      <c r="CD57" s="24" t="s">
        <v>11</v>
      </c>
      <c r="CE57" s="24" t="s">
        <v>11</v>
      </c>
      <c r="CF57" s="24" t="s">
        <v>11</v>
      </c>
      <c r="CG57" s="24" t="s">
        <v>11</v>
      </c>
      <c r="CH57" s="24" t="s">
        <v>11</v>
      </c>
      <c r="CI57" s="24" t="s">
        <v>11</v>
      </c>
      <c r="CJ57" s="24" t="s">
        <v>11</v>
      </c>
      <c r="CK57" s="24" t="s">
        <v>11</v>
      </c>
      <c r="CL57" s="24" t="s">
        <v>11</v>
      </c>
      <c r="CM57" s="24" t="s">
        <v>11</v>
      </c>
      <c r="CN57" s="24" t="s">
        <v>11</v>
      </c>
      <c r="CO57" s="24" t="s">
        <v>11</v>
      </c>
      <c r="CP57" s="24" t="s">
        <v>11</v>
      </c>
      <c r="CQ57" s="24" t="s">
        <v>11</v>
      </c>
      <c r="CR57" s="24" t="s">
        <v>11</v>
      </c>
      <c r="CS57" s="24" t="s">
        <v>11</v>
      </c>
      <c r="CT57" s="24" t="s">
        <v>11</v>
      </c>
      <c r="CU57" s="24" t="s">
        <v>11</v>
      </c>
      <c r="CV57" s="24" t="s">
        <v>11</v>
      </c>
      <c r="CW57" s="24" t="s">
        <v>14</v>
      </c>
      <c r="CX57" s="24" t="s">
        <v>11</v>
      </c>
      <c r="CY57" s="24" t="s">
        <v>11</v>
      </c>
      <c r="CZ57" s="24" t="s">
        <v>11</v>
      </c>
      <c r="DA57" s="24" t="s">
        <v>11</v>
      </c>
      <c r="DB57" s="24" t="s">
        <v>11</v>
      </c>
      <c r="DC57" s="24" t="s">
        <v>11</v>
      </c>
      <c r="DD57" s="24" t="s">
        <v>11</v>
      </c>
      <c r="DE57" s="24" t="s">
        <v>11</v>
      </c>
      <c r="DF57" s="24" t="s">
        <v>11</v>
      </c>
      <c r="DG57" s="24" t="s">
        <v>11</v>
      </c>
      <c r="DH57" s="24" t="s">
        <v>11</v>
      </c>
      <c r="DI57" s="24" t="s">
        <v>11</v>
      </c>
      <c r="DJ57" s="24" t="s">
        <v>11</v>
      </c>
      <c r="DK57" s="24" t="s">
        <v>11</v>
      </c>
      <c r="DL57" s="24" t="s">
        <v>11</v>
      </c>
      <c r="DM57" s="24" t="s">
        <v>11</v>
      </c>
      <c r="DN57" s="24" t="s">
        <v>11</v>
      </c>
      <c r="DO57" s="24" t="s">
        <v>11</v>
      </c>
      <c r="DP57" s="24" t="s">
        <v>11</v>
      </c>
      <c r="DQ57" s="24" t="s">
        <v>11</v>
      </c>
      <c r="DR57" s="24" t="s">
        <v>11</v>
      </c>
      <c r="DS57" s="24" t="s">
        <v>11</v>
      </c>
      <c r="DT57" s="24" t="s">
        <v>11</v>
      </c>
      <c r="DU57" s="24" t="s">
        <v>11</v>
      </c>
      <c r="DV57" s="24" t="s">
        <v>11</v>
      </c>
      <c r="DW57" s="24" t="s">
        <v>11</v>
      </c>
      <c r="DX57" s="24" t="s">
        <v>11</v>
      </c>
      <c r="DY57" s="24" t="s">
        <v>11</v>
      </c>
      <c r="DZ57" s="24" t="s">
        <v>11</v>
      </c>
      <c r="EA57" s="24" t="s">
        <v>11</v>
      </c>
      <c r="EB57" s="24" t="s">
        <v>11</v>
      </c>
      <c r="EC57" s="24" t="s">
        <v>11</v>
      </c>
      <c r="ED57" s="24" t="s">
        <v>11</v>
      </c>
      <c r="EE57" s="24" t="s">
        <v>11</v>
      </c>
      <c r="EF57" s="24" t="s">
        <v>11</v>
      </c>
      <c r="EG57" s="24" t="s">
        <v>11</v>
      </c>
      <c r="EH57" s="24" t="s">
        <v>11</v>
      </c>
      <c r="EI57" s="24" t="s">
        <v>11</v>
      </c>
      <c r="EJ57" s="24" t="s">
        <v>11</v>
      </c>
      <c r="EK57" s="24" t="s">
        <v>11</v>
      </c>
      <c r="EL57" s="24" t="s">
        <v>11</v>
      </c>
      <c r="EM57" s="24" t="s">
        <v>11</v>
      </c>
      <c r="EN57" s="24" t="s">
        <v>11</v>
      </c>
      <c r="EO57" s="24" t="s">
        <v>11</v>
      </c>
      <c r="EP57" s="24" t="s">
        <v>11</v>
      </c>
      <c r="EQ57" s="24" t="s">
        <v>11</v>
      </c>
      <c r="ER57" s="24" t="s">
        <v>11</v>
      </c>
      <c r="ES57" s="24" t="s">
        <v>11</v>
      </c>
      <c r="ET57" s="24" t="s">
        <v>11</v>
      </c>
      <c r="EU57" s="24" t="s">
        <v>11</v>
      </c>
      <c r="EV57" s="24" t="s">
        <v>11</v>
      </c>
      <c r="EW57" s="24" t="s">
        <v>11</v>
      </c>
      <c r="EX57" s="24" t="s">
        <v>11</v>
      </c>
      <c r="EY57" s="24" t="s">
        <v>11</v>
      </c>
      <c r="EZ57" s="24" t="s">
        <v>11</v>
      </c>
      <c r="FA57" s="24" t="s">
        <v>11</v>
      </c>
      <c r="FB57" s="24" t="s">
        <v>11</v>
      </c>
      <c r="FC57" s="24" t="s">
        <v>11</v>
      </c>
      <c r="FD57" s="24" t="s">
        <v>11</v>
      </c>
      <c r="FE57" s="24" t="s">
        <v>11</v>
      </c>
      <c r="FF57" s="24" t="s">
        <v>11</v>
      </c>
      <c r="FG57" s="24" t="s">
        <v>11</v>
      </c>
      <c r="FH57" s="24" t="s">
        <v>11</v>
      </c>
      <c r="FI57" s="24" t="s">
        <v>11</v>
      </c>
      <c r="FJ57" s="24" t="s">
        <v>11</v>
      </c>
      <c r="FK57" s="24" t="s">
        <v>11</v>
      </c>
      <c r="FL57" s="24" t="s">
        <v>11</v>
      </c>
      <c r="FM57" s="24" t="s">
        <v>11</v>
      </c>
      <c r="FN57" s="24" t="s">
        <v>11</v>
      </c>
      <c r="FO57" s="24" t="s">
        <v>11</v>
      </c>
      <c r="FP57" s="24" t="s">
        <v>11</v>
      </c>
      <c r="FQ57" s="24" t="s">
        <v>11</v>
      </c>
      <c r="FR57" s="24" t="s">
        <v>11</v>
      </c>
      <c r="FS57" s="24" t="s">
        <v>14</v>
      </c>
      <c r="FT57" s="24" t="s">
        <v>11</v>
      </c>
      <c r="FU57" s="24" t="s">
        <v>11</v>
      </c>
      <c r="FV57" s="24" t="s">
        <v>11</v>
      </c>
      <c r="FW57" s="24" t="s">
        <v>11</v>
      </c>
      <c r="FX57" s="24" t="s">
        <v>11</v>
      </c>
      <c r="FY57" s="24" t="s">
        <v>11</v>
      </c>
      <c r="FZ57" s="24" t="s">
        <v>11</v>
      </c>
      <c r="GA57" s="24" t="s">
        <v>11</v>
      </c>
      <c r="GB57" s="24" t="s">
        <v>11</v>
      </c>
      <c r="GC57" s="24" t="s">
        <v>11</v>
      </c>
      <c r="GD57" s="24" t="s">
        <v>11</v>
      </c>
      <c r="GE57" s="24" t="s">
        <v>11</v>
      </c>
      <c r="GF57" s="24" t="s">
        <v>11</v>
      </c>
      <c r="GG57" s="24" t="s">
        <v>11</v>
      </c>
      <c r="GH57" s="24" t="s">
        <v>11</v>
      </c>
      <c r="GI57" s="24" t="s">
        <v>11</v>
      </c>
      <c r="GJ57" s="24" t="s">
        <v>11</v>
      </c>
      <c r="GK57" s="24" t="s">
        <v>11</v>
      </c>
      <c r="GL57" s="24" t="s">
        <v>11</v>
      </c>
      <c r="GM57" s="24" t="s">
        <v>11</v>
      </c>
      <c r="GN57" s="24" t="s">
        <v>11</v>
      </c>
      <c r="GO57" s="24" t="s">
        <v>11</v>
      </c>
      <c r="GP57" s="24" t="s">
        <v>11</v>
      </c>
      <c r="GQ57" s="24" t="s">
        <v>11</v>
      </c>
      <c r="GR57" s="24" t="s">
        <v>11</v>
      </c>
      <c r="GS57" s="24" t="s">
        <v>11</v>
      </c>
      <c r="GT57" s="24" t="s">
        <v>11</v>
      </c>
      <c r="GU57" s="24" t="s">
        <v>14</v>
      </c>
      <c r="GV57" s="24" t="s">
        <v>14</v>
      </c>
      <c r="GW57" s="24" t="s">
        <v>14</v>
      </c>
      <c r="GX57" s="24" t="s">
        <v>11</v>
      </c>
      <c r="GY57" s="24" t="s">
        <v>11</v>
      </c>
      <c r="GZ57" s="24" t="s">
        <v>11</v>
      </c>
      <c r="HA57" s="24" t="s">
        <v>11</v>
      </c>
      <c r="HB57" s="24" t="s">
        <v>11</v>
      </c>
      <c r="HC57" s="24" t="s">
        <v>11</v>
      </c>
      <c r="HD57" s="24" t="s">
        <v>11</v>
      </c>
      <c r="HE57" s="24" t="s">
        <v>11</v>
      </c>
      <c r="HF57" s="24" t="s">
        <v>11</v>
      </c>
      <c r="HG57" s="24" t="s">
        <v>11</v>
      </c>
      <c r="HH57" s="24" t="s">
        <v>11</v>
      </c>
      <c r="HI57" s="24" t="s">
        <v>11</v>
      </c>
      <c r="HJ57" s="24" t="s">
        <v>11</v>
      </c>
      <c r="HK57" s="24" t="s">
        <v>11</v>
      </c>
      <c r="HL57" s="24" t="s">
        <v>11</v>
      </c>
      <c r="HM57" s="24" t="s">
        <v>11</v>
      </c>
      <c r="HN57" s="24" t="s">
        <v>11</v>
      </c>
      <c r="HO57" s="24" t="s">
        <v>11</v>
      </c>
      <c r="HP57" s="24" t="s">
        <v>11</v>
      </c>
      <c r="HQ57" s="24" t="s">
        <v>11</v>
      </c>
      <c r="HR57" s="24" t="s">
        <v>303</v>
      </c>
      <c r="HS57" s="24" t="s">
        <v>305</v>
      </c>
      <c r="HT57" s="24" t="s">
        <v>304</v>
      </c>
      <c r="HU57" s="24" t="s">
        <v>304</v>
      </c>
    </row>
    <row r="58" spans="1:230">
      <c r="A58" s="165" t="str">
        <f t="shared" si="0"/>
        <v>Report</v>
      </c>
      <c r="B58" s="24">
        <v>119015</v>
      </c>
      <c r="C58" s="24">
        <v>8866065</v>
      </c>
      <c r="D58" s="24" t="s">
        <v>2415</v>
      </c>
      <c r="E58" s="24" t="s">
        <v>333</v>
      </c>
      <c r="F58" s="24" t="s">
        <v>197</v>
      </c>
      <c r="G58" s="24" t="s">
        <v>197</v>
      </c>
      <c r="H58" s="24" t="s">
        <v>377</v>
      </c>
      <c r="I58" s="24" t="s">
        <v>2416</v>
      </c>
      <c r="J58" s="24" t="s">
        <v>1563</v>
      </c>
      <c r="K58" s="24" t="s">
        <v>1564</v>
      </c>
      <c r="L58" s="24" t="s">
        <v>1949</v>
      </c>
      <c r="M58" s="24">
        <v>10008864</v>
      </c>
      <c r="N58" s="387">
        <v>42913</v>
      </c>
      <c r="O58" s="387">
        <v>42915</v>
      </c>
      <c r="P58" s="387">
        <v>42997</v>
      </c>
      <c r="Q58" s="24" t="s">
        <v>270</v>
      </c>
      <c r="R58" s="24">
        <v>4</v>
      </c>
      <c r="S58" s="24">
        <v>4</v>
      </c>
      <c r="T58" s="24">
        <v>4</v>
      </c>
      <c r="U58" s="24">
        <v>3</v>
      </c>
      <c r="V58" s="24">
        <v>3</v>
      </c>
      <c r="W58" s="24">
        <v>9</v>
      </c>
      <c r="X58" s="24">
        <v>9</v>
      </c>
      <c r="Y58" s="24" t="s">
        <v>11</v>
      </c>
      <c r="Z58" s="24" t="s">
        <v>11</v>
      </c>
      <c r="AA58" s="24" t="s">
        <v>11</v>
      </c>
      <c r="AB58" s="24" t="s">
        <v>11</v>
      </c>
      <c r="AC58" s="24" t="s">
        <v>11</v>
      </c>
      <c r="AD58" s="24" t="s">
        <v>11</v>
      </c>
      <c r="AE58" s="24" t="s">
        <v>11</v>
      </c>
      <c r="AF58" s="24" t="s">
        <v>11</v>
      </c>
      <c r="AG58" s="24" t="s">
        <v>14</v>
      </c>
      <c r="AH58" s="24" t="s">
        <v>11</v>
      </c>
      <c r="AI58" s="24" t="s">
        <v>11</v>
      </c>
      <c r="AJ58" s="24" t="s">
        <v>11</v>
      </c>
      <c r="AK58" s="24" t="s">
        <v>11</v>
      </c>
      <c r="AL58" s="24" t="s">
        <v>11</v>
      </c>
      <c r="AM58" s="24" t="s">
        <v>11</v>
      </c>
      <c r="AN58" s="24" t="s">
        <v>11</v>
      </c>
      <c r="AO58" s="24" t="s">
        <v>14</v>
      </c>
      <c r="AP58" s="24" t="s">
        <v>14</v>
      </c>
      <c r="AQ58" s="24" t="s">
        <v>11</v>
      </c>
      <c r="AR58" s="24" t="s">
        <v>11</v>
      </c>
      <c r="AS58" s="24" t="s">
        <v>11</v>
      </c>
      <c r="AT58" s="24" t="s">
        <v>12</v>
      </c>
      <c r="AU58" s="24" t="s">
        <v>11</v>
      </c>
      <c r="AV58" s="24" t="s">
        <v>12</v>
      </c>
      <c r="AW58" s="24" t="s">
        <v>12</v>
      </c>
      <c r="AX58" s="24" t="s">
        <v>11</v>
      </c>
      <c r="AY58" s="24" t="s">
        <v>11</v>
      </c>
      <c r="AZ58" s="24" t="s">
        <v>11</v>
      </c>
      <c r="BA58" s="24" t="s">
        <v>11</v>
      </c>
      <c r="BB58" s="24" t="s">
        <v>11</v>
      </c>
      <c r="BC58" s="24" t="s">
        <v>11</v>
      </c>
      <c r="BD58" s="24" t="s">
        <v>11</v>
      </c>
      <c r="BE58" s="24" t="s">
        <v>11</v>
      </c>
      <c r="BF58" s="24" t="s">
        <v>11</v>
      </c>
      <c r="BG58" s="24" t="s">
        <v>11</v>
      </c>
      <c r="BH58" s="24" t="s">
        <v>11</v>
      </c>
      <c r="BI58" s="24" t="s">
        <v>11</v>
      </c>
      <c r="BJ58" s="24" t="s">
        <v>11</v>
      </c>
      <c r="BK58" s="24" t="s">
        <v>11</v>
      </c>
      <c r="BL58" s="24" t="s">
        <v>11</v>
      </c>
      <c r="BM58" s="24" t="s">
        <v>11</v>
      </c>
      <c r="BN58" s="24" t="s">
        <v>11</v>
      </c>
      <c r="BO58" s="24" t="s">
        <v>11</v>
      </c>
      <c r="BP58" s="24" t="s">
        <v>11</v>
      </c>
      <c r="BQ58" s="24" t="s">
        <v>11</v>
      </c>
      <c r="BR58" s="24" t="s">
        <v>11</v>
      </c>
      <c r="BS58" s="24" t="s">
        <v>11</v>
      </c>
      <c r="BT58" s="24" t="s">
        <v>12</v>
      </c>
      <c r="BU58" s="24" t="s">
        <v>12</v>
      </c>
      <c r="BV58" s="24" t="s">
        <v>12</v>
      </c>
      <c r="BW58" s="24" t="s">
        <v>14</v>
      </c>
      <c r="BX58" s="24" t="s">
        <v>14</v>
      </c>
      <c r="BY58" s="24" t="s">
        <v>14</v>
      </c>
      <c r="BZ58" s="24" t="s">
        <v>11</v>
      </c>
      <c r="CA58" s="24" t="s">
        <v>11</v>
      </c>
      <c r="CB58" s="24" t="s">
        <v>11</v>
      </c>
      <c r="CC58" s="24" t="s">
        <v>11</v>
      </c>
      <c r="CD58" s="24" t="s">
        <v>11</v>
      </c>
      <c r="CE58" s="24" t="s">
        <v>12</v>
      </c>
      <c r="CF58" s="24" t="s">
        <v>11</v>
      </c>
      <c r="CG58" s="24" t="s">
        <v>11</v>
      </c>
      <c r="CH58" s="24" t="s">
        <v>11</v>
      </c>
      <c r="CI58" s="24" t="s">
        <v>11</v>
      </c>
      <c r="CJ58" s="24" t="s">
        <v>12</v>
      </c>
      <c r="CK58" s="24" t="s">
        <v>12</v>
      </c>
      <c r="CL58" s="24" t="s">
        <v>12</v>
      </c>
      <c r="CM58" s="24" t="s">
        <v>12</v>
      </c>
      <c r="CN58" s="24" t="s">
        <v>11</v>
      </c>
      <c r="CO58" s="24" t="s">
        <v>12</v>
      </c>
      <c r="CP58" s="24" t="s">
        <v>11</v>
      </c>
      <c r="CQ58" s="24" t="s">
        <v>11</v>
      </c>
      <c r="CR58" s="24" t="s">
        <v>11</v>
      </c>
      <c r="CS58" s="24" t="s">
        <v>11</v>
      </c>
      <c r="CT58" s="24" t="s">
        <v>11</v>
      </c>
      <c r="CU58" s="24" t="s">
        <v>11</v>
      </c>
      <c r="CV58" s="24" t="s">
        <v>11</v>
      </c>
      <c r="CW58" s="24" t="s">
        <v>11</v>
      </c>
      <c r="CX58" s="24" t="s">
        <v>11</v>
      </c>
      <c r="CY58" s="24" t="s">
        <v>12</v>
      </c>
      <c r="CZ58" s="24" t="s">
        <v>11</v>
      </c>
      <c r="DA58" s="24" t="s">
        <v>11</v>
      </c>
      <c r="DB58" s="24" t="s">
        <v>11</v>
      </c>
      <c r="DC58" s="24" t="s">
        <v>11</v>
      </c>
      <c r="DD58" s="24" t="s">
        <v>11</v>
      </c>
      <c r="DE58" s="24" t="s">
        <v>11</v>
      </c>
      <c r="DF58" s="24" t="s">
        <v>11</v>
      </c>
      <c r="DG58" s="24" t="s">
        <v>12</v>
      </c>
      <c r="DH58" s="24" t="s">
        <v>11</v>
      </c>
      <c r="DI58" s="24" t="s">
        <v>11</v>
      </c>
      <c r="DJ58" s="24" t="s">
        <v>11</v>
      </c>
      <c r="DK58" s="24" t="s">
        <v>14</v>
      </c>
      <c r="DL58" s="24" t="s">
        <v>11</v>
      </c>
      <c r="DM58" s="24" t="s">
        <v>12</v>
      </c>
      <c r="DN58" s="24" t="s">
        <v>12</v>
      </c>
      <c r="DO58" s="24" t="s">
        <v>12</v>
      </c>
      <c r="DP58" s="24" t="s">
        <v>12</v>
      </c>
      <c r="DQ58" s="24" t="s">
        <v>12</v>
      </c>
      <c r="DR58" s="24" t="s">
        <v>12</v>
      </c>
      <c r="DS58" s="24" t="s">
        <v>12</v>
      </c>
      <c r="DT58" s="24" t="s">
        <v>12</v>
      </c>
      <c r="DU58" s="24" t="s">
        <v>12</v>
      </c>
      <c r="DV58" s="24" t="s">
        <v>12</v>
      </c>
      <c r="DW58" s="24" t="s">
        <v>11</v>
      </c>
      <c r="DX58" s="24" t="s">
        <v>12</v>
      </c>
      <c r="DY58" s="24" t="s">
        <v>12</v>
      </c>
      <c r="DZ58" s="24" t="s">
        <v>11</v>
      </c>
      <c r="EA58" s="24" t="s">
        <v>11</v>
      </c>
      <c r="EB58" s="24" t="s">
        <v>11</v>
      </c>
      <c r="EC58" s="24" t="s">
        <v>11</v>
      </c>
      <c r="ED58" s="24" t="s">
        <v>11</v>
      </c>
      <c r="EE58" s="24" t="s">
        <v>11</v>
      </c>
      <c r="EF58" s="24" t="s">
        <v>11</v>
      </c>
      <c r="EG58" s="24" t="s">
        <v>11</v>
      </c>
      <c r="EH58" s="24" t="s">
        <v>12</v>
      </c>
      <c r="EI58" s="24" t="s">
        <v>11</v>
      </c>
      <c r="EJ58" s="24" t="s">
        <v>12</v>
      </c>
      <c r="EK58" s="24" t="s">
        <v>12</v>
      </c>
      <c r="EL58" s="24" t="s">
        <v>12</v>
      </c>
      <c r="EM58" s="24" t="s">
        <v>12</v>
      </c>
      <c r="EN58" s="24" t="s">
        <v>12</v>
      </c>
      <c r="EO58" s="24" t="s">
        <v>12</v>
      </c>
      <c r="EP58" s="24" t="s">
        <v>12</v>
      </c>
      <c r="EQ58" s="24" t="s">
        <v>14</v>
      </c>
      <c r="ER58" s="24" t="s">
        <v>12</v>
      </c>
      <c r="ES58" s="24" t="s">
        <v>12</v>
      </c>
      <c r="ET58" s="24" t="s">
        <v>12</v>
      </c>
      <c r="EU58" s="24" t="s">
        <v>11</v>
      </c>
      <c r="EV58" s="24" t="s">
        <v>11</v>
      </c>
      <c r="EW58" s="24" t="s">
        <v>12</v>
      </c>
      <c r="EX58" s="24" t="s">
        <v>11</v>
      </c>
      <c r="EY58" s="24" t="s">
        <v>11</v>
      </c>
      <c r="EZ58" s="24" t="s">
        <v>11</v>
      </c>
      <c r="FA58" s="24" t="s">
        <v>14</v>
      </c>
      <c r="FB58" s="24" t="s">
        <v>14</v>
      </c>
      <c r="FC58" s="24" t="s">
        <v>12</v>
      </c>
      <c r="FD58" s="24" t="s">
        <v>11</v>
      </c>
      <c r="FE58" s="24" t="s">
        <v>11</v>
      </c>
      <c r="FF58" s="24" t="s">
        <v>11</v>
      </c>
      <c r="FG58" s="24" t="s">
        <v>11</v>
      </c>
      <c r="FH58" s="24" t="s">
        <v>12</v>
      </c>
      <c r="FI58" s="24" t="s">
        <v>11</v>
      </c>
      <c r="FJ58" s="24" t="s">
        <v>11</v>
      </c>
      <c r="FK58" s="24" t="s">
        <v>11</v>
      </c>
      <c r="FL58" s="24" t="s">
        <v>12</v>
      </c>
      <c r="FM58" s="24" t="s">
        <v>11</v>
      </c>
      <c r="FN58" s="24" t="s">
        <v>11</v>
      </c>
      <c r="FO58" s="24" t="s">
        <v>11</v>
      </c>
      <c r="FP58" s="24" t="s">
        <v>11</v>
      </c>
      <c r="FQ58" s="24" t="s">
        <v>11</v>
      </c>
      <c r="FR58" s="24" t="s">
        <v>11</v>
      </c>
      <c r="FS58" s="24" t="s">
        <v>14</v>
      </c>
      <c r="FT58" s="24" t="s">
        <v>12</v>
      </c>
      <c r="FU58" s="24" t="s">
        <v>12</v>
      </c>
      <c r="FV58" s="24" t="s">
        <v>12</v>
      </c>
      <c r="FW58" s="24" t="s">
        <v>11</v>
      </c>
      <c r="FX58" s="24" t="s">
        <v>12</v>
      </c>
      <c r="FY58" s="24" t="s">
        <v>14</v>
      </c>
      <c r="FZ58" s="24" t="s">
        <v>11</v>
      </c>
      <c r="GA58" s="24" t="s">
        <v>11</v>
      </c>
      <c r="GB58" s="24" t="s">
        <v>12</v>
      </c>
      <c r="GC58" s="24" t="s">
        <v>11</v>
      </c>
      <c r="GD58" s="24" t="s">
        <v>14</v>
      </c>
      <c r="GE58" s="24" t="s">
        <v>12</v>
      </c>
      <c r="GF58" s="24" t="s">
        <v>11</v>
      </c>
      <c r="GG58" s="24" t="s">
        <v>12</v>
      </c>
      <c r="GH58" s="24" t="s">
        <v>14</v>
      </c>
      <c r="GI58" s="24" t="s">
        <v>12</v>
      </c>
      <c r="GJ58" s="24" t="s">
        <v>12</v>
      </c>
      <c r="GK58" s="24" t="s">
        <v>11</v>
      </c>
      <c r="GL58" s="24" t="s">
        <v>11</v>
      </c>
      <c r="GM58" s="24" t="s">
        <v>11</v>
      </c>
      <c r="GN58" s="24" t="s">
        <v>11</v>
      </c>
      <c r="GO58" s="24" t="s">
        <v>11</v>
      </c>
      <c r="GP58" s="24" t="s">
        <v>11</v>
      </c>
      <c r="GQ58" s="24" t="s">
        <v>11</v>
      </c>
      <c r="GR58" s="24" t="s">
        <v>11</v>
      </c>
      <c r="GS58" s="24" t="s">
        <v>11</v>
      </c>
      <c r="GT58" s="24" t="s">
        <v>14</v>
      </c>
      <c r="GU58" s="24" t="s">
        <v>14</v>
      </c>
      <c r="GV58" s="24" t="s">
        <v>14</v>
      </c>
      <c r="GW58" s="24" t="s">
        <v>14</v>
      </c>
      <c r="GX58" s="24" t="s">
        <v>11</v>
      </c>
      <c r="GY58" s="24" t="s">
        <v>11</v>
      </c>
      <c r="GZ58" s="24" t="s">
        <v>11</v>
      </c>
      <c r="HA58" s="24" t="s">
        <v>11</v>
      </c>
      <c r="HB58" s="24" t="s">
        <v>11</v>
      </c>
      <c r="HC58" s="24" t="s">
        <v>269</v>
      </c>
      <c r="HD58" s="24" t="s">
        <v>11</v>
      </c>
      <c r="HE58" s="24" t="s">
        <v>11</v>
      </c>
      <c r="HF58" s="24" t="s">
        <v>11</v>
      </c>
      <c r="HG58" s="24" t="s">
        <v>11</v>
      </c>
      <c r="HH58" s="24" t="s">
        <v>11</v>
      </c>
      <c r="HI58" s="24" t="s">
        <v>11</v>
      </c>
      <c r="HJ58" s="24" t="s">
        <v>11</v>
      </c>
      <c r="HK58" s="24" t="s">
        <v>11</v>
      </c>
      <c r="HL58" s="24" t="s">
        <v>11</v>
      </c>
      <c r="HM58" s="24" t="s">
        <v>11</v>
      </c>
      <c r="HN58" s="24" t="s">
        <v>12</v>
      </c>
      <c r="HO58" s="24" t="s">
        <v>12</v>
      </c>
      <c r="HP58" s="24" t="s">
        <v>12</v>
      </c>
      <c r="HQ58" s="24" t="s">
        <v>12</v>
      </c>
      <c r="HR58" s="364" t="s">
        <v>269</v>
      </c>
      <c r="HS58" s="364" t="s">
        <v>269</v>
      </c>
      <c r="HT58" s="364" t="s">
        <v>269</v>
      </c>
      <c r="HU58" s="61" t="s">
        <v>304</v>
      </c>
      <c r="HV58" s="52"/>
    </row>
    <row r="59" spans="1:230" ht="12.75" customHeight="1">
      <c r="A59" s="165" t="str">
        <f t="shared" si="0"/>
        <v>Report</v>
      </c>
      <c r="B59" s="24">
        <v>117646</v>
      </c>
      <c r="C59" s="24">
        <v>9196215</v>
      </c>
      <c r="D59" s="24" t="s">
        <v>394</v>
      </c>
      <c r="E59" s="24" t="s">
        <v>333</v>
      </c>
      <c r="F59" s="24" t="s">
        <v>196</v>
      </c>
      <c r="G59" s="24" t="s">
        <v>196</v>
      </c>
      <c r="H59" s="24" t="s">
        <v>395</v>
      </c>
      <c r="I59" s="24" t="s">
        <v>396</v>
      </c>
      <c r="J59" s="24" t="s">
        <v>1563</v>
      </c>
      <c r="K59" s="24" t="s">
        <v>1564</v>
      </c>
      <c r="L59" s="24" t="s">
        <v>4379</v>
      </c>
      <c r="M59" s="24">
        <v>10008866</v>
      </c>
      <c r="N59" s="387">
        <v>42759</v>
      </c>
      <c r="O59" s="387">
        <v>42761</v>
      </c>
      <c r="P59" s="387">
        <v>42814</v>
      </c>
      <c r="Q59" s="24" t="s">
        <v>270</v>
      </c>
      <c r="R59" s="24">
        <v>1</v>
      </c>
      <c r="S59" s="24">
        <v>1</v>
      </c>
      <c r="T59" s="24">
        <v>1</v>
      </c>
      <c r="U59" s="24">
        <v>1</v>
      </c>
      <c r="V59" s="24">
        <v>1</v>
      </c>
      <c r="W59" s="24">
        <v>9</v>
      </c>
      <c r="X59" s="24">
        <v>1</v>
      </c>
      <c r="Y59" s="24" t="s">
        <v>11</v>
      </c>
      <c r="Z59" s="24" t="s">
        <v>11</v>
      </c>
      <c r="AA59" s="24" t="s">
        <v>11</v>
      </c>
      <c r="AB59" s="24" t="s">
        <v>11</v>
      </c>
      <c r="AC59" s="24" t="s">
        <v>11</v>
      </c>
      <c r="AD59" s="24" t="s">
        <v>11</v>
      </c>
      <c r="AE59" s="24" t="s">
        <v>11</v>
      </c>
      <c r="AF59" s="24" t="s">
        <v>11</v>
      </c>
      <c r="AG59" s="24" t="s">
        <v>14</v>
      </c>
      <c r="AH59" s="24" t="s">
        <v>11</v>
      </c>
      <c r="AI59" s="24" t="s">
        <v>11</v>
      </c>
      <c r="AJ59" s="24" t="s">
        <v>11</v>
      </c>
      <c r="AK59" s="24" t="s">
        <v>11</v>
      </c>
      <c r="AL59" s="24" t="s">
        <v>11</v>
      </c>
      <c r="AM59" s="24" t="s">
        <v>11</v>
      </c>
      <c r="AN59" s="24" t="s">
        <v>11</v>
      </c>
      <c r="AO59" s="24" t="s">
        <v>14</v>
      </c>
      <c r="AP59" s="24" t="s">
        <v>11</v>
      </c>
      <c r="AQ59" s="24" t="s">
        <v>11</v>
      </c>
      <c r="AR59" s="24" t="s">
        <v>11</v>
      </c>
      <c r="AS59" s="24" t="s">
        <v>11</v>
      </c>
      <c r="AT59" s="24" t="s">
        <v>11</v>
      </c>
      <c r="AU59" s="24" t="s">
        <v>11</v>
      </c>
      <c r="AV59" s="24" t="s">
        <v>11</v>
      </c>
      <c r="AW59" s="24" t="s">
        <v>11</v>
      </c>
      <c r="AX59" s="24" t="s">
        <v>11</v>
      </c>
      <c r="AY59" s="24" t="s">
        <v>11</v>
      </c>
      <c r="AZ59" s="24" t="s">
        <v>11</v>
      </c>
      <c r="BA59" s="24" t="s">
        <v>11</v>
      </c>
      <c r="BB59" s="24" t="s">
        <v>11</v>
      </c>
      <c r="BC59" s="24" t="s">
        <v>11</v>
      </c>
      <c r="BD59" s="24" t="s">
        <v>11</v>
      </c>
      <c r="BE59" s="24" t="s">
        <v>11</v>
      </c>
      <c r="BF59" s="24" t="s">
        <v>11</v>
      </c>
      <c r="BG59" s="24" t="s">
        <v>11</v>
      </c>
      <c r="BH59" s="24" t="s">
        <v>11</v>
      </c>
      <c r="BI59" s="24" t="s">
        <v>11</v>
      </c>
      <c r="BJ59" s="24" t="s">
        <v>11</v>
      </c>
      <c r="BK59" s="24" t="s">
        <v>11</v>
      </c>
      <c r="BL59" s="24" t="s">
        <v>11</v>
      </c>
      <c r="BM59" s="24" t="s">
        <v>11</v>
      </c>
      <c r="BN59" s="24" t="s">
        <v>11</v>
      </c>
      <c r="BO59" s="24" t="s">
        <v>11</v>
      </c>
      <c r="BP59" s="24" t="s">
        <v>11</v>
      </c>
      <c r="BQ59" s="24" t="s">
        <v>11</v>
      </c>
      <c r="BR59" s="24" t="s">
        <v>11</v>
      </c>
      <c r="BS59" s="24" t="s">
        <v>11</v>
      </c>
      <c r="BT59" s="24" t="s">
        <v>11</v>
      </c>
      <c r="BU59" s="24" t="s">
        <v>11</v>
      </c>
      <c r="BV59" s="24" t="s">
        <v>11</v>
      </c>
      <c r="BW59" s="24" t="s">
        <v>14</v>
      </c>
      <c r="BX59" s="24" t="s">
        <v>14</v>
      </c>
      <c r="BY59" s="24" t="s">
        <v>14</v>
      </c>
      <c r="BZ59" s="24" t="s">
        <v>11</v>
      </c>
      <c r="CA59" s="24" t="s">
        <v>11</v>
      </c>
      <c r="CB59" s="24" t="s">
        <v>11</v>
      </c>
      <c r="CC59" s="24" t="s">
        <v>11</v>
      </c>
      <c r="CD59" s="24" t="s">
        <v>11</v>
      </c>
      <c r="CE59" s="24" t="s">
        <v>11</v>
      </c>
      <c r="CF59" s="24" t="s">
        <v>11</v>
      </c>
      <c r="CG59" s="24" t="s">
        <v>11</v>
      </c>
      <c r="CH59" s="24" t="s">
        <v>11</v>
      </c>
      <c r="CI59" s="24" t="s">
        <v>11</v>
      </c>
      <c r="CJ59" s="24" t="s">
        <v>11</v>
      </c>
      <c r="CK59" s="24" t="s">
        <v>11</v>
      </c>
      <c r="CL59" s="24" t="s">
        <v>11</v>
      </c>
      <c r="CM59" s="24" t="s">
        <v>11</v>
      </c>
      <c r="CN59" s="24" t="s">
        <v>11</v>
      </c>
      <c r="CO59" s="24" t="s">
        <v>11</v>
      </c>
      <c r="CP59" s="24" t="s">
        <v>11</v>
      </c>
      <c r="CQ59" s="24" t="s">
        <v>11</v>
      </c>
      <c r="CR59" s="24" t="s">
        <v>11</v>
      </c>
      <c r="CS59" s="24" t="s">
        <v>11</v>
      </c>
      <c r="CT59" s="24" t="s">
        <v>11</v>
      </c>
      <c r="CU59" s="24" t="s">
        <v>11</v>
      </c>
      <c r="CV59" s="24" t="s">
        <v>11</v>
      </c>
      <c r="CW59" s="24" t="s">
        <v>11</v>
      </c>
      <c r="CX59" s="24" t="s">
        <v>11</v>
      </c>
      <c r="CY59" s="24" t="s">
        <v>11</v>
      </c>
      <c r="CZ59" s="24" t="s">
        <v>11</v>
      </c>
      <c r="DA59" s="24" t="s">
        <v>11</v>
      </c>
      <c r="DB59" s="24" t="s">
        <v>11</v>
      </c>
      <c r="DC59" s="24" t="s">
        <v>11</v>
      </c>
      <c r="DD59" s="24" t="s">
        <v>11</v>
      </c>
      <c r="DE59" s="24" t="s">
        <v>11</v>
      </c>
      <c r="DF59" s="24" t="s">
        <v>11</v>
      </c>
      <c r="DG59" s="24" t="s">
        <v>11</v>
      </c>
      <c r="DH59" s="24" t="s">
        <v>11</v>
      </c>
      <c r="DI59" s="24" t="s">
        <v>11</v>
      </c>
      <c r="DJ59" s="24" t="s">
        <v>11</v>
      </c>
      <c r="DK59" s="24" t="s">
        <v>11</v>
      </c>
      <c r="DL59" s="24" t="s">
        <v>11</v>
      </c>
      <c r="DM59" s="24" t="s">
        <v>11</v>
      </c>
      <c r="DN59" s="24" t="s">
        <v>11</v>
      </c>
      <c r="DO59" s="24" t="s">
        <v>11</v>
      </c>
      <c r="DP59" s="24" t="s">
        <v>11</v>
      </c>
      <c r="DQ59" s="24" t="s">
        <v>11</v>
      </c>
      <c r="DR59" s="24" t="s">
        <v>11</v>
      </c>
      <c r="DS59" s="24" t="s">
        <v>11</v>
      </c>
      <c r="DT59" s="24" t="s">
        <v>11</v>
      </c>
      <c r="DU59" s="24" t="s">
        <v>11</v>
      </c>
      <c r="DV59" s="24" t="s">
        <v>11</v>
      </c>
      <c r="DW59" s="24" t="s">
        <v>11</v>
      </c>
      <c r="DX59" s="24" t="s">
        <v>11</v>
      </c>
      <c r="DY59" s="24" t="s">
        <v>11</v>
      </c>
      <c r="DZ59" s="24" t="s">
        <v>11</v>
      </c>
      <c r="EA59" s="24" t="s">
        <v>11</v>
      </c>
      <c r="EB59" s="24" t="s">
        <v>11</v>
      </c>
      <c r="EC59" s="24" t="s">
        <v>11</v>
      </c>
      <c r="ED59" s="24" t="s">
        <v>11</v>
      </c>
      <c r="EE59" s="24" t="s">
        <v>11</v>
      </c>
      <c r="EF59" s="24" t="s">
        <v>11</v>
      </c>
      <c r="EG59" s="24" t="s">
        <v>11</v>
      </c>
      <c r="EH59" s="24" t="s">
        <v>11</v>
      </c>
      <c r="EI59" s="24" t="s">
        <v>11</v>
      </c>
      <c r="EJ59" s="24" t="s">
        <v>11</v>
      </c>
      <c r="EK59" s="24" t="s">
        <v>11</v>
      </c>
      <c r="EL59" s="24" t="s">
        <v>11</v>
      </c>
      <c r="EM59" s="24" t="s">
        <v>11</v>
      </c>
      <c r="EN59" s="24" t="s">
        <v>11</v>
      </c>
      <c r="EO59" s="24" t="s">
        <v>11</v>
      </c>
      <c r="EP59" s="24" t="s">
        <v>11</v>
      </c>
      <c r="EQ59" s="24" t="s">
        <v>11</v>
      </c>
      <c r="ER59" s="24" t="s">
        <v>11</v>
      </c>
      <c r="ES59" s="24" t="s">
        <v>11</v>
      </c>
      <c r="ET59" s="24" t="s">
        <v>11</v>
      </c>
      <c r="EU59" s="24" t="s">
        <v>11</v>
      </c>
      <c r="EV59" s="24" t="s">
        <v>11</v>
      </c>
      <c r="EW59" s="24" t="s">
        <v>11</v>
      </c>
      <c r="EX59" s="24" t="s">
        <v>11</v>
      </c>
      <c r="EY59" s="24" t="s">
        <v>11</v>
      </c>
      <c r="EZ59" s="24" t="s">
        <v>11</v>
      </c>
      <c r="FA59" s="24" t="s">
        <v>14</v>
      </c>
      <c r="FB59" s="24" t="s">
        <v>11</v>
      </c>
      <c r="FC59" s="24" t="s">
        <v>11</v>
      </c>
      <c r="FD59" s="24" t="s">
        <v>11</v>
      </c>
      <c r="FE59" s="24" t="s">
        <v>11</v>
      </c>
      <c r="FF59" s="24" t="s">
        <v>11</v>
      </c>
      <c r="FG59" s="24" t="s">
        <v>11</v>
      </c>
      <c r="FH59" s="24" t="s">
        <v>11</v>
      </c>
      <c r="FI59" s="24" t="s">
        <v>11</v>
      </c>
      <c r="FJ59" s="24" t="s">
        <v>11</v>
      </c>
      <c r="FK59" s="24" t="s">
        <v>11</v>
      </c>
      <c r="FL59" s="24" t="s">
        <v>11</v>
      </c>
      <c r="FM59" s="24" t="s">
        <v>11</v>
      </c>
      <c r="FN59" s="24" t="s">
        <v>11</v>
      </c>
      <c r="FO59" s="24" t="s">
        <v>11</v>
      </c>
      <c r="FP59" s="24" t="s">
        <v>11</v>
      </c>
      <c r="FQ59" s="24" t="s">
        <v>11</v>
      </c>
      <c r="FR59" s="24" t="s">
        <v>11</v>
      </c>
      <c r="FS59" s="24" t="s">
        <v>14</v>
      </c>
      <c r="FT59" s="24" t="s">
        <v>11</v>
      </c>
      <c r="FU59" s="24" t="s">
        <v>11</v>
      </c>
      <c r="FV59" s="24" t="s">
        <v>11</v>
      </c>
      <c r="FW59" s="24" t="s">
        <v>11</v>
      </c>
      <c r="FX59" s="24" t="s">
        <v>11</v>
      </c>
      <c r="FY59" s="24" t="s">
        <v>11</v>
      </c>
      <c r="FZ59" s="24" t="s">
        <v>11</v>
      </c>
      <c r="GA59" s="24" t="s">
        <v>11</v>
      </c>
      <c r="GB59" s="24" t="s">
        <v>11</v>
      </c>
      <c r="GC59" s="24" t="s">
        <v>11</v>
      </c>
      <c r="GD59" s="24" t="s">
        <v>14</v>
      </c>
      <c r="GE59" s="24" t="s">
        <v>11</v>
      </c>
      <c r="GF59" s="24" t="s">
        <v>11</v>
      </c>
      <c r="GG59" s="24" t="s">
        <v>11</v>
      </c>
      <c r="GH59" s="24" t="s">
        <v>14</v>
      </c>
      <c r="GI59" s="24" t="s">
        <v>11</v>
      </c>
      <c r="GJ59" s="24" t="s">
        <v>11</v>
      </c>
      <c r="GK59" s="24" t="s">
        <v>11</v>
      </c>
      <c r="GL59" s="24" t="s">
        <v>11</v>
      </c>
      <c r="GM59" s="24" t="s">
        <v>11</v>
      </c>
      <c r="GN59" s="24" t="s">
        <v>11</v>
      </c>
      <c r="GO59" s="24" t="s">
        <v>11</v>
      </c>
      <c r="GP59" s="24" t="s">
        <v>11</v>
      </c>
      <c r="GQ59" s="24" t="s">
        <v>11</v>
      </c>
      <c r="GR59" s="24" t="s">
        <v>11</v>
      </c>
      <c r="GS59" s="24" t="s">
        <v>11</v>
      </c>
      <c r="GT59" s="24" t="s">
        <v>14</v>
      </c>
      <c r="GU59" s="24" t="s">
        <v>14</v>
      </c>
      <c r="GV59" s="24" t="s">
        <v>14</v>
      </c>
      <c r="GW59" s="24" t="s">
        <v>14</v>
      </c>
      <c r="GX59" s="24" t="s">
        <v>11</v>
      </c>
      <c r="GY59" s="24" t="s">
        <v>11</v>
      </c>
      <c r="GZ59" s="24" t="s">
        <v>11</v>
      </c>
      <c r="HA59" s="24" t="s">
        <v>11</v>
      </c>
      <c r="HB59" s="24" t="s">
        <v>11</v>
      </c>
      <c r="HC59" s="24" t="s">
        <v>11</v>
      </c>
      <c r="HD59" s="24" t="s">
        <v>11</v>
      </c>
      <c r="HE59" s="24" t="s">
        <v>11</v>
      </c>
      <c r="HF59" s="24" t="s">
        <v>11</v>
      </c>
      <c r="HG59" s="24" t="s">
        <v>11</v>
      </c>
      <c r="HH59" s="24" t="s">
        <v>11</v>
      </c>
      <c r="HI59" s="24" t="s">
        <v>11</v>
      </c>
      <c r="HJ59" s="24" t="s">
        <v>11</v>
      </c>
      <c r="HK59" s="24" t="s">
        <v>11</v>
      </c>
      <c r="HL59" s="24" t="s">
        <v>11</v>
      </c>
      <c r="HM59" s="24" t="s">
        <v>11</v>
      </c>
      <c r="HN59" s="24" t="s">
        <v>11</v>
      </c>
      <c r="HO59" s="24" t="s">
        <v>11</v>
      </c>
      <c r="HP59" s="24" t="s">
        <v>11</v>
      </c>
      <c r="HQ59" s="24" t="s">
        <v>11</v>
      </c>
      <c r="HR59" s="24" t="s">
        <v>303</v>
      </c>
      <c r="HS59" s="24" t="s">
        <v>305</v>
      </c>
      <c r="HT59" s="24" t="s">
        <v>304</v>
      </c>
      <c r="HU59" s="24" t="s">
        <v>304</v>
      </c>
    </row>
    <row r="60" spans="1:230" ht="12.75" customHeight="1">
      <c r="A60" s="165" t="str">
        <f t="shared" si="0"/>
        <v>Report</v>
      </c>
      <c r="B60" s="24">
        <v>110930</v>
      </c>
      <c r="C60" s="24">
        <v>8736017</v>
      </c>
      <c r="D60" s="24" t="s">
        <v>1414</v>
      </c>
      <c r="E60" s="24" t="s">
        <v>486</v>
      </c>
      <c r="F60" s="24" t="s">
        <v>196</v>
      </c>
      <c r="G60" s="24" t="s">
        <v>196</v>
      </c>
      <c r="H60" s="24" t="s">
        <v>367</v>
      </c>
      <c r="I60" s="24" t="s">
        <v>710</v>
      </c>
      <c r="J60" s="24" t="s">
        <v>1563</v>
      </c>
      <c r="K60" s="24" t="s">
        <v>1564</v>
      </c>
      <c r="L60" s="24"/>
      <c r="M60" s="24">
        <v>10008885</v>
      </c>
      <c r="N60" s="387">
        <v>42682</v>
      </c>
      <c r="O60" s="387">
        <v>42684</v>
      </c>
      <c r="P60" s="387">
        <v>42726</v>
      </c>
      <c r="Q60" s="24" t="s">
        <v>270</v>
      </c>
      <c r="R60" s="24">
        <v>1</v>
      </c>
      <c r="S60" s="24">
        <v>1</v>
      </c>
      <c r="T60" s="24">
        <v>1</v>
      </c>
      <c r="U60" s="24">
        <v>1</v>
      </c>
      <c r="V60" s="24">
        <v>1</v>
      </c>
      <c r="W60" s="24">
        <v>9</v>
      </c>
      <c r="X60" s="24">
        <v>1</v>
      </c>
      <c r="Y60" s="24" t="s">
        <v>11</v>
      </c>
      <c r="Z60" s="24" t="s">
        <v>11</v>
      </c>
      <c r="AA60" s="24" t="s">
        <v>11</v>
      </c>
      <c r="AB60" s="24" t="s">
        <v>11</v>
      </c>
      <c r="AC60" s="24" t="s">
        <v>11</v>
      </c>
      <c r="AD60" s="24" t="s">
        <v>11</v>
      </c>
      <c r="AE60" s="24" t="s">
        <v>11</v>
      </c>
      <c r="AF60" s="24" t="s">
        <v>11</v>
      </c>
      <c r="AG60" s="24" t="s">
        <v>14</v>
      </c>
      <c r="AH60" s="24" t="s">
        <v>11</v>
      </c>
      <c r="AI60" s="24" t="s">
        <v>11</v>
      </c>
      <c r="AJ60" s="24" t="s">
        <v>11</v>
      </c>
      <c r="AK60" s="24" t="s">
        <v>11</v>
      </c>
      <c r="AL60" s="24" t="s">
        <v>11</v>
      </c>
      <c r="AM60" s="24" t="s">
        <v>11</v>
      </c>
      <c r="AN60" s="24" t="s">
        <v>11</v>
      </c>
      <c r="AO60" s="24" t="s">
        <v>14</v>
      </c>
      <c r="AP60" s="24" t="s">
        <v>11</v>
      </c>
      <c r="AQ60" s="24" t="s">
        <v>11</v>
      </c>
      <c r="AR60" s="24" t="s">
        <v>11</v>
      </c>
      <c r="AS60" s="24" t="s">
        <v>11</v>
      </c>
      <c r="AT60" s="24" t="s">
        <v>11</v>
      </c>
      <c r="AU60" s="24" t="s">
        <v>11</v>
      </c>
      <c r="AV60" s="24" t="s">
        <v>11</v>
      </c>
      <c r="AW60" s="24" t="s">
        <v>11</v>
      </c>
      <c r="AX60" s="24" t="s">
        <v>11</v>
      </c>
      <c r="AY60" s="24" t="s">
        <v>11</v>
      </c>
      <c r="AZ60" s="24" t="s">
        <v>11</v>
      </c>
      <c r="BA60" s="24" t="s">
        <v>11</v>
      </c>
      <c r="BB60" s="24" t="s">
        <v>11</v>
      </c>
      <c r="BC60" s="24" t="s">
        <v>11</v>
      </c>
      <c r="BD60" s="24" t="s">
        <v>11</v>
      </c>
      <c r="BE60" s="24" t="s">
        <v>11</v>
      </c>
      <c r="BF60" s="24" t="s">
        <v>11</v>
      </c>
      <c r="BG60" s="24" t="s">
        <v>11</v>
      </c>
      <c r="BH60" s="24" t="s">
        <v>11</v>
      </c>
      <c r="BI60" s="24" t="s">
        <v>11</v>
      </c>
      <c r="BJ60" s="24" t="s">
        <v>11</v>
      </c>
      <c r="BK60" s="24" t="s">
        <v>11</v>
      </c>
      <c r="BL60" s="24" t="s">
        <v>11</v>
      </c>
      <c r="BM60" s="24" t="s">
        <v>11</v>
      </c>
      <c r="BN60" s="24" t="s">
        <v>11</v>
      </c>
      <c r="BO60" s="24" t="s">
        <v>11</v>
      </c>
      <c r="BP60" s="24" t="s">
        <v>11</v>
      </c>
      <c r="BQ60" s="24" t="s">
        <v>11</v>
      </c>
      <c r="BR60" s="24" t="s">
        <v>11</v>
      </c>
      <c r="BS60" s="24" t="s">
        <v>11</v>
      </c>
      <c r="BT60" s="24" t="s">
        <v>11</v>
      </c>
      <c r="BU60" s="24" t="s">
        <v>11</v>
      </c>
      <c r="BV60" s="24" t="s">
        <v>11</v>
      </c>
      <c r="BW60" s="24" t="s">
        <v>14</v>
      </c>
      <c r="BX60" s="24" t="s">
        <v>14</v>
      </c>
      <c r="BY60" s="24" t="s">
        <v>14</v>
      </c>
      <c r="BZ60" s="24" t="s">
        <v>11</v>
      </c>
      <c r="CA60" s="24" t="s">
        <v>11</v>
      </c>
      <c r="CB60" s="24" t="s">
        <v>11</v>
      </c>
      <c r="CC60" s="24" t="s">
        <v>11</v>
      </c>
      <c r="CD60" s="24" t="s">
        <v>11</v>
      </c>
      <c r="CE60" s="24" t="s">
        <v>11</v>
      </c>
      <c r="CF60" s="24" t="s">
        <v>11</v>
      </c>
      <c r="CG60" s="24" t="s">
        <v>11</v>
      </c>
      <c r="CH60" s="24" t="s">
        <v>11</v>
      </c>
      <c r="CI60" s="24" t="s">
        <v>11</v>
      </c>
      <c r="CJ60" s="24" t="s">
        <v>11</v>
      </c>
      <c r="CK60" s="24" t="s">
        <v>11</v>
      </c>
      <c r="CL60" s="24" t="s">
        <v>11</v>
      </c>
      <c r="CM60" s="24" t="s">
        <v>11</v>
      </c>
      <c r="CN60" s="24" t="s">
        <v>11</v>
      </c>
      <c r="CO60" s="24" t="s">
        <v>11</v>
      </c>
      <c r="CP60" s="24" t="s">
        <v>11</v>
      </c>
      <c r="CQ60" s="24" t="s">
        <v>11</v>
      </c>
      <c r="CR60" s="24" t="s">
        <v>11</v>
      </c>
      <c r="CS60" s="24" t="s">
        <v>11</v>
      </c>
      <c r="CT60" s="24" t="s">
        <v>11</v>
      </c>
      <c r="CU60" s="24" t="s">
        <v>11</v>
      </c>
      <c r="CV60" s="24" t="s">
        <v>11</v>
      </c>
      <c r="CW60" s="24" t="s">
        <v>11</v>
      </c>
      <c r="CX60" s="24" t="s">
        <v>11</v>
      </c>
      <c r="CY60" s="24" t="s">
        <v>11</v>
      </c>
      <c r="CZ60" s="24" t="s">
        <v>11</v>
      </c>
      <c r="DA60" s="24" t="s">
        <v>11</v>
      </c>
      <c r="DB60" s="24" t="s">
        <v>11</v>
      </c>
      <c r="DC60" s="24" t="s">
        <v>11</v>
      </c>
      <c r="DD60" s="24" t="s">
        <v>11</v>
      </c>
      <c r="DE60" s="24" t="s">
        <v>11</v>
      </c>
      <c r="DF60" s="24" t="s">
        <v>11</v>
      </c>
      <c r="DG60" s="24" t="s">
        <v>11</v>
      </c>
      <c r="DH60" s="24" t="s">
        <v>11</v>
      </c>
      <c r="DI60" s="24" t="s">
        <v>11</v>
      </c>
      <c r="DJ60" s="24" t="s">
        <v>11</v>
      </c>
      <c r="DK60" s="24" t="s">
        <v>14</v>
      </c>
      <c r="DL60" s="24" t="s">
        <v>11</v>
      </c>
      <c r="DM60" s="24" t="s">
        <v>11</v>
      </c>
      <c r="DN60" s="24" t="s">
        <v>11</v>
      </c>
      <c r="DO60" s="24" t="s">
        <v>11</v>
      </c>
      <c r="DP60" s="24" t="s">
        <v>11</v>
      </c>
      <c r="DQ60" s="24" t="s">
        <v>11</v>
      </c>
      <c r="DR60" s="24" t="s">
        <v>11</v>
      </c>
      <c r="DS60" s="24" t="s">
        <v>11</v>
      </c>
      <c r="DT60" s="24" t="s">
        <v>11</v>
      </c>
      <c r="DU60" s="24" t="s">
        <v>11</v>
      </c>
      <c r="DV60" s="24" t="s">
        <v>11</v>
      </c>
      <c r="DW60" s="24" t="s">
        <v>11</v>
      </c>
      <c r="DX60" s="24" t="s">
        <v>11</v>
      </c>
      <c r="DY60" s="24" t="s">
        <v>11</v>
      </c>
      <c r="DZ60" s="24" t="s">
        <v>11</v>
      </c>
      <c r="EA60" s="24" t="s">
        <v>11</v>
      </c>
      <c r="EB60" s="24" t="s">
        <v>11</v>
      </c>
      <c r="EC60" s="24" t="s">
        <v>11</v>
      </c>
      <c r="ED60" s="24" t="s">
        <v>11</v>
      </c>
      <c r="EE60" s="24" t="s">
        <v>11</v>
      </c>
      <c r="EF60" s="24" t="s">
        <v>11</v>
      </c>
      <c r="EG60" s="24" t="s">
        <v>11</v>
      </c>
      <c r="EH60" s="24" t="s">
        <v>11</v>
      </c>
      <c r="EI60" s="24" t="s">
        <v>11</v>
      </c>
      <c r="EJ60" s="24" t="s">
        <v>11</v>
      </c>
      <c r="EK60" s="24" t="s">
        <v>11</v>
      </c>
      <c r="EL60" s="24" t="s">
        <v>11</v>
      </c>
      <c r="EM60" s="24" t="s">
        <v>11</v>
      </c>
      <c r="EN60" s="24" t="s">
        <v>11</v>
      </c>
      <c r="EO60" s="24" t="s">
        <v>11</v>
      </c>
      <c r="EP60" s="24" t="s">
        <v>11</v>
      </c>
      <c r="EQ60" s="24" t="s">
        <v>11</v>
      </c>
      <c r="ER60" s="24" t="s">
        <v>11</v>
      </c>
      <c r="ES60" s="24" t="s">
        <v>11</v>
      </c>
      <c r="ET60" s="24" t="s">
        <v>11</v>
      </c>
      <c r="EU60" s="24" t="s">
        <v>11</v>
      </c>
      <c r="EV60" s="24" t="s">
        <v>11</v>
      </c>
      <c r="EW60" s="24" t="s">
        <v>11</v>
      </c>
      <c r="EX60" s="24" t="s">
        <v>11</v>
      </c>
      <c r="EY60" s="24" t="s">
        <v>11</v>
      </c>
      <c r="EZ60" s="24" t="s">
        <v>11</v>
      </c>
      <c r="FA60" s="24" t="s">
        <v>14</v>
      </c>
      <c r="FB60" s="24" t="s">
        <v>11</v>
      </c>
      <c r="FC60" s="24" t="s">
        <v>11</v>
      </c>
      <c r="FD60" s="24" t="s">
        <v>11</v>
      </c>
      <c r="FE60" s="24" t="s">
        <v>11</v>
      </c>
      <c r="FF60" s="24" t="s">
        <v>11</v>
      </c>
      <c r="FG60" s="24" t="s">
        <v>11</v>
      </c>
      <c r="FH60" s="24" t="s">
        <v>11</v>
      </c>
      <c r="FI60" s="24" t="s">
        <v>11</v>
      </c>
      <c r="FJ60" s="24" t="s">
        <v>11</v>
      </c>
      <c r="FK60" s="24" t="s">
        <v>11</v>
      </c>
      <c r="FL60" s="24" t="s">
        <v>11</v>
      </c>
      <c r="FM60" s="24" t="s">
        <v>11</v>
      </c>
      <c r="FN60" s="24" t="s">
        <v>11</v>
      </c>
      <c r="FO60" s="24" t="s">
        <v>11</v>
      </c>
      <c r="FP60" s="24" t="s">
        <v>11</v>
      </c>
      <c r="FQ60" s="24" t="s">
        <v>11</v>
      </c>
      <c r="FR60" s="24" t="s">
        <v>11</v>
      </c>
      <c r="FS60" s="24" t="s">
        <v>14</v>
      </c>
      <c r="FT60" s="24" t="s">
        <v>11</v>
      </c>
      <c r="FU60" s="24" t="s">
        <v>11</v>
      </c>
      <c r="FV60" s="24" t="s">
        <v>11</v>
      </c>
      <c r="FW60" s="24" t="s">
        <v>11</v>
      </c>
      <c r="FX60" s="24" t="s">
        <v>11</v>
      </c>
      <c r="FY60" s="24" t="s">
        <v>11</v>
      </c>
      <c r="FZ60" s="24" t="s">
        <v>11</v>
      </c>
      <c r="GA60" s="24" t="s">
        <v>11</v>
      </c>
      <c r="GB60" s="24" t="s">
        <v>11</v>
      </c>
      <c r="GC60" s="24" t="s">
        <v>11</v>
      </c>
      <c r="GD60" s="24" t="s">
        <v>11</v>
      </c>
      <c r="GE60" s="24" t="s">
        <v>11</v>
      </c>
      <c r="GF60" s="24" t="s">
        <v>11</v>
      </c>
      <c r="GG60" s="24" t="s">
        <v>11</v>
      </c>
      <c r="GH60" s="24" t="s">
        <v>11</v>
      </c>
      <c r="GI60" s="24" t="s">
        <v>11</v>
      </c>
      <c r="GJ60" s="24" t="s">
        <v>11</v>
      </c>
      <c r="GK60" s="24" t="s">
        <v>11</v>
      </c>
      <c r="GL60" s="24" t="s">
        <v>11</v>
      </c>
      <c r="GM60" s="24" t="s">
        <v>11</v>
      </c>
      <c r="GN60" s="24" t="s">
        <v>11</v>
      </c>
      <c r="GO60" s="24" t="s">
        <v>11</v>
      </c>
      <c r="GP60" s="24" t="s">
        <v>11</v>
      </c>
      <c r="GQ60" s="24" t="s">
        <v>11</v>
      </c>
      <c r="GR60" s="24" t="s">
        <v>11</v>
      </c>
      <c r="GS60" s="24" t="s">
        <v>11</v>
      </c>
      <c r="GT60" s="24" t="s">
        <v>11</v>
      </c>
      <c r="GU60" s="24" t="s">
        <v>11</v>
      </c>
      <c r="GV60" s="24" t="s">
        <v>11</v>
      </c>
      <c r="GW60" s="24" t="s">
        <v>11</v>
      </c>
      <c r="GX60" s="24" t="s">
        <v>11</v>
      </c>
      <c r="GY60" s="24" t="s">
        <v>11</v>
      </c>
      <c r="GZ60" s="24" t="s">
        <v>11</v>
      </c>
      <c r="HA60" s="24" t="s">
        <v>11</v>
      </c>
      <c r="HB60" s="24" t="s">
        <v>11</v>
      </c>
      <c r="HC60" s="24" t="s">
        <v>11</v>
      </c>
      <c r="HD60" s="24" t="s">
        <v>11</v>
      </c>
      <c r="HE60" s="24" t="s">
        <v>11</v>
      </c>
      <c r="HF60" s="24" t="s">
        <v>11</v>
      </c>
      <c r="HG60" s="24" t="s">
        <v>11</v>
      </c>
      <c r="HH60" s="24" t="s">
        <v>11</v>
      </c>
      <c r="HI60" s="24" t="s">
        <v>11</v>
      </c>
      <c r="HJ60" s="24" t="s">
        <v>11</v>
      </c>
      <c r="HK60" s="24" t="s">
        <v>11</v>
      </c>
      <c r="HL60" s="24" t="s">
        <v>11</v>
      </c>
      <c r="HM60" s="24" t="s">
        <v>11</v>
      </c>
      <c r="HN60" s="24" t="s">
        <v>11</v>
      </c>
      <c r="HO60" s="24" t="s">
        <v>11</v>
      </c>
      <c r="HP60" s="24" t="s">
        <v>11</v>
      </c>
      <c r="HQ60" s="24" t="s">
        <v>11</v>
      </c>
      <c r="HR60" s="24" t="s">
        <v>303</v>
      </c>
      <c r="HS60" s="24" t="s">
        <v>305</v>
      </c>
      <c r="HT60" s="24" t="s">
        <v>304</v>
      </c>
      <c r="HU60" s="24" t="s">
        <v>304</v>
      </c>
    </row>
    <row r="61" spans="1:230" ht="12.75" customHeight="1">
      <c r="A61" s="165" t="str">
        <f t="shared" si="0"/>
        <v>Report</v>
      </c>
      <c r="B61" s="24">
        <v>135773</v>
      </c>
      <c r="C61" s="24">
        <v>8786061</v>
      </c>
      <c r="D61" s="24" t="s">
        <v>847</v>
      </c>
      <c r="E61" s="24" t="s">
        <v>333</v>
      </c>
      <c r="F61" s="24" t="s">
        <v>199</v>
      </c>
      <c r="G61" s="24" t="s">
        <v>199</v>
      </c>
      <c r="H61" s="24" t="s">
        <v>417</v>
      </c>
      <c r="I61" s="24" t="s">
        <v>848</v>
      </c>
      <c r="J61" s="24" t="s">
        <v>1563</v>
      </c>
      <c r="K61" s="24" t="s">
        <v>1564</v>
      </c>
      <c r="L61" s="24" t="s">
        <v>1949</v>
      </c>
      <c r="M61" s="24">
        <v>10008888</v>
      </c>
      <c r="N61" s="387">
        <v>42647</v>
      </c>
      <c r="O61" s="387">
        <v>42649</v>
      </c>
      <c r="P61" s="387">
        <v>42692</v>
      </c>
      <c r="Q61" s="24" t="s">
        <v>270</v>
      </c>
      <c r="R61" s="24">
        <v>2</v>
      </c>
      <c r="S61" s="24">
        <v>2</v>
      </c>
      <c r="T61" s="24">
        <v>2</v>
      </c>
      <c r="U61" s="24">
        <v>2</v>
      </c>
      <c r="V61" s="24">
        <v>2</v>
      </c>
      <c r="W61" s="24">
        <v>9</v>
      </c>
      <c r="X61" s="24">
        <v>9</v>
      </c>
      <c r="Y61" s="24" t="s">
        <v>11</v>
      </c>
      <c r="Z61" s="24" t="s">
        <v>11</v>
      </c>
      <c r="AA61" s="24" t="s">
        <v>11</v>
      </c>
      <c r="AB61" s="24" t="s">
        <v>11</v>
      </c>
      <c r="AC61" s="24" t="s">
        <v>11</v>
      </c>
      <c r="AD61" s="24" t="s">
        <v>11</v>
      </c>
      <c r="AE61" s="24" t="s">
        <v>11</v>
      </c>
      <c r="AF61" s="24" t="s">
        <v>11</v>
      </c>
      <c r="AG61" s="24" t="s">
        <v>14</v>
      </c>
      <c r="AH61" s="24" t="s">
        <v>11</v>
      </c>
      <c r="AI61" s="24" t="s">
        <v>11</v>
      </c>
      <c r="AJ61" s="24" t="s">
        <v>11</v>
      </c>
      <c r="AK61" s="24" t="s">
        <v>11</v>
      </c>
      <c r="AL61" s="24" t="s">
        <v>11</v>
      </c>
      <c r="AM61" s="24" t="s">
        <v>11</v>
      </c>
      <c r="AN61" s="24" t="s">
        <v>11</v>
      </c>
      <c r="AO61" s="24" t="s">
        <v>14</v>
      </c>
      <c r="AP61" s="24" t="s">
        <v>14</v>
      </c>
      <c r="AQ61" s="24" t="s">
        <v>11</v>
      </c>
      <c r="AR61" s="24" t="s">
        <v>11</v>
      </c>
      <c r="AS61" s="24" t="s">
        <v>11</v>
      </c>
      <c r="AT61" s="24" t="s">
        <v>11</v>
      </c>
      <c r="AU61" s="24" t="s">
        <v>11</v>
      </c>
      <c r="AV61" s="24" t="s">
        <v>11</v>
      </c>
      <c r="AW61" s="24" t="s">
        <v>11</v>
      </c>
      <c r="AX61" s="24" t="s">
        <v>11</v>
      </c>
      <c r="AY61" s="24" t="s">
        <v>11</v>
      </c>
      <c r="AZ61" s="24" t="s">
        <v>11</v>
      </c>
      <c r="BA61" s="24" t="s">
        <v>11</v>
      </c>
      <c r="BB61" s="24" t="s">
        <v>11</v>
      </c>
      <c r="BC61" s="24" t="s">
        <v>11</v>
      </c>
      <c r="BD61" s="24" t="s">
        <v>11</v>
      </c>
      <c r="BE61" s="24" t="s">
        <v>11</v>
      </c>
      <c r="BF61" s="24" t="s">
        <v>11</v>
      </c>
      <c r="BG61" s="24" t="s">
        <v>11</v>
      </c>
      <c r="BH61" s="24" t="s">
        <v>11</v>
      </c>
      <c r="BI61" s="24" t="s">
        <v>11</v>
      </c>
      <c r="BJ61" s="24" t="s">
        <v>11</v>
      </c>
      <c r="BK61" s="24" t="s">
        <v>11</v>
      </c>
      <c r="BL61" s="24" t="s">
        <v>11</v>
      </c>
      <c r="BM61" s="24" t="s">
        <v>11</v>
      </c>
      <c r="BN61" s="24" t="s">
        <v>11</v>
      </c>
      <c r="BO61" s="24" t="s">
        <v>11</v>
      </c>
      <c r="BP61" s="24" t="s">
        <v>11</v>
      </c>
      <c r="BQ61" s="24" t="s">
        <v>11</v>
      </c>
      <c r="BR61" s="24" t="s">
        <v>11</v>
      </c>
      <c r="BS61" s="24" t="s">
        <v>11</v>
      </c>
      <c r="BT61" s="24" t="s">
        <v>11</v>
      </c>
      <c r="BU61" s="24" t="s">
        <v>11</v>
      </c>
      <c r="BV61" s="24" t="s">
        <v>11</v>
      </c>
      <c r="BW61" s="24" t="s">
        <v>11</v>
      </c>
      <c r="BX61" s="24" t="s">
        <v>11</v>
      </c>
      <c r="BY61" s="24" t="s">
        <v>14</v>
      </c>
      <c r="BZ61" s="24" t="s">
        <v>11</v>
      </c>
      <c r="CA61" s="24" t="s">
        <v>11</v>
      </c>
      <c r="CB61" s="24" t="s">
        <v>11</v>
      </c>
      <c r="CC61" s="24" t="s">
        <v>11</v>
      </c>
      <c r="CD61" s="24" t="s">
        <v>11</v>
      </c>
      <c r="CE61" s="24" t="s">
        <v>11</v>
      </c>
      <c r="CF61" s="24" t="s">
        <v>11</v>
      </c>
      <c r="CG61" s="24" t="s">
        <v>11</v>
      </c>
      <c r="CH61" s="24" t="s">
        <v>11</v>
      </c>
      <c r="CI61" s="24" t="s">
        <v>11</v>
      </c>
      <c r="CJ61" s="24" t="s">
        <v>11</v>
      </c>
      <c r="CK61" s="24" t="s">
        <v>11</v>
      </c>
      <c r="CL61" s="24" t="s">
        <v>11</v>
      </c>
      <c r="CM61" s="24" t="s">
        <v>11</v>
      </c>
      <c r="CN61" s="24" t="s">
        <v>11</v>
      </c>
      <c r="CO61" s="24" t="s">
        <v>11</v>
      </c>
      <c r="CP61" s="24" t="s">
        <v>11</v>
      </c>
      <c r="CQ61" s="24" t="s">
        <v>11</v>
      </c>
      <c r="CR61" s="24" t="s">
        <v>11</v>
      </c>
      <c r="CS61" s="24" t="s">
        <v>11</v>
      </c>
      <c r="CT61" s="24" t="s">
        <v>11</v>
      </c>
      <c r="CU61" s="24" t="s">
        <v>11</v>
      </c>
      <c r="CV61" s="24" t="s">
        <v>11</v>
      </c>
      <c r="CW61" s="24" t="s">
        <v>11</v>
      </c>
      <c r="CX61" s="24" t="s">
        <v>11</v>
      </c>
      <c r="CY61" s="24" t="s">
        <v>14</v>
      </c>
      <c r="CZ61" s="24" t="s">
        <v>14</v>
      </c>
      <c r="DA61" s="24" t="s">
        <v>14</v>
      </c>
      <c r="DB61" s="24" t="s">
        <v>14</v>
      </c>
      <c r="DC61" s="24" t="s">
        <v>14</v>
      </c>
      <c r="DD61" s="24" t="s">
        <v>14</v>
      </c>
      <c r="DE61" s="24" t="s">
        <v>14</v>
      </c>
      <c r="DF61" s="24" t="s">
        <v>14</v>
      </c>
      <c r="DG61" s="24" t="s">
        <v>14</v>
      </c>
      <c r="DH61" s="24" t="s">
        <v>14</v>
      </c>
      <c r="DI61" s="24" t="s">
        <v>14</v>
      </c>
      <c r="DJ61" s="24" t="s">
        <v>14</v>
      </c>
      <c r="DK61" s="24" t="s">
        <v>14</v>
      </c>
      <c r="DL61" s="24" t="s">
        <v>14</v>
      </c>
      <c r="DM61" s="24" t="s">
        <v>11</v>
      </c>
      <c r="DN61" s="24" t="s">
        <v>11</v>
      </c>
      <c r="DO61" s="24" t="s">
        <v>11</v>
      </c>
      <c r="DP61" s="24" t="s">
        <v>11</v>
      </c>
      <c r="DQ61" s="24" t="s">
        <v>11</v>
      </c>
      <c r="DR61" s="24" t="s">
        <v>11</v>
      </c>
      <c r="DS61" s="24" t="s">
        <v>11</v>
      </c>
      <c r="DT61" s="24" t="s">
        <v>11</v>
      </c>
      <c r="DU61" s="24" t="s">
        <v>11</v>
      </c>
      <c r="DV61" s="24" t="s">
        <v>11</v>
      </c>
      <c r="DW61" s="24" t="s">
        <v>11</v>
      </c>
      <c r="DX61" s="24" t="s">
        <v>11</v>
      </c>
      <c r="DY61" s="24" t="s">
        <v>11</v>
      </c>
      <c r="DZ61" s="24" t="s">
        <v>11</v>
      </c>
      <c r="EA61" s="24" t="s">
        <v>11</v>
      </c>
      <c r="EB61" s="24" t="s">
        <v>11</v>
      </c>
      <c r="EC61" s="24" t="s">
        <v>11</v>
      </c>
      <c r="ED61" s="24" t="s">
        <v>11</v>
      </c>
      <c r="EE61" s="24" t="s">
        <v>11</v>
      </c>
      <c r="EF61" s="24" t="s">
        <v>11</v>
      </c>
      <c r="EG61" s="24" t="s">
        <v>11</v>
      </c>
      <c r="EH61" s="24" t="s">
        <v>11</v>
      </c>
      <c r="EI61" s="24" t="s">
        <v>11</v>
      </c>
      <c r="EJ61" s="24" t="s">
        <v>14</v>
      </c>
      <c r="EK61" s="24" t="s">
        <v>14</v>
      </c>
      <c r="EL61" s="24" t="s">
        <v>14</v>
      </c>
      <c r="EM61" s="24" t="s">
        <v>14</v>
      </c>
      <c r="EN61" s="24" t="s">
        <v>14</v>
      </c>
      <c r="EO61" s="24" t="s">
        <v>14</v>
      </c>
      <c r="EP61" s="24" t="s">
        <v>14</v>
      </c>
      <c r="EQ61" s="24" t="s">
        <v>14</v>
      </c>
      <c r="ER61" s="24" t="s">
        <v>14</v>
      </c>
      <c r="ES61" s="24" t="s">
        <v>14</v>
      </c>
      <c r="ET61" s="24" t="s">
        <v>11</v>
      </c>
      <c r="EU61" s="24" t="s">
        <v>11</v>
      </c>
      <c r="EV61" s="24" t="s">
        <v>11</v>
      </c>
      <c r="EW61" s="24" t="s">
        <v>11</v>
      </c>
      <c r="EX61" s="24" t="s">
        <v>11</v>
      </c>
      <c r="EY61" s="24" t="s">
        <v>11</v>
      </c>
      <c r="EZ61" s="24" t="s">
        <v>11</v>
      </c>
      <c r="FA61" s="24" t="s">
        <v>14</v>
      </c>
      <c r="FB61" s="24" t="s">
        <v>11</v>
      </c>
      <c r="FC61" s="24" t="s">
        <v>11</v>
      </c>
      <c r="FD61" s="24" t="s">
        <v>11</v>
      </c>
      <c r="FE61" s="24" t="s">
        <v>11</v>
      </c>
      <c r="FF61" s="24" t="s">
        <v>11</v>
      </c>
      <c r="FG61" s="24" t="s">
        <v>11</v>
      </c>
      <c r="FH61" s="24" t="s">
        <v>11</v>
      </c>
      <c r="FI61" s="24" t="s">
        <v>11</v>
      </c>
      <c r="FJ61" s="24" t="s">
        <v>11</v>
      </c>
      <c r="FK61" s="24" t="s">
        <v>11</v>
      </c>
      <c r="FL61" s="24" t="s">
        <v>11</v>
      </c>
      <c r="FM61" s="24" t="s">
        <v>11</v>
      </c>
      <c r="FN61" s="24" t="s">
        <v>11</v>
      </c>
      <c r="FO61" s="24" t="s">
        <v>11</v>
      </c>
      <c r="FP61" s="24" t="s">
        <v>11</v>
      </c>
      <c r="FQ61" s="24" t="s">
        <v>11</v>
      </c>
      <c r="FR61" s="24" t="s">
        <v>11</v>
      </c>
      <c r="FS61" s="24" t="s">
        <v>14</v>
      </c>
      <c r="FT61" s="24" t="s">
        <v>11</v>
      </c>
      <c r="FU61" s="24" t="s">
        <v>11</v>
      </c>
      <c r="FV61" s="24" t="s">
        <v>11</v>
      </c>
      <c r="FW61" s="24" t="s">
        <v>11</v>
      </c>
      <c r="FX61" s="24" t="s">
        <v>11</v>
      </c>
      <c r="FY61" s="24" t="s">
        <v>11</v>
      </c>
      <c r="FZ61" s="24" t="s">
        <v>11</v>
      </c>
      <c r="GA61" s="24" t="s">
        <v>11</v>
      </c>
      <c r="GB61" s="24" t="s">
        <v>11</v>
      </c>
      <c r="GC61" s="24" t="s">
        <v>11</v>
      </c>
      <c r="GD61" s="24" t="s">
        <v>11</v>
      </c>
      <c r="GE61" s="24" t="s">
        <v>11</v>
      </c>
      <c r="GF61" s="24" t="s">
        <v>11</v>
      </c>
      <c r="GG61" s="24" t="s">
        <v>11</v>
      </c>
      <c r="GH61" s="24" t="s">
        <v>14</v>
      </c>
      <c r="GI61" s="24" t="s">
        <v>11</v>
      </c>
      <c r="GJ61" s="24" t="s">
        <v>11</v>
      </c>
      <c r="GK61" s="24" t="s">
        <v>11</v>
      </c>
      <c r="GL61" s="24" t="s">
        <v>11</v>
      </c>
      <c r="GM61" s="24" t="s">
        <v>11</v>
      </c>
      <c r="GN61" s="24" t="s">
        <v>11</v>
      </c>
      <c r="GO61" s="24" t="s">
        <v>11</v>
      </c>
      <c r="GP61" s="24" t="s">
        <v>11</v>
      </c>
      <c r="GQ61" s="24" t="s">
        <v>11</v>
      </c>
      <c r="GR61" s="24" t="s">
        <v>11</v>
      </c>
      <c r="GS61" s="24" t="s">
        <v>11</v>
      </c>
      <c r="GT61" s="24" t="s">
        <v>11</v>
      </c>
      <c r="GU61" s="24" t="s">
        <v>14</v>
      </c>
      <c r="GV61" s="24" t="s">
        <v>14</v>
      </c>
      <c r="GW61" s="24" t="s">
        <v>14</v>
      </c>
      <c r="GX61" s="24" t="s">
        <v>11</v>
      </c>
      <c r="GY61" s="24" t="s">
        <v>11</v>
      </c>
      <c r="GZ61" s="24" t="s">
        <v>11</v>
      </c>
      <c r="HA61" s="24" t="s">
        <v>11</v>
      </c>
      <c r="HB61" s="24" t="s">
        <v>11</v>
      </c>
      <c r="HC61" s="24" t="s">
        <v>11</v>
      </c>
      <c r="HD61" s="24" t="s">
        <v>11</v>
      </c>
      <c r="HE61" s="24" t="s">
        <v>11</v>
      </c>
      <c r="HF61" s="24" t="s">
        <v>11</v>
      </c>
      <c r="HG61" s="24" t="s">
        <v>11</v>
      </c>
      <c r="HH61" s="24" t="s">
        <v>11</v>
      </c>
      <c r="HI61" s="24" t="s">
        <v>11</v>
      </c>
      <c r="HJ61" s="24" t="s">
        <v>11</v>
      </c>
      <c r="HK61" s="24" t="s">
        <v>11</v>
      </c>
      <c r="HL61" s="24" t="s">
        <v>11</v>
      </c>
      <c r="HM61" s="24" t="s">
        <v>11</v>
      </c>
      <c r="HN61" s="24" t="s">
        <v>11</v>
      </c>
      <c r="HO61" s="24" t="s">
        <v>11</v>
      </c>
      <c r="HP61" s="24" t="s">
        <v>11</v>
      </c>
      <c r="HQ61" s="24" t="s">
        <v>11</v>
      </c>
      <c r="HR61" s="24" t="s">
        <v>303</v>
      </c>
      <c r="HS61" s="24" t="s">
        <v>305</v>
      </c>
      <c r="HT61" s="24" t="s">
        <v>304</v>
      </c>
      <c r="HU61" s="24" t="s">
        <v>304</v>
      </c>
    </row>
    <row r="62" spans="1:230" ht="12.75" customHeight="1">
      <c r="A62" s="165" t="str">
        <f t="shared" si="0"/>
        <v>Report</v>
      </c>
      <c r="B62" s="24">
        <v>130913</v>
      </c>
      <c r="C62" s="24">
        <v>3576056</v>
      </c>
      <c r="D62" s="24" t="s">
        <v>452</v>
      </c>
      <c r="E62" s="24" t="s">
        <v>333</v>
      </c>
      <c r="F62" s="24" t="s">
        <v>195</v>
      </c>
      <c r="G62" s="24" t="s">
        <v>195</v>
      </c>
      <c r="H62" s="24" t="s">
        <v>453</v>
      </c>
      <c r="I62" s="24" t="s">
        <v>393</v>
      </c>
      <c r="J62" s="24" t="s">
        <v>1563</v>
      </c>
      <c r="K62" s="24" t="s">
        <v>1564</v>
      </c>
      <c r="L62" s="24" t="s">
        <v>1949</v>
      </c>
      <c r="M62" s="24">
        <v>10008892</v>
      </c>
      <c r="N62" s="387">
        <v>42661</v>
      </c>
      <c r="O62" s="387">
        <v>42662</v>
      </c>
      <c r="P62" s="387">
        <v>42702</v>
      </c>
      <c r="Q62" s="24" t="s">
        <v>4648</v>
      </c>
      <c r="R62" s="24">
        <v>2</v>
      </c>
      <c r="S62" s="24">
        <v>2</v>
      </c>
      <c r="T62" s="24">
        <v>2</v>
      </c>
      <c r="U62" s="24">
        <v>2</v>
      </c>
      <c r="V62" s="24">
        <v>2</v>
      </c>
      <c r="W62" s="24">
        <v>9</v>
      </c>
      <c r="X62" s="24">
        <v>9</v>
      </c>
      <c r="Y62" s="24" t="s">
        <v>11</v>
      </c>
      <c r="Z62" s="24" t="s">
        <v>11</v>
      </c>
      <c r="AA62" s="24" t="s">
        <v>11</v>
      </c>
      <c r="AB62" s="24" t="s">
        <v>11</v>
      </c>
      <c r="AC62" s="24" t="s">
        <v>11</v>
      </c>
      <c r="AD62" s="24" t="s">
        <v>11</v>
      </c>
      <c r="AE62" s="24" t="s">
        <v>11</v>
      </c>
      <c r="AF62" s="24" t="s">
        <v>11</v>
      </c>
      <c r="AG62" s="24" t="s">
        <v>14</v>
      </c>
      <c r="AH62" s="24" t="s">
        <v>11</v>
      </c>
      <c r="AI62" s="24" t="s">
        <v>11</v>
      </c>
      <c r="AJ62" s="24" t="s">
        <v>11</v>
      </c>
      <c r="AK62" s="24" t="s">
        <v>11</v>
      </c>
      <c r="AL62" s="24" t="s">
        <v>11</v>
      </c>
      <c r="AM62" s="24" t="s">
        <v>11</v>
      </c>
      <c r="AN62" s="24" t="s">
        <v>11</v>
      </c>
      <c r="AO62" s="24" t="s">
        <v>14</v>
      </c>
      <c r="AP62" s="24" t="s">
        <v>14</v>
      </c>
      <c r="AQ62" s="24" t="s">
        <v>11</v>
      </c>
      <c r="AR62" s="24" t="s">
        <v>11</v>
      </c>
      <c r="AS62" s="24" t="s">
        <v>11</v>
      </c>
      <c r="AT62" s="24" t="s">
        <v>11</v>
      </c>
      <c r="AU62" s="24" t="s">
        <v>11</v>
      </c>
      <c r="AV62" s="24" t="s">
        <v>11</v>
      </c>
      <c r="AW62" s="24" t="s">
        <v>11</v>
      </c>
      <c r="AX62" s="24" t="s">
        <v>11</v>
      </c>
      <c r="AY62" s="24" t="s">
        <v>11</v>
      </c>
      <c r="AZ62" s="24" t="s">
        <v>11</v>
      </c>
      <c r="BA62" s="24" t="s">
        <v>11</v>
      </c>
      <c r="BB62" s="24" t="s">
        <v>11</v>
      </c>
      <c r="BC62" s="24" t="s">
        <v>11</v>
      </c>
      <c r="BD62" s="24" t="s">
        <v>11</v>
      </c>
      <c r="BE62" s="24" t="s">
        <v>11</v>
      </c>
      <c r="BF62" s="24" t="s">
        <v>11</v>
      </c>
      <c r="BG62" s="24" t="s">
        <v>11</v>
      </c>
      <c r="BH62" s="24" t="s">
        <v>11</v>
      </c>
      <c r="BI62" s="24" t="s">
        <v>11</v>
      </c>
      <c r="BJ62" s="24" t="s">
        <v>11</v>
      </c>
      <c r="BK62" s="24" t="s">
        <v>11</v>
      </c>
      <c r="BL62" s="24" t="s">
        <v>11</v>
      </c>
      <c r="BM62" s="24" t="s">
        <v>11</v>
      </c>
      <c r="BN62" s="24" t="s">
        <v>11</v>
      </c>
      <c r="BO62" s="24" t="s">
        <v>11</v>
      </c>
      <c r="BP62" s="24" t="s">
        <v>11</v>
      </c>
      <c r="BQ62" s="24" t="s">
        <v>11</v>
      </c>
      <c r="BR62" s="24" t="s">
        <v>11</v>
      </c>
      <c r="BS62" s="24" t="s">
        <v>11</v>
      </c>
      <c r="BT62" s="24" t="s">
        <v>11</v>
      </c>
      <c r="BU62" s="24" t="s">
        <v>11</v>
      </c>
      <c r="BV62" s="24" t="s">
        <v>11</v>
      </c>
      <c r="BW62" s="24" t="s">
        <v>14</v>
      </c>
      <c r="BX62" s="24" t="s">
        <v>14</v>
      </c>
      <c r="BY62" s="24" t="s">
        <v>14</v>
      </c>
      <c r="BZ62" s="24" t="s">
        <v>11</v>
      </c>
      <c r="CA62" s="24" t="s">
        <v>11</v>
      </c>
      <c r="CB62" s="24" t="s">
        <v>11</v>
      </c>
      <c r="CC62" s="24" t="s">
        <v>11</v>
      </c>
      <c r="CD62" s="24" t="s">
        <v>11</v>
      </c>
      <c r="CE62" s="24" t="s">
        <v>11</v>
      </c>
      <c r="CF62" s="24" t="s">
        <v>11</v>
      </c>
      <c r="CG62" s="24" t="s">
        <v>11</v>
      </c>
      <c r="CH62" s="24" t="s">
        <v>11</v>
      </c>
      <c r="CI62" s="24" t="s">
        <v>11</v>
      </c>
      <c r="CJ62" s="24" t="s">
        <v>11</v>
      </c>
      <c r="CK62" s="24" t="s">
        <v>11</v>
      </c>
      <c r="CL62" s="24" t="s">
        <v>11</v>
      </c>
      <c r="CM62" s="24" t="s">
        <v>11</v>
      </c>
      <c r="CN62" s="24" t="s">
        <v>11</v>
      </c>
      <c r="CO62" s="24" t="s">
        <v>11</v>
      </c>
      <c r="CP62" s="24" t="s">
        <v>11</v>
      </c>
      <c r="CQ62" s="24" t="s">
        <v>11</v>
      </c>
      <c r="CR62" s="24" t="s">
        <v>11</v>
      </c>
      <c r="CS62" s="24" t="s">
        <v>11</v>
      </c>
      <c r="CT62" s="24" t="s">
        <v>11</v>
      </c>
      <c r="CU62" s="24" t="s">
        <v>11</v>
      </c>
      <c r="CV62" s="24" t="s">
        <v>11</v>
      </c>
      <c r="CW62" s="24" t="s">
        <v>11</v>
      </c>
      <c r="CX62" s="24" t="s">
        <v>11</v>
      </c>
      <c r="CY62" s="24" t="s">
        <v>11</v>
      </c>
      <c r="CZ62" s="24" t="s">
        <v>11</v>
      </c>
      <c r="DA62" s="24" t="s">
        <v>11</v>
      </c>
      <c r="DB62" s="24" t="s">
        <v>11</v>
      </c>
      <c r="DC62" s="24" t="s">
        <v>11</v>
      </c>
      <c r="DD62" s="24" t="s">
        <v>11</v>
      </c>
      <c r="DE62" s="24" t="s">
        <v>11</v>
      </c>
      <c r="DF62" s="24" t="s">
        <v>11</v>
      </c>
      <c r="DG62" s="24" t="s">
        <v>11</v>
      </c>
      <c r="DH62" s="24" t="s">
        <v>11</v>
      </c>
      <c r="DI62" s="24" t="s">
        <v>11</v>
      </c>
      <c r="DJ62" s="24" t="s">
        <v>11</v>
      </c>
      <c r="DK62" s="24" t="s">
        <v>11</v>
      </c>
      <c r="DL62" s="24" t="s">
        <v>11</v>
      </c>
      <c r="DM62" s="24" t="s">
        <v>11</v>
      </c>
      <c r="DN62" s="24" t="s">
        <v>11</v>
      </c>
      <c r="DO62" s="24" t="s">
        <v>11</v>
      </c>
      <c r="DP62" s="24" t="s">
        <v>11</v>
      </c>
      <c r="DQ62" s="24" t="s">
        <v>11</v>
      </c>
      <c r="DR62" s="24" t="s">
        <v>11</v>
      </c>
      <c r="DS62" s="24" t="s">
        <v>11</v>
      </c>
      <c r="DT62" s="24" t="s">
        <v>11</v>
      </c>
      <c r="DU62" s="24" t="s">
        <v>11</v>
      </c>
      <c r="DV62" s="24" t="s">
        <v>11</v>
      </c>
      <c r="DW62" s="24" t="s">
        <v>11</v>
      </c>
      <c r="DX62" s="24" t="s">
        <v>11</v>
      </c>
      <c r="DY62" s="24" t="s">
        <v>11</v>
      </c>
      <c r="DZ62" s="24" t="s">
        <v>11</v>
      </c>
      <c r="EA62" s="24" t="s">
        <v>11</v>
      </c>
      <c r="EB62" s="24" t="s">
        <v>11</v>
      </c>
      <c r="EC62" s="24" t="s">
        <v>11</v>
      </c>
      <c r="ED62" s="24" t="s">
        <v>11</v>
      </c>
      <c r="EE62" s="24" t="s">
        <v>11</v>
      </c>
      <c r="EF62" s="24" t="s">
        <v>11</v>
      </c>
      <c r="EG62" s="24" t="s">
        <v>11</v>
      </c>
      <c r="EH62" s="24" t="s">
        <v>11</v>
      </c>
      <c r="EI62" s="24" t="s">
        <v>11</v>
      </c>
      <c r="EJ62" s="24" t="s">
        <v>11</v>
      </c>
      <c r="EK62" s="24" t="s">
        <v>11</v>
      </c>
      <c r="EL62" s="24" t="s">
        <v>11</v>
      </c>
      <c r="EM62" s="24" t="s">
        <v>11</v>
      </c>
      <c r="EN62" s="24" t="s">
        <v>11</v>
      </c>
      <c r="EO62" s="24" t="s">
        <v>11</v>
      </c>
      <c r="EP62" s="24" t="s">
        <v>11</v>
      </c>
      <c r="EQ62" s="24" t="s">
        <v>11</v>
      </c>
      <c r="ER62" s="24" t="s">
        <v>11</v>
      </c>
      <c r="ES62" s="24" t="s">
        <v>11</v>
      </c>
      <c r="ET62" s="24" t="s">
        <v>11</v>
      </c>
      <c r="EU62" s="24" t="s">
        <v>11</v>
      </c>
      <c r="EV62" s="24" t="s">
        <v>11</v>
      </c>
      <c r="EW62" s="24" t="s">
        <v>11</v>
      </c>
      <c r="EX62" s="24" t="s">
        <v>11</v>
      </c>
      <c r="EY62" s="24" t="s">
        <v>11</v>
      </c>
      <c r="EZ62" s="24" t="s">
        <v>11</v>
      </c>
      <c r="FA62" s="24" t="s">
        <v>11</v>
      </c>
      <c r="FB62" s="24" t="s">
        <v>11</v>
      </c>
      <c r="FC62" s="24" t="s">
        <v>11</v>
      </c>
      <c r="FD62" s="24" t="s">
        <v>11</v>
      </c>
      <c r="FE62" s="24" t="s">
        <v>11</v>
      </c>
      <c r="FF62" s="24" t="s">
        <v>11</v>
      </c>
      <c r="FG62" s="24" t="s">
        <v>11</v>
      </c>
      <c r="FH62" s="24" t="s">
        <v>11</v>
      </c>
      <c r="FI62" s="24" t="s">
        <v>11</v>
      </c>
      <c r="FJ62" s="24" t="s">
        <v>11</v>
      </c>
      <c r="FK62" s="24" t="s">
        <v>11</v>
      </c>
      <c r="FL62" s="24" t="s">
        <v>11</v>
      </c>
      <c r="FM62" s="24" t="s">
        <v>11</v>
      </c>
      <c r="FN62" s="24" t="s">
        <v>11</v>
      </c>
      <c r="FO62" s="24" t="s">
        <v>11</v>
      </c>
      <c r="FP62" s="24" t="s">
        <v>11</v>
      </c>
      <c r="FQ62" s="24" t="s">
        <v>11</v>
      </c>
      <c r="FR62" s="24" t="s">
        <v>11</v>
      </c>
      <c r="FS62" s="24" t="s">
        <v>14</v>
      </c>
      <c r="FT62" s="24" t="s">
        <v>11</v>
      </c>
      <c r="FU62" s="24" t="s">
        <v>11</v>
      </c>
      <c r="FV62" s="24" t="s">
        <v>11</v>
      </c>
      <c r="FW62" s="24" t="s">
        <v>11</v>
      </c>
      <c r="FX62" s="24" t="s">
        <v>11</v>
      </c>
      <c r="FY62" s="24" t="s">
        <v>11</v>
      </c>
      <c r="FZ62" s="24" t="s">
        <v>11</v>
      </c>
      <c r="GA62" s="24" t="s">
        <v>11</v>
      </c>
      <c r="GB62" s="24" t="s">
        <v>11</v>
      </c>
      <c r="GC62" s="24" t="s">
        <v>11</v>
      </c>
      <c r="GD62" s="24" t="s">
        <v>11</v>
      </c>
      <c r="GE62" s="24" t="s">
        <v>11</v>
      </c>
      <c r="GF62" s="24" t="s">
        <v>11</v>
      </c>
      <c r="GG62" s="24" t="s">
        <v>11</v>
      </c>
      <c r="GH62" s="24" t="s">
        <v>11</v>
      </c>
      <c r="GI62" s="24" t="s">
        <v>11</v>
      </c>
      <c r="GJ62" s="24" t="s">
        <v>11</v>
      </c>
      <c r="GK62" s="24" t="s">
        <v>11</v>
      </c>
      <c r="GL62" s="24" t="s">
        <v>11</v>
      </c>
      <c r="GM62" s="24" t="s">
        <v>11</v>
      </c>
      <c r="GN62" s="24" t="s">
        <v>11</v>
      </c>
      <c r="GO62" s="24" t="s">
        <v>11</v>
      </c>
      <c r="GP62" s="24" t="s">
        <v>11</v>
      </c>
      <c r="GQ62" s="24" t="s">
        <v>11</v>
      </c>
      <c r="GR62" s="24" t="s">
        <v>11</v>
      </c>
      <c r="GS62" s="24" t="s">
        <v>11</v>
      </c>
      <c r="GT62" s="24" t="s">
        <v>14</v>
      </c>
      <c r="GU62" s="24" t="s">
        <v>14</v>
      </c>
      <c r="GV62" s="24" t="s">
        <v>14</v>
      </c>
      <c r="GW62" s="24" t="s">
        <v>14</v>
      </c>
      <c r="GX62" s="24" t="s">
        <v>11</v>
      </c>
      <c r="GY62" s="24" t="s">
        <v>11</v>
      </c>
      <c r="GZ62" s="24" t="s">
        <v>11</v>
      </c>
      <c r="HA62" s="24" t="s">
        <v>11</v>
      </c>
      <c r="HB62" s="24" t="s">
        <v>11</v>
      </c>
      <c r="HC62" s="24" t="s">
        <v>11</v>
      </c>
      <c r="HD62" s="24" t="s">
        <v>11</v>
      </c>
      <c r="HE62" s="24" t="s">
        <v>11</v>
      </c>
      <c r="HF62" s="24" t="s">
        <v>11</v>
      </c>
      <c r="HG62" s="24" t="s">
        <v>11</v>
      </c>
      <c r="HH62" s="24" t="s">
        <v>11</v>
      </c>
      <c r="HI62" s="24" t="s">
        <v>11</v>
      </c>
      <c r="HJ62" s="24" t="s">
        <v>11</v>
      </c>
      <c r="HK62" s="24" t="s">
        <v>11</v>
      </c>
      <c r="HL62" s="24" t="s">
        <v>11</v>
      </c>
      <c r="HM62" s="24" t="s">
        <v>11</v>
      </c>
      <c r="HN62" s="24" t="s">
        <v>11</v>
      </c>
      <c r="HO62" s="24" t="s">
        <v>11</v>
      </c>
      <c r="HP62" s="24" t="s">
        <v>11</v>
      </c>
      <c r="HQ62" s="24" t="s">
        <v>11</v>
      </c>
      <c r="HR62" s="24" t="s">
        <v>303</v>
      </c>
      <c r="HS62" s="24" t="s">
        <v>305</v>
      </c>
      <c r="HT62" s="24" t="s">
        <v>304</v>
      </c>
      <c r="HU62" s="24" t="s">
        <v>304</v>
      </c>
    </row>
    <row r="63" spans="1:230" ht="12.75" customHeight="1">
      <c r="A63" s="165" t="str">
        <f t="shared" si="0"/>
        <v>Report</v>
      </c>
      <c r="B63" s="24">
        <v>116565</v>
      </c>
      <c r="C63" s="24">
        <v>8506031</v>
      </c>
      <c r="D63" s="24" t="s">
        <v>2360</v>
      </c>
      <c r="E63" s="24" t="s">
        <v>333</v>
      </c>
      <c r="F63" s="24" t="s">
        <v>197</v>
      </c>
      <c r="G63" s="24" t="s">
        <v>197</v>
      </c>
      <c r="H63" s="24" t="s">
        <v>357</v>
      </c>
      <c r="I63" s="24" t="s">
        <v>2361</v>
      </c>
      <c r="J63" s="24" t="s">
        <v>1563</v>
      </c>
      <c r="K63" s="24" t="s">
        <v>1564</v>
      </c>
      <c r="L63" s="24" t="s">
        <v>4400</v>
      </c>
      <c r="M63" s="24">
        <v>10008897</v>
      </c>
      <c r="N63" s="387">
        <v>42906</v>
      </c>
      <c r="O63" s="387">
        <v>42908</v>
      </c>
      <c r="P63" s="387">
        <v>42947</v>
      </c>
      <c r="Q63" s="24" t="s">
        <v>270</v>
      </c>
      <c r="R63" s="24">
        <v>1</v>
      </c>
      <c r="S63" s="24">
        <v>1</v>
      </c>
      <c r="T63" s="24">
        <v>1</v>
      </c>
      <c r="U63" s="24">
        <v>1</v>
      </c>
      <c r="V63" s="24">
        <v>1</v>
      </c>
      <c r="W63" s="24">
        <v>9</v>
      </c>
      <c r="X63" s="24">
        <v>1</v>
      </c>
      <c r="Y63" s="24" t="s">
        <v>11</v>
      </c>
      <c r="Z63" s="24" t="s">
        <v>11</v>
      </c>
      <c r="AA63" s="24" t="s">
        <v>11</v>
      </c>
      <c r="AB63" s="24" t="s">
        <v>11</v>
      </c>
      <c r="AC63" s="24" t="s">
        <v>11</v>
      </c>
      <c r="AD63" s="24" t="s">
        <v>11</v>
      </c>
      <c r="AE63" s="24" t="s">
        <v>11</v>
      </c>
      <c r="AF63" s="24" t="s">
        <v>11</v>
      </c>
      <c r="AG63" s="24" t="s">
        <v>14</v>
      </c>
      <c r="AH63" s="24" t="s">
        <v>11</v>
      </c>
      <c r="AI63" s="24" t="s">
        <v>11</v>
      </c>
      <c r="AJ63" s="24" t="s">
        <v>11</v>
      </c>
      <c r="AK63" s="24" t="s">
        <v>11</v>
      </c>
      <c r="AL63" s="24" t="s">
        <v>11</v>
      </c>
      <c r="AM63" s="24" t="s">
        <v>11</v>
      </c>
      <c r="AN63" s="24" t="s">
        <v>11</v>
      </c>
      <c r="AO63" s="24" t="s">
        <v>14</v>
      </c>
      <c r="AP63" s="24" t="s">
        <v>11</v>
      </c>
      <c r="AQ63" s="24" t="s">
        <v>11</v>
      </c>
      <c r="AR63" s="24" t="s">
        <v>11</v>
      </c>
      <c r="AS63" s="24" t="s">
        <v>11</v>
      </c>
      <c r="AT63" s="24" t="s">
        <v>11</v>
      </c>
      <c r="AU63" s="24" t="s">
        <v>11</v>
      </c>
      <c r="AV63" s="24" t="s">
        <v>11</v>
      </c>
      <c r="AW63" s="24" t="s">
        <v>11</v>
      </c>
      <c r="AX63" s="24" t="s">
        <v>11</v>
      </c>
      <c r="AY63" s="24" t="s">
        <v>11</v>
      </c>
      <c r="AZ63" s="24" t="s">
        <v>11</v>
      </c>
      <c r="BA63" s="24" t="s">
        <v>11</v>
      </c>
      <c r="BB63" s="24" t="s">
        <v>11</v>
      </c>
      <c r="BC63" s="24" t="s">
        <v>11</v>
      </c>
      <c r="BD63" s="24" t="s">
        <v>11</v>
      </c>
      <c r="BE63" s="24" t="s">
        <v>11</v>
      </c>
      <c r="BF63" s="24" t="s">
        <v>11</v>
      </c>
      <c r="BG63" s="24" t="s">
        <v>11</v>
      </c>
      <c r="BH63" s="24" t="s">
        <v>11</v>
      </c>
      <c r="BI63" s="24" t="s">
        <v>11</v>
      </c>
      <c r="BJ63" s="24" t="s">
        <v>11</v>
      </c>
      <c r="BK63" s="24" t="s">
        <v>11</v>
      </c>
      <c r="BL63" s="24" t="s">
        <v>11</v>
      </c>
      <c r="BM63" s="24" t="s">
        <v>11</v>
      </c>
      <c r="BN63" s="24" t="s">
        <v>11</v>
      </c>
      <c r="BO63" s="24" t="s">
        <v>11</v>
      </c>
      <c r="BP63" s="24" t="s">
        <v>11</v>
      </c>
      <c r="BQ63" s="24" t="s">
        <v>11</v>
      </c>
      <c r="BR63" s="24" t="s">
        <v>11</v>
      </c>
      <c r="BS63" s="24" t="s">
        <v>11</v>
      </c>
      <c r="BT63" s="24" t="s">
        <v>11</v>
      </c>
      <c r="BU63" s="24" t="s">
        <v>11</v>
      </c>
      <c r="BV63" s="24" t="s">
        <v>11</v>
      </c>
      <c r="BW63" s="24" t="s">
        <v>11</v>
      </c>
      <c r="BX63" s="24" t="s">
        <v>11</v>
      </c>
      <c r="BY63" s="24" t="s">
        <v>14</v>
      </c>
      <c r="BZ63" s="24" t="s">
        <v>11</v>
      </c>
      <c r="CA63" s="24" t="s">
        <v>11</v>
      </c>
      <c r="CB63" s="24" t="s">
        <v>11</v>
      </c>
      <c r="CC63" s="24" t="s">
        <v>11</v>
      </c>
      <c r="CD63" s="24" t="s">
        <v>11</v>
      </c>
      <c r="CE63" s="24" t="s">
        <v>11</v>
      </c>
      <c r="CF63" s="24" t="s">
        <v>11</v>
      </c>
      <c r="CG63" s="24" t="s">
        <v>11</v>
      </c>
      <c r="CH63" s="24" t="s">
        <v>11</v>
      </c>
      <c r="CI63" s="24" t="s">
        <v>11</v>
      </c>
      <c r="CJ63" s="24" t="s">
        <v>11</v>
      </c>
      <c r="CK63" s="24" t="s">
        <v>11</v>
      </c>
      <c r="CL63" s="24" t="s">
        <v>11</v>
      </c>
      <c r="CM63" s="24" t="s">
        <v>11</v>
      </c>
      <c r="CN63" s="24" t="s">
        <v>11</v>
      </c>
      <c r="CO63" s="24" t="s">
        <v>11</v>
      </c>
      <c r="CP63" s="24" t="s">
        <v>11</v>
      </c>
      <c r="CQ63" s="24" t="s">
        <v>11</v>
      </c>
      <c r="CR63" s="24" t="s">
        <v>11</v>
      </c>
      <c r="CS63" s="24" t="s">
        <v>11</v>
      </c>
      <c r="CT63" s="24" t="s">
        <v>11</v>
      </c>
      <c r="CU63" s="24" t="s">
        <v>11</v>
      </c>
      <c r="CV63" s="24" t="s">
        <v>11</v>
      </c>
      <c r="CW63" s="24" t="s">
        <v>14</v>
      </c>
      <c r="CX63" s="24" t="s">
        <v>11</v>
      </c>
      <c r="CY63" s="24" t="s">
        <v>11</v>
      </c>
      <c r="CZ63" s="24" t="s">
        <v>11</v>
      </c>
      <c r="DA63" s="24" t="s">
        <v>11</v>
      </c>
      <c r="DB63" s="24" t="s">
        <v>11</v>
      </c>
      <c r="DC63" s="24" t="s">
        <v>11</v>
      </c>
      <c r="DD63" s="24" t="s">
        <v>11</v>
      </c>
      <c r="DE63" s="24" t="s">
        <v>11</v>
      </c>
      <c r="DF63" s="24" t="s">
        <v>11</v>
      </c>
      <c r="DG63" s="24" t="s">
        <v>11</v>
      </c>
      <c r="DH63" s="24" t="s">
        <v>11</v>
      </c>
      <c r="DI63" s="24" t="s">
        <v>11</v>
      </c>
      <c r="DJ63" s="24" t="s">
        <v>11</v>
      </c>
      <c r="DK63" s="24" t="s">
        <v>14</v>
      </c>
      <c r="DL63" s="24" t="s">
        <v>14</v>
      </c>
      <c r="DM63" s="24" t="s">
        <v>11</v>
      </c>
      <c r="DN63" s="24" t="s">
        <v>11</v>
      </c>
      <c r="DO63" s="24" t="s">
        <v>11</v>
      </c>
      <c r="DP63" s="24" t="s">
        <v>11</v>
      </c>
      <c r="DQ63" s="24" t="s">
        <v>11</v>
      </c>
      <c r="DR63" s="24" t="s">
        <v>11</v>
      </c>
      <c r="DS63" s="24" t="s">
        <v>11</v>
      </c>
      <c r="DT63" s="24" t="s">
        <v>11</v>
      </c>
      <c r="DU63" s="24" t="s">
        <v>11</v>
      </c>
      <c r="DV63" s="24" t="s">
        <v>11</v>
      </c>
      <c r="DW63" s="24" t="s">
        <v>11</v>
      </c>
      <c r="DX63" s="24" t="s">
        <v>11</v>
      </c>
      <c r="DY63" s="24" t="s">
        <v>11</v>
      </c>
      <c r="DZ63" s="24" t="s">
        <v>11</v>
      </c>
      <c r="EA63" s="24" t="s">
        <v>11</v>
      </c>
      <c r="EB63" s="24" t="s">
        <v>11</v>
      </c>
      <c r="EC63" s="24" t="s">
        <v>11</v>
      </c>
      <c r="ED63" s="24" t="s">
        <v>11</v>
      </c>
      <c r="EE63" s="24" t="s">
        <v>11</v>
      </c>
      <c r="EF63" s="24" t="s">
        <v>11</v>
      </c>
      <c r="EG63" s="24" t="s">
        <v>11</v>
      </c>
      <c r="EH63" s="24" t="s">
        <v>11</v>
      </c>
      <c r="EI63" s="24" t="s">
        <v>11</v>
      </c>
      <c r="EJ63" s="24" t="s">
        <v>11</v>
      </c>
      <c r="EK63" s="24" t="s">
        <v>11</v>
      </c>
      <c r="EL63" s="24" t="s">
        <v>11</v>
      </c>
      <c r="EM63" s="24" t="s">
        <v>11</v>
      </c>
      <c r="EN63" s="24" t="s">
        <v>11</v>
      </c>
      <c r="EO63" s="24" t="s">
        <v>11</v>
      </c>
      <c r="EP63" s="24" t="s">
        <v>11</v>
      </c>
      <c r="EQ63" s="24" t="s">
        <v>11</v>
      </c>
      <c r="ER63" s="24" t="s">
        <v>11</v>
      </c>
      <c r="ES63" s="24" t="s">
        <v>11</v>
      </c>
      <c r="ET63" s="24" t="s">
        <v>11</v>
      </c>
      <c r="EU63" s="24" t="s">
        <v>11</v>
      </c>
      <c r="EV63" s="24" t="s">
        <v>11</v>
      </c>
      <c r="EW63" s="24" t="s">
        <v>11</v>
      </c>
      <c r="EX63" s="24" t="s">
        <v>11</v>
      </c>
      <c r="EY63" s="24" t="s">
        <v>11</v>
      </c>
      <c r="EZ63" s="24" t="s">
        <v>11</v>
      </c>
      <c r="FA63" s="24" t="s">
        <v>11</v>
      </c>
      <c r="FB63" s="24" t="s">
        <v>11</v>
      </c>
      <c r="FC63" s="24" t="s">
        <v>11</v>
      </c>
      <c r="FD63" s="24" t="s">
        <v>11</v>
      </c>
      <c r="FE63" s="24" t="s">
        <v>11</v>
      </c>
      <c r="FF63" s="24" t="s">
        <v>11</v>
      </c>
      <c r="FG63" s="24" t="s">
        <v>11</v>
      </c>
      <c r="FH63" s="24" t="s">
        <v>11</v>
      </c>
      <c r="FI63" s="24" t="s">
        <v>11</v>
      </c>
      <c r="FJ63" s="24" t="s">
        <v>11</v>
      </c>
      <c r="FK63" s="24" t="s">
        <v>11</v>
      </c>
      <c r="FL63" s="24" t="s">
        <v>11</v>
      </c>
      <c r="FM63" s="24" t="s">
        <v>11</v>
      </c>
      <c r="FN63" s="24" t="s">
        <v>11</v>
      </c>
      <c r="FO63" s="24" t="s">
        <v>11</v>
      </c>
      <c r="FP63" s="24" t="s">
        <v>11</v>
      </c>
      <c r="FQ63" s="24" t="s">
        <v>11</v>
      </c>
      <c r="FR63" s="24" t="s">
        <v>11</v>
      </c>
      <c r="FS63" s="24" t="s">
        <v>11</v>
      </c>
      <c r="FT63" s="24" t="s">
        <v>11</v>
      </c>
      <c r="FU63" s="24" t="s">
        <v>11</v>
      </c>
      <c r="FV63" s="24" t="s">
        <v>11</v>
      </c>
      <c r="FW63" s="24" t="s">
        <v>11</v>
      </c>
      <c r="FX63" s="24" t="s">
        <v>11</v>
      </c>
      <c r="FY63" s="24" t="s">
        <v>11</v>
      </c>
      <c r="FZ63" s="24" t="s">
        <v>11</v>
      </c>
      <c r="GA63" s="24" t="s">
        <v>11</v>
      </c>
      <c r="GB63" s="24" t="s">
        <v>11</v>
      </c>
      <c r="GC63" s="24" t="s">
        <v>11</v>
      </c>
      <c r="GD63" s="24" t="s">
        <v>11</v>
      </c>
      <c r="GE63" s="24" t="s">
        <v>11</v>
      </c>
      <c r="GF63" s="24" t="s">
        <v>11</v>
      </c>
      <c r="GG63" s="24" t="s">
        <v>11</v>
      </c>
      <c r="GH63" s="24" t="s">
        <v>14</v>
      </c>
      <c r="GI63" s="24" t="s">
        <v>11</v>
      </c>
      <c r="GJ63" s="24" t="s">
        <v>11</v>
      </c>
      <c r="GK63" s="24" t="s">
        <v>11</v>
      </c>
      <c r="GL63" s="24" t="s">
        <v>11</v>
      </c>
      <c r="GM63" s="24" t="s">
        <v>11</v>
      </c>
      <c r="GN63" s="24" t="s">
        <v>11</v>
      </c>
      <c r="GO63" s="24" t="s">
        <v>11</v>
      </c>
      <c r="GP63" s="24" t="s">
        <v>11</v>
      </c>
      <c r="GQ63" s="24" t="s">
        <v>11</v>
      </c>
      <c r="GR63" s="24" t="s">
        <v>11</v>
      </c>
      <c r="GS63" s="24" t="s">
        <v>14</v>
      </c>
      <c r="GT63" s="24" t="s">
        <v>14</v>
      </c>
      <c r="GU63" s="24" t="s">
        <v>14</v>
      </c>
      <c r="GV63" s="24" t="s">
        <v>14</v>
      </c>
      <c r="GW63" s="24" t="s">
        <v>14</v>
      </c>
      <c r="GX63" s="24" t="s">
        <v>11</v>
      </c>
      <c r="GY63" s="24" t="s">
        <v>11</v>
      </c>
      <c r="GZ63" s="24" t="s">
        <v>11</v>
      </c>
      <c r="HA63" s="24" t="s">
        <v>11</v>
      </c>
      <c r="HB63" s="24" t="s">
        <v>11</v>
      </c>
      <c r="HC63" s="24" t="s">
        <v>11</v>
      </c>
      <c r="HD63" s="24" t="s">
        <v>11</v>
      </c>
      <c r="HE63" s="24" t="s">
        <v>11</v>
      </c>
      <c r="HF63" s="24" t="s">
        <v>11</v>
      </c>
      <c r="HG63" s="24" t="s">
        <v>11</v>
      </c>
      <c r="HH63" s="24" t="s">
        <v>11</v>
      </c>
      <c r="HI63" s="24" t="s">
        <v>11</v>
      </c>
      <c r="HJ63" s="24" t="s">
        <v>11</v>
      </c>
      <c r="HK63" s="24" t="s">
        <v>11</v>
      </c>
      <c r="HL63" s="24" t="s">
        <v>11</v>
      </c>
      <c r="HM63" s="24" t="s">
        <v>11</v>
      </c>
      <c r="HN63" s="24" t="s">
        <v>11</v>
      </c>
      <c r="HO63" s="24" t="s">
        <v>11</v>
      </c>
      <c r="HP63" s="24" t="s">
        <v>11</v>
      </c>
      <c r="HQ63" s="24" t="s">
        <v>11</v>
      </c>
      <c r="HR63" s="24" t="s">
        <v>303</v>
      </c>
      <c r="HS63" s="24" t="s">
        <v>305</v>
      </c>
      <c r="HT63" s="24" t="s">
        <v>304</v>
      </c>
      <c r="HU63" s="24" t="s">
        <v>304</v>
      </c>
    </row>
    <row r="64" spans="1:230" ht="12.75" customHeight="1">
      <c r="A64" s="165" t="str">
        <f t="shared" si="0"/>
        <v>Report</v>
      </c>
      <c r="B64" s="24">
        <v>118993</v>
      </c>
      <c r="C64" s="24">
        <v>8866046</v>
      </c>
      <c r="D64" s="24" t="s">
        <v>997</v>
      </c>
      <c r="E64" s="24" t="s">
        <v>333</v>
      </c>
      <c r="F64" s="24" t="s">
        <v>197</v>
      </c>
      <c r="G64" s="24" t="s">
        <v>197</v>
      </c>
      <c r="H64" s="24" t="s">
        <v>377</v>
      </c>
      <c r="I64" s="24" t="s">
        <v>998</v>
      </c>
      <c r="J64" s="24" t="s">
        <v>1563</v>
      </c>
      <c r="K64" s="24" t="s">
        <v>1564</v>
      </c>
      <c r="L64" s="24" t="s">
        <v>4379</v>
      </c>
      <c r="M64" s="24">
        <v>10008936</v>
      </c>
      <c r="N64" s="387">
        <v>42696</v>
      </c>
      <c r="O64" s="387">
        <v>42698</v>
      </c>
      <c r="P64" s="387">
        <v>42746</v>
      </c>
      <c r="Q64" s="24" t="s">
        <v>270</v>
      </c>
      <c r="R64" s="24">
        <v>1</v>
      </c>
      <c r="S64" s="24">
        <v>1</v>
      </c>
      <c r="T64" s="24">
        <v>1</v>
      </c>
      <c r="U64" s="24">
        <v>1</v>
      </c>
      <c r="V64" s="24">
        <v>1</v>
      </c>
      <c r="W64" s="24">
        <v>9</v>
      </c>
      <c r="X64" s="24">
        <v>1</v>
      </c>
      <c r="Y64" s="24" t="s">
        <v>11</v>
      </c>
      <c r="Z64" s="24" t="s">
        <v>11</v>
      </c>
      <c r="AA64" s="24" t="s">
        <v>11</v>
      </c>
      <c r="AB64" s="24" t="s">
        <v>11</v>
      </c>
      <c r="AC64" s="24" t="s">
        <v>11</v>
      </c>
      <c r="AD64" s="24" t="s">
        <v>11</v>
      </c>
      <c r="AE64" s="24" t="s">
        <v>11</v>
      </c>
      <c r="AF64" s="24" t="s">
        <v>11</v>
      </c>
      <c r="AG64" s="24" t="s">
        <v>11</v>
      </c>
      <c r="AH64" s="24" t="s">
        <v>11</v>
      </c>
      <c r="AI64" s="24" t="s">
        <v>11</v>
      </c>
      <c r="AJ64" s="24" t="s">
        <v>11</v>
      </c>
      <c r="AK64" s="24" t="s">
        <v>11</v>
      </c>
      <c r="AL64" s="24" t="s">
        <v>11</v>
      </c>
      <c r="AM64" s="24" t="s">
        <v>11</v>
      </c>
      <c r="AN64" s="24" t="s">
        <v>11</v>
      </c>
      <c r="AO64" s="24" t="s">
        <v>11</v>
      </c>
      <c r="AP64" s="24" t="s">
        <v>11</v>
      </c>
      <c r="AQ64" s="24" t="s">
        <v>11</v>
      </c>
      <c r="AR64" s="24" t="s">
        <v>11</v>
      </c>
      <c r="AS64" s="24" t="s">
        <v>11</v>
      </c>
      <c r="AT64" s="24" t="s">
        <v>11</v>
      </c>
      <c r="AU64" s="24" t="s">
        <v>11</v>
      </c>
      <c r="AV64" s="24" t="s">
        <v>11</v>
      </c>
      <c r="AW64" s="24" t="s">
        <v>11</v>
      </c>
      <c r="AX64" s="24" t="s">
        <v>11</v>
      </c>
      <c r="AY64" s="24" t="s">
        <v>11</v>
      </c>
      <c r="AZ64" s="24" t="s">
        <v>11</v>
      </c>
      <c r="BA64" s="24" t="s">
        <v>11</v>
      </c>
      <c r="BB64" s="24" t="s">
        <v>11</v>
      </c>
      <c r="BC64" s="24" t="s">
        <v>11</v>
      </c>
      <c r="BD64" s="24" t="s">
        <v>11</v>
      </c>
      <c r="BE64" s="24" t="s">
        <v>11</v>
      </c>
      <c r="BF64" s="24" t="s">
        <v>11</v>
      </c>
      <c r="BG64" s="24" t="s">
        <v>11</v>
      </c>
      <c r="BH64" s="24" t="s">
        <v>11</v>
      </c>
      <c r="BI64" s="24" t="s">
        <v>11</v>
      </c>
      <c r="BJ64" s="24" t="s">
        <v>11</v>
      </c>
      <c r="BK64" s="24" t="s">
        <v>11</v>
      </c>
      <c r="BL64" s="24" t="s">
        <v>11</v>
      </c>
      <c r="BM64" s="24" t="s">
        <v>11</v>
      </c>
      <c r="BN64" s="24" t="s">
        <v>11</v>
      </c>
      <c r="BO64" s="24" t="s">
        <v>11</v>
      </c>
      <c r="BP64" s="24" t="s">
        <v>11</v>
      </c>
      <c r="BQ64" s="24" t="s">
        <v>11</v>
      </c>
      <c r="BR64" s="24" t="s">
        <v>11</v>
      </c>
      <c r="BS64" s="24" t="s">
        <v>11</v>
      </c>
      <c r="BT64" s="24" t="s">
        <v>11</v>
      </c>
      <c r="BU64" s="24" t="s">
        <v>11</v>
      </c>
      <c r="BV64" s="24" t="s">
        <v>11</v>
      </c>
      <c r="BW64" s="24" t="s">
        <v>11</v>
      </c>
      <c r="BX64" s="24" t="s">
        <v>11</v>
      </c>
      <c r="BY64" s="24" t="s">
        <v>11</v>
      </c>
      <c r="BZ64" s="24" t="s">
        <v>11</v>
      </c>
      <c r="CA64" s="24" t="s">
        <v>11</v>
      </c>
      <c r="CB64" s="24" t="s">
        <v>11</v>
      </c>
      <c r="CC64" s="24" t="s">
        <v>11</v>
      </c>
      <c r="CD64" s="24" t="s">
        <v>11</v>
      </c>
      <c r="CE64" s="24" t="s">
        <v>11</v>
      </c>
      <c r="CF64" s="24" t="s">
        <v>11</v>
      </c>
      <c r="CG64" s="24" t="s">
        <v>11</v>
      </c>
      <c r="CH64" s="24" t="s">
        <v>11</v>
      </c>
      <c r="CI64" s="24" t="s">
        <v>11</v>
      </c>
      <c r="CJ64" s="24" t="s">
        <v>11</v>
      </c>
      <c r="CK64" s="24" t="s">
        <v>11</v>
      </c>
      <c r="CL64" s="24" t="s">
        <v>11</v>
      </c>
      <c r="CM64" s="24" t="s">
        <v>11</v>
      </c>
      <c r="CN64" s="24" t="s">
        <v>11</v>
      </c>
      <c r="CO64" s="24" t="s">
        <v>11</v>
      </c>
      <c r="CP64" s="24" t="s">
        <v>11</v>
      </c>
      <c r="CQ64" s="24" t="s">
        <v>11</v>
      </c>
      <c r="CR64" s="24" t="s">
        <v>11</v>
      </c>
      <c r="CS64" s="24" t="s">
        <v>11</v>
      </c>
      <c r="CT64" s="24" t="s">
        <v>11</v>
      </c>
      <c r="CU64" s="24" t="s">
        <v>11</v>
      </c>
      <c r="CV64" s="24" t="s">
        <v>11</v>
      </c>
      <c r="CW64" s="24" t="s">
        <v>11</v>
      </c>
      <c r="CX64" s="24" t="s">
        <v>11</v>
      </c>
      <c r="CY64" s="24" t="s">
        <v>11</v>
      </c>
      <c r="CZ64" s="24" t="s">
        <v>11</v>
      </c>
      <c r="DA64" s="24" t="s">
        <v>11</v>
      </c>
      <c r="DB64" s="24" t="s">
        <v>11</v>
      </c>
      <c r="DC64" s="24" t="s">
        <v>11</v>
      </c>
      <c r="DD64" s="24" t="s">
        <v>11</v>
      </c>
      <c r="DE64" s="24" t="s">
        <v>11</v>
      </c>
      <c r="DF64" s="24" t="s">
        <v>11</v>
      </c>
      <c r="DG64" s="24" t="s">
        <v>11</v>
      </c>
      <c r="DH64" s="24" t="s">
        <v>11</v>
      </c>
      <c r="DI64" s="24" t="s">
        <v>11</v>
      </c>
      <c r="DJ64" s="24" t="s">
        <v>11</v>
      </c>
      <c r="DK64" s="24" t="s">
        <v>11</v>
      </c>
      <c r="DL64" s="24" t="s">
        <v>11</v>
      </c>
      <c r="DM64" s="24" t="s">
        <v>11</v>
      </c>
      <c r="DN64" s="24" t="s">
        <v>11</v>
      </c>
      <c r="DO64" s="24" t="s">
        <v>11</v>
      </c>
      <c r="DP64" s="24" t="s">
        <v>11</v>
      </c>
      <c r="DQ64" s="24" t="s">
        <v>11</v>
      </c>
      <c r="DR64" s="24" t="s">
        <v>11</v>
      </c>
      <c r="DS64" s="24" t="s">
        <v>11</v>
      </c>
      <c r="DT64" s="24" t="s">
        <v>11</v>
      </c>
      <c r="DU64" s="24" t="s">
        <v>11</v>
      </c>
      <c r="DV64" s="24" t="s">
        <v>11</v>
      </c>
      <c r="DW64" s="24" t="s">
        <v>11</v>
      </c>
      <c r="DX64" s="24" t="s">
        <v>11</v>
      </c>
      <c r="DY64" s="24" t="s">
        <v>11</v>
      </c>
      <c r="DZ64" s="24" t="s">
        <v>11</v>
      </c>
      <c r="EA64" s="24" t="s">
        <v>11</v>
      </c>
      <c r="EB64" s="24" t="s">
        <v>11</v>
      </c>
      <c r="EC64" s="24" t="s">
        <v>11</v>
      </c>
      <c r="ED64" s="24" t="s">
        <v>11</v>
      </c>
      <c r="EE64" s="24" t="s">
        <v>11</v>
      </c>
      <c r="EF64" s="24" t="s">
        <v>11</v>
      </c>
      <c r="EG64" s="24" t="s">
        <v>11</v>
      </c>
      <c r="EH64" s="24" t="s">
        <v>11</v>
      </c>
      <c r="EI64" s="24" t="s">
        <v>11</v>
      </c>
      <c r="EJ64" s="24" t="s">
        <v>11</v>
      </c>
      <c r="EK64" s="24" t="s">
        <v>11</v>
      </c>
      <c r="EL64" s="24" t="s">
        <v>11</v>
      </c>
      <c r="EM64" s="24" t="s">
        <v>11</v>
      </c>
      <c r="EN64" s="24" t="s">
        <v>11</v>
      </c>
      <c r="EO64" s="24" t="s">
        <v>11</v>
      </c>
      <c r="EP64" s="24" t="s">
        <v>11</v>
      </c>
      <c r="EQ64" s="24" t="s">
        <v>11</v>
      </c>
      <c r="ER64" s="24" t="s">
        <v>11</v>
      </c>
      <c r="ES64" s="24" t="s">
        <v>11</v>
      </c>
      <c r="ET64" s="24" t="s">
        <v>11</v>
      </c>
      <c r="EU64" s="24" t="s">
        <v>11</v>
      </c>
      <c r="EV64" s="24" t="s">
        <v>11</v>
      </c>
      <c r="EW64" s="24" t="s">
        <v>11</v>
      </c>
      <c r="EX64" s="24" t="s">
        <v>11</v>
      </c>
      <c r="EY64" s="24" t="s">
        <v>11</v>
      </c>
      <c r="EZ64" s="24" t="s">
        <v>11</v>
      </c>
      <c r="FA64" s="24" t="s">
        <v>11</v>
      </c>
      <c r="FB64" s="24" t="s">
        <v>11</v>
      </c>
      <c r="FC64" s="24" t="s">
        <v>11</v>
      </c>
      <c r="FD64" s="24" t="s">
        <v>11</v>
      </c>
      <c r="FE64" s="24" t="s">
        <v>11</v>
      </c>
      <c r="FF64" s="24" t="s">
        <v>11</v>
      </c>
      <c r="FG64" s="24" t="s">
        <v>11</v>
      </c>
      <c r="FH64" s="24" t="s">
        <v>11</v>
      </c>
      <c r="FI64" s="24" t="s">
        <v>11</v>
      </c>
      <c r="FJ64" s="24" t="s">
        <v>11</v>
      </c>
      <c r="FK64" s="24" t="s">
        <v>11</v>
      </c>
      <c r="FL64" s="24" t="s">
        <v>11</v>
      </c>
      <c r="FM64" s="24" t="s">
        <v>11</v>
      </c>
      <c r="FN64" s="24" t="s">
        <v>11</v>
      </c>
      <c r="FO64" s="24" t="s">
        <v>11</v>
      </c>
      <c r="FP64" s="24" t="s">
        <v>11</v>
      </c>
      <c r="FQ64" s="24" t="s">
        <v>11</v>
      </c>
      <c r="FR64" s="24" t="s">
        <v>11</v>
      </c>
      <c r="FS64" s="24" t="s">
        <v>11</v>
      </c>
      <c r="FT64" s="24" t="s">
        <v>11</v>
      </c>
      <c r="FU64" s="24" t="s">
        <v>11</v>
      </c>
      <c r="FV64" s="24" t="s">
        <v>11</v>
      </c>
      <c r="FW64" s="24" t="s">
        <v>11</v>
      </c>
      <c r="FX64" s="24" t="s">
        <v>11</v>
      </c>
      <c r="FY64" s="24" t="s">
        <v>11</v>
      </c>
      <c r="FZ64" s="24" t="s">
        <v>11</v>
      </c>
      <c r="GA64" s="24" t="s">
        <v>11</v>
      </c>
      <c r="GB64" s="24" t="s">
        <v>11</v>
      </c>
      <c r="GC64" s="24" t="s">
        <v>11</v>
      </c>
      <c r="GD64" s="24" t="s">
        <v>11</v>
      </c>
      <c r="GE64" s="24" t="s">
        <v>11</v>
      </c>
      <c r="GF64" s="24" t="s">
        <v>11</v>
      </c>
      <c r="GG64" s="24" t="s">
        <v>11</v>
      </c>
      <c r="GH64" s="24" t="s">
        <v>11</v>
      </c>
      <c r="GI64" s="24" t="s">
        <v>11</v>
      </c>
      <c r="GJ64" s="24" t="s">
        <v>11</v>
      </c>
      <c r="GK64" s="24" t="s">
        <v>11</v>
      </c>
      <c r="GL64" s="24" t="s">
        <v>11</v>
      </c>
      <c r="GM64" s="24" t="s">
        <v>11</v>
      </c>
      <c r="GN64" s="24" t="s">
        <v>11</v>
      </c>
      <c r="GO64" s="24" t="s">
        <v>11</v>
      </c>
      <c r="GP64" s="24" t="s">
        <v>11</v>
      </c>
      <c r="GQ64" s="24" t="s">
        <v>11</v>
      </c>
      <c r="GR64" s="24" t="s">
        <v>11</v>
      </c>
      <c r="GS64" s="24" t="s">
        <v>11</v>
      </c>
      <c r="GT64" s="24" t="s">
        <v>11</v>
      </c>
      <c r="GU64" s="24" t="s">
        <v>11</v>
      </c>
      <c r="GV64" s="24" t="s">
        <v>11</v>
      </c>
      <c r="GW64" s="24" t="s">
        <v>11</v>
      </c>
      <c r="GX64" s="24" t="s">
        <v>11</v>
      </c>
      <c r="GY64" s="24" t="s">
        <v>11</v>
      </c>
      <c r="GZ64" s="24" t="s">
        <v>11</v>
      </c>
      <c r="HA64" s="24" t="s">
        <v>11</v>
      </c>
      <c r="HB64" s="24" t="s">
        <v>11</v>
      </c>
      <c r="HC64" s="24" t="s">
        <v>11</v>
      </c>
      <c r="HD64" s="24" t="s">
        <v>11</v>
      </c>
      <c r="HE64" s="24" t="s">
        <v>11</v>
      </c>
      <c r="HF64" s="24" t="s">
        <v>11</v>
      </c>
      <c r="HG64" s="24" t="s">
        <v>11</v>
      </c>
      <c r="HH64" s="24" t="s">
        <v>11</v>
      </c>
      <c r="HI64" s="24" t="s">
        <v>11</v>
      </c>
      <c r="HJ64" s="24" t="s">
        <v>11</v>
      </c>
      <c r="HK64" s="24" t="s">
        <v>11</v>
      </c>
      <c r="HL64" s="24" t="s">
        <v>11</v>
      </c>
      <c r="HM64" s="24" t="s">
        <v>11</v>
      </c>
      <c r="HN64" s="24" t="s">
        <v>11</v>
      </c>
      <c r="HO64" s="24" t="s">
        <v>11</v>
      </c>
      <c r="HP64" s="24" t="s">
        <v>11</v>
      </c>
      <c r="HQ64" s="24" t="s">
        <v>11</v>
      </c>
      <c r="HR64" s="24" t="s">
        <v>303</v>
      </c>
      <c r="HS64" s="24" t="s">
        <v>305</v>
      </c>
      <c r="HT64" s="24" t="s">
        <v>304</v>
      </c>
      <c r="HU64" s="24" t="s">
        <v>304</v>
      </c>
    </row>
    <row r="65" spans="1:230" ht="12.75" customHeight="1">
      <c r="A65" s="165" t="str">
        <f t="shared" si="0"/>
        <v>Report</v>
      </c>
      <c r="B65" s="24">
        <v>135510</v>
      </c>
      <c r="C65" s="24">
        <v>8866126</v>
      </c>
      <c r="D65" s="24" t="s">
        <v>866</v>
      </c>
      <c r="E65" s="24" t="s">
        <v>333</v>
      </c>
      <c r="F65" s="24" t="s">
        <v>197</v>
      </c>
      <c r="G65" s="24" t="s">
        <v>197</v>
      </c>
      <c r="H65" s="24" t="s">
        <v>377</v>
      </c>
      <c r="I65" s="24" t="s">
        <v>867</v>
      </c>
      <c r="J65" s="24" t="s">
        <v>1563</v>
      </c>
      <c r="K65" s="24" t="s">
        <v>1564</v>
      </c>
      <c r="L65" s="24" t="s">
        <v>1949</v>
      </c>
      <c r="M65" s="24">
        <v>10008937</v>
      </c>
      <c r="N65" s="387">
        <v>42626</v>
      </c>
      <c r="O65" s="387">
        <v>42628</v>
      </c>
      <c r="P65" s="387">
        <v>42649</v>
      </c>
      <c r="Q65" s="24" t="s">
        <v>270</v>
      </c>
      <c r="R65" s="24">
        <v>2</v>
      </c>
      <c r="S65" s="24">
        <v>2</v>
      </c>
      <c r="T65" s="24">
        <v>2</v>
      </c>
      <c r="U65" s="24">
        <v>2</v>
      </c>
      <c r="V65" s="24">
        <v>2</v>
      </c>
      <c r="W65" s="24">
        <v>9</v>
      </c>
      <c r="X65" s="24">
        <v>9</v>
      </c>
      <c r="Y65" s="24" t="s">
        <v>11</v>
      </c>
      <c r="Z65" s="24" t="s">
        <v>11</v>
      </c>
      <c r="AA65" s="24" t="s">
        <v>11</v>
      </c>
      <c r="AB65" s="24" t="s">
        <v>11</v>
      </c>
      <c r="AC65" s="24" t="s">
        <v>11</v>
      </c>
      <c r="AD65" s="24" t="s">
        <v>11</v>
      </c>
      <c r="AE65" s="24" t="s">
        <v>11</v>
      </c>
      <c r="AF65" s="24" t="s">
        <v>11</v>
      </c>
      <c r="AG65" s="24" t="s">
        <v>14</v>
      </c>
      <c r="AH65" s="24" t="s">
        <v>11</v>
      </c>
      <c r="AI65" s="24" t="s">
        <v>11</v>
      </c>
      <c r="AJ65" s="24" t="s">
        <v>11</v>
      </c>
      <c r="AK65" s="24" t="s">
        <v>11</v>
      </c>
      <c r="AL65" s="24" t="s">
        <v>11</v>
      </c>
      <c r="AM65" s="24" t="s">
        <v>11</v>
      </c>
      <c r="AN65" s="24" t="s">
        <v>11</v>
      </c>
      <c r="AO65" s="24" t="s">
        <v>14</v>
      </c>
      <c r="AP65" s="24" t="s">
        <v>11</v>
      </c>
      <c r="AQ65" s="24" t="s">
        <v>11</v>
      </c>
      <c r="AR65" s="24" t="s">
        <v>11</v>
      </c>
      <c r="AS65" s="24" t="s">
        <v>11</v>
      </c>
      <c r="AT65" s="24" t="s">
        <v>11</v>
      </c>
      <c r="AU65" s="24" t="s">
        <v>11</v>
      </c>
      <c r="AV65" s="24" t="s">
        <v>11</v>
      </c>
      <c r="AW65" s="24" t="s">
        <v>11</v>
      </c>
      <c r="AX65" s="24" t="s">
        <v>11</v>
      </c>
      <c r="AY65" s="24" t="s">
        <v>11</v>
      </c>
      <c r="AZ65" s="24" t="s">
        <v>11</v>
      </c>
      <c r="BA65" s="24" t="s">
        <v>11</v>
      </c>
      <c r="BB65" s="24" t="s">
        <v>11</v>
      </c>
      <c r="BC65" s="24" t="s">
        <v>11</v>
      </c>
      <c r="BD65" s="24" t="s">
        <v>11</v>
      </c>
      <c r="BE65" s="24" t="s">
        <v>11</v>
      </c>
      <c r="BF65" s="24" t="s">
        <v>11</v>
      </c>
      <c r="BG65" s="24" t="s">
        <v>11</v>
      </c>
      <c r="BH65" s="24" t="s">
        <v>11</v>
      </c>
      <c r="BI65" s="24" t="s">
        <v>11</v>
      </c>
      <c r="BJ65" s="24" t="s">
        <v>11</v>
      </c>
      <c r="BK65" s="24" t="s">
        <v>11</v>
      </c>
      <c r="BL65" s="24" t="s">
        <v>11</v>
      </c>
      <c r="BM65" s="24" t="s">
        <v>11</v>
      </c>
      <c r="BN65" s="24" t="s">
        <v>11</v>
      </c>
      <c r="BO65" s="24" t="s">
        <v>11</v>
      </c>
      <c r="BP65" s="24" t="s">
        <v>11</v>
      </c>
      <c r="BQ65" s="24" t="s">
        <v>11</v>
      </c>
      <c r="BR65" s="24" t="s">
        <v>11</v>
      </c>
      <c r="BS65" s="24" t="s">
        <v>11</v>
      </c>
      <c r="BT65" s="24" t="s">
        <v>11</v>
      </c>
      <c r="BU65" s="24" t="s">
        <v>11</v>
      </c>
      <c r="BV65" s="24" t="s">
        <v>11</v>
      </c>
      <c r="BW65" s="24" t="s">
        <v>11</v>
      </c>
      <c r="BX65" s="24" t="s">
        <v>11</v>
      </c>
      <c r="BY65" s="24" t="s">
        <v>11</v>
      </c>
      <c r="BZ65" s="24" t="s">
        <v>11</v>
      </c>
      <c r="CA65" s="24" t="s">
        <v>11</v>
      </c>
      <c r="CB65" s="24" t="s">
        <v>11</v>
      </c>
      <c r="CC65" s="24" t="s">
        <v>11</v>
      </c>
      <c r="CD65" s="24" t="s">
        <v>11</v>
      </c>
      <c r="CE65" s="24" t="s">
        <v>11</v>
      </c>
      <c r="CF65" s="24" t="s">
        <v>11</v>
      </c>
      <c r="CG65" s="24" t="s">
        <v>11</v>
      </c>
      <c r="CH65" s="24" t="s">
        <v>11</v>
      </c>
      <c r="CI65" s="24" t="s">
        <v>11</v>
      </c>
      <c r="CJ65" s="24" t="s">
        <v>11</v>
      </c>
      <c r="CK65" s="24" t="s">
        <v>11</v>
      </c>
      <c r="CL65" s="24" t="s">
        <v>11</v>
      </c>
      <c r="CM65" s="24" t="s">
        <v>11</v>
      </c>
      <c r="CN65" s="24" t="s">
        <v>11</v>
      </c>
      <c r="CO65" s="24" t="s">
        <v>11</v>
      </c>
      <c r="CP65" s="24" t="s">
        <v>11</v>
      </c>
      <c r="CQ65" s="24" t="s">
        <v>11</v>
      </c>
      <c r="CR65" s="24" t="s">
        <v>11</v>
      </c>
      <c r="CS65" s="24" t="s">
        <v>11</v>
      </c>
      <c r="CT65" s="24" t="s">
        <v>11</v>
      </c>
      <c r="CU65" s="24" t="s">
        <v>11</v>
      </c>
      <c r="CV65" s="24" t="s">
        <v>11</v>
      </c>
      <c r="CW65" s="24" t="s">
        <v>14</v>
      </c>
      <c r="CX65" s="24" t="s">
        <v>11</v>
      </c>
      <c r="CY65" s="24" t="s">
        <v>14</v>
      </c>
      <c r="CZ65" s="24" t="s">
        <v>14</v>
      </c>
      <c r="DA65" s="24" t="s">
        <v>14</v>
      </c>
      <c r="DB65" s="24" t="s">
        <v>14</v>
      </c>
      <c r="DC65" s="24" t="s">
        <v>14</v>
      </c>
      <c r="DD65" s="24" t="s">
        <v>14</v>
      </c>
      <c r="DE65" s="24" t="s">
        <v>14</v>
      </c>
      <c r="DF65" s="24" t="s">
        <v>14</v>
      </c>
      <c r="DG65" s="24" t="s">
        <v>14</v>
      </c>
      <c r="DH65" s="24" t="s">
        <v>14</v>
      </c>
      <c r="DI65" s="24" t="s">
        <v>14</v>
      </c>
      <c r="DJ65" s="24" t="s">
        <v>14</v>
      </c>
      <c r="DK65" s="24" t="s">
        <v>14</v>
      </c>
      <c r="DL65" s="24" t="s">
        <v>14</v>
      </c>
      <c r="DM65" s="24" t="s">
        <v>11</v>
      </c>
      <c r="DN65" s="24" t="s">
        <v>11</v>
      </c>
      <c r="DO65" s="24" t="s">
        <v>11</v>
      </c>
      <c r="DP65" s="24" t="s">
        <v>11</v>
      </c>
      <c r="DQ65" s="24" t="s">
        <v>11</v>
      </c>
      <c r="DR65" s="24" t="s">
        <v>11</v>
      </c>
      <c r="DS65" s="24" t="s">
        <v>11</v>
      </c>
      <c r="DT65" s="24" t="s">
        <v>14</v>
      </c>
      <c r="DU65" s="24" t="s">
        <v>11</v>
      </c>
      <c r="DV65" s="24" t="s">
        <v>11</v>
      </c>
      <c r="DW65" s="24" t="s">
        <v>11</v>
      </c>
      <c r="DX65" s="24" t="s">
        <v>11</v>
      </c>
      <c r="DY65" s="24" t="s">
        <v>11</v>
      </c>
      <c r="DZ65" s="24" t="s">
        <v>11</v>
      </c>
      <c r="EA65" s="24" t="s">
        <v>11</v>
      </c>
      <c r="EB65" s="24" t="s">
        <v>14</v>
      </c>
      <c r="EC65" s="24" t="s">
        <v>11</v>
      </c>
      <c r="ED65" s="24" t="s">
        <v>11</v>
      </c>
      <c r="EE65" s="24" t="s">
        <v>11</v>
      </c>
      <c r="EF65" s="24" t="s">
        <v>11</v>
      </c>
      <c r="EG65" s="24" t="s">
        <v>11</v>
      </c>
      <c r="EH65" s="24" t="s">
        <v>11</v>
      </c>
      <c r="EI65" s="24" t="s">
        <v>11</v>
      </c>
      <c r="EJ65" s="24" t="s">
        <v>11</v>
      </c>
      <c r="EK65" s="24" t="s">
        <v>11</v>
      </c>
      <c r="EL65" s="24" t="s">
        <v>11</v>
      </c>
      <c r="EM65" s="24" t="s">
        <v>11</v>
      </c>
      <c r="EN65" s="24" t="s">
        <v>11</v>
      </c>
      <c r="EO65" s="24" t="s">
        <v>14</v>
      </c>
      <c r="EP65" s="24" t="s">
        <v>11</v>
      </c>
      <c r="EQ65" s="24" t="s">
        <v>11</v>
      </c>
      <c r="ER65" s="24" t="s">
        <v>11</v>
      </c>
      <c r="ES65" s="24" t="s">
        <v>11</v>
      </c>
      <c r="ET65" s="24" t="s">
        <v>11</v>
      </c>
      <c r="EU65" s="24" t="s">
        <v>11</v>
      </c>
      <c r="EV65" s="24" t="s">
        <v>11</v>
      </c>
      <c r="EW65" s="24" t="s">
        <v>14</v>
      </c>
      <c r="EX65" s="24" t="s">
        <v>11</v>
      </c>
      <c r="EY65" s="24" t="s">
        <v>11</v>
      </c>
      <c r="EZ65" s="24" t="s">
        <v>11</v>
      </c>
      <c r="FA65" s="24" t="s">
        <v>14</v>
      </c>
      <c r="FB65" s="24" t="s">
        <v>11</v>
      </c>
      <c r="FC65" s="24" t="s">
        <v>11</v>
      </c>
      <c r="FD65" s="24" t="s">
        <v>11</v>
      </c>
      <c r="FE65" s="24" t="s">
        <v>11</v>
      </c>
      <c r="FF65" s="24" t="s">
        <v>11</v>
      </c>
      <c r="FG65" s="24" t="s">
        <v>11</v>
      </c>
      <c r="FH65" s="24" t="s">
        <v>11</v>
      </c>
      <c r="FI65" s="24" t="s">
        <v>11</v>
      </c>
      <c r="FJ65" s="24" t="s">
        <v>11</v>
      </c>
      <c r="FK65" s="24" t="s">
        <v>11</v>
      </c>
      <c r="FL65" s="24" t="s">
        <v>11</v>
      </c>
      <c r="FM65" s="24" t="s">
        <v>11</v>
      </c>
      <c r="FN65" s="24" t="s">
        <v>11</v>
      </c>
      <c r="FO65" s="24" t="s">
        <v>11</v>
      </c>
      <c r="FP65" s="24" t="s">
        <v>11</v>
      </c>
      <c r="FQ65" s="24" t="s">
        <v>11</v>
      </c>
      <c r="FR65" s="24" t="s">
        <v>11</v>
      </c>
      <c r="FS65" s="24" t="s">
        <v>11</v>
      </c>
      <c r="FT65" s="24" t="s">
        <v>11</v>
      </c>
      <c r="FU65" s="24" t="s">
        <v>11</v>
      </c>
      <c r="FV65" s="24" t="s">
        <v>11</v>
      </c>
      <c r="FW65" s="24" t="s">
        <v>11</v>
      </c>
      <c r="FX65" s="24" t="s">
        <v>11</v>
      </c>
      <c r="FY65" s="24" t="s">
        <v>11</v>
      </c>
      <c r="FZ65" s="24" t="s">
        <v>11</v>
      </c>
      <c r="GA65" s="24" t="s">
        <v>11</v>
      </c>
      <c r="GB65" s="24" t="s">
        <v>11</v>
      </c>
      <c r="GC65" s="24" t="s">
        <v>11</v>
      </c>
      <c r="GD65" s="24" t="s">
        <v>11</v>
      </c>
      <c r="GE65" s="24" t="s">
        <v>11</v>
      </c>
      <c r="GF65" s="24" t="s">
        <v>11</v>
      </c>
      <c r="GG65" s="24" t="s">
        <v>11</v>
      </c>
      <c r="GH65" s="24" t="s">
        <v>11</v>
      </c>
      <c r="GI65" s="24" t="s">
        <v>11</v>
      </c>
      <c r="GJ65" s="24" t="s">
        <v>11</v>
      </c>
      <c r="GK65" s="24" t="s">
        <v>11</v>
      </c>
      <c r="GL65" s="24" t="s">
        <v>11</v>
      </c>
      <c r="GM65" s="24" t="s">
        <v>11</v>
      </c>
      <c r="GN65" s="24" t="s">
        <v>11</v>
      </c>
      <c r="GO65" s="24" t="s">
        <v>11</v>
      </c>
      <c r="GP65" s="24" t="s">
        <v>11</v>
      </c>
      <c r="GQ65" s="24" t="s">
        <v>11</v>
      </c>
      <c r="GR65" s="24" t="s">
        <v>11</v>
      </c>
      <c r="GS65" s="24" t="s">
        <v>11</v>
      </c>
      <c r="GT65" s="24" t="s">
        <v>14</v>
      </c>
      <c r="GU65" s="24" t="s">
        <v>14</v>
      </c>
      <c r="GV65" s="24" t="s">
        <v>14</v>
      </c>
      <c r="GW65" s="24" t="s">
        <v>14</v>
      </c>
      <c r="GX65" s="24" t="s">
        <v>11</v>
      </c>
      <c r="GY65" s="24" t="s">
        <v>11</v>
      </c>
      <c r="GZ65" s="24" t="s">
        <v>11</v>
      </c>
      <c r="HA65" s="24" t="s">
        <v>11</v>
      </c>
      <c r="HB65" s="24" t="s">
        <v>11</v>
      </c>
      <c r="HC65" s="24" t="s">
        <v>11</v>
      </c>
      <c r="HD65" s="24" t="s">
        <v>11</v>
      </c>
      <c r="HE65" s="24" t="s">
        <v>11</v>
      </c>
      <c r="HF65" s="24" t="s">
        <v>11</v>
      </c>
      <c r="HG65" s="24" t="s">
        <v>11</v>
      </c>
      <c r="HH65" s="24" t="s">
        <v>11</v>
      </c>
      <c r="HI65" s="24" t="s">
        <v>11</v>
      </c>
      <c r="HJ65" s="24" t="s">
        <v>11</v>
      </c>
      <c r="HK65" s="24" t="s">
        <v>11</v>
      </c>
      <c r="HL65" s="24" t="s">
        <v>11</v>
      </c>
      <c r="HM65" s="24" t="s">
        <v>11</v>
      </c>
      <c r="HN65" s="24" t="s">
        <v>11</v>
      </c>
      <c r="HO65" s="24" t="s">
        <v>11</v>
      </c>
      <c r="HP65" s="24" t="s">
        <v>11</v>
      </c>
      <c r="HQ65" s="24" t="s">
        <v>11</v>
      </c>
      <c r="HR65" s="24" t="s">
        <v>303</v>
      </c>
      <c r="HS65" s="24" t="s">
        <v>305</v>
      </c>
      <c r="HT65" s="24" t="s">
        <v>304</v>
      </c>
      <c r="HU65" s="24" t="s">
        <v>304</v>
      </c>
    </row>
    <row r="66" spans="1:230" ht="12.75" customHeight="1">
      <c r="A66" s="165" t="str">
        <f t="shared" si="0"/>
        <v>Report</v>
      </c>
      <c r="B66" s="24">
        <v>134978</v>
      </c>
      <c r="C66" s="24">
        <v>9266419</v>
      </c>
      <c r="D66" s="24" t="s">
        <v>2039</v>
      </c>
      <c r="E66" s="24" t="s">
        <v>333</v>
      </c>
      <c r="F66" s="24" t="s">
        <v>196</v>
      </c>
      <c r="G66" s="24" t="s">
        <v>196</v>
      </c>
      <c r="H66" s="24" t="s">
        <v>363</v>
      </c>
      <c r="I66" s="24" t="s">
        <v>2041</v>
      </c>
      <c r="J66" s="24" t="s">
        <v>1563</v>
      </c>
      <c r="K66" s="24" t="s">
        <v>1564</v>
      </c>
      <c r="L66" s="24" t="s">
        <v>4387</v>
      </c>
      <c r="M66" s="24">
        <v>10008940</v>
      </c>
      <c r="N66" s="387">
        <v>42864</v>
      </c>
      <c r="O66" s="387">
        <v>42866</v>
      </c>
      <c r="P66" s="387">
        <v>42921</v>
      </c>
      <c r="Q66" s="24" t="s">
        <v>4648</v>
      </c>
      <c r="R66" s="24">
        <v>1</v>
      </c>
      <c r="S66" s="24">
        <v>1</v>
      </c>
      <c r="T66" s="24">
        <v>1</v>
      </c>
      <c r="U66" s="24">
        <v>1</v>
      </c>
      <c r="V66" s="24">
        <v>1</v>
      </c>
      <c r="W66" s="24">
        <v>9</v>
      </c>
      <c r="X66" s="24">
        <v>9</v>
      </c>
      <c r="Y66" s="24" t="s">
        <v>11</v>
      </c>
      <c r="Z66" s="24" t="s">
        <v>11</v>
      </c>
      <c r="AA66" s="24" t="s">
        <v>11</v>
      </c>
      <c r="AB66" s="24" t="s">
        <v>11</v>
      </c>
      <c r="AC66" s="24" t="s">
        <v>11</v>
      </c>
      <c r="AD66" s="24" t="s">
        <v>11</v>
      </c>
      <c r="AE66" s="24" t="s">
        <v>11</v>
      </c>
      <c r="AF66" s="24" t="s">
        <v>11</v>
      </c>
      <c r="AG66" s="24" t="s">
        <v>14</v>
      </c>
      <c r="AH66" s="24" t="s">
        <v>11</v>
      </c>
      <c r="AI66" s="24" t="s">
        <v>11</v>
      </c>
      <c r="AJ66" s="24" t="s">
        <v>11</v>
      </c>
      <c r="AK66" s="24" t="s">
        <v>11</v>
      </c>
      <c r="AL66" s="24" t="s">
        <v>11</v>
      </c>
      <c r="AM66" s="24" t="s">
        <v>11</v>
      </c>
      <c r="AN66" s="24" t="s">
        <v>11</v>
      </c>
      <c r="AO66" s="24" t="s">
        <v>14</v>
      </c>
      <c r="AP66" s="24" t="s">
        <v>11</v>
      </c>
      <c r="AQ66" s="24" t="s">
        <v>11</v>
      </c>
      <c r="AR66" s="24" t="s">
        <v>11</v>
      </c>
      <c r="AS66" s="24" t="s">
        <v>11</v>
      </c>
      <c r="AT66" s="24" t="s">
        <v>11</v>
      </c>
      <c r="AU66" s="24" t="s">
        <v>11</v>
      </c>
      <c r="AV66" s="24" t="s">
        <v>11</v>
      </c>
      <c r="AW66" s="24" t="s">
        <v>11</v>
      </c>
      <c r="AX66" s="24" t="s">
        <v>11</v>
      </c>
      <c r="AY66" s="24" t="s">
        <v>11</v>
      </c>
      <c r="AZ66" s="24" t="s">
        <v>11</v>
      </c>
      <c r="BA66" s="24" t="s">
        <v>11</v>
      </c>
      <c r="BB66" s="24" t="s">
        <v>11</v>
      </c>
      <c r="BC66" s="24" t="s">
        <v>11</v>
      </c>
      <c r="BD66" s="24" t="s">
        <v>11</v>
      </c>
      <c r="BE66" s="24" t="s">
        <v>11</v>
      </c>
      <c r="BF66" s="24" t="s">
        <v>11</v>
      </c>
      <c r="BG66" s="24" t="s">
        <v>11</v>
      </c>
      <c r="BH66" s="24" t="s">
        <v>11</v>
      </c>
      <c r="BI66" s="24" t="s">
        <v>11</v>
      </c>
      <c r="BJ66" s="24" t="s">
        <v>11</v>
      </c>
      <c r="BK66" s="24" t="s">
        <v>11</v>
      </c>
      <c r="BL66" s="24" t="s">
        <v>11</v>
      </c>
      <c r="BM66" s="24" t="s">
        <v>11</v>
      </c>
      <c r="BN66" s="24" t="s">
        <v>11</v>
      </c>
      <c r="BO66" s="24" t="s">
        <v>11</v>
      </c>
      <c r="BP66" s="24" t="s">
        <v>11</v>
      </c>
      <c r="BQ66" s="24" t="s">
        <v>11</v>
      </c>
      <c r="BR66" s="24" t="s">
        <v>11</v>
      </c>
      <c r="BS66" s="24" t="s">
        <v>11</v>
      </c>
      <c r="BT66" s="24" t="s">
        <v>11</v>
      </c>
      <c r="BU66" s="24" t="s">
        <v>11</v>
      </c>
      <c r="BV66" s="24" t="s">
        <v>11</v>
      </c>
      <c r="BW66" s="24" t="s">
        <v>11</v>
      </c>
      <c r="BX66" s="24" t="s">
        <v>11</v>
      </c>
      <c r="BY66" s="24" t="s">
        <v>11</v>
      </c>
      <c r="BZ66" s="24" t="s">
        <v>11</v>
      </c>
      <c r="CA66" s="24" t="s">
        <v>11</v>
      </c>
      <c r="CB66" s="24" t="s">
        <v>11</v>
      </c>
      <c r="CC66" s="24" t="s">
        <v>11</v>
      </c>
      <c r="CD66" s="24" t="s">
        <v>11</v>
      </c>
      <c r="CE66" s="24" t="s">
        <v>11</v>
      </c>
      <c r="CF66" s="24" t="s">
        <v>11</v>
      </c>
      <c r="CG66" s="24" t="s">
        <v>11</v>
      </c>
      <c r="CH66" s="24" t="s">
        <v>11</v>
      </c>
      <c r="CI66" s="24" t="s">
        <v>11</v>
      </c>
      <c r="CJ66" s="24" t="s">
        <v>11</v>
      </c>
      <c r="CK66" s="24" t="s">
        <v>11</v>
      </c>
      <c r="CL66" s="24" t="s">
        <v>11</v>
      </c>
      <c r="CM66" s="24" t="s">
        <v>11</v>
      </c>
      <c r="CN66" s="24" t="s">
        <v>11</v>
      </c>
      <c r="CO66" s="24" t="s">
        <v>11</v>
      </c>
      <c r="CP66" s="24" t="s">
        <v>11</v>
      </c>
      <c r="CQ66" s="24" t="s">
        <v>11</v>
      </c>
      <c r="CR66" s="24" t="s">
        <v>11</v>
      </c>
      <c r="CS66" s="24" t="s">
        <v>11</v>
      </c>
      <c r="CT66" s="24" t="s">
        <v>11</v>
      </c>
      <c r="CU66" s="24" t="s">
        <v>11</v>
      </c>
      <c r="CV66" s="24" t="s">
        <v>11</v>
      </c>
      <c r="CW66" s="24" t="s">
        <v>11</v>
      </c>
      <c r="CX66" s="24" t="s">
        <v>11</v>
      </c>
      <c r="CY66" s="24" t="s">
        <v>14</v>
      </c>
      <c r="CZ66" s="24" t="s">
        <v>14</v>
      </c>
      <c r="DA66" s="24" t="s">
        <v>14</v>
      </c>
      <c r="DB66" s="24" t="s">
        <v>14</v>
      </c>
      <c r="DC66" s="24" t="s">
        <v>14</v>
      </c>
      <c r="DD66" s="24" t="s">
        <v>14</v>
      </c>
      <c r="DE66" s="24" t="s">
        <v>14</v>
      </c>
      <c r="DF66" s="24" t="s">
        <v>14</v>
      </c>
      <c r="DG66" s="24" t="s">
        <v>14</v>
      </c>
      <c r="DH66" s="24" t="s">
        <v>14</v>
      </c>
      <c r="DI66" s="24" t="s">
        <v>14</v>
      </c>
      <c r="DJ66" s="24" t="s">
        <v>14</v>
      </c>
      <c r="DK66" s="24" t="s">
        <v>14</v>
      </c>
      <c r="DL66" s="24" t="s">
        <v>14</v>
      </c>
      <c r="DM66" s="24" t="s">
        <v>11</v>
      </c>
      <c r="DN66" s="24" t="s">
        <v>11</v>
      </c>
      <c r="DO66" s="24" t="s">
        <v>11</v>
      </c>
      <c r="DP66" s="24" t="s">
        <v>11</v>
      </c>
      <c r="DQ66" s="24" t="s">
        <v>11</v>
      </c>
      <c r="DR66" s="24" t="s">
        <v>11</v>
      </c>
      <c r="DS66" s="24" t="s">
        <v>11</v>
      </c>
      <c r="DT66" s="24" t="s">
        <v>11</v>
      </c>
      <c r="DU66" s="24" t="s">
        <v>11</v>
      </c>
      <c r="DV66" s="24" t="s">
        <v>11</v>
      </c>
      <c r="DW66" s="24" t="s">
        <v>11</v>
      </c>
      <c r="DX66" s="24" t="s">
        <v>11</v>
      </c>
      <c r="DY66" s="24" t="s">
        <v>11</v>
      </c>
      <c r="DZ66" s="24" t="s">
        <v>11</v>
      </c>
      <c r="EA66" s="24" t="s">
        <v>11</v>
      </c>
      <c r="EB66" s="24" t="s">
        <v>11</v>
      </c>
      <c r="EC66" s="24" t="s">
        <v>11</v>
      </c>
      <c r="ED66" s="24" t="s">
        <v>11</v>
      </c>
      <c r="EE66" s="24" t="s">
        <v>11</v>
      </c>
      <c r="EF66" s="24" t="s">
        <v>11</v>
      </c>
      <c r="EG66" s="24" t="s">
        <v>11</v>
      </c>
      <c r="EH66" s="24" t="s">
        <v>11</v>
      </c>
      <c r="EI66" s="24" t="s">
        <v>11</v>
      </c>
      <c r="EJ66" s="24" t="s">
        <v>14</v>
      </c>
      <c r="EK66" s="24" t="s">
        <v>14</v>
      </c>
      <c r="EL66" s="24" t="s">
        <v>14</v>
      </c>
      <c r="EM66" s="24" t="s">
        <v>14</v>
      </c>
      <c r="EN66" s="24" t="s">
        <v>14</v>
      </c>
      <c r="EO66" s="24" t="s">
        <v>14</v>
      </c>
      <c r="EP66" s="24" t="s">
        <v>11</v>
      </c>
      <c r="EQ66" s="24" t="s">
        <v>11</v>
      </c>
      <c r="ER66" s="24" t="s">
        <v>11</v>
      </c>
      <c r="ES66" s="24" t="s">
        <v>11</v>
      </c>
      <c r="ET66" s="24" t="s">
        <v>11</v>
      </c>
      <c r="EU66" s="24" t="s">
        <v>11</v>
      </c>
      <c r="EV66" s="24" t="s">
        <v>11</v>
      </c>
      <c r="EW66" s="24" t="s">
        <v>11</v>
      </c>
      <c r="EX66" s="24" t="s">
        <v>11</v>
      </c>
      <c r="EY66" s="24" t="s">
        <v>11</v>
      </c>
      <c r="EZ66" s="24" t="s">
        <v>11</v>
      </c>
      <c r="FA66" s="24" t="s">
        <v>11</v>
      </c>
      <c r="FB66" s="24" t="s">
        <v>11</v>
      </c>
      <c r="FC66" s="24" t="s">
        <v>11</v>
      </c>
      <c r="FD66" s="24" t="s">
        <v>11</v>
      </c>
      <c r="FE66" s="24" t="s">
        <v>11</v>
      </c>
      <c r="FF66" s="24" t="s">
        <v>11</v>
      </c>
      <c r="FG66" s="24" t="s">
        <v>11</v>
      </c>
      <c r="FH66" s="24" t="s">
        <v>11</v>
      </c>
      <c r="FI66" s="24" t="s">
        <v>11</v>
      </c>
      <c r="FJ66" s="24" t="s">
        <v>11</v>
      </c>
      <c r="FK66" s="24" t="s">
        <v>11</v>
      </c>
      <c r="FL66" s="24" t="s">
        <v>11</v>
      </c>
      <c r="FM66" s="24" t="s">
        <v>11</v>
      </c>
      <c r="FN66" s="24" t="s">
        <v>11</v>
      </c>
      <c r="FO66" s="24" t="s">
        <v>11</v>
      </c>
      <c r="FP66" s="24" t="s">
        <v>11</v>
      </c>
      <c r="FQ66" s="24" t="s">
        <v>11</v>
      </c>
      <c r="FR66" s="24" t="s">
        <v>11</v>
      </c>
      <c r="FS66" s="24" t="s">
        <v>14</v>
      </c>
      <c r="FT66" s="24" t="s">
        <v>11</v>
      </c>
      <c r="FU66" s="24" t="s">
        <v>11</v>
      </c>
      <c r="FV66" s="24" t="s">
        <v>11</v>
      </c>
      <c r="FW66" s="24" t="s">
        <v>11</v>
      </c>
      <c r="FX66" s="24" t="s">
        <v>11</v>
      </c>
      <c r="FY66" s="24" t="s">
        <v>11</v>
      </c>
      <c r="FZ66" s="24" t="s">
        <v>11</v>
      </c>
      <c r="GA66" s="24" t="s">
        <v>11</v>
      </c>
      <c r="GB66" s="24" t="s">
        <v>11</v>
      </c>
      <c r="GC66" s="24" t="s">
        <v>11</v>
      </c>
      <c r="GD66" s="24" t="s">
        <v>11</v>
      </c>
      <c r="GE66" s="24" t="s">
        <v>11</v>
      </c>
      <c r="GF66" s="24" t="s">
        <v>11</v>
      </c>
      <c r="GG66" s="24" t="s">
        <v>11</v>
      </c>
      <c r="GH66" s="24" t="s">
        <v>14</v>
      </c>
      <c r="GI66" s="24" t="s">
        <v>11</v>
      </c>
      <c r="GJ66" s="24" t="s">
        <v>11</v>
      </c>
      <c r="GK66" s="24" t="s">
        <v>11</v>
      </c>
      <c r="GL66" s="24" t="s">
        <v>11</v>
      </c>
      <c r="GM66" s="24" t="s">
        <v>11</v>
      </c>
      <c r="GN66" s="24" t="s">
        <v>11</v>
      </c>
      <c r="GO66" s="24" t="s">
        <v>11</v>
      </c>
      <c r="GP66" s="24" t="s">
        <v>11</v>
      </c>
      <c r="GQ66" s="24" t="s">
        <v>11</v>
      </c>
      <c r="GR66" s="24" t="s">
        <v>11</v>
      </c>
      <c r="GS66" s="24" t="s">
        <v>11</v>
      </c>
      <c r="GT66" s="24" t="s">
        <v>11</v>
      </c>
      <c r="GU66" s="24" t="s">
        <v>11</v>
      </c>
      <c r="GV66" s="24" t="s">
        <v>11</v>
      </c>
      <c r="GW66" s="24" t="s">
        <v>11</v>
      </c>
      <c r="GX66" s="24" t="s">
        <v>11</v>
      </c>
      <c r="GY66" s="24" t="s">
        <v>11</v>
      </c>
      <c r="GZ66" s="24" t="s">
        <v>11</v>
      </c>
      <c r="HA66" s="24" t="s">
        <v>11</v>
      </c>
      <c r="HB66" s="24" t="s">
        <v>11</v>
      </c>
      <c r="HC66" s="24" t="s">
        <v>11</v>
      </c>
      <c r="HD66" s="24" t="s">
        <v>11</v>
      </c>
      <c r="HE66" s="24" t="s">
        <v>11</v>
      </c>
      <c r="HF66" s="24" t="s">
        <v>11</v>
      </c>
      <c r="HG66" s="24" t="s">
        <v>11</v>
      </c>
      <c r="HH66" s="24" t="s">
        <v>11</v>
      </c>
      <c r="HI66" s="24" t="s">
        <v>11</v>
      </c>
      <c r="HJ66" s="24" t="s">
        <v>11</v>
      </c>
      <c r="HK66" s="24" t="s">
        <v>11</v>
      </c>
      <c r="HL66" s="24" t="s">
        <v>11</v>
      </c>
      <c r="HM66" s="24" t="s">
        <v>11</v>
      </c>
      <c r="HN66" s="24" t="s">
        <v>11</v>
      </c>
      <c r="HO66" s="24" t="s">
        <v>11</v>
      </c>
      <c r="HP66" s="24" t="s">
        <v>11</v>
      </c>
      <c r="HQ66" s="24" t="s">
        <v>11</v>
      </c>
      <c r="HR66" s="24" t="s">
        <v>303</v>
      </c>
      <c r="HS66" s="24" t="s">
        <v>305</v>
      </c>
      <c r="HT66" s="24" t="s">
        <v>304</v>
      </c>
      <c r="HU66" s="24" t="s">
        <v>304</v>
      </c>
    </row>
    <row r="67" spans="1:230">
      <c r="A67" s="165" t="str">
        <f t="shared" si="0"/>
        <v>Report</v>
      </c>
      <c r="B67" s="24">
        <v>123920</v>
      </c>
      <c r="C67" s="24">
        <v>9336089</v>
      </c>
      <c r="D67" s="24" t="s">
        <v>555</v>
      </c>
      <c r="E67" s="24" t="s">
        <v>333</v>
      </c>
      <c r="F67" s="24" t="s">
        <v>199</v>
      </c>
      <c r="G67" s="24" t="s">
        <v>199</v>
      </c>
      <c r="H67" s="24" t="s">
        <v>390</v>
      </c>
      <c r="I67" s="24" t="s">
        <v>556</v>
      </c>
      <c r="J67" s="24" t="s">
        <v>1563</v>
      </c>
      <c r="K67" s="24" t="s">
        <v>1564</v>
      </c>
      <c r="L67" s="24" t="s">
        <v>4384</v>
      </c>
      <c r="M67" s="24">
        <v>10008941</v>
      </c>
      <c r="N67" s="387">
        <v>42815</v>
      </c>
      <c r="O67" s="387">
        <v>42817</v>
      </c>
      <c r="P67" s="387">
        <v>42859</v>
      </c>
      <c r="Q67" s="24" t="s">
        <v>273</v>
      </c>
      <c r="R67" s="24">
        <v>2</v>
      </c>
      <c r="S67" s="24">
        <v>2</v>
      </c>
      <c r="T67" s="24">
        <v>2</v>
      </c>
      <c r="U67" s="24">
        <v>2</v>
      </c>
      <c r="V67" s="24">
        <v>2</v>
      </c>
      <c r="W67" s="24">
        <v>9</v>
      </c>
      <c r="X67" s="24">
        <v>9</v>
      </c>
      <c r="Y67" s="24" t="s">
        <v>11</v>
      </c>
      <c r="Z67" s="24" t="s">
        <v>11</v>
      </c>
      <c r="AA67" s="24" t="s">
        <v>11</v>
      </c>
      <c r="AB67" s="24" t="s">
        <v>11</v>
      </c>
      <c r="AC67" s="24" t="s">
        <v>11</v>
      </c>
      <c r="AD67" s="24" t="s">
        <v>11</v>
      </c>
      <c r="AE67" s="24" t="s">
        <v>11</v>
      </c>
      <c r="AF67" s="24" t="s">
        <v>11</v>
      </c>
      <c r="AG67" s="24" t="s">
        <v>11</v>
      </c>
      <c r="AH67" s="24" t="s">
        <v>11</v>
      </c>
      <c r="AI67" s="24" t="s">
        <v>11</v>
      </c>
      <c r="AJ67" s="24" t="s">
        <v>11</v>
      </c>
      <c r="AK67" s="24" t="s">
        <v>11</v>
      </c>
      <c r="AL67" s="24" t="s">
        <v>11</v>
      </c>
      <c r="AM67" s="24" t="s">
        <v>11</v>
      </c>
      <c r="AN67" s="24" t="s">
        <v>11</v>
      </c>
      <c r="AO67" s="24" t="s">
        <v>14</v>
      </c>
      <c r="AP67" s="24" t="s">
        <v>11</v>
      </c>
      <c r="AQ67" s="24" t="s">
        <v>11</v>
      </c>
      <c r="AR67" s="24" t="s">
        <v>11</v>
      </c>
      <c r="AS67" s="24" t="s">
        <v>11</v>
      </c>
      <c r="AT67" s="24" t="s">
        <v>11</v>
      </c>
      <c r="AU67" s="24" t="s">
        <v>11</v>
      </c>
      <c r="AV67" s="24" t="s">
        <v>11</v>
      </c>
      <c r="AW67" s="24" t="s">
        <v>11</v>
      </c>
      <c r="AX67" s="24" t="s">
        <v>11</v>
      </c>
      <c r="AY67" s="24" t="s">
        <v>11</v>
      </c>
      <c r="AZ67" s="24" t="s">
        <v>11</v>
      </c>
      <c r="BA67" s="24" t="s">
        <v>11</v>
      </c>
      <c r="BB67" s="24" t="s">
        <v>11</v>
      </c>
      <c r="BC67" s="24" t="s">
        <v>11</v>
      </c>
      <c r="BD67" s="24" t="s">
        <v>11</v>
      </c>
      <c r="BE67" s="24" t="s">
        <v>11</v>
      </c>
      <c r="BF67" s="24" t="s">
        <v>11</v>
      </c>
      <c r="BG67" s="24" t="s">
        <v>11</v>
      </c>
      <c r="BH67" s="24" t="s">
        <v>11</v>
      </c>
      <c r="BI67" s="24" t="s">
        <v>11</v>
      </c>
      <c r="BJ67" s="24" t="s">
        <v>11</v>
      </c>
      <c r="BK67" s="24" t="s">
        <v>11</v>
      </c>
      <c r="BL67" s="24" t="s">
        <v>11</v>
      </c>
      <c r="BM67" s="24" t="s">
        <v>11</v>
      </c>
      <c r="BN67" s="24" t="s">
        <v>11</v>
      </c>
      <c r="BO67" s="24" t="s">
        <v>11</v>
      </c>
      <c r="BP67" s="24" t="s">
        <v>11</v>
      </c>
      <c r="BQ67" s="24" t="s">
        <v>11</v>
      </c>
      <c r="BR67" s="24" t="s">
        <v>11</v>
      </c>
      <c r="BS67" s="24" t="s">
        <v>11</v>
      </c>
      <c r="BT67" s="24" t="s">
        <v>11</v>
      </c>
      <c r="BU67" s="24" t="s">
        <v>11</v>
      </c>
      <c r="BV67" s="24" t="s">
        <v>11</v>
      </c>
      <c r="BW67" s="24" t="s">
        <v>11</v>
      </c>
      <c r="BX67" s="24" t="s">
        <v>11</v>
      </c>
      <c r="BY67" s="24" t="s">
        <v>11</v>
      </c>
      <c r="BZ67" s="24" t="s">
        <v>11</v>
      </c>
      <c r="CA67" s="24" t="s">
        <v>11</v>
      </c>
      <c r="CB67" s="24" t="s">
        <v>11</v>
      </c>
      <c r="CC67" s="24" t="s">
        <v>11</v>
      </c>
      <c r="CD67" s="24" t="s">
        <v>11</v>
      </c>
      <c r="CE67" s="24" t="s">
        <v>11</v>
      </c>
      <c r="CF67" s="24" t="s">
        <v>11</v>
      </c>
      <c r="CG67" s="24" t="s">
        <v>11</v>
      </c>
      <c r="CH67" s="24" t="s">
        <v>11</v>
      </c>
      <c r="CI67" s="24" t="s">
        <v>11</v>
      </c>
      <c r="CJ67" s="24" t="s">
        <v>11</v>
      </c>
      <c r="CK67" s="24" t="s">
        <v>11</v>
      </c>
      <c r="CL67" s="24" t="s">
        <v>11</v>
      </c>
      <c r="CM67" s="24" t="s">
        <v>11</v>
      </c>
      <c r="CN67" s="24" t="s">
        <v>11</v>
      </c>
      <c r="CO67" s="24" t="s">
        <v>11</v>
      </c>
      <c r="CP67" s="24" t="s">
        <v>11</v>
      </c>
      <c r="CQ67" s="24" t="s">
        <v>11</v>
      </c>
      <c r="CR67" s="24" t="s">
        <v>11</v>
      </c>
      <c r="CS67" s="24" t="s">
        <v>11</v>
      </c>
      <c r="CT67" s="24" t="s">
        <v>11</v>
      </c>
      <c r="CU67" s="24" t="s">
        <v>11</v>
      </c>
      <c r="CV67" s="24" t="s">
        <v>11</v>
      </c>
      <c r="CW67" s="24" t="s">
        <v>11</v>
      </c>
      <c r="CX67" s="24" t="s">
        <v>11</v>
      </c>
      <c r="CY67" s="24" t="s">
        <v>11</v>
      </c>
      <c r="CZ67" s="24" t="s">
        <v>11</v>
      </c>
      <c r="DA67" s="24" t="s">
        <v>11</v>
      </c>
      <c r="DB67" s="24" t="s">
        <v>11</v>
      </c>
      <c r="DC67" s="24" t="s">
        <v>11</v>
      </c>
      <c r="DD67" s="24" t="s">
        <v>11</v>
      </c>
      <c r="DE67" s="24" t="s">
        <v>11</v>
      </c>
      <c r="DF67" s="24" t="s">
        <v>11</v>
      </c>
      <c r="DG67" s="24" t="s">
        <v>11</v>
      </c>
      <c r="DH67" s="24" t="s">
        <v>11</v>
      </c>
      <c r="DI67" s="24" t="s">
        <v>11</v>
      </c>
      <c r="DJ67" s="24" t="s">
        <v>11</v>
      </c>
      <c r="DK67" s="24" t="s">
        <v>11</v>
      </c>
      <c r="DL67" s="24" t="s">
        <v>11</v>
      </c>
      <c r="DM67" s="24" t="s">
        <v>11</v>
      </c>
      <c r="DN67" s="24" t="s">
        <v>11</v>
      </c>
      <c r="DO67" s="24" t="s">
        <v>11</v>
      </c>
      <c r="DP67" s="24" t="s">
        <v>11</v>
      </c>
      <c r="DQ67" s="24" t="s">
        <v>11</v>
      </c>
      <c r="DR67" s="24" t="s">
        <v>11</v>
      </c>
      <c r="DS67" s="24" t="s">
        <v>11</v>
      </c>
      <c r="DT67" s="24" t="s">
        <v>11</v>
      </c>
      <c r="DU67" s="24" t="s">
        <v>11</v>
      </c>
      <c r="DV67" s="24" t="s">
        <v>11</v>
      </c>
      <c r="DW67" s="24" t="s">
        <v>11</v>
      </c>
      <c r="DX67" s="24" t="s">
        <v>11</v>
      </c>
      <c r="DY67" s="24" t="s">
        <v>11</v>
      </c>
      <c r="DZ67" s="24" t="s">
        <v>11</v>
      </c>
      <c r="EA67" s="24" t="s">
        <v>11</v>
      </c>
      <c r="EB67" s="24" t="s">
        <v>11</v>
      </c>
      <c r="EC67" s="24" t="s">
        <v>11</v>
      </c>
      <c r="ED67" s="24" t="s">
        <v>11</v>
      </c>
      <c r="EE67" s="24" t="s">
        <v>11</v>
      </c>
      <c r="EF67" s="24" t="s">
        <v>11</v>
      </c>
      <c r="EG67" s="24" t="s">
        <v>11</v>
      </c>
      <c r="EH67" s="24" t="s">
        <v>11</v>
      </c>
      <c r="EI67" s="24" t="s">
        <v>11</v>
      </c>
      <c r="EJ67" s="24" t="s">
        <v>11</v>
      </c>
      <c r="EK67" s="24" t="s">
        <v>11</v>
      </c>
      <c r="EL67" s="24" t="s">
        <v>11</v>
      </c>
      <c r="EM67" s="24" t="s">
        <v>11</v>
      </c>
      <c r="EN67" s="24" t="s">
        <v>11</v>
      </c>
      <c r="EO67" s="24" t="s">
        <v>11</v>
      </c>
      <c r="EP67" s="24" t="s">
        <v>11</v>
      </c>
      <c r="EQ67" s="24" t="s">
        <v>11</v>
      </c>
      <c r="ER67" s="24" t="s">
        <v>11</v>
      </c>
      <c r="ES67" s="24" t="s">
        <v>11</v>
      </c>
      <c r="ET67" s="24" t="s">
        <v>11</v>
      </c>
      <c r="EU67" s="24" t="s">
        <v>11</v>
      </c>
      <c r="EV67" s="24" t="s">
        <v>14</v>
      </c>
      <c r="EW67" s="24" t="s">
        <v>11</v>
      </c>
      <c r="EX67" s="24" t="s">
        <v>11</v>
      </c>
      <c r="EY67" s="24" t="s">
        <v>11</v>
      </c>
      <c r="EZ67" s="24" t="s">
        <v>11</v>
      </c>
      <c r="FA67" s="24" t="s">
        <v>14</v>
      </c>
      <c r="FB67" s="24" t="s">
        <v>11</v>
      </c>
      <c r="FC67" s="24" t="s">
        <v>11</v>
      </c>
      <c r="FD67" s="24" t="s">
        <v>11</v>
      </c>
      <c r="FE67" s="24" t="s">
        <v>11</v>
      </c>
      <c r="FF67" s="24" t="s">
        <v>11</v>
      </c>
      <c r="FG67" s="24" t="s">
        <v>11</v>
      </c>
      <c r="FH67" s="24" t="s">
        <v>11</v>
      </c>
      <c r="FI67" s="24" t="s">
        <v>11</v>
      </c>
      <c r="FJ67" s="24" t="s">
        <v>11</v>
      </c>
      <c r="FK67" s="24" t="s">
        <v>11</v>
      </c>
      <c r="FL67" s="24" t="s">
        <v>11</v>
      </c>
      <c r="FM67" s="24" t="s">
        <v>11</v>
      </c>
      <c r="FN67" s="24" t="s">
        <v>11</v>
      </c>
      <c r="FO67" s="24" t="s">
        <v>11</v>
      </c>
      <c r="FP67" s="24" t="s">
        <v>11</v>
      </c>
      <c r="FQ67" s="24" t="s">
        <v>11</v>
      </c>
      <c r="FR67" s="24" t="s">
        <v>11</v>
      </c>
      <c r="FS67" s="24" t="s">
        <v>11</v>
      </c>
      <c r="FT67" s="24" t="s">
        <v>11</v>
      </c>
      <c r="FU67" s="24" t="s">
        <v>11</v>
      </c>
      <c r="FV67" s="24" t="s">
        <v>11</v>
      </c>
      <c r="FW67" s="24" t="s">
        <v>11</v>
      </c>
      <c r="FX67" s="24" t="s">
        <v>11</v>
      </c>
      <c r="FY67" s="24" t="s">
        <v>11</v>
      </c>
      <c r="FZ67" s="24" t="s">
        <v>11</v>
      </c>
      <c r="GA67" s="24" t="s">
        <v>11</v>
      </c>
      <c r="GB67" s="24" t="s">
        <v>11</v>
      </c>
      <c r="GC67" s="24" t="s">
        <v>11</v>
      </c>
      <c r="GD67" s="24" t="s">
        <v>11</v>
      </c>
      <c r="GE67" s="24" t="s">
        <v>11</v>
      </c>
      <c r="GF67" s="24" t="s">
        <v>11</v>
      </c>
      <c r="GG67" s="24" t="s">
        <v>11</v>
      </c>
      <c r="GH67" s="24" t="s">
        <v>11</v>
      </c>
      <c r="GI67" s="24" t="s">
        <v>11</v>
      </c>
      <c r="GJ67" s="24" t="s">
        <v>11</v>
      </c>
      <c r="GK67" s="24" t="s">
        <v>11</v>
      </c>
      <c r="GL67" s="24" t="s">
        <v>11</v>
      </c>
      <c r="GM67" s="24" t="s">
        <v>11</v>
      </c>
      <c r="GN67" s="24" t="s">
        <v>11</v>
      </c>
      <c r="GO67" s="24" t="s">
        <v>11</v>
      </c>
      <c r="GP67" s="24" t="s">
        <v>11</v>
      </c>
      <c r="GQ67" s="24" t="s">
        <v>11</v>
      </c>
      <c r="GR67" s="24" t="s">
        <v>11</v>
      </c>
      <c r="GS67" s="24" t="s">
        <v>11</v>
      </c>
      <c r="GT67" s="24" t="s">
        <v>11</v>
      </c>
      <c r="GU67" s="24" t="s">
        <v>11</v>
      </c>
      <c r="GV67" s="24" t="s">
        <v>11</v>
      </c>
      <c r="GW67" s="24" t="s">
        <v>11</v>
      </c>
      <c r="GX67" s="24" t="s">
        <v>11</v>
      </c>
      <c r="GY67" s="24" t="s">
        <v>11</v>
      </c>
      <c r="GZ67" s="24" t="s">
        <v>11</v>
      </c>
      <c r="HA67" s="24" t="s">
        <v>11</v>
      </c>
      <c r="HB67" s="24" t="s">
        <v>11</v>
      </c>
      <c r="HC67" s="24" t="s">
        <v>11</v>
      </c>
      <c r="HD67" s="24" t="s">
        <v>11</v>
      </c>
      <c r="HE67" s="24" t="s">
        <v>11</v>
      </c>
      <c r="HF67" s="24" t="s">
        <v>11</v>
      </c>
      <c r="HG67" s="24" t="s">
        <v>11</v>
      </c>
      <c r="HH67" s="24" t="s">
        <v>11</v>
      </c>
      <c r="HI67" s="24" t="s">
        <v>11</v>
      </c>
      <c r="HJ67" s="24" t="s">
        <v>11</v>
      </c>
      <c r="HK67" s="24" t="s">
        <v>11</v>
      </c>
      <c r="HL67" s="24" t="s">
        <v>11</v>
      </c>
      <c r="HM67" s="24" t="s">
        <v>11</v>
      </c>
      <c r="HN67" s="24" t="s">
        <v>11</v>
      </c>
      <c r="HO67" s="24" t="s">
        <v>11</v>
      </c>
      <c r="HP67" s="24" t="s">
        <v>11</v>
      </c>
      <c r="HQ67" s="24" t="s">
        <v>11</v>
      </c>
      <c r="HR67" s="399" t="s">
        <v>303</v>
      </c>
      <c r="HS67" s="24" t="s">
        <v>305</v>
      </c>
      <c r="HT67" s="24" t="s">
        <v>304</v>
      </c>
      <c r="HU67" s="399" t="s">
        <v>304</v>
      </c>
      <c r="HV67" s="24"/>
    </row>
    <row r="68" spans="1:230" ht="12.75" customHeight="1">
      <c r="A68" s="165" t="str">
        <f t="shared" ref="A68:A131" si="1">HYPERLINK("http://www.ofsted.gov.uk/inspection-reports/find-inspection-report/provider/ELS/"&amp;B68,"Report")</f>
        <v>Report</v>
      </c>
      <c r="B68" s="24">
        <v>130854</v>
      </c>
      <c r="C68" s="24">
        <v>9356084</v>
      </c>
      <c r="D68" s="24" t="s">
        <v>1981</v>
      </c>
      <c r="E68" s="24" t="s">
        <v>333</v>
      </c>
      <c r="F68" s="24" t="s">
        <v>196</v>
      </c>
      <c r="G68" s="24" t="s">
        <v>196</v>
      </c>
      <c r="H68" s="24" t="s">
        <v>334</v>
      </c>
      <c r="I68" s="24" t="s">
        <v>1983</v>
      </c>
      <c r="J68" s="24" t="s">
        <v>1563</v>
      </c>
      <c r="K68" s="24" t="s">
        <v>1564</v>
      </c>
      <c r="L68" s="24" t="s">
        <v>1949</v>
      </c>
      <c r="M68" s="24">
        <v>10008942</v>
      </c>
      <c r="N68" s="387">
        <v>42920</v>
      </c>
      <c r="O68" s="387">
        <v>42922</v>
      </c>
      <c r="P68" s="387">
        <v>42969</v>
      </c>
      <c r="Q68" s="24" t="s">
        <v>4648</v>
      </c>
      <c r="R68" s="24">
        <v>3</v>
      </c>
      <c r="S68" s="24">
        <v>3</v>
      </c>
      <c r="T68" s="24">
        <v>2</v>
      </c>
      <c r="U68" s="24">
        <v>2</v>
      </c>
      <c r="V68" s="24">
        <v>2</v>
      </c>
      <c r="W68" s="24">
        <v>9</v>
      </c>
      <c r="X68" s="24">
        <v>9</v>
      </c>
      <c r="Y68" s="24" t="s">
        <v>11</v>
      </c>
      <c r="Z68" s="24" t="s">
        <v>11</v>
      </c>
      <c r="AA68" s="24" t="s">
        <v>11</v>
      </c>
      <c r="AB68" s="24" t="s">
        <v>11</v>
      </c>
      <c r="AC68" s="24" t="s">
        <v>11</v>
      </c>
      <c r="AD68" s="24" t="s">
        <v>11</v>
      </c>
      <c r="AE68" s="24" t="s">
        <v>11</v>
      </c>
      <c r="AF68" s="24" t="s">
        <v>11</v>
      </c>
      <c r="AG68" s="24" t="s">
        <v>14</v>
      </c>
      <c r="AH68" s="24" t="s">
        <v>11</v>
      </c>
      <c r="AI68" s="24" t="s">
        <v>11</v>
      </c>
      <c r="AJ68" s="24" t="s">
        <v>11</v>
      </c>
      <c r="AK68" s="24" t="s">
        <v>11</v>
      </c>
      <c r="AL68" s="24" t="s">
        <v>11</v>
      </c>
      <c r="AM68" s="24" t="s">
        <v>11</v>
      </c>
      <c r="AN68" s="24" t="s">
        <v>11</v>
      </c>
      <c r="AO68" s="24" t="s">
        <v>14</v>
      </c>
      <c r="AP68" s="24" t="s">
        <v>14</v>
      </c>
      <c r="AQ68" s="24" t="s">
        <v>11</v>
      </c>
      <c r="AR68" s="24" t="s">
        <v>11</v>
      </c>
      <c r="AS68" s="24" t="s">
        <v>11</v>
      </c>
      <c r="AT68" s="24" t="s">
        <v>11</v>
      </c>
      <c r="AU68" s="24" t="s">
        <v>11</v>
      </c>
      <c r="AV68" s="24" t="s">
        <v>11</v>
      </c>
      <c r="AW68" s="24" t="s">
        <v>11</v>
      </c>
      <c r="AX68" s="24" t="s">
        <v>11</v>
      </c>
      <c r="AY68" s="24" t="s">
        <v>11</v>
      </c>
      <c r="AZ68" s="24" t="s">
        <v>11</v>
      </c>
      <c r="BA68" s="24" t="s">
        <v>11</v>
      </c>
      <c r="BB68" s="24" t="s">
        <v>11</v>
      </c>
      <c r="BC68" s="24" t="s">
        <v>11</v>
      </c>
      <c r="BD68" s="24" t="s">
        <v>11</v>
      </c>
      <c r="BE68" s="24" t="s">
        <v>11</v>
      </c>
      <c r="BF68" s="24" t="s">
        <v>11</v>
      </c>
      <c r="BG68" s="24" t="s">
        <v>11</v>
      </c>
      <c r="BH68" s="24" t="s">
        <v>11</v>
      </c>
      <c r="BI68" s="24" t="s">
        <v>11</v>
      </c>
      <c r="BJ68" s="24" t="s">
        <v>11</v>
      </c>
      <c r="BK68" s="24" t="s">
        <v>11</v>
      </c>
      <c r="BL68" s="24" t="s">
        <v>11</v>
      </c>
      <c r="BM68" s="24" t="s">
        <v>11</v>
      </c>
      <c r="BN68" s="24" t="s">
        <v>11</v>
      </c>
      <c r="BO68" s="24" t="s">
        <v>11</v>
      </c>
      <c r="BP68" s="24" t="s">
        <v>11</v>
      </c>
      <c r="BQ68" s="24" t="s">
        <v>11</v>
      </c>
      <c r="BR68" s="24" t="s">
        <v>11</v>
      </c>
      <c r="BS68" s="24" t="s">
        <v>11</v>
      </c>
      <c r="BT68" s="24" t="s">
        <v>11</v>
      </c>
      <c r="BU68" s="24" t="s">
        <v>11</v>
      </c>
      <c r="BV68" s="24" t="s">
        <v>11</v>
      </c>
      <c r="BW68" s="24" t="s">
        <v>11</v>
      </c>
      <c r="BX68" s="24" t="s">
        <v>11</v>
      </c>
      <c r="BY68" s="24" t="s">
        <v>11</v>
      </c>
      <c r="BZ68" s="24" t="s">
        <v>11</v>
      </c>
      <c r="CA68" s="24" t="s">
        <v>11</v>
      </c>
      <c r="CB68" s="24" t="s">
        <v>11</v>
      </c>
      <c r="CC68" s="24" t="s">
        <v>11</v>
      </c>
      <c r="CD68" s="24" t="s">
        <v>11</v>
      </c>
      <c r="CE68" s="24" t="s">
        <v>11</v>
      </c>
      <c r="CF68" s="24" t="s">
        <v>11</v>
      </c>
      <c r="CG68" s="24" t="s">
        <v>11</v>
      </c>
      <c r="CH68" s="24" t="s">
        <v>11</v>
      </c>
      <c r="CI68" s="24" t="s">
        <v>11</v>
      </c>
      <c r="CJ68" s="24" t="s">
        <v>11</v>
      </c>
      <c r="CK68" s="24" t="s">
        <v>11</v>
      </c>
      <c r="CL68" s="24" t="s">
        <v>11</v>
      </c>
      <c r="CM68" s="24" t="s">
        <v>11</v>
      </c>
      <c r="CN68" s="24" t="s">
        <v>11</v>
      </c>
      <c r="CO68" s="24" t="s">
        <v>11</v>
      </c>
      <c r="CP68" s="24" t="s">
        <v>11</v>
      </c>
      <c r="CQ68" s="24" t="s">
        <v>11</v>
      </c>
      <c r="CR68" s="24" t="s">
        <v>11</v>
      </c>
      <c r="CS68" s="24" t="s">
        <v>11</v>
      </c>
      <c r="CT68" s="24" t="s">
        <v>11</v>
      </c>
      <c r="CU68" s="24" t="s">
        <v>11</v>
      </c>
      <c r="CV68" s="24" t="s">
        <v>11</v>
      </c>
      <c r="CW68" s="24" t="s">
        <v>11</v>
      </c>
      <c r="CX68" s="24" t="s">
        <v>11</v>
      </c>
      <c r="CY68" s="24" t="s">
        <v>14</v>
      </c>
      <c r="CZ68" s="24" t="s">
        <v>14</v>
      </c>
      <c r="DA68" s="24" t="s">
        <v>14</v>
      </c>
      <c r="DB68" s="24" t="s">
        <v>14</v>
      </c>
      <c r="DC68" s="24" t="s">
        <v>14</v>
      </c>
      <c r="DD68" s="24" t="s">
        <v>14</v>
      </c>
      <c r="DE68" s="24" t="s">
        <v>14</v>
      </c>
      <c r="DF68" s="24" t="s">
        <v>14</v>
      </c>
      <c r="DG68" s="24" t="s">
        <v>14</v>
      </c>
      <c r="DH68" s="24" t="s">
        <v>14</v>
      </c>
      <c r="DI68" s="24" t="s">
        <v>14</v>
      </c>
      <c r="DJ68" s="24" t="s">
        <v>14</v>
      </c>
      <c r="DK68" s="24" t="s">
        <v>14</v>
      </c>
      <c r="DL68" s="24" t="s">
        <v>14</v>
      </c>
      <c r="DM68" s="24" t="s">
        <v>11</v>
      </c>
      <c r="DN68" s="24" t="s">
        <v>11</v>
      </c>
      <c r="DO68" s="24" t="s">
        <v>11</v>
      </c>
      <c r="DP68" s="24" t="s">
        <v>11</v>
      </c>
      <c r="DQ68" s="24" t="s">
        <v>11</v>
      </c>
      <c r="DR68" s="24" t="s">
        <v>11</v>
      </c>
      <c r="DS68" s="24" t="s">
        <v>11</v>
      </c>
      <c r="DT68" s="24" t="s">
        <v>11</v>
      </c>
      <c r="DU68" s="24" t="s">
        <v>11</v>
      </c>
      <c r="DV68" s="24" t="s">
        <v>11</v>
      </c>
      <c r="DW68" s="24" t="s">
        <v>11</v>
      </c>
      <c r="DX68" s="24" t="s">
        <v>11</v>
      </c>
      <c r="DY68" s="24" t="s">
        <v>11</v>
      </c>
      <c r="DZ68" s="24" t="s">
        <v>11</v>
      </c>
      <c r="EA68" s="24" t="s">
        <v>11</v>
      </c>
      <c r="EB68" s="24" t="s">
        <v>11</v>
      </c>
      <c r="EC68" s="24" t="s">
        <v>11</v>
      </c>
      <c r="ED68" s="24" t="s">
        <v>11</v>
      </c>
      <c r="EE68" s="24" t="s">
        <v>11</v>
      </c>
      <c r="EF68" s="24" t="s">
        <v>11</v>
      </c>
      <c r="EG68" s="24" t="s">
        <v>11</v>
      </c>
      <c r="EH68" s="24" t="s">
        <v>11</v>
      </c>
      <c r="EI68" s="24" t="s">
        <v>11</v>
      </c>
      <c r="EJ68" s="24" t="s">
        <v>14</v>
      </c>
      <c r="EK68" s="24" t="s">
        <v>14</v>
      </c>
      <c r="EL68" s="24" t="s">
        <v>14</v>
      </c>
      <c r="EM68" s="24" t="s">
        <v>14</v>
      </c>
      <c r="EN68" s="24" t="s">
        <v>14</v>
      </c>
      <c r="EO68" s="24" t="s">
        <v>14</v>
      </c>
      <c r="EP68" s="24" t="s">
        <v>11</v>
      </c>
      <c r="EQ68" s="24" t="s">
        <v>11</v>
      </c>
      <c r="ER68" s="24" t="s">
        <v>11</v>
      </c>
      <c r="ES68" s="24" t="s">
        <v>11</v>
      </c>
      <c r="ET68" s="24" t="s">
        <v>11</v>
      </c>
      <c r="EU68" s="24" t="s">
        <v>11</v>
      </c>
      <c r="EV68" s="24" t="s">
        <v>11</v>
      </c>
      <c r="EW68" s="24" t="s">
        <v>11</v>
      </c>
      <c r="EX68" s="24" t="s">
        <v>11</v>
      </c>
      <c r="EY68" s="24" t="s">
        <v>11</v>
      </c>
      <c r="EZ68" s="24" t="s">
        <v>11</v>
      </c>
      <c r="FA68" s="24" t="s">
        <v>11</v>
      </c>
      <c r="FB68" s="24" t="s">
        <v>11</v>
      </c>
      <c r="FC68" s="24" t="s">
        <v>11</v>
      </c>
      <c r="FD68" s="24" t="s">
        <v>11</v>
      </c>
      <c r="FE68" s="24" t="s">
        <v>11</v>
      </c>
      <c r="FF68" s="24" t="s">
        <v>11</v>
      </c>
      <c r="FG68" s="24" t="s">
        <v>11</v>
      </c>
      <c r="FH68" s="24" t="s">
        <v>11</v>
      </c>
      <c r="FI68" s="24" t="s">
        <v>11</v>
      </c>
      <c r="FJ68" s="24" t="s">
        <v>11</v>
      </c>
      <c r="FK68" s="24" t="s">
        <v>11</v>
      </c>
      <c r="FL68" s="24" t="s">
        <v>11</v>
      </c>
      <c r="FM68" s="24" t="s">
        <v>11</v>
      </c>
      <c r="FN68" s="24" t="s">
        <v>11</v>
      </c>
      <c r="FO68" s="24" t="s">
        <v>11</v>
      </c>
      <c r="FP68" s="24" t="s">
        <v>11</v>
      </c>
      <c r="FQ68" s="24" t="s">
        <v>11</v>
      </c>
      <c r="FR68" s="24" t="s">
        <v>11</v>
      </c>
      <c r="FS68" s="24" t="s">
        <v>11</v>
      </c>
      <c r="FT68" s="24" t="s">
        <v>11</v>
      </c>
      <c r="FU68" s="24" t="s">
        <v>11</v>
      </c>
      <c r="FV68" s="24" t="s">
        <v>11</v>
      </c>
      <c r="FW68" s="24" t="s">
        <v>11</v>
      </c>
      <c r="FX68" s="24" t="s">
        <v>11</v>
      </c>
      <c r="FY68" s="24" t="s">
        <v>11</v>
      </c>
      <c r="FZ68" s="24" t="s">
        <v>11</v>
      </c>
      <c r="GA68" s="24" t="s">
        <v>11</v>
      </c>
      <c r="GB68" s="24" t="s">
        <v>11</v>
      </c>
      <c r="GC68" s="24" t="s">
        <v>11</v>
      </c>
      <c r="GD68" s="24" t="s">
        <v>11</v>
      </c>
      <c r="GE68" s="24" t="s">
        <v>11</v>
      </c>
      <c r="GF68" s="24" t="s">
        <v>11</v>
      </c>
      <c r="GG68" s="24" t="s">
        <v>11</v>
      </c>
      <c r="GH68" s="24" t="s">
        <v>14</v>
      </c>
      <c r="GI68" s="24" t="s">
        <v>11</v>
      </c>
      <c r="GJ68" s="24" t="s">
        <v>11</v>
      </c>
      <c r="GK68" s="24" t="s">
        <v>11</v>
      </c>
      <c r="GL68" s="24" t="s">
        <v>11</v>
      </c>
      <c r="GM68" s="24" t="s">
        <v>11</v>
      </c>
      <c r="GN68" s="24" t="s">
        <v>11</v>
      </c>
      <c r="GO68" s="24" t="s">
        <v>11</v>
      </c>
      <c r="GP68" s="24" t="s">
        <v>11</v>
      </c>
      <c r="GQ68" s="24" t="s">
        <v>11</v>
      </c>
      <c r="GR68" s="24" t="s">
        <v>11</v>
      </c>
      <c r="GS68" s="24" t="s">
        <v>11</v>
      </c>
      <c r="GT68" s="24" t="s">
        <v>11</v>
      </c>
      <c r="GU68" s="24" t="s">
        <v>11</v>
      </c>
      <c r="GV68" s="24" t="s">
        <v>11</v>
      </c>
      <c r="GW68" s="24" t="s">
        <v>11</v>
      </c>
      <c r="GX68" s="24" t="s">
        <v>11</v>
      </c>
      <c r="GY68" s="24" t="s">
        <v>11</v>
      </c>
      <c r="GZ68" s="24" t="s">
        <v>11</v>
      </c>
      <c r="HA68" s="24" t="s">
        <v>11</v>
      </c>
      <c r="HB68" s="24" t="s">
        <v>11</v>
      </c>
      <c r="HC68" s="24" t="s">
        <v>11</v>
      </c>
      <c r="HD68" s="24" t="s">
        <v>11</v>
      </c>
      <c r="HE68" s="24" t="s">
        <v>11</v>
      </c>
      <c r="HF68" s="24" t="s">
        <v>11</v>
      </c>
      <c r="HG68" s="24" t="s">
        <v>11</v>
      </c>
      <c r="HH68" s="24" t="s">
        <v>11</v>
      </c>
      <c r="HI68" s="24" t="s">
        <v>11</v>
      </c>
      <c r="HJ68" s="24" t="s">
        <v>11</v>
      </c>
      <c r="HK68" s="24" t="s">
        <v>11</v>
      </c>
      <c r="HL68" s="24" t="s">
        <v>11</v>
      </c>
      <c r="HM68" s="24" t="s">
        <v>11</v>
      </c>
      <c r="HN68" s="24" t="s">
        <v>11</v>
      </c>
      <c r="HO68" s="24" t="s">
        <v>11</v>
      </c>
      <c r="HP68" s="24" t="s">
        <v>11</v>
      </c>
      <c r="HQ68" s="24" t="s">
        <v>11</v>
      </c>
      <c r="HR68" s="24" t="s">
        <v>303</v>
      </c>
      <c r="HS68" s="24" t="s">
        <v>305</v>
      </c>
      <c r="HT68" s="24" t="s">
        <v>304</v>
      </c>
      <c r="HU68" s="24" t="s">
        <v>304</v>
      </c>
    </row>
    <row r="69" spans="1:230" ht="12.75" customHeight="1">
      <c r="A69" s="165" t="str">
        <f t="shared" si="1"/>
        <v>Report</v>
      </c>
      <c r="B69" s="24">
        <v>141864</v>
      </c>
      <c r="C69" s="24">
        <v>8886059</v>
      </c>
      <c r="D69" s="24" t="s">
        <v>1729</v>
      </c>
      <c r="E69" s="24" t="s">
        <v>333</v>
      </c>
      <c r="F69" s="24" t="s">
        <v>195</v>
      </c>
      <c r="G69" s="24" t="s">
        <v>195</v>
      </c>
      <c r="H69" s="24" t="s">
        <v>339</v>
      </c>
      <c r="I69" s="24" t="s">
        <v>1730</v>
      </c>
      <c r="J69" s="24" t="s">
        <v>1563</v>
      </c>
      <c r="K69" s="24" t="s">
        <v>1564</v>
      </c>
      <c r="L69" s="24"/>
      <c r="M69" s="24">
        <v>10008943</v>
      </c>
      <c r="N69" s="387">
        <v>42822</v>
      </c>
      <c r="O69" s="387">
        <v>42824</v>
      </c>
      <c r="P69" s="387">
        <v>42859</v>
      </c>
      <c r="Q69" s="24" t="s">
        <v>271</v>
      </c>
      <c r="R69" s="24">
        <v>2</v>
      </c>
      <c r="S69" s="24">
        <v>1</v>
      </c>
      <c r="T69" s="24">
        <v>2</v>
      </c>
      <c r="U69" s="24">
        <v>2</v>
      </c>
      <c r="V69" s="24">
        <v>2</v>
      </c>
      <c r="W69" s="24">
        <v>9</v>
      </c>
      <c r="X69" s="24">
        <v>9</v>
      </c>
      <c r="Y69" s="24" t="s">
        <v>11</v>
      </c>
      <c r="Z69" s="24" t="s">
        <v>11</v>
      </c>
      <c r="AA69" s="24" t="s">
        <v>11</v>
      </c>
      <c r="AB69" s="24" t="s">
        <v>11</v>
      </c>
      <c r="AC69" s="24" t="s">
        <v>11</v>
      </c>
      <c r="AD69" s="24" t="s">
        <v>11</v>
      </c>
      <c r="AE69" s="24" t="s">
        <v>11</v>
      </c>
      <c r="AF69" s="24" t="s">
        <v>11</v>
      </c>
      <c r="AG69" s="24" t="s">
        <v>14</v>
      </c>
      <c r="AH69" s="24" t="s">
        <v>11</v>
      </c>
      <c r="AI69" s="24" t="s">
        <v>11</v>
      </c>
      <c r="AJ69" s="24" t="s">
        <v>11</v>
      </c>
      <c r="AK69" s="24" t="s">
        <v>11</v>
      </c>
      <c r="AL69" s="24" t="s">
        <v>11</v>
      </c>
      <c r="AM69" s="24" t="s">
        <v>11</v>
      </c>
      <c r="AN69" s="24" t="s">
        <v>11</v>
      </c>
      <c r="AO69" s="24" t="s">
        <v>14</v>
      </c>
      <c r="AP69" s="24" t="s">
        <v>14</v>
      </c>
      <c r="AQ69" s="24" t="s">
        <v>11</v>
      </c>
      <c r="AR69" s="24" t="s">
        <v>11</v>
      </c>
      <c r="AS69" s="24" t="s">
        <v>11</v>
      </c>
      <c r="AT69" s="24" t="s">
        <v>11</v>
      </c>
      <c r="AU69" s="24" t="s">
        <v>11</v>
      </c>
      <c r="AV69" s="24" t="s">
        <v>11</v>
      </c>
      <c r="AW69" s="24" t="s">
        <v>11</v>
      </c>
      <c r="AX69" s="24" t="s">
        <v>11</v>
      </c>
      <c r="AY69" s="24" t="s">
        <v>11</v>
      </c>
      <c r="AZ69" s="24" t="s">
        <v>11</v>
      </c>
      <c r="BA69" s="24" t="s">
        <v>11</v>
      </c>
      <c r="BB69" s="24" t="s">
        <v>11</v>
      </c>
      <c r="BC69" s="24" t="s">
        <v>11</v>
      </c>
      <c r="BD69" s="24" t="s">
        <v>11</v>
      </c>
      <c r="BE69" s="24" t="s">
        <v>11</v>
      </c>
      <c r="BF69" s="24" t="s">
        <v>11</v>
      </c>
      <c r="BG69" s="24" t="s">
        <v>11</v>
      </c>
      <c r="BH69" s="24" t="s">
        <v>11</v>
      </c>
      <c r="BI69" s="24" t="s">
        <v>11</v>
      </c>
      <c r="BJ69" s="24" t="s">
        <v>11</v>
      </c>
      <c r="BK69" s="24" t="s">
        <v>11</v>
      </c>
      <c r="BL69" s="24" t="s">
        <v>11</v>
      </c>
      <c r="BM69" s="24" t="s">
        <v>11</v>
      </c>
      <c r="BN69" s="24" t="s">
        <v>11</v>
      </c>
      <c r="BO69" s="24" t="s">
        <v>11</v>
      </c>
      <c r="BP69" s="24" t="s">
        <v>11</v>
      </c>
      <c r="BQ69" s="24" t="s">
        <v>11</v>
      </c>
      <c r="BR69" s="24" t="s">
        <v>11</v>
      </c>
      <c r="BS69" s="24" t="s">
        <v>11</v>
      </c>
      <c r="BT69" s="24" t="s">
        <v>11</v>
      </c>
      <c r="BU69" s="24" t="s">
        <v>11</v>
      </c>
      <c r="BV69" s="24" t="s">
        <v>11</v>
      </c>
      <c r="BW69" s="24" t="s">
        <v>11</v>
      </c>
      <c r="BX69" s="24" t="s">
        <v>11</v>
      </c>
      <c r="BY69" s="24" t="s">
        <v>11</v>
      </c>
      <c r="BZ69" s="24" t="s">
        <v>11</v>
      </c>
      <c r="CA69" s="24" t="s">
        <v>11</v>
      </c>
      <c r="CB69" s="24" t="s">
        <v>11</v>
      </c>
      <c r="CC69" s="24" t="s">
        <v>11</v>
      </c>
      <c r="CD69" s="24" t="s">
        <v>11</v>
      </c>
      <c r="CE69" s="24" t="s">
        <v>11</v>
      </c>
      <c r="CF69" s="24" t="s">
        <v>11</v>
      </c>
      <c r="CG69" s="24" t="s">
        <v>11</v>
      </c>
      <c r="CH69" s="24" t="s">
        <v>11</v>
      </c>
      <c r="CI69" s="24" t="s">
        <v>11</v>
      </c>
      <c r="CJ69" s="24" t="s">
        <v>11</v>
      </c>
      <c r="CK69" s="24" t="s">
        <v>11</v>
      </c>
      <c r="CL69" s="24" t="s">
        <v>11</v>
      </c>
      <c r="CM69" s="24" t="s">
        <v>11</v>
      </c>
      <c r="CN69" s="24" t="s">
        <v>11</v>
      </c>
      <c r="CO69" s="24" t="s">
        <v>11</v>
      </c>
      <c r="CP69" s="24" t="s">
        <v>11</v>
      </c>
      <c r="CQ69" s="24" t="s">
        <v>11</v>
      </c>
      <c r="CR69" s="24" t="s">
        <v>11</v>
      </c>
      <c r="CS69" s="24" t="s">
        <v>11</v>
      </c>
      <c r="CT69" s="24" t="s">
        <v>11</v>
      </c>
      <c r="CU69" s="24" t="s">
        <v>11</v>
      </c>
      <c r="CV69" s="24" t="s">
        <v>11</v>
      </c>
      <c r="CW69" s="24" t="s">
        <v>11</v>
      </c>
      <c r="CX69" s="24" t="s">
        <v>11</v>
      </c>
      <c r="CY69" s="24" t="s">
        <v>11</v>
      </c>
      <c r="CZ69" s="24" t="s">
        <v>11</v>
      </c>
      <c r="DA69" s="24" t="s">
        <v>11</v>
      </c>
      <c r="DB69" s="24" t="s">
        <v>11</v>
      </c>
      <c r="DC69" s="24" t="s">
        <v>11</v>
      </c>
      <c r="DD69" s="24" t="s">
        <v>11</v>
      </c>
      <c r="DE69" s="24" t="s">
        <v>11</v>
      </c>
      <c r="DF69" s="24" t="s">
        <v>14</v>
      </c>
      <c r="DG69" s="24" t="s">
        <v>14</v>
      </c>
      <c r="DH69" s="24" t="s">
        <v>11</v>
      </c>
      <c r="DI69" s="24" t="s">
        <v>11</v>
      </c>
      <c r="DJ69" s="24" t="s">
        <v>11</v>
      </c>
      <c r="DK69" s="24" t="s">
        <v>11</v>
      </c>
      <c r="DL69" s="24" t="s">
        <v>11</v>
      </c>
      <c r="DM69" s="24" t="s">
        <v>11</v>
      </c>
      <c r="DN69" s="24" t="s">
        <v>11</v>
      </c>
      <c r="DO69" s="24" t="s">
        <v>11</v>
      </c>
      <c r="DP69" s="24" t="s">
        <v>11</v>
      </c>
      <c r="DQ69" s="24" t="s">
        <v>11</v>
      </c>
      <c r="DR69" s="24" t="s">
        <v>11</v>
      </c>
      <c r="DS69" s="24" t="s">
        <v>11</v>
      </c>
      <c r="DT69" s="24" t="s">
        <v>11</v>
      </c>
      <c r="DU69" s="24" t="s">
        <v>11</v>
      </c>
      <c r="DV69" s="24" t="s">
        <v>11</v>
      </c>
      <c r="DW69" s="24" t="s">
        <v>11</v>
      </c>
      <c r="DX69" s="24" t="s">
        <v>11</v>
      </c>
      <c r="DY69" s="24" t="s">
        <v>11</v>
      </c>
      <c r="DZ69" s="24" t="s">
        <v>11</v>
      </c>
      <c r="EA69" s="24" t="s">
        <v>11</v>
      </c>
      <c r="EB69" s="24" t="s">
        <v>11</v>
      </c>
      <c r="EC69" s="24" t="s">
        <v>11</v>
      </c>
      <c r="ED69" s="24" t="s">
        <v>11</v>
      </c>
      <c r="EE69" s="24" t="s">
        <v>11</v>
      </c>
      <c r="EF69" s="24" t="s">
        <v>11</v>
      </c>
      <c r="EG69" s="24" t="s">
        <v>11</v>
      </c>
      <c r="EH69" s="24" t="s">
        <v>11</v>
      </c>
      <c r="EI69" s="24" t="s">
        <v>11</v>
      </c>
      <c r="EJ69" s="24" t="s">
        <v>11</v>
      </c>
      <c r="EK69" s="24" t="s">
        <v>11</v>
      </c>
      <c r="EL69" s="24" t="s">
        <v>11</v>
      </c>
      <c r="EM69" s="24" t="s">
        <v>11</v>
      </c>
      <c r="EN69" s="24" t="s">
        <v>11</v>
      </c>
      <c r="EO69" s="24" t="s">
        <v>11</v>
      </c>
      <c r="EP69" s="24" t="s">
        <v>11</v>
      </c>
      <c r="EQ69" s="24" t="s">
        <v>11</v>
      </c>
      <c r="ER69" s="24" t="s">
        <v>11</v>
      </c>
      <c r="ES69" s="24" t="s">
        <v>11</v>
      </c>
      <c r="ET69" s="24" t="s">
        <v>11</v>
      </c>
      <c r="EU69" s="24" t="s">
        <v>11</v>
      </c>
      <c r="EV69" s="24" t="s">
        <v>11</v>
      </c>
      <c r="EW69" s="24" t="s">
        <v>11</v>
      </c>
      <c r="EX69" s="24" t="s">
        <v>11</v>
      </c>
      <c r="EY69" s="24" t="s">
        <v>11</v>
      </c>
      <c r="EZ69" s="24" t="s">
        <v>11</v>
      </c>
      <c r="FA69" s="24" t="s">
        <v>11</v>
      </c>
      <c r="FB69" s="24" t="s">
        <v>11</v>
      </c>
      <c r="FC69" s="24" t="s">
        <v>11</v>
      </c>
      <c r="FD69" s="24" t="s">
        <v>11</v>
      </c>
      <c r="FE69" s="24" t="s">
        <v>11</v>
      </c>
      <c r="FF69" s="24" t="s">
        <v>11</v>
      </c>
      <c r="FG69" s="24" t="s">
        <v>11</v>
      </c>
      <c r="FH69" s="24" t="s">
        <v>11</v>
      </c>
      <c r="FI69" s="24" t="s">
        <v>11</v>
      </c>
      <c r="FJ69" s="24" t="s">
        <v>11</v>
      </c>
      <c r="FK69" s="24" t="s">
        <v>11</v>
      </c>
      <c r="FL69" s="24" t="s">
        <v>11</v>
      </c>
      <c r="FM69" s="24" t="s">
        <v>11</v>
      </c>
      <c r="FN69" s="24" t="s">
        <v>11</v>
      </c>
      <c r="FO69" s="24" t="s">
        <v>11</v>
      </c>
      <c r="FP69" s="24" t="s">
        <v>11</v>
      </c>
      <c r="FQ69" s="24" t="s">
        <v>11</v>
      </c>
      <c r="FR69" s="24" t="s">
        <v>11</v>
      </c>
      <c r="FS69" s="24" t="s">
        <v>14</v>
      </c>
      <c r="FT69" s="24" t="s">
        <v>11</v>
      </c>
      <c r="FU69" s="24" t="s">
        <v>11</v>
      </c>
      <c r="FV69" s="24" t="s">
        <v>11</v>
      </c>
      <c r="FW69" s="24" t="s">
        <v>11</v>
      </c>
      <c r="FX69" s="24" t="s">
        <v>11</v>
      </c>
      <c r="FY69" s="24" t="s">
        <v>11</v>
      </c>
      <c r="FZ69" s="24" t="s">
        <v>11</v>
      </c>
      <c r="GA69" s="24" t="s">
        <v>11</v>
      </c>
      <c r="GB69" s="24" t="s">
        <v>11</v>
      </c>
      <c r="GC69" s="24" t="s">
        <v>11</v>
      </c>
      <c r="GD69" s="24" t="s">
        <v>11</v>
      </c>
      <c r="GE69" s="24" t="s">
        <v>11</v>
      </c>
      <c r="GF69" s="24" t="s">
        <v>11</v>
      </c>
      <c r="GG69" s="24" t="s">
        <v>11</v>
      </c>
      <c r="GH69" s="24" t="s">
        <v>11</v>
      </c>
      <c r="GI69" s="24" t="s">
        <v>11</v>
      </c>
      <c r="GJ69" s="24" t="s">
        <v>11</v>
      </c>
      <c r="GK69" s="24" t="s">
        <v>11</v>
      </c>
      <c r="GL69" s="24" t="s">
        <v>11</v>
      </c>
      <c r="GM69" s="24" t="s">
        <v>11</v>
      </c>
      <c r="GN69" s="24" t="s">
        <v>11</v>
      </c>
      <c r="GO69" s="24" t="s">
        <v>11</v>
      </c>
      <c r="GP69" s="24" t="s">
        <v>11</v>
      </c>
      <c r="GQ69" s="24" t="s">
        <v>11</v>
      </c>
      <c r="GR69" s="24" t="s">
        <v>11</v>
      </c>
      <c r="GS69" s="24" t="s">
        <v>11</v>
      </c>
      <c r="GT69" s="24" t="s">
        <v>11</v>
      </c>
      <c r="GU69" s="24" t="s">
        <v>11</v>
      </c>
      <c r="GV69" s="24" t="s">
        <v>11</v>
      </c>
      <c r="GW69" s="24" t="s">
        <v>11</v>
      </c>
      <c r="GX69" s="24" t="s">
        <v>11</v>
      </c>
      <c r="GY69" s="24" t="s">
        <v>11</v>
      </c>
      <c r="GZ69" s="24" t="s">
        <v>11</v>
      </c>
      <c r="HA69" s="24" t="s">
        <v>11</v>
      </c>
      <c r="HB69" s="24" t="s">
        <v>11</v>
      </c>
      <c r="HC69" s="24" t="s">
        <v>11</v>
      </c>
      <c r="HD69" s="24" t="s">
        <v>11</v>
      </c>
      <c r="HE69" s="24" t="s">
        <v>11</v>
      </c>
      <c r="HF69" s="24" t="s">
        <v>11</v>
      </c>
      <c r="HG69" s="24" t="s">
        <v>11</v>
      </c>
      <c r="HH69" s="24" t="s">
        <v>11</v>
      </c>
      <c r="HI69" s="24" t="s">
        <v>11</v>
      </c>
      <c r="HJ69" s="24" t="s">
        <v>11</v>
      </c>
      <c r="HK69" s="24" t="s">
        <v>11</v>
      </c>
      <c r="HL69" s="24" t="s">
        <v>11</v>
      </c>
      <c r="HM69" s="24" t="s">
        <v>11</v>
      </c>
      <c r="HN69" s="24" t="s">
        <v>11</v>
      </c>
      <c r="HO69" s="24" t="s">
        <v>11</v>
      </c>
      <c r="HP69" s="24" t="s">
        <v>11</v>
      </c>
      <c r="HQ69" s="24" t="s">
        <v>11</v>
      </c>
      <c r="HR69" s="24" t="s">
        <v>304</v>
      </c>
      <c r="HS69" s="24" t="s">
        <v>304</v>
      </c>
      <c r="HT69" s="24" t="s">
        <v>304</v>
      </c>
      <c r="HU69" s="24" t="s">
        <v>304</v>
      </c>
    </row>
    <row r="70" spans="1:230" ht="12.75" customHeight="1">
      <c r="A70" s="165" t="str">
        <f t="shared" si="1"/>
        <v>Report</v>
      </c>
      <c r="B70" s="24">
        <v>142069</v>
      </c>
      <c r="C70" s="24">
        <v>8256044</v>
      </c>
      <c r="D70" s="24" t="s">
        <v>1733</v>
      </c>
      <c r="E70" s="24" t="s">
        <v>486</v>
      </c>
      <c r="F70" s="24" t="s">
        <v>197</v>
      </c>
      <c r="G70" s="24" t="s">
        <v>197</v>
      </c>
      <c r="H70" s="24" t="s">
        <v>855</v>
      </c>
      <c r="I70" s="24" t="s">
        <v>1734</v>
      </c>
      <c r="J70" s="24" t="s">
        <v>1563</v>
      </c>
      <c r="K70" s="24" t="s">
        <v>1564</v>
      </c>
      <c r="L70" s="24"/>
      <c r="M70" s="24">
        <v>10010521</v>
      </c>
      <c r="N70" s="387">
        <v>42696</v>
      </c>
      <c r="O70" s="387">
        <v>42698</v>
      </c>
      <c r="P70" s="387">
        <v>42751</v>
      </c>
      <c r="Q70" s="24" t="s">
        <v>271</v>
      </c>
      <c r="R70" s="24">
        <v>2</v>
      </c>
      <c r="S70" s="24">
        <v>2</v>
      </c>
      <c r="T70" s="24">
        <v>2</v>
      </c>
      <c r="U70" s="24">
        <v>2</v>
      </c>
      <c r="V70" s="24">
        <v>2</v>
      </c>
      <c r="W70" s="24">
        <v>9</v>
      </c>
      <c r="X70" s="24">
        <v>9</v>
      </c>
      <c r="Y70" s="24" t="s">
        <v>11</v>
      </c>
      <c r="Z70" s="24" t="s">
        <v>11</v>
      </c>
      <c r="AA70" s="24" t="s">
        <v>11</v>
      </c>
      <c r="AB70" s="24" t="s">
        <v>11</v>
      </c>
      <c r="AC70" s="24" t="s">
        <v>11</v>
      </c>
      <c r="AD70" s="24" t="s">
        <v>11</v>
      </c>
      <c r="AE70" s="24" t="s">
        <v>11</v>
      </c>
      <c r="AF70" s="24" t="s">
        <v>11</v>
      </c>
      <c r="AG70" s="24" t="s">
        <v>14</v>
      </c>
      <c r="AH70" s="24" t="s">
        <v>11</v>
      </c>
      <c r="AI70" s="24" t="s">
        <v>11</v>
      </c>
      <c r="AJ70" s="24" t="s">
        <v>11</v>
      </c>
      <c r="AK70" s="24" t="s">
        <v>11</v>
      </c>
      <c r="AL70" s="24" t="s">
        <v>11</v>
      </c>
      <c r="AM70" s="24" t="s">
        <v>11</v>
      </c>
      <c r="AN70" s="24" t="s">
        <v>11</v>
      </c>
      <c r="AO70" s="24" t="s">
        <v>14</v>
      </c>
      <c r="AP70" s="24" t="s">
        <v>14</v>
      </c>
      <c r="AQ70" s="24" t="s">
        <v>11</v>
      </c>
      <c r="AR70" s="24" t="s">
        <v>11</v>
      </c>
      <c r="AS70" s="24" t="s">
        <v>11</v>
      </c>
      <c r="AT70" s="24" t="s">
        <v>11</v>
      </c>
      <c r="AU70" s="24" t="s">
        <v>11</v>
      </c>
      <c r="AV70" s="24" t="s">
        <v>11</v>
      </c>
      <c r="AW70" s="24" t="s">
        <v>11</v>
      </c>
      <c r="AX70" s="24" t="s">
        <v>11</v>
      </c>
      <c r="AY70" s="24" t="s">
        <v>11</v>
      </c>
      <c r="AZ70" s="24" t="s">
        <v>11</v>
      </c>
      <c r="BA70" s="24" t="s">
        <v>11</v>
      </c>
      <c r="BB70" s="24" t="s">
        <v>11</v>
      </c>
      <c r="BC70" s="24" t="s">
        <v>11</v>
      </c>
      <c r="BD70" s="24" t="s">
        <v>11</v>
      </c>
      <c r="BE70" s="24" t="s">
        <v>11</v>
      </c>
      <c r="BF70" s="24" t="s">
        <v>11</v>
      </c>
      <c r="BG70" s="24" t="s">
        <v>11</v>
      </c>
      <c r="BH70" s="24" t="s">
        <v>11</v>
      </c>
      <c r="BI70" s="24" t="s">
        <v>11</v>
      </c>
      <c r="BJ70" s="24" t="s">
        <v>11</v>
      </c>
      <c r="BK70" s="24" t="s">
        <v>11</v>
      </c>
      <c r="BL70" s="24" t="s">
        <v>11</v>
      </c>
      <c r="BM70" s="24" t="s">
        <v>11</v>
      </c>
      <c r="BN70" s="24" t="s">
        <v>11</v>
      </c>
      <c r="BO70" s="24" t="s">
        <v>11</v>
      </c>
      <c r="BP70" s="24" t="s">
        <v>11</v>
      </c>
      <c r="BQ70" s="24" t="s">
        <v>11</v>
      </c>
      <c r="BR70" s="24" t="s">
        <v>11</v>
      </c>
      <c r="BS70" s="24" t="s">
        <v>11</v>
      </c>
      <c r="BT70" s="24" t="s">
        <v>11</v>
      </c>
      <c r="BU70" s="24" t="s">
        <v>11</v>
      </c>
      <c r="BV70" s="24" t="s">
        <v>11</v>
      </c>
      <c r="BW70" s="24" t="s">
        <v>14</v>
      </c>
      <c r="BX70" s="24" t="s">
        <v>14</v>
      </c>
      <c r="BY70" s="24" t="s">
        <v>14</v>
      </c>
      <c r="BZ70" s="24" t="s">
        <v>11</v>
      </c>
      <c r="CA70" s="24" t="s">
        <v>11</v>
      </c>
      <c r="CB70" s="24" t="s">
        <v>11</v>
      </c>
      <c r="CC70" s="24" t="s">
        <v>11</v>
      </c>
      <c r="CD70" s="24" t="s">
        <v>11</v>
      </c>
      <c r="CE70" s="24" t="s">
        <v>11</v>
      </c>
      <c r="CF70" s="24" t="s">
        <v>11</v>
      </c>
      <c r="CG70" s="24" t="s">
        <v>11</v>
      </c>
      <c r="CH70" s="24" t="s">
        <v>11</v>
      </c>
      <c r="CI70" s="24" t="s">
        <v>11</v>
      </c>
      <c r="CJ70" s="24" t="s">
        <v>11</v>
      </c>
      <c r="CK70" s="24" t="s">
        <v>11</v>
      </c>
      <c r="CL70" s="24" t="s">
        <v>11</v>
      </c>
      <c r="CM70" s="24" t="s">
        <v>11</v>
      </c>
      <c r="CN70" s="24" t="s">
        <v>11</v>
      </c>
      <c r="CO70" s="24" t="s">
        <v>11</v>
      </c>
      <c r="CP70" s="24" t="s">
        <v>11</v>
      </c>
      <c r="CQ70" s="24" t="s">
        <v>11</v>
      </c>
      <c r="CR70" s="24" t="s">
        <v>11</v>
      </c>
      <c r="CS70" s="24" t="s">
        <v>11</v>
      </c>
      <c r="CT70" s="24" t="s">
        <v>11</v>
      </c>
      <c r="CU70" s="24" t="s">
        <v>11</v>
      </c>
      <c r="CV70" s="24" t="s">
        <v>11</v>
      </c>
      <c r="CW70" s="24" t="s">
        <v>14</v>
      </c>
      <c r="CX70" s="24" t="s">
        <v>11</v>
      </c>
      <c r="CY70" s="24" t="s">
        <v>11</v>
      </c>
      <c r="CZ70" s="24" t="s">
        <v>11</v>
      </c>
      <c r="DA70" s="24" t="s">
        <v>11</v>
      </c>
      <c r="DB70" s="24" t="s">
        <v>11</v>
      </c>
      <c r="DC70" s="24" t="s">
        <v>11</v>
      </c>
      <c r="DD70" s="24" t="s">
        <v>11</v>
      </c>
      <c r="DE70" s="24" t="s">
        <v>11</v>
      </c>
      <c r="DF70" s="24" t="s">
        <v>11</v>
      </c>
      <c r="DG70" s="24" t="s">
        <v>11</v>
      </c>
      <c r="DH70" s="24" t="s">
        <v>11</v>
      </c>
      <c r="DI70" s="24" t="s">
        <v>11</v>
      </c>
      <c r="DJ70" s="24" t="s">
        <v>11</v>
      </c>
      <c r="DK70" s="24" t="s">
        <v>14</v>
      </c>
      <c r="DL70" s="24" t="s">
        <v>11</v>
      </c>
      <c r="DM70" s="24" t="s">
        <v>11</v>
      </c>
      <c r="DN70" s="24" t="s">
        <v>11</v>
      </c>
      <c r="DO70" s="24" t="s">
        <v>11</v>
      </c>
      <c r="DP70" s="24" t="s">
        <v>11</v>
      </c>
      <c r="DQ70" s="24" t="s">
        <v>11</v>
      </c>
      <c r="DR70" s="24" t="s">
        <v>11</v>
      </c>
      <c r="DS70" s="24" t="s">
        <v>11</v>
      </c>
      <c r="DT70" s="24" t="s">
        <v>11</v>
      </c>
      <c r="DU70" s="24" t="s">
        <v>11</v>
      </c>
      <c r="DV70" s="24" t="s">
        <v>11</v>
      </c>
      <c r="DW70" s="24" t="s">
        <v>11</v>
      </c>
      <c r="DX70" s="24" t="s">
        <v>11</v>
      </c>
      <c r="DY70" s="24" t="s">
        <v>11</v>
      </c>
      <c r="DZ70" s="24" t="s">
        <v>11</v>
      </c>
      <c r="EA70" s="24" t="s">
        <v>11</v>
      </c>
      <c r="EB70" s="24" t="s">
        <v>11</v>
      </c>
      <c r="EC70" s="24" t="s">
        <v>11</v>
      </c>
      <c r="ED70" s="24" t="s">
        <v>11</v>
      </c>
      <c r="EE70" s="24" t="s">
        <v>11</v>
      </c>
      <c r="EF70" s="24" t="s">
        <v>11</v>
      </c>
      <c r="EG70" s="24" t="s">
        <v>11</v>
      </c>
      <c r="EH70" s="24" t="s">
        <v>11</v>
      </c>
      <c r="EI70" s="24" t="s">
        <v>14</v>
      </c>
      <c r="EJ70" s="24" t="s">
        <v>11</v>
      </c>
      <c r="EK70" s="24" t="s">
        <v>11</v>
      </c>
      <c r="EL70" s="24" t="s">
        <v>11</v>
      </c>
      <c r="EM70" s="24" t="s">
        <v>11</v>
      </c>
      <c r="EN70" s="24" t="s">
        <v>11</v>
      </c>
      <c r="EO70" s="24" t="s">
        <v>11</v>
      </c>
      <c r="EP70" s="24" t="s">
        <v>11</v>
      </c>
      <c r="EQ70" s="24" t="s">
        <v>14</v>
      </c>
      <c r="ER70" s="24" t="s">
        <v>14</v>
      </c>
      <c r="ES70" s="24" t="s">
        <v>14</v>
      </c>
      <c r="ET70" s="24" t="s">
        <v>11</v>
      </c>
      <c r="EU70" s="24" t="s">
        <v>11</v>
      </c>
      <c r="EV70" s="24" t="s">
        <v>11</v>
      </c>
      <c r="EW70" s="24" t="s">
        <v>11</v>
      </c>
      <c r="EX70" s="24" t="s">
        <v>11</v>
      </c>
      <c r="EY70" s="24" t="s">
        <v>11</v>
      </c>
      <c r="EZ70" s="24" t="s">
        <v>11</v>
      </c>
      <c r="FA70" s="24" t="s">
        <v>14</v>
      </c>
      <c r="FB70" s="24" t="s">
        <v>11</v>
      </c>
      <c r="FC70" s="24" t="s">
        <v>11</v>
      </c>
      <c r="FD70" s="24" t="s">
        <v>11</v>
      </c>
      <c r="FE70" s="24" t="s">
        <v>11</v>
      </c>
      <c r="FF70" s="24" t="s">
        <v>11</v>
      </c>
      <c r="FG70" s="24" t="s">
        <v>11</v>
      </c>
      <c r="FH70" s="24" t="s">
        <v>11</v>
      </c>
      <c r="FI70" s="24" t="s">
        <v>11</v>
      </c>
      <c r="FJ70" s="24" t="s">
        <v>11</v>
      </c>
      <c r="FK70" s="24" t="s">
        <v>11</v>
      </c>
      <c r="FL70" s="24" t="s">
        <v>11</v>
      </c>
      <c r="FM70" s="24" t="s">
        <v>11</v>
      </c>
      <c r="FN70" s="24" t="s">
        <v>11</v>
      </c>
      <c r="FO70" s="24" t="s">
        <v>11</v>
      </c>
      <c r="FP70" s="24" t="s">
        <v>11</v>
      </c>
      <c r="FQ70" s="24" t="s">
        <v>11</v>
      </c>
      <c r="FR70" s="24" t="s">
        <v>11</v>
      </c>
      <c r="FS70" s="24" t="s">
        <v>14</v>
      </c>
      <c r="FT70" s="24" t="s">
        <v>11</v>
      </c>
      <c r="FU70" s="24" t="s">
        <v>11</v>
      </c>
      <c r="FV70" s="24" t="s">
        <v>11</v>
      </c>
      <c r="FW70" s="24" t="s">
        <v>11</v>
      </c>
      <c r="FX70" s="24" t="s">
        <v>11</v>
      </c>
      <c r="FY70" s="24" t="s">
        <v>14</v>
      </c>
      <c r="FZ70" s="24" t="s">
        <v>11</v>
      </c>
      <c r="GA70" s="24" t="s">
        <v>11</v>
      </c>
      <c r="GB70" s="24" t="s">
        <v>14</v>
      </c>
      <c r="GC70" s="24" t="s">
        <v>14</v>
      </c>
      <c r="GD70" s="24" t="s">
        <v>11</v>
      </c>
      <c r="GE70" s="24" t="s">
        <v>11</v>
      </c>
      <c r="GF70" s="24" t="s">
        <v>11</v>
      </c>
      <c r="GG70" s="24" t="s">
        <v>11</v>
      </c>
      <c r="GH70" s="24" t="s">
        <v>11</v>
      </c>
      <c r="GI70" s="24" t="s">
        <v>14</v>
      </c>
      <c r="GJ70" s="24" t="s">
        <v>14</v>
      </c>
      <c r="GK70" s="24" t="s">
        <v>11</v>
      </c>
      <c r="GL70" s="24" t="s">
        <v>11</v>
      </c>
      <c r="GM70" s="24" t="s">
        <v>11</v>
      </c>
      <c r="GN70" s="24" t="s">
        <v>14</v>
      </c>
      <c r="GO70" s="24" t="s">
        <v>11</v>
      </c>
      <c r="GP70" s="24" t="s">
        <v>11</v>
      </c>
      <c r="GQ70" s="24" t="s">
        <v>11</v>
      </c>
      <c r="GR70" s="24" t="s">
        <v>11</v>
      </c>
      <c r="GS70" s="24" t="s">
        <v>14</v>
      </c>
      <c r="GT70" s="24" t="s">
        <v>11</v>
      </c>
      <c r="GU70" s="24" t="s">
        <v>14</v>
      </c>
      <c r="GV70" s="24" t="s">
        <v>14</v>
      </c>
      <c r="GW70" s="24" t="s">
        <v>14</v>
      </c>
      <c r="GX70" s="24" t="s">
        <v>11</v>
      </c>
      <c r="GY70" s="24" t="s">
        <v>11</v>
      </c>
      <c r="GZ70" s="24" t="s">
        <v>11</v>
      </c>
      <c r="HA70" s="24" t="s">
        <v>11</v>
      </c>
      <c r="HB70" s="24" t="s">
        <v>11</v>
      </c>
      <c r="HC70" s="24" t="s">
        <v>11</v>
      </c>
      <c r="HD70" s="24" t="s">
        <v>11</v>
      </c>
      <c r="HE70" s="24" t="s">
        <v>11</v>
      </c>
      <c r="HF70" s="24" t="s">
        <v>11</v>
      </c>
      <c r="HG70" s="24" t="s">
        <v>11</v>
      </c>
      <c r="HH70" s="24" t="s">
        <v>11</v>
      </c>
      <c r="HI70" s="24" t="s">
        <v>11</v>
      </c>
      <c r="HJ70" s="24" t="s">
        <v>11</v>
      </c>
      <c r="HK70" s="24" t="s">
        <v>11</v>
      </c>
      <c r="HL70" s="24" t="s">
        <v>11</v>
      </c>
      <c r="HM70" s="24" t="s">
        <v>11</v>
      </c>
      <c r="HN70" s="24" t="s">
        <v>11</v>
      </c>
      <c r="HO70" s="24" t="s">
        <v>11</v>
      </c>
      <c r="HP70" s="24" t="s">
        <v>11</v>
      </c>
      <c r="HQ70" s="24" t="s">
        <v>11</v>
      </c>
      <c r="HR70" s="24" t="s">
        <v>303</v>
      </c>
      <c r="HS70" s="24" t="s">
        <v>305</v>
      </c>
      <c r="HT70" s="24" t="s">
        <v>304</v>
      </c>
      <c r="HU70" s="24" t="s">
        <v>304</v>
      </c>
    </row>
    <row r="71" spans="1:230" ht="12.75" customHeight="1">
      <c r="A71" s="165" t="str">
        <f t="shared" si="1"/>
        <v>Report</v>
      </c>
      <c r="B71" s="24">
        <v>135729</v>
      </c>
      <c r="C71" s="24">
        <v>2056200</v>
      </c>
      <c r="D71" s="24" t="s">
        <v>4271</v>
      </c>
      <c r="E71" s="24" t="s">
        <v>486</v>
      </c>
      <c r="F71" s="24" t="s">
        <v>193</v>
      </c>
      <c r="G71" s="24" t="s">
        <v>193</v>
      </c>
      <c r="H71" s="24" t="s">
        <v>674</v>
      </c>
      <c r="I71" s="24" t="s">
        <v>4272</v>
      </c>
      <c r="J71" s="24" t="s">
        <v>1563</v>
      </c>
      <c r="K71" s="24" t="s">
        <v>1564</v>
      </c>
      <c r="L71" s="24"/>
      <c r="M71" s="24">
        <v>10012783</v>
      </c>
      <c r="N71" s="387">
        <v>42899</v>
      </c>
      <c r="O71" s="387">
        <v>42901</v>
      </c>
      <c r="P71" s="387">
        <v>42929</v>
      </c>
      <c r="Q71" s="24" t="s">
        <v>270</v>
      </c>
      <c r="R71" s="24">
        <v>1</v>
      </c>
      <c r="S71" s="24">
        <v>1</v>
      </c>
      <c r="T71" s="24">
        <v>1</v>
      </c>
      <c r="U71" s="24">
        <v>1</v>
      </c>
      <c r="V71" s="24">
        <v>1</v>
      </c>
      <c r="W71" s="24">
        <v>9</v>
      </c>
      <c r="X71" s="24">
        <v>9</v>
      </c>
      <c r="Y71" s="24" t="s">
        <v>11</v>
      </c>
      <c r="Z71" s="24" t="s">
        <v>11</v>
      </c>
      <c r="AA71" s="24" t="s">
        <v>11</v>
      </c>
      <c r="AB71" s="24" t="s">
        <v>11</v>
      </c>
      <c r="AC71" s="24" t="s">
        <v>11</v>
      </c>
      <c r="AD71" s="24" t="s">
        <v>11</v>
      </c>
      <c r="AE71" s="24" t="s">
        <v>11</v>
      </c>
      <c r="AF71" s="24" t="s">
        <v>11</v>
      </c>
      <c r="AG71" s="24" t="s">
        <v>14</v>
      </c>
      <c r="AH71" s="24" t="s">
        <v>11</v>
      </c>
      <c r="AI71" s="24" t="s">
        <v>11</v>
      </c>
      <c r="AJ71" s="24" t="s">
        <v>11</v>
      </c>
      <c r="AK71" s="24" t="s">
        <v>11</v>
      </c>
      <c r="AL71" s="24" t="s">
        <v>11</v>
      </c>
      <c r="AM71" s="24" t="s">
        <v>11</v>
      </c>
      <c r="AN71" s="24" t="s">
        <v>11</v>
      </c>
      <c r="AO71" s="24" t="s">
        <v>14</v>
      </c>
      <c r="AP71" s="24" t="s">
        <v>14</v>
      </c>
      <c r="AQ71" s="24" t="s">
        <v>11</v>
      </c>
      <c r="AR71" s="24" t="s">
        <v>11</v>
      </c>
      <c r="AS71" s="24" t="s">
        <v>11</v>
      </c>
      <c r="AT71" s="24" t="s">
        <v>11</v>
      </c>
      <c r="AU71" s="24" t="s">
        <v>11</v>
      </c>
      <c r="AV71" s="24" t="s">
        <v>11</v>
      </c>
      <c r="AW71" s="24" t="s">
        <v>11</v>
      </c>
      <c r="AX71" s="24" t="s">
        <v>11</v>
      </c>
      <c r="AY71" s="24" t="s">
        <v>11</v>
      </c>
      <c r="AZ71" s="24" t="s">
        <v>11</v>
      </c>
      <c r="BA71" s="24" t="s">
        <v>11</v>
      </c>
      <c r="BB71" s="24" t="s">
        <v>11</v>
      </c>
      <c r="BC71" s="24" t="s">
        <v>11</v>
      </c>
      <c r="BD71" s="24" t="s">
        <v>11</v>
      </c>
      <c r="BE71" s="24" t="s">
        <v>11</v>
      </c>
      <c r="BF71" s="24" t="s">
        <v>11</v>
      </c>
      <c r="BG71" s="24" t="s">
        <v>11</v>
      </c>
      <c r="BH71" s="24" t="s">
        <v>11</v>
      </c>
      <c r="BI71" s="24" t="s">
        <v>11</v>
      </c>
      <c r="BJ71" s="24" t="s">
        <v>11</v>
      </c>
      <c r="BK71" s="24" t="s">
        <v>11</v>
      </c>
      <c r="BL71" s="24" t="s">
        <v>11</v>
      </c>
      <c r="BM71" s="24" t="s">
        <v>11</v>
      </c>
      <c r="BN71" s="24" t="s">
        <v>11</v>
      </c>
      <c r="BO71" s="24" t="s">
        <v>11</v>
      </c>
      <c r="BP71" s="24" t="s">
        <v>11</v>
      </c>
      <c r="BQ71" s="24" t="s">
        <v>11</v>
      </c>
      <c r="BR71" s="24" t="s">
        <v>11</v>
      </c>
      <c r="BS71" s="24" t="s">
        <v>11</v>
      </c>
      <c r="BT71" s="24" t="s">
        <v>11</v>
      </c>
      <c r="BU71" s="24" t="s">
        <v>11</v>
      </c>
      <c r="BV71" s="24" t="s">
        <v>11</v>
      </c>
      <c r="BW71" s="24" t="s">
        <v>14</v>
      </c>
      <c r="BX71" s="24" t="s">
        <v>14</v>
      </c>
      <c r="BY71" s="24" t="s">
        <v>14</v>
      </c>
      <c r="BZ71" s="24" t="s">
        <v>11</v>
      </c>
      <c r="CA71" s="24" t="s">
        <v>11</v>
      </c>
      <c r="CB71" s="24" t="s">
        <v>11</v>
      </c>
      <c r="CC71" s="24" t="s">
        <v>11</v>
      </c>
      <c r="CD71" s="24" t="s">
        <v>11</v>
      </c>
      <c r="CE71" s="24" t="s">
        <v>11</v>
      </c>
      <c r="CF71" s="24" t="s">
        <v>11</v>
      </c>
      <c r="CG71" s="24" t="s">
        <v>11</v>
      </c>
      <c r="CH71" s="24" t="s">
        <v>11</v>
      </c>
      <c r="CI71" s="24" t="s">
        <v>11</v>
      </c>
      <c r="CJ71" s="24" t="s">
        <v>11</v>
      </c>
      <c r="CK71" s="24" t="s">
        <v>11</v>
      </c>
      <c r="CL71" s="24" t="s">
        <v>11</v>
      </c>
      <c r="CM71" s="24" t="s">
        <v>11</v>
      </c>
      <c r="CN71" s="24" t="s">
        <v>11</v>
      </c>
      <c r="CO71" s="24" t="s">
        <v>11</v>
      </c>
      <c r="CP71" s="24" t="s">
        <v>11</v>
      </c>
      <c r="CQ71" s="24" t="s">
        <v>11</v>
      </c>
      <c r="CR71" s="24" t="s">
        <v>11</v>
      </c>
      <c r="CS71" s="24" t="s">
        <v>11</v>
      </c>
      <c r="CT71" s="24" t="s">
        <v>11</v>
      </c>
      <c r="CU71" s="24" t="s">
        <v>11</v>
      </c>
      <c r="CV71" s="24" t="s">
        <v>11</v>
      </c>
      <c r="CW71" s="24" t="s">
        <v>14</v>
      </c>
      <c r="CX71" s="24" t="s">
        <v>11</v>
      </c>
      <c r="CY71" s="24" t="s">
        <v>11</v>
      </c>
      <c r="CZ71" s="24" t="s">
        <v>11</v>
      </c>
      <c r="DA71" s="24" t="s">
        <v>11</v>
      </c>
      <c r="DB71" s="24" t="s">
        <v>11</v>
      </c>
      <c r="DC71" s="24" t="s">
        <v>11</v>
      </c>
      <c r="DD71" s="24" t="s">
        <v>11</v>
      </c>
      <c r="DE71" s="24" t="s">
        <v>11</v>
      </c>
      <c r="DF71" s="24" t="s">
        <v>11</v>
      </c>
      <c r="DG71" s="24" t="s">
        <v>11</v>
      </c>
      <c r="DH71" s="24" t="s">
        <v>11</v>
      </c>
      <c r="DI71" s="24" t="s">
        <v>11</v>
      </c>
      <c r="DJ71" s="24" t="s">
        <v>11</v>
      </c>
      <c r="DK71" s="24" t="s">
        <v>14</v>
      </c>
      <c r="DL71" s="24" t="s">
        <v>11</v>
      </c>
      <c r="DM71" s="24" t="s">
        <v>11</v>
      </c>
      <c r="DN71" s="24" t="s">
        <v>11</v>
      </c>
      <c r="DO71" s="24" t="s">
        <v>11</v>
      </c>
      <c r="DP71" s="24" t="s">
        <v>11</v>
      </c>
      <c r="DQ71" s="24" t="s">
        <v>11</v>
      </c>
      <c r="DR71" s="24" t="s">
        <v>11</v>
      </c>
      <c r="DS71" s="24" t="s">
        <v>11</v>
      </c>
      <c r="DT71" s="24" t="s">
        <v>11</v>
      </c>
      <c r="DU71" s="24" t="s">
        <v>11</v>
      </c>
      <c r="DV71" s="24" t="s">
        <v>11</v>
      </c>
      <c r="DW71" s="24" t="s">
        <v>11</v>
      </c>
      <c r="DX71" s="24" t="s">
        <v>11</v>
      </c>
      <c r="DY71" s="24" t="s">
        <v>11</v>
      </c>
      <c r="DZ71" s="24" t="s">
        <v>11</v>
      </c>
      <c r="EA71" s="24" t="s">
        <v>11</v>
      </c>
      <c r="EB71" s="24" t="s">
        <v>11</v>
      </c>
      <c r="EC71" s="24" t="s">
        <v>11</v>
      </c>
      <c r="ED71" s="24" t="s">
        <v>11</v>
      </c>
      <c r="EE71" s="24" t="s">
        <v>11</v>
      </c>
      <c r="EF71" s="24" t="s">
        <v>11</v>
      </c>
      <c r="EG71" s="24" t="s">
        <v>11</v>
      </c>
      <c r="EH71" s="24" t="s">
        <v>11</v>
      </c>
      <c r="EI71" s="24" t="s">
        <v>11</v>
      </c>
      <c r="EJ71" s="24" t="s">
        <v>11</v>
      </c>
      <c r="EK71" s="24" t="s">
        <v>11</v>
      </c>
      <c r="EL71" s="24" t="s">
        <v>11</v>
      </c>
      <c r="EM71" s="24" t="s">
        <v>11</v>
      </c>
      <c r="EN71" s="24" t="s">
        <v>11</v>
      </c>
      <c r="EO71" s="24" t="s">
        <v>11</v>
      </c>
      <c r="EP71" s="24" t="s">
        <v>11</v>
      </c>
      <c r="EQ71" s="24" t="s">
        <v>11</v>
      </c>
      <c r="ER71" s="24" t="s">
        <v>11</v>
      </c>
      <c r="ES71" s="24" t="s">
        <v>11</v>
      </c>
      <c r="ET71" s="24" t="s">
        <v>11</v>
      </c>
      <c r="EU71" s="24" t="s">
        <v>11</v>
      </c>
      <c r="EV71" s="24" t="s">
        <v>11</v>
      </c>
      <c r="EW71" s="24" t="s">
        <v>11</v>
      </c>
      <c r="EX71" s="24" t="s">
        <v>11</v>
      </c>
      <c r="EY71" s="24" t="s">
        <v>11</v>
      </c>
      <c r="EZ71" s="24" t="s">
        <v>11</v>
      </c>
      <c r="FA71" s="24" t="s">
        <v>14</v>
      </c>
      <c r="FB71" s="24" t="s">
        <v>11</v>
      </c>
      <c r="FC71" s="24" t="s">
        <v>11</v>
      </c>
      <c r="FD71" s="24" t="s">
        <v>11</v>
      </c>
      <c r="FE71" s="24" t="s">
        <v>11</v>
      </c>
      <c r="FF71" s="24" t="s">
        <v>11</v>
      </c>
      <c r="FG71" s="24" t="s">
        <v>11</v>
      </c>
      <c r="FH71" s="24" t="s">
        <v>11</v>
      </c>
      <c r="FI71" s="24" t="s">
        <v>11</v>
      </c>
      <c r="FJ71" s="24" t="s">
        <v>11</v>
      </c>
      <c r="FK71" s="24" t="s">
        <v>11</v>
      </c>
      <c r="FL71" s="24" t="s">
        <v>11</v>
      </c>
      <c r="FM71" s="24" t="s">
        <v>11</v>
      </c>
      <c r="FN71" s="24" t="s">
        <v>11</v>
      </c>
      <c r="FO71" s="24" t="s">
        <v>11</v>
      </c>
      <c r="FP71" s="24" t="s">
        <v>11</v>
      </c>
      <c r="FQ71" s="24" t="s">
        <v>11</v>
      </c>
      <c r="FR71" s="24" t="s">
        <v>11</v>
      </c>
      <c r="FS71" s="24" t="s">
        <v>14</v>
      </c>
      <c r="FT71" s="24" t="s">
        <v>11</v>
      </c>
      <c r="FU71" s="24" t="s">
        <v>11</v>
      </c>
      <c r="FV71" s="24" t="s">
        <v>11</v>
      </c>
      <c r="FW71" s="24" t="s">
        <v>11</v>
      </c>
      <c r="FX71" s="24" t="s">
        <v>11</v>
      </c>
      <c r="FY71" s="24" t="s">
        <v>11</v>
      </c>
      <c r="FZ71" s="24" t="s">
        <v>11</v>
      </c>
      <c r="GA71" s="24" t="s">
        <v>11</v>
      </c>
      <c r="GB71" s="24" t="s">
        <v>14</v>
      </c>
      <c r="GC71" s="24" t="s">
        <v>14</v>
      </c>
      <c r="GD71" s="24" t="s">
        <v>11</v>
      </c>
      <c r="GE71" s="24" t="s">
        <v>11</v>
      </c>
      <c r="GF71" s="24" t="s">
        <v>11</v>
      </c>
      <c r="GG71" s="24" t="s">
        <v>11</v>
      </c>
      <c r="GH71" s="24" t="s">
        <v>11</v>
      </c>
      <c r="GI71" s="24" t="s">
        <v>11</v>
      </c>
      <c r="GJ71" s="24" t="s">
        <v>11</v>
      </c>
      <c r="GK71" s="24" t="s">
        <v>11</v>
      </c>
      <c r="GL71" s="24" t="s">
        <v>11</v>
      </c>
      <c r="GM71" s="24" t="s">
        <v>11</v>
      </c>
      <c r="GN71" s="24" t="s">
        <v>11</v>
      </c>
      <c r="GO71" s="24" t="s">
        <v>11</v>
      </c>
      <c r="GP71" s="24" t="s">
        <v>11</v>
      </c>
      <c r="GQ71" s="24" t="s">
        <v>11</v>
      </c>
      <c r="GR71" s="24" t="s">
        <v>11</v>
      </c>
      <c r="GS71" s="24" t="s">
        <v>11</v>
      </c>
      <c r="GT71" s="24" t="s">
        <v>14</v>
      </c>
      <c r="GU71" s="24" t="s">
        <v>14</v>
      </c>
      <c r="GV71" s="24" t="s">
        <v>14</v>
      </c>
      <c r="GW71" s="24" t="s">
        <v>14</v>
      </c>
      <c r="GX71" s="24" t="s">
        <v>11</v>
      </c>
      <c r="GY71" s="24" t="s">
        <v>11</v>
      </c>
      <c r="GZ71" s="24" t="s">
        <v>11</v>
      </c>
      <c r="HA71" s="24" t="s">
        <v>11</v>
      </c>
      <c r="HB71" s="24" t="s">
        <v>11</v>
      </c>
      <c r="HC71" s="24" t="s">
        <v>11</v>
      </c>
      <c r="HD71" s="24" t="s">
        <v>11</v>
      </c>
      <c r="HE71" s="24" t="s">
        <v>11</v>
      </c>
      <c r="HF71" s="24" t="s">
        <v>11</v>
      </c>
      <c r="HG71" s="24" t="s">
        <v>11</v>
      </c>
      <c r="HH71" s="24" t="s">
        <v>11</v>
      </c>
      <c r="HI71" s="24" t="s">
        <v>11</v>
      </c>
      <c r="HJ71" s="24" t="s">
        <v>11</v>
      </c>
      <c r="HK71" s="24" t="s">
        <v>11</v>
      </c>
      <c r="HL71" s="24" t="s">
        <v>11</v>
      </c>
      <c r="HM71" s="24" t="s">
        <v>11</v>
      </c>
      <c r="HN71" s="24" t="s">
        <v>11</v>
      </c>
      <c r="HO71" s="24" t="s">
        <v>11</v>
      </c>
      <c r="HP71" s="24" t="s">
        <v>11</v>
      </c>
      <c r="HQ71" s="24" t="s">
        <v>11</v>
      </c>
      <c r="HR71" s="24" t="s">
        <v>304</v>
      </c>
      <c r="HS71" s="24" t="s">
        <v>304</v>
      </c>
      <c r="HT71" s="24" t="s">
        <v>304</v>
      </c>
      <c r="HU71" s="24" t="s">
        <v>304</v>
      </c>
    </row>
    <row r="72" spans="1:230" ht="12.75" customHeight="1">
      <c r="A72" s="165" t="str">
        <f t="shared" si="1"/>
        <v>Report</v>
      </c>
      <c r="B72" s="24">
        <v>138386</v>
      </c>
      <c r="C72" s="24">
        <v>3036000</v>
      </c>
      <c r="D72" s="24" t="s">
        <v>1058</v>
      </c>
      <c r="E72" s="24" t="s">
        <v>333</v>
      </c>
      <c r="F72" s="24" t="s">
        <v>193</v>
      </c>
      <c r="G72" s="24" t="s">
        <v>193</v>
      </c>
      <c r="H72" s="24" t="s">
        <v>685</v>
      </c>
      <c r="I72" s="24" t="s">
        <v>1059</v>
      </c>
      <c r="J72" s="24" t="s">
        <v>1563</v>
      </c>
      <c r="K72" s="24" t="s">
        <v>1564</v>
      </c>
      <c r="L72" s="24"/>
      <c r="M72" s="24">
        <v>10012787</v>
      </c>
      <c r="N72" s="387">
        <v>42795</v>
      </c>
      <c r="O72" s="387">
        <v>42797</v>
      </c>
      <c r="P72" s="387">
        <v>42817</v>
      </c>
      <c r="Q72" s="24" t="s">
        <v>270</v>
      </c>
      <c r="R72" s="24">
        <v>3</v>
      </c>
      <c r="S72" s="24">
        <v>3</v>
      </c>
      <c r="T72" s="24">
        <v>3</v>
      </c>
      <c r="U72" s="24">
        <v>3</v>
      </c>
      <c r="V72" s="24">
        <v>3</v>
      </c>
      <c r="W72" s="24">
        <v>9</v>
      </c>
      <c r="X72" s="24">
        <v>9</v>
      </c>
      <c r="Y72" s="24" t="s">
        <v>11</v>
      </c>
      <c r="Z72" s="24" t="s">
        <v>11</v>
      </c>
      <c r="AA72" s="24" t="s">
        <v>11</v>
      </c>
      <c r="AB72" s="24" t="s">
        <v>11</v>
      </c>
      <c r="AC72" s="24" t="s">
        <v>11</v>
      </c>
      <c r="AD72" s="24" t="s">
        <v>11</v>
      </c>
      <c r="AE72" s="24" t="s">
        <v>11</v>
      </c>
      <c r="AF72" s="24" t="s">
        <v>11</v>
      </c>
      <c r="AG72" s="24" t="s">
        <v>14</v>
      </c>
      <c r="AH72" s="24" t="s">
        <v>11</v>
      </c>
      <c r="AI72" s="24" t="s">
        <v>11</v>
      </c>
      <c r="AJ72" s="24" t="s">
        <v>11</v>
      </c>
      <c r="AK72" s="24" t="s">
        <v>11</v>
      </c>
      <c r="AL72" s="24" t="s">
        <v>11</v>
      </c>
      <c r="AM72" s="24" t="s">
        <v>11</v>
      </c>
      <c r="AN72" s="24" t="s">
        <v>11</v>
      </c>
      <c r="AO72" s="24" t="s">
        <v>14</v>
      </c>
      <c r="AP72" s="24" t="s">
        <v>11</v>
      </c>
      <c r="AQ72" s="24" t="s">
        <v>11</v>
      </c>
      <c r="AR72" s="24" t="s">
        <v>11</v>
      </c>
      <c r="AS72" s="24" t="s">
        <v>11</v>
      </c>
      <c r="AT72" s="24" t="s">
        <v>11</v>
      </c>
      <c r="AU72" s="24" t="s">
        <v>11</v>
      </c>
      <c r="AV72" s="24" t="s">
        <v>11</v>
      </c>
      <c r="AW72" s="24" t="s">
        <v>11</v>
      </c>
      <c r="AX72" s="24" t="s">
        <v>11</v>
      </c>
      <c r="AY72" s="24" t="s">
        <v>11</v>
      </c>
      <c r="AZ72" s="24" t="s">
        <v>11</v>
      </c>
      <c r="BA72" s="24" t="s">
        <v>11</v>
      </c>
      <c r="BB72" s="24" t="s">
        <v>11</v>
      </c>
      <c r="BC72" s="24" t="s">
        <v>11</v>
      </c>
      <c r="BD72" s="24" t="s">
        <v>11</v>
      </c>
      <c r="BE72" s="24" t="s">
        <v>11</v>
      </c>
      <c r="BF72" s="24" t="s">
        <v>11</v>
      </c>
      <c r="BG72" s="24" t="s">
        <v>11</v>
      </c>
      <c r="BH72" s="24" t="s">
        <v>11</v>
      </c>
      <c r="BI72" s="24" t="s">
        <v>11</v>
      </c>
      <c r="BJ72" s="24" t="s">
        <v>11</v>
      </c>
      <c r="BK72" s="24" t="s">
        <v>11</v>
      </c>
      <c r="BL72" s="24" t="s">
        <v>11</v>
      </c>
      <c r="BM72" s="24" t="s">
        <v>11</v>
      </c>
      <c r="BN72" s="24" t="s">
        <v>11</v>
      </c>
      <c r="BO72" s="24" t="s">
        <v>11</v>
      </c>
      <c r="BP72" s="24" t="s">
        <v>11</v>
      </c>
      <c r="BQ72" s="24" t="s">
        <v>11</v>
      </c>
      <c r="BR72" s="24" t="s">
        <v>11</v>
      </c>
      <c r="BS72" s="24" t="s">
        <v>11</v>
      </c>
      <c r="BT72" s="24" t="s">
        <v>11</v>
      </c>
      <c r="BU72" s="24" t="s">
        <v>11</v>
      </c>
      <c r="BV72" s="24" t="s">
        <v>11</v>
      </c>
      <c r="BW72" s="24" t="s">
        <v>14</v>
      </c>
      <c r="BX72" s="24" t="s">
        <v>14</v>
      </c>
      <c r="BY72" s="24" t="s">
        <v>14</v>
      </c>
      <c r="BZ72" s="24" t="s">
        <v>11</v>
      </c>
      <c r="CA72" s="24" t="s">
        <v>11</v>
      </c>
      <c r="CB72" s="24" t="s">
        <v>11</v>
      </c>
      <c r="CC72" s="24" t="s">
        <v>11</v>
      </c>
      <c r="CD72" s="24" t="s">
        <v>11</v>
      </c>
      <c r="CE72" s="24" t="s">
        <v>11</v>
      </c>
      <c r="CF72" s="24" t="s">
        <v>11</v>
      </c>
      <c r="CG72" s="24" t="s">
        <v>11</v>
      </c>
      <c r="CH72" s="24" t="s">
        <v>11</v>
      </c>
      <c r="CI72" s="24" t="s">
        <v>11</v>
      </c>
      <c r="CJ72" s="24" t="s">
        <v>11</v>
      </c>
      <c r="CK72" s="24" t="s">
        <v>11</v>
      </c>
      <c r="CL72" s="24" t="s">
        <v>11</v>
      </c>
      <c r="CM72" s="24" t="s">
        <v>11</v>
      </c>
      <c r="CN72" s="24" t="s">
        <v>11</v>
      </c>
      <c r="CO72" s="24" t="s">
        <v>11</v>
      </c>
      <c r="CP72" s="24" t="s">
        <v>11</v>
      </c>
      <c r="CQ72" s="24" t="s">
        <v>11</v>
      </c>
      <c r="CR72" s="24" t="s">
        <v>11</v>
      </c>
      <c r="CS72" s="24" t="s">
        <v>11</v>
      </c>
      <c r="CT72" s="24" t="s">
        <v>11</v>
      </c>
      <c r="CU72" s="24" t="s">
        <v>11</v>
      </c>
      <c r="CV72" s="24" t="s">
        <v>11</v>
      </c>
      <c r="CW72" s="24" t="s">
        <v>14</v>
      </c>
      <c r="CX72" s="24" t="s">
        <v>11</v>
      </c>
      <c r="CY72" s="24" t="s">
        <v>11</v>
      </c>
      <c r="CZ72" s="24" t="s">
        <v>11</v>
      </c>
      <c r="DA72" s="24" t="s">
        <v>11</v>
      </c>
      <c r="DB72" s="24" t="s">
        <v>11</v>
      </c>
      <c r="DC72" s="24" t="s">
        <v>11</v>
      </c>
      <c r="DD72" s="24" t="s">
        <v>11</v>
      </c>
      <c r="DE72" s="24" t="s">
        <v>11</v>
      </c>
      <c r="DF72" s="24" t="s">
        <v>11</v>
      </c>
      <c r="DG72" s="24" t="s">
        <v>11</v>
      </c>
      <c r="DH72" s="24" t="s">
        <v>11</v>
      </c>
      <c r="DI72" s="24" t="s">
        <v>11</v>
      </c>
      <c r="DJ72" s="24" t="s">
        <v>11</v>
      </c>
      <c r="DK72" s="24" t="s">
        <v>14</v>
      </c>
      <c r="DL72" s="24" t="s">
        <v>11</v>
      </c>
      <c r="DM72" s="24" t="s">
        <v>14</v>
      </c>
      <c r="DN72" s="24" t="s">
        <v>14</v>
      </c>
      <c r="DO72" s="24" t="s">
        <v>14</v>
      </c>
      <c r="DP72" s="24" t="s">
        <v>14</v>
      </c>
      <c r="DQ72" s="24" t="s">
        <v>14</v>
      </c>
      <c r="DR72" s="24" t="s">
        <v>14</v>
      </c>
      <c r="DS72" s="24" t="s">
        <v>14</v>
      </c>
      <c r="DT72" s="24" t="s">
        <v>14</v>
      </c>
      <c r="DU72" s="24" t="s">
        <v>14</v>
      </c>
      <c r="DV72" s="24" t="s">
        <v>11</v>
      </c>
      <c r="DW72" s="24" t="s">
        <v>11</v>
      </c>
      <c r="DX72" s="24" t="s">
        <v>11</v>
      </c>
      <c r="DY72" s="24" t="s">
        <v>11</v>
      </c>
      <c r="DZ72" s="24" t="s">
        <v>11</v>
      </c>
      <c r="EA72" s="24" t="s">
        <v>11</v>
      </c>
      <c r="EB72" s="24" t="s">
        <v>11</v>
      </c>
      <c r="EC72" s="24" t="s">
        <v>11</v>
      </c>
      <c r="ED72" s="24" t="s">
        <v>11</v>
      </c>
      <c r="EE72" s="24" t="s">
        <v>11</v>
      </c>
      <c r="EF72" s="24" t="s">
        <v>11</v>
      </c>
      <c r="EG72" s="24" t="s">
        <v>11</v>
      </c>
      <c r="EH72" s="24" t="s">
        <v>11</v>
      </c>
      <c r="EI72" s="24" t="s">
        <v>11</v>
      </c>
      <c r="EJ72" s="24" t="s">
        <v>11</v>
      </c>
      <c r="EK72" s="24" t="s">
        <v>11</v>
      </c>
      <c r="EL72" s="24" t="s">
        <v>11</v>
      </c>
      <c r="EM72" s="24" t="s">
        <v>11</v>
      </c>
      <c r="EN72" s="24" t="s">
        <v>11</v>
      </c>
      <c r="EO72" s="24" t="s">
        <v>11</v>
      </c>
      <c r="EP72" s="24" t="s">
        <v>11</v>
      </c>
      <c r="EQ72" s="24" t="s">
        <v>14</v>
      </c>
      <c r="ER72" s="24" t="s">
        <v>14</v>
      </c>
      <c r="ES72" s="24" t="s">
        <v>14</v>
      </c>
      <c r="ET72" s="24" t="s">
        <v>11</v>
      </c>
      <c r="EU72" s="24" t="s">
        <v>11</v>
      </c>
      <c r="EV72" s="24" t="s">
        <v>11</v>
      </c>
      <c r="EW72" s="24" t="s">
        <v>11</v>
      </c>
      <c r="EX72" s="24" t="s">
        <v>11</v>
      </c>
      <c r="EY72" s="24" t="s">
        <v>11</v>
      </c>
      <c r="EZ72" s="24" t="s">
        <v>11</v>
      </c>
      <c r="FA72" s="24" t="s">
        <v>14</v>
      </c>
      <c r="FB72" s="24" t="s">
        <v>11</v>
      </c>
      <c r="FC72" s="24" t="s">
        <v>11</v>
      </c>
      <c r="FD72" s="24" t="s">
        <v>11</v>
      </c>
      <c r="FE72" s="24" t="s">
        <v>11</v>
      </c>
      <c r="FF72" s="24" t="s">
        <v>11</v>
      </c>
      <c r="FG72" s="24" t="s">
        <v>11</v>
      </c>
      <c r="FH72" s="24" t="s">
        <v>11</v>
      </c>
      <c r="FI72" s="24" t="s">
        <v>11</v>
      </c>
      <c r="FJ72" s="24" t="s">
        <v>11</v>
      </c>
      <c r="FK72" s="24" t="s">
        <v>11</v>
      </c>
      <c r="FL72" s="24" t="s">
        <v>11</v>
      </c>
      <c r="FM72" s="24" t="s">
        <v>11</v>
      </c>
      <c r="FN72" s="24" t="s">
        <v>11</v>
      </c>
      <c r="FO72" s="24" t="s">
        <v>11</v>
      </c>
      <c r="FP72" s="24" t="s">
        <v>11</v>
      </c>
      <c r="FQ72" s="24" t="s">
        <v>11</v>
      </c>
      <c r="FR72" s="24" t="s">
        <v>11</v>
      </c>
      <c r="FS72" s="24" t="s">
        <v>14</v>
      </c>
      <c r="FT72" s="24" t="s">
        <v>11</v>
      </c>
      <c r="FU72" s="24" t="s">
        <v>11</v>
      </c>
      <c r="FV72" s="24" t="s">
        <v>11</v>
      </c>
      <c r="FW72" s="24" t="s">
        <v>11</v>
      </c>
      <c r="FX72" s="24" t="s">
        <v>11</v>
      </c>
      <c r="FY72" s="24" t="s">
        <v>14</v>
      </c>
      <c r="FZ72" s="24" t="s">
        <v>11</v>
      </c>
      <c r="GA72" s="24" t="s">
        <v>11</v>
      </c>
      <c r="GB72" s="24" t="s">
        <v>11</v>
      </c>
      <c r="GC72" s="24" t="s">
        <v>11</v>
      </c>
      <c r="GD72" s="24" t="s">
        <v>11</v>
      </c>
      <c r="GE72" s="24" t="s">
        <v>11</v>
      </c>
      <c r="GF72" s="24" t="s">
        <v>11</v>
      </c>
      <c r="GG72" s="24" t="s">
        <v>11</v>
      </c>
      <c r="GH72" s="24" t="s">
        <v>11</v>
      </c>
      <c r="GI72" s="24" t="s">
        <v>14</v>
      </c>
      <c r="GJ72" s="24" t="s">
        <v>11</v>
      </c>
      <c r="GK72" s="24" t="s">
        <v>11</v>
      </c>
      <c r="GL72" s="24" t="s">
        <v>11</v>
      </c>
      <c r="GM72" s="24" t="s">
        <v>11</v>
      </c>
      <c r="GN72" s="24" t="s">
        <v>11</v>
      </c>
      <c r="GO72" s="24" t="s">
        <v>11</v>
      </c>
      <c r="GP72" s="24" t="s">
        <v>11</v>
      </c>
      <c r="GQ72" s="24" t="s">
        <v>11</v>
      </c>
      <c r="GR72" s="24" t="s">
        <v>11</v>
      </c>
      <c r="GS72" s="24" t="s">
        <v>11</v>
      </c>
      <c r="GT72" s="24" t="s">
        <v>14</v>
      </c>
      <c r="GU72" s="24" t="s">
        <v>14</v>
      </c>
      <c r="GV72" s="24" t="s">
        <v>14</v>
      </c>
      <c r="GW72" s="24" t="s">
        <v>14</v>
      </c>
      <c r="GX72" s="24" t="s">
        <v>11</v>
      </c>
      <c r="GY72" s="24" t="s">
        <v>11</v>
      </c>
      <c r="GZ72" s="24" t="s">
        <v>11</v>
      </c>
      <c r="HA72" s="24" t="s">
        <v>11</v>
      </c>
      <c r="HB72" s="24" t="s">
        <v>11</v>
      </c>
      <c r="HC72" s="24" t="s">
        <v>11</v>
      </c>
      <c r="HD72" s="24" t="s">
        <v>11</v>
      </c>
      <c r="HE72" s="24" t="s">
        <v>11</v>
      </c>
      <c r="HF72" s="24" t="s">
        <v>11</v>
      </c>
      <c r="HG72" s="24" t="s">
        <v>11</v>
      </c>
      <c r="HH72" s="24" t="s">
        <v>11</v>
      </c>
      <c r="HI72" s="24" t="s">
        <v>11</v>
      </c>
      <c r="HJ72" s="24" t="s">
        <v>11</v>
      </c>
      <c r="HK72" s="24" t="s">
        <v>11</v>
      </c>
      <c r="HL72" s="24" t="s">
        <v>11</v>
      </c>
      <c r="HM72" s="24" t="s">
        <v>11</v>
      </c>
      <c r="HN72" s="24" t="s">
        <v>11</v>
      </c>
      <c r="HO72" s="24" t="s">
        <v>11</v>
      </c>
      <c r="HP72" s="24" t="s">
        <v>11</v>
      </c>
      <c r="HQ72" s="24" t="s">
        <v>11</v>
      </c>
      <c r="HR72" s="24" t="s">
        <v>303</v>
      </c>
      <c r="HS72" s="24" t="s">
        <v>305</v>
      </c>
      <c r="HT72" s="24" t="s">
        <v>304</v>
      </c>
      <c r="HU72" s="24" t="s">
        <v>304</v>
      </c>
    </row>
    <row r="73" spans="1:230" ht="12.75" customHeight="1">
      <c r="A73" s="165" t="str">
        <f t="shared" si="1"/>
        <v>Report</v>
      </c>
      <c r="B73" s="24">
        <v>136817</v>
      </c>
      <c r="C73" s="24">
        <v>2046000</v>
      </c>
      <c r="D73" s="24" t="s">
        <v>510</v>
      </c>
      <c r="E73" s="24" t="s">
        <v>486</v>
      </c>
      <c r="F73" s="24" t="s">
        <v>193</v>
      </c>
      <c r="G73" s="24" t="s">
        <v>193</v>
      </c>
      <c r="H73" s="24" t="s">
        <v>505</v>
      </c>
      <c r="I73" s="24" t="s">
        <v>511</v>
      </c>
      <c r="J73" s="24" t="s">
        <v>4359</v>
      </c>
      <c r="K73" s="24" t="s">
        <v>231</v>
      </c>
      <c r="L73" s="24"/>
      <c r="M73" s="24">
        <v>10012790</v>
      </c>
      <c r="N73" s="387">
        <v>42850</v>
      </c>
      <c r="O73" s="387">
        <v>42852</v>
      </c>
      <c r="P73" s="387">
        <v>42878</v>
      </c>
      <c r="Q73" s="24" t="s">
        <v>270</v>
      </c>
      <c r="R73" s="24">
        <v>2</v>
      </c>
      <c r="S73" s="24">
        <v>2</v>
      </c>
      <c r="T73" s="24">
        <v>2</v>
      </c>
      <c r="U73" s="24">
        <v>2</v>
      </c>
      <c r="V73" s="24">
        <v>2</v>
      </c>
      <c r="W73" s="24">
        <v>2</v>
      </c>
      <c r="X73" s="24">
        <v>9</v>
      </c>
      <c r="Y73" s="24" t="s">
        <v>11</v>
      </c>
      <c r="Z73" s="24" t="s">
        <v>11</v>
      </c>
      <c r="AA73" s="24" t="s">
        <v>11</v>
      </c>
      <c r="AB73" s="24" t="s">
        <v>11</v>
      </c>
      <c r="AC73" s="24" t="s">
        <v>11</v>
      </c>
      <c r="AD73" s="24" t="s">
        <v>11</v>
      </c>
      <c r="AE73" s="24" t="s">
        <v>11</v>
      </c>
      <c r="AF73" s="24" t="s">
        <v>11</v>
      </c>
      <c r="AG73" s="24" t="s">
        <v>14</v>
      </c>
      <c r="AH73" s="24" t="s">
        <v>11</v>
      </c>
      <c r="AI73" s="24" t="s">
        <v>11</v>
      </c>
      <c r="AJ73" s="24" t="s">
        <v>11</v>
      </c>
      <c r="AK73" s="24" t="s">
        <v>14</v>
      </c>
      <c r="AL73" s="24" t="s">
        <v>14</v>
      </c>
      <c r="AM73" s="24" t="s">
        <v>14</v>
      </c>
      <c r="AN73" s="24" t="s">
        <v>14</v>
      </c>
      <c r="AO73" s="24" t="s">
        <v>14</v>
      </c>
      <c r="AP73" s="24" t="s">
        <v>14</v>
      </c>
      <c r="AQ73" s="24" t="s">
        <v>11</v>
      </c>
      <c r="AR73" s="24" t="s">
        <v>11</v>
      </c>
      <c r="AS73" s="24" t="s">
        <v>11</v>
      </c>
      <c r="AT73" s="24" t="s">
        <v>11</v>
      </c>
      <c r="AU73" s="24" t="s">
        <v>11</v>
      </c>
      <c r="AV73" s="24" t="s">
        <v>11</v>
      </c>
      <c r="AW73" s="24" t="s">
        <v>11</v>
      </c>
      <c r="AX73" s="24" t="s">
        <v>11</v>
      </c>
      <c r="AY73" s="24" t="s">
        <v>11</v>
      </c>
      <c r="AZ73" s="24" t="s">
        <v>11</v>
      </c>
      <c r="BA73" s="24" t="s">
        <v>11</v>
      </c>
      <c r="BB73" s="24" t="s">
        <v>11</v>
      </c>
      <c r="BC73" s="24" t="s">
        <v>11</v>
      </c>
      <c r="BD73" s="24" t="s">
        <v>11</v>
      </c>
      <c r="BE73" s="24" t="s">
        <v>11</v>
      </c>
      <c r="BF73" s="24" t="s">
        <v>11</v>
      </c>
      <c r="BG73" s="24" t="s">
        <v>11</v>
      </c>
      <c r="BH73" s="24" t="s">
        <v>11</v>
      </c>
      <c r="BI73" s="24" t="s">
        <v>11</v>
      </c>
      <c r="BJ73" s="24" t="s">
        <v>11</v>
      </c>
      <c r="BK73" s="24" t="s">
        <v>11</v>
      </c>
      <c r="BL73" s="24" t="s">
        <v>11</v>
      </c>
      <c r="BM73" s="24" t="s">
        <v>11</v>
      </c>
      <c r="BN73" s="24" t="s">
        <v>11</v>
      </c>
      <c r="BO73" s="24" t="s">
        <v>11</v>
      </c>
      <c r="BP73" s="24" t="s">
        <v>11</v>
      </c>
      <c r="BQ73" s="24" t="s">
        <v>11</v>
      </c>
      <c r="BR73" s="24" t="s">
        <v>11</v>
      </c>
      <c r="BS73" s="24" t="s">
        <v>11</v>
      </c>
      <c r="BT73" s="24" t="s">
        <v>11</v>
      </c>
      <c r="BU73" s="24" t="s">
        <v>11</v>
      </c>
      <c r="BV73" s="24" t="s">
        <v>11</v>
      </c>
      <c r="BW73" s="24" t="s">
        <v>14</v>
      </c>
      <c r="BX73" s="24" t="s">
        <v>14</v>
      </c>
      <c r="BY73" s="24" t="s">
        <v>14</v>
      </c>
      <c r="BZ73" s="24" t="s">
        <v>11</v>
      </c>
      <c r="CA73" s="24" t="s">
        <v>11</v>
      </c>
      <c r="CB73" s="24" t="s">
        <v>11</v>
      </c>
      <c r="CC73" s="24" t="s">
        <v>11</v>
      </c>
      <c r="CD73" s="24" t="s">
        <v>11</v>
      </c>
      <c r="CE73" s="24" t="s">
        <v>11</v>
      </c>
      <c r="CF73" s="24" t="s">
        <v>11</v>
      </c>
      <c r="CG73" s="24" t="s">
        <v>11</v>
      </c>
      <c r="CH73" s="24" t="s">
        <v>11</v>
      </c>
      <c r="CI73" s="24" t="s">
        <v>11</v>
      </c>
      <c r="CJ73" s="24" t="s">
        <v>11</v>
      </c>
      <c r="CK73" s="24" t="s">
        <v>11</v>
      </c>
      <c r="CL73" s="24" t="s">
        <v>11</v>
      </c>
      <c r="CM73" s="24" t="s">
        <v>11</v>
      </c>
      <c r="CN73" s="24" t="s">
        <v>11</v>
      </c>
      <c r="CO73" s="24" t="s">
        <v>11</v>
      </c>
      <c r="CP73" s="24" t="s">
        <v>11</v>
      </c>
      <c r="CQ73" s="24" t="s">
        <v>11</v>
      </c>
      <c r="CR73" s="24" t="s">
        <v>11</v>
      </c>
      <c r="CS73" s="24" t="s">
        <v>11</v>
      </c>
      <c r="CT73" s="24" t="s">
        <v>11</v>
      </c>
      <c r="CU73" s="24" t="s">
        <v>11</v>
      </c>
      <c r="CV73" s="24" t="s">
        <v>11</v>
      </c>
      <c r="CW73" s="24" t="s">
        <v>14</v>
      </c>
      <c r="CX73" s="24" t="s">
        <v>11</v>
      </c>
      <c r="CY73" s="24" t="s">
        <v>11</v>
      </c>
      <c r="CZ73" s="24" t="s">
        <v>11</v>
      </c>
      <c r="DA73" s="24" t="s">
        <v>11</v>
      </c>
      <c r="DB73" s="24" t="s">
        <v>11</v>
      </c>
      <c r="DC73" s="24" t="s">
        <v>11</v>
      </c>
      <c r="DD73" s="24" t="s">
        <v>11</v>
      </c>
      <c r="DE73" s="24" t="s">
        <v>11</v>
      </c>
      <c r="DF73" s="24" t="s">
        <v>11</v>
      </c>
      <c r="DG73" s="24" t="s">
        <v>11</v>
      </c>
      <c r="DH73" s="24" t="s">
        <v>11</v>
      </c>
      <c r="DI73" s="24" t="s">
        <v>11</v>
      </c>
      <c r="DJ73" s="24" t="s">
        <v>11</v>
      </c>
      <c r="DK73" s="24" t="s">
        <v>14</v>
      </c>
      <c r="DL73" s="24" t="s">
        <v>11</v>
      </c>
      <c r="DM73" s="24" t="s">
        <v>11</v>
      </c>
      <c r="DN73" s="24" t="s">
        <v>11</v>
      </c>
      <c r="DO73" s="24" t="s">
        <v>11</v>
      </c>
      <c r="DP73" s="24" t="s">
        <v>11</v>
      </c>
      <c r="DQ73" s="24" t="s">
        <v>11</v>
      </c>
      <c r="DR73" s="24" t="s">
        <v>11</v>
      </c>
      <c r="DS73" s="24" t="s">
        <v>11</v>
      </c>
      <c r="DT73" s="24" t="s">
        <v>11</v>
      </c>
      <c r="DU73" s="24" t="s">
        <v>11</v>
      </c>
      <c r="DV73" s="24" t="s">
        <v>11</v>
      </c>
      <c r="DW73" s="24" t="s">
        <v>11</v>
      </c>
      <c r="DX73" s="24" t="s">
        <v>11</v>
      </c>
      <c r="DY73" s="24" t="s">
        <v>11</v>
      </c>
      <c r="DZ73" s="24" t="s">
        <v>11</v>
      </c>
      <c r="EA73" s="24" t="s">
        <v>11</v>
      </c>
      <c r="EB73" s="24" t="s">
        <v>11</v>
      </c>
      <c r="EC73" s="24" t="s">
        <v>11</v>
      </c>
      <c r="ED73" s="24" t="s">
        <v>11</v>
      </c>
      <c r="EE73" s="24" t="s">
        <v>11</v>
      </c>
      <c r="EF73" s="24" t="s">
        <v>11</v>
      </c>
      <c r="EG73" s="24" t="s">
        <v>11</v>
      </c>
      <c r="EH73" s="24" t="s">
        <v>11</v>
      </c>
      <c r="EI73" s="24" t="s">
        <v>11</v>
      </c>
      <c r="EJ73" s="24" t="s">
        <v>11</v>
      </c>
      <c r="EK73" s="24" t="s">
        <v>11</v>
      </c>
      <c r="EL73" s="24" t="s">
        <v>11</v>
      </c>
      <c r="EM73" s="24" t="s">
        <v>11</v>
      </c>
      <c r="EN73" s="24" t="s">
        <v>11</v>
      </c>
      <c r="EO73" s="24" t="s">
        <v>11</v>
      </c>
      <c r="EP73" s="24" t="s">
        <v>14</v>
      </c>
      <c r="EQ73" s="24" t="s">
        <v>14</v>
      </c>
      <c r="ER73" s="24" t="s">
        <v>14</v>
      </c>
      <c r="ES73" s="24" t="s">
        <v>14</v>
      </c>
      <c r="ET73" s="24" t="s">
        <v>11</v>
      </c>
      <c r="EU73" s="24" t="s">
        <v>11</v>
      </c>
      <c r="EV73" s="24" t="s">
        <v>11</v>
      </c>
      <c r="EW73" s="24" t="s">
        <v>14</v>
      </c>
      <c r="EX73" s="24" t="s">
        <v>11</v>
      </c>
      <c r="EY73" s="24" t="s">
        <v>11</v>
      </c>
      <c r="EZ73" s="24" t="s">
        <v>11</v>
      </c>
      <c r="FA73" s="24" t="s">
        <v>14</v>
      </c>
      <c r="FB73" s="24" t="s">
        <v>11</v>
      </c>
      <c r="FC73" s="24" t="s">
        <v>11</v>
      </c>
      <c r="FD73" s="24" t="s">
        <v>11</v>
      </c>
      <c r="FE73" s="24" t="s">
        <v>11</v>
      </c>
      <c r="FF73" s="24" t="s">
        <v>11</v>
      </c>
      <c r="FG73" s="24" t="s">
        <v>11</v>
      </c>
      <c r="FH73" s="24" t="s">
        <v>11</v>
      </c>
      <c r="FI73" s="24" t="s">
        <v>11</v>
      </c>
      <c r="FJ73" s="24" t="s">
        <v>11</v>
      </c>
      <c r="FK73" s="24" t="s">
        <v>11</v>
      </c>
      <c r="FL73" s="24" t="s">
        <v>11</v>
      </c>
      <c r="FM73" s="24" t="s">
        <v>11</v>
      </c>
      <c r="FN73" s="24" t="s">
        <v>11</v>
      </c>
      <c r="FO73" s="24" t="s">
        <v>11</v>
      </c>
      <c r="FP73" s="24" t="s">
        <v>11</v>
      </c>
      <c r="FQ73" s="24" t="s">
        <v>11</v>
      </c>
      <c r="FR73" s="24" t="s">
        <v>11</v>
      </c>
      <c r="FS73" s="24" t="s">
        <v>14</v>
      </c>
      <c r="FT73" s="24" t="s">
        <v>11</v>
      </c>
      <c r="FU73" s="24" t="s">
        <v>11</v>
      </c>
      <c r="FV73" s="24" t="s">
        <v>11</v>
      </c>
      <c r="FW73" s="24" t="s">
        <v>11</v>
      </c>
      <c r="FX73" s="24" t="s">
        <v>11</v>
      </c>
      <c r="FY73" s="24" t="s">
        <v>11</v>
      </c>
      <c r="FZ73" s="24" t="s">
        <v>11</v>
      </c>
      <c r="GA73" s="24" t="s">
        <v>11</v>
      </c>
      <c r="GB73" s="24" t="s">
        <v>11</v>
      </c>
      <c r="GC73" s="24" t="s">
        <v>11</v>
      </c>
      <c r="GD73" s="24" t="s">
        <v>11</v>
      </c>
      <c r="GE73" s="24" t="s">
        <v>11</v>
      </c>
      <c r="GF73" s="24" t="s">
        <v>11</v>
      </c>
      <c r="GG73" s="24" t="s">
        <v>11</v>
      </c>
      <c r="GH73" s="24" t="s">
        <v>11</v>
      </c>
      <c r="GI73" s="24" t="s">
        <v>14</v>
      </c>
      <c r="GJ73" s="24" t="s">
        <v>11</v>
      </c>
      <c r="GK73" s="24" t="s">
        <v>11</v>
      </c>
      <c r="GL73" s="24" t="s">
        <v>11</v>
      </c>
      <c r="GM73" s="24" t="s">
        <v>11</v>
      </c>
      <c r="GN73" s="24" t="s">
        <v>11</v>
      </c>
      <c r="GO73" s="24" t="s">
        <v>11</v>
      </c>
      <c r="GP73" s="24" t="s">
        <v>11</v>
      </c>
      <c r="GQ73" s="24" t="s">
        <v>14</v>
      </c>
      <c r="GR73" s="24" t="s">
        <v>11</v>
      </c>
      <c r="GS73" s="24" t="s">
        <v>11</v>
      </c>
      <c r="GT73" s="24" t="s">
        <v>11</v>
      </c>
      <c r="GU73" s="24" t="s">
        <v>11</v>
      </c>
      <c r="GV73" s="24" t="s">
        <v>11</v>
      </c>
      <c r="GW73" s="24" t="s">
        <v>11</v>
      </c>
      <c r="GX73" s="24" t="s">
        <v>11</v>
      </c>
      <c r="GY73" s="24" t="s">
        <v>11</v>
      </c>
      <c r="GZ73" s="24" t="s">
        <v>11</v>
      </c>
      <c r="HA73" s="24" t="s">
        <v>11</v>
      </c>
      <c r="HB73" s="24" t="s">
        <v>11</v>
      </c>
      <c r="HC73" s="24" t="s">
        <v>11</v>
      </c>
      <c r="HD73" s="24" t="s">
        <v>11</v>
      </c>
      <c r="HE73" s="24" t="s">
        <v>11</v>
      </c>
      <c r="HF73" s="24" t="s">
        <v>11</v>
      </c>
      <c r="HG73" s="24" t="s">
        <v>11</v>
      </c>
      <c r="HH73" s="24" t="s">
        <v>11</v>
      </c>
      <c r="HI73" s="24" t="s">
        <v>11</v>
      </c>
      <c r="HJ73" s="24" t="s">
        <v>11</v>
      </c>
      <c r="HK73" s="24" t="s">
        <v>11</v>
      </c>
      <c r="HL73" s="24" t="s">
        <v>11</v>
      </c>
      <c r="HM73" s="24" t="s">
        <v>11</v>
      </c>
      <c r="HN73" s="24" t="s">
        <v>11</v>
      </c>
      <c r="HO73" s="24" t="s">
        <v>11</v>
      </c>
      <c r="HP73" s="24" t="s">
        <v>11</v>
      </c>
      <c r="HQ73" s="24" t="s">
        <v>11</v>
      </c>
      <c r="HR73" s="24" t="s">
        <v>303</v>
      </c>
      <c r="HS73" s="24" t="s">
        <v>305</v>
      </c>
      <c r="HT73" s="24" t="s">
        <v>304</v>
      </c>
      <c r="HU73" s="24" t="s">
        <v>304</v>
      </c>
    </row>
    <row r="74" spans="1:230" ht="12.75" customHeight="1">
      <c r="A74" s="165" t="str">
        <f t="shared" si="1"/>
        <v>Report</v>
      </c>
      <c r="B74" s="24">
        <v>137318</v>
      </c>
      <c r="C74" s="24">
        <v>2046001</v>
      </c>
      <c r="D74" s="24" t="s">
        <v>1312</v>
      </c>
      <c r="E74" s="24" t="s">
        <v>486</v>
      </c>
      <c r="F74" s="24" t="s">
        <v>193</v>
      </c>
      <c r="G74" s="24" t="s">
        <v>193</v>
      </c>
      <c r="H74" s="24" t="s">
        <v>505</v>
      </c>
      <c r="I74" s="24" t="s">
        <v>1313</v>
      </c>
      <c r="J74" s="24" t="s">
        <v>1563</v>
      </c>
      <c r="K74" s="24" t="s">
        <v>1564</v>
      </c>
      <c r="L74" s="24"/>
      <c r="M74" s="24">
        <v>10012792</v>
      </c>
      <c r="N74" s="387">
        <v>42710</v>
      </c>
      <c r="O74" s="387">
        <v>42712</v>
      </c>
      <c r="P74" s="387">
        <v>42809</v>
      </c>
      <c r="Q74" s="24" t="s">
        <v>270</v>
      </c>
      <c r="R74" s="24">
        <v>4</v>
      </c>
      <c r="S74" s="24">
        <v>4</v>
      </c>
      <c r="T74" s="24">
        <v>4</v>
      </c>
      <c r="U74" s="24">
        <v>4</v>
      </c>
      <c r="V74" s="24">
        <v>4</v>
      </c>
      <c r="W74" s="24">
        <v>4</v>
      </c>
      <c r="X74" s="24">
        <v>9</v>
      </c>
      <c r="Y74" s="24" t="s">
        <v>12</v>
      </c>
      <c r="Z74" s="24" t="s">
        <v>12</v>
      </c>
      <c r="AA74" s="24" t="s">
        <v>11</v>
      </c>
      <c r="AB74" s="24" t="s">
        <v>12</v>
      </c>
      <c r="AC74" s="24" t="s">
        <v>12</v>
      </c>
      <c r="AD74" s="24" t="s">
        <v>12</v>
      </c>
      <c r="AE74" s="24" t="s">
        <v>12</v>
      </c>
      <c r="AF74" s="24" t="s">
        <v>12</v>
      </c>
      <c r="AG74" s="24" t="s">
        <v>11</v>
      </c>
      <c r="AH74" s="24" t="s">
        <v>12</v>
      </c>
      <c r="AI74" s="24" t="s">
        <v>11</v>
      </c>
      <c r="AJ74" s="24" t="s">
        <v>12</v>
      </c>
      <c r="AK74" s="24" t="s">
        <v>14</v>
      </c>
      <c r="AL74" s="24" t="s">
        <v>14</v>
      </c>
      <c r="AM74" s="24" t="s">
        <v>14</v>
      </c>
      <c r="AN74" s="24" t="s">
        <v>14</v>
      </c>
      <c r="AO74" s="24" t="s">
        <v>12</v>
      </c>
      <c r="AP74" s="24" t="s">
        <v>14</v>
      </c>
      <c r="AQ74" s="24" t="s">
        <v>11</v>
      </c>
      <c r="AR74" s="24" t="s">
        <v>12</v>
      </c>
      <c r="AS74" s="24" t="s">
        <v>12</v>
      </c>
      <c r="AT74" s="24" t="s">
        <v>12</v>
      </c>
      <c r="AU74" s="24" t="s">
        <v>11</v>
      </c>
      <c r="AV74" s="24" t="s">
        <v>12</v>
      </c>
      <c r="AW74" s="24" t="s">
        <v>12</v>
      </c>
      <c r="AX74" s="24" t="s">
        <v>12</v>
      </c>
      <c r="AY74" s="24" t="s">
        <v>12</v>
      </c>
      <c r="AZ74" s="24" t="s">
        <v>12</v>
      </c>
      <c r="BA74" s="24" t="s">
        <v>11</v>
      </c>
      <c r="BB74" s="24" t="s">
        <v>12</v>
      </c>
      <c r="BC74" s="24" t="s">
        <v>11</v>
      </c>
      <c r="BD74" s="24" t="s">
        <v>11</v>
      </c>
      <c r="BE74" s="24" t="s">
        <v>12</v>
      </c>
      <c r="BF74" s="24" t="s">
        <v>12</v>
      </c>
      <c r="BG74" s="24" t="s">
        <v>12</v>
      </c>
      <c r="BH74" s="24" t="s">
        <v>11</v>
      </c>
      <c r="BI74" s="24" t="s">
        <v>11</v>
      </c>
      <c r="BJ74" s="24" t="s">
        <v>11</v>
      </c>
      <c r="BK74" s="24" t="s">
        <v>11</v>
      </c>
      <c r="BL74" s="24" t="s">
        <v>12</v>
      </c>
      <c r="BM74" s="24" t="s">
        <v>12</v>
      </c>
      <c r="BN74" s="24" t="s">
        <v>11</v>
      </c>
      <c r="BO74" s="24" t="s">
        <v>11</v>
      </c>
      <c r="BP74" s="24" t="s">
        <v>11</v>
      </c>
      <c r="BQ74" s="24" t="s">
        <v>11</v>
      </c>
      <c r="BR74" s="24" t="s">
        <v>11</v>
      </c>
      <c r="BS74" s="24" t="s">
        <v>11</v>
      </c>
      <c r="BT74" s="24" t="s">
        <v>11</v>
      </c>
      <c r="BU74" s="24" t="s">
        <v>11</v>
      </c>
      <c r="BV74" s="24" t="s">
        <v>11</v>
      </c>
      <c r="BW74" s="24" t="s">
        <v>11</v>
      </c>
      <c r="BX74" s="24" t="s">
        <v>14</v>
      </c>
      <c r="BY74" s="24" t="s">
        <v>14</v>
      </c>
      <c r="BZ74" s="24" t="s">
        <v>11</v>
      </c>
      <c r="CA74" s="24" t="s">
        <v>11</v>
      </c>
      <c r="CB74" s="24" t="s">
        <v>11</v>
      </c>
      <c r="CC74" s="24" t="s">
        <v>11</v>
      </c>
      <c r="CD74" s="24" t="s">
        <v>11</v>
      </c>
      <c r="CE74" s="24" t="s">
        <v>11</v>
      </c>
      <c r="CF74" s="24" t="s">
        <v>11</v>
      </c>
      <c r="CG74" s="24" t="s">
        <v>11</v>
      </c>
      <c r="CH74" s="24" t="s">
        <v>11</v>
      </c>
      <c r="CI74" s="24" t="s">
        <v>11</v>
      </c>
      <c r="CJ74" s="24" t="s">
        <v>11</v>
      </c>
      <c r="CK74" s="24" t="s">
        <v>11</v>
      </c>
      <c r="CL74" s="24" t="s">
        <v>11</v>
      </c>
      <c r="CM74" s="24" t="s">
        <v>11</v>
      </c>
      <c r="CN74" s="24" t="s">
        <v>11</v>
      </c>
      <c r="CO74" s="24" t="s">
        <v>11</v>
      </c>
      <c r="CP74" s="24" t="s">
        <v>11</v>
      </c>
      <c r="CQ74" s="24" t="s">
        <v>11</v>
      </c>
      <c r="CR74" s="24" t="s">
        <v>11</v>
      </c>
      <c r="CS74" s="24" t="s">
        <v>11</v>
      </c>
      <c r="CT74" s="24" t="s">
        <v>11</v>
      </c>
      <c r="CU74" s="24" t="s">
        <v>11</v>
      </c>
      <c r="CV74" s="24" t="s">
        <v>11</v>
      </c>
      <c r="CW74" s="24" t="s">
        <v>14</v>
      </c>
      <c r="CX74" s="24" t="s">
        <v>11</v>
      </c>
      <c r="CY74" s="24" t="s">
        <v>11</v>
      </c>
      <c r="CZ74" s="24" t="s">
        <v>11</v>
      </c>
      <c r="DA74" s="24" t="s">
        <v>11</v>
      </c>
      <c r="DB74" s="24" t="s">
        <v>11</v>
      </c>
      <c r="DC74" s="24" t="s">
        <v>11</v>
      </c>
      <c r="DD74" s="24" t="s">
        <v>11</v>
      </c>
      <c r="DE74" s="24" t="s">
        <v>11</v>
      </c>
      <c r="DF74" s="24" t="s">
        <v>11</v>
      </c>
      <c r="DG74" s="24" t="s">
        <v>11</v>
      </c>
      <c r="DH74" s="24" t="s">
        <v>11</v>
      </c>
      <c r="DI74" s="24" t="s">
        <v>11</v>
      </c>
      <c r="DJ74" s="24" t="s">
        <v>11</v>
      </c>
      <c r="DK74" s="24" t="s">
        <v>14</v>
      </c>
      <c r="DL74" s="24" t="s">
        <v>11</v>
      </c>
      <c r="DM74" s="24" t="s">
        <v>11</v>
      </c>
      <c r="DN74" s="24" t="s">
        <v>11</v>
      </c>
      <c r="DO74" s="24" t="s">
        <v>11</v>
      </c>
      <c r="DP74" s="24" t="s">
        <v>11</v>
      </c>
      <c r="DQ74" s="24" t="s">
        <v>11</v>
      </c>
      <c r="DR74" s="24" t="s">
        <v>11</v>
      </c>
      <c r="DS74" s="24" t="s">
        <v>11</v>
      </c>
      <c r="DT74" s="24" t="s">
        <v>11</v>
      </c>
      <c r="DU74" s="24" t="s">
        <v>11</v>
      </c>
      <c r="DV74" s="24" t="s">
        <v>11</v>
      </c>
      <c r="DW74" s="24" t="s">
        <v>11</v>
      </c>
      <c r="DX74" s="24" t="s">
        <v>11</v>
      </c>
      <c r="DY74" s="24" t="s">
        <v>11</v>
      </c>
      <c r="DZ74" s="24" t="s">
        <v>11</v>
      </c>
      <c r="EA74" s="24" t="s">
        <v>11</v>
      </c>
      <c r="EB74" s="24" t="s">
        <v>11</v>
      </c>
      <c r="EC74" s="24" t="s">
        <v>11</v>
      </c>
      <c r="ED74" s="24" t="s">
        <v>11</v>
      </c>
      <c r="EE74" s="24" t="s">
        <v>11</v>
      </c>
      <c r="EF74" s="24" t="s">
        <v>11</v>
      </c>
      <c r="EG74" s="24" t="s">
        <v>11</v>
      </c>
      <c r="EH74" s="24" t="s">
        <v>11</v>
      </c>
      <c r="EI74" s="24" t="s">
        <v>11</v>
      </c>
      <c r="EJ74" s="24" t="s">
        <v>11</v>
      </c>
      <c r="EK74" s="24" t="s">
        <v>11</v>
      </c>
      <c r="EL74" s="24" t="s">
        <v>11</v>
      </c>
      <c r="EM74" s="24" t="s">
        <v>11</v>
      </c>
      <c r="EN74" s="24" t="s">
        <v>11</v>
      </c>
      <c r="EO74" s="24" t="s">
        <v>11</v>
      </c>
      <c r="EP74" s="24" t="s">
        <v>11</v>
      </c>
      <c r="EQ74" s="24" t="s">
        <v>11</v>
      </c>
      <c r="ER74" s="24" t="s">
        <v>11</v>
      </c>
      <c r="ES74" s="24" t="s">
        <v>11</v>
      </c>
      <c r="ET74" s="24" t="s">
        <v>11</v>
      </c>
      <c r="EU74" s="24" t="s">
        <v>11</v>
      </c>
      <c r="EV74" s="24" t="s">
        <v>14</v>
      </c>
      <c r="EW74" s="24" t="s">
        <v>14</v>
      </c>
      <c r="EX74" s="24" t="s">
        <v>11</v>
      </c>
      <c r="EY74" s="24" t="s">
        <v>11</v>
      </c>
      <c r="EZ74" s="24" t="s">
        <v>11</v>
      </c>
      <c r="FA74" s="24" t="s">
        <v>14</v>
      </c>
      <c r="FB74" s="24" t="s">
        <v>11</v>
      </c>
      <c r="FC74" s="24" t="s">
        <v>11</v>
      </c>
      <c r="FD74" s="24" t="s">
        <v>11</v>
      </c>
      <c r="FE74" s="24" t="s">
        <v>11</v>
      </c>
      <c r="FF74" s="24" t="s">
        <v>11</v>
      </c>
      <c r="FG74" s="24" t="s">
        <v>11</v>
      </c>
      <c r="FH74" s="24" t="s">
        <v>11</v>
      </c>
      <c r="FI74" s="24" t="s">
        <v>11</v>
      </c>
      <c r="FJ74" s="24" t="s">
        <v>11</v>
      </c>
      <c r="FK74" s="24" t="s">
        <v>11</v>
      </c>
      <c r="FL74" s="24" t="s">
        <v>11</v>
      </c>
      <c r="FM74" s="24" t="s">
        <v>11</v>
      </c>
      <c r="FN74" s="24" t="s">
        <v>11</v>
      </c>
      <c r="FO74" s="24" t="s">
        <v>11</v>
      </c>
      <c r="FP74" s="24" t="s">
        <v>11</v>
      </c>
      <c r="FQ74" s="24" t="s">
        <v>11</v>
      </c>
      <c r="FR74" s="24" t="s">
        <v>11</v>
      </c>
      <c r="FS74" s="24" t="s">
        <v>14</v>
      </c>
      <c r="FT74" s="24" t="s">
        <v>11</v>
      </c>
      <c r="FU74" s="24" t="s">
        <v>11</v>
      </c>
      <c r="FV74" s="24" t="s">
        <v>11</v>
      </c>
      <c r="FW74" s="24" t="s">
        <v>11</v>
      </c>
      <c r="FX74" s="24" t="s">
        <v>11</v>
      </c>
      <c r="FY74" s="24" t="s">
        <v>14</v>
      </c>
      <c r="FZ74" s="24" t="s">
        <v>11</v>
      </c>
      <c r="GA74" s="24" t="s">
        <v>11</v>
      </c>
      <c r="GB74" s="24" t="s">
        <v>14</v>
      </c>
      <c r="GC74" s="24" t="s">
        <v>14</v>
      </c>
      <c r="GD74" s="24" t="s">
        <v>11</v>
      </c>
      <c r="GE74" s="24" t="s">
        <v>11</v>
      </c>
      <c r="GF74" s="24" t="s">
        <v>11</v>
      </c>
      <c r="GG74" s="24" t="s">
        <v>11</v>
      </c>
      <c r="GH74" s="24" t="s">
        <v>11</v>
      </c>
      <c r="GI74" s="24" t="s">
        <v>14</v>
      </c>
      <c r="GJ74" s="24" t="s">
        <v>11</v>
      </c>
      <c r="GK74" s="24" t="s">
        <v>11</v>
      </c>
      <c r="GL74" s="24" t="s">
        <v>11</v>
      </c>
      <c r="GM74" s="24" t="s">
        <v>11</v>
      </c>
      <c r="GN74" s="24" t="s">
        <v>11</v>
      </c>
      <c r="GO74" s="24" t="s">
        <v>11</v>
      </c>
      <c r="GP74" s="24" t="s">
        <v>11</v>
      </c>
      <c r="GQ74" s="24" t="s">
        <v>11</v>
      </c>
      <c r="GR74" s="24" t="s">
        <v>11</v>
      </c>
      <c r="GS74" s="24" t="s">
        <v>11</v>
      </c>
      <c r="GT74" s="24" t="s">
        <v>11</v>
      </c>
      <c r="GU74" s="24" t="s">
        <v>11</v>
      </c>
      <c r="GV74" s="24" t="s">
        <v>11</v>
      </c>
      <c r="GW74" s="24" t="s">
        <v>11</v>
      </c>
      <c r="GX74" s="24" t="s">
        <v>11</v>
      </c>
      <c r="GY74" s="24" t="s">
        <v>11</v>
      </c>
      <c r="GZ74" s="24" t="s">
        <v>11</v>
      </c>
      <c r="HA74" s="24" t="s">
        <v>11</v>
      </c>
      <c r="HB74" s="24" t="s">
        <v>11</v>
      </c>
      <c r="HC74" s="24" t="s">
        <v>11</v>
      </c>
      <c r="HD74" s="24" t="s">
        <v>11</v>
      </c>
      <c r="HE74" s="24" t="s">
        <v>11</v>
      </c>
      <c r="HF74" s="24" t="s">
        <v>11</v>
      </c>
      <c r="HG74" s="24" t="s">
        <v>11</v>
      </c>
      <c r="HH74" s="24" t="s">
        <v>11</v>
      </c>
      <c r="HI74" s="24" t="s">
        <v>11</v>
      </c>
      <c r="HJ74" s="24" t="s">
        <v>11</v>
      </c>
      <c r="HK74" s="24" t="s">
        <v>11</v>
      </c>
      <c r="HL74" s="24" t="s">
        <v>11</v>
      </c>
      <c r="HM74" s="24" t="s">
        <v>11</v>
      </c>
      <c r="HN74" s="24" t="s">
        <v>12</v>
      </c>
      <c r="HO74" s="24" t="s">
        <v>12</v>
      </c>
      <c r="HP74" s="24" t="s">
        <v>12</v>
      </c>
      <c r="HQ74" s="24" t="s">
        <v>11</v>
      </c>
      <c r="HR74" s="24" t="s">
        <v>303</v>
      </c>
      <c r="HS74" s="24" t="s">
        <v>305</v>
      </c>
      <c r="HT74" s="24" t="s">
        <v>304</v>
      </c>
      <c r="HU74" s="24" t="s">
        <v>303</v>
      </c>
    </row>
    <row r="75" spans="1:230" ht="12.75" customHeight="1">
      <c r="A75" s="165" t="str">
        <f t="shared" si="1"/>
        <v>Report</v>
      </c>
      <c r="B75" s="24">
        <v>142329</v>
      </c>
      <c r="C75" s="24">
        <v>3046001</v>
      </c>
      <c r="D75" s="24" t="s">
        <v>1735</v>
      </c>
      <c r="E75" s="24" t="s">
        <v>486</v>
      </c>
      <c r="F75" s="24" t="s">
        <v>193</v>
      </c>
      <c r="G75" s="24" t="s">
        <v>193</v>
      </c>
      <c r="H75" s="24" t="s">
        <v>745</v>
      </c>
      <c r="I75" s="24" t="s">
        <v>1678</v>
      </c>
      <c r="J75" s="24" t="s">
        <v>1563</v>
      </c>
      <c r="K75" s="24" t="s">
        <v>1564</v>
      </c>
      <c r="L75" s="24"/>
      <c r="M75" s="24">
        <v>10012797</v>
      </c>
      <c r="N75" s="387">
        <v>42759</v>
      </c>
      <c r="O75" s="387">
        <v>42761</v>
      </c>
      <c r="P75" s="387">
        <v>42801</v>
      </c>
      <c r="Q75" s="24" t="s">
        <v>271</v>
      </c>
      <c r="R75" s="24">
        <v>3</v>
      </c>
      <c r="S75" s="24">
        <v>3</v>
      </c>
      <c r="T75" s="24">
        <v>2</v>
      </c>
      <c r="U75" s="24">
        <v>3</v>
      </c>
      <c r="V75" s="24">
        <v>3</v>
      </c>
      <c r="W75" s="24">
        <v>9</v>
      </c>
      <c r="X75" s="24">
        <v>2</v>
      </c>
      <c r="Y75" s="24" t="s">
        <v>11</v>
      </c>
      <c r="Z75" s="24" t="s">
        <v>11</v>
      </c>
      <c r="AA75" s="24" t="s">
        <v>11</v>
      </c>
      <c r="AB75" s="24" t="s">
        <v>11</v>
      </c>
      <c r="AC75" s="24" t="s">
        <v>11</v>
      </c>
      <c r="AD75" s="24" t="s">
        <v>11</v>
      </c>
      <c r="AE75" s="24" t="s">
        <v>11</v>
      </c>
      <c r="AF75" s="24" t="s">
        <v>11</v>
      </c>
      <c r="AG75" s="24" t="s">
        <v>11</v>
      </c>
      <c r="AH75" s="24" t="s">
        <v>11</v>
      </c>
      <c r="AI75" s="24" t="s">
        <v>11</v>
      </c>
      <c r="AJ75" s="24" t="s">
        <v>11</v>
      </c>
      <c r="AK75" s="24" t="s">
        <v>11</v>
      </c>
      <c r="AL75" s="24" t="s">
        <v>11</v>
      </c>
      <c r="AM75" s="24" t="s">
        <v>11</v>
      </c>
      <c r="AN75" s="24" t="s">
        <v>11</v>
      </c>
      <c r="AO75" s="24" t="s">
        <v>14</v>
      </c>
      <c r="AP75" s="24" t="s">
        <v>14</v>
      </c>
      <c r="AQ75" s="24" t="s">
        <v>11</v>
      </c>
      <c r="AR75" s="24" t="s">
        <v>11</v>
      </c>
      <c r="AS75" s="24" t="s">
        <v>11</v>
      </c>
      <c r="AT75" s="24" t="s">
        <v>11</v>
      </c>
      <c r="AU75" s="24" t="s">
        <v>11</v>
      </c>
      <c r="AV75" s="24" t="s">
        <v>11</v>
      </c>
      <c r="AW75" s="24" t="s">
        <v>11</v>
      </c>
      <c r="AX75" s="24" t="s">
        <v>11</v>
      </c>
      <c r="AY75" s="24" t="s">
        <v>11</v>
      </c>
      <c r="AZ75" s="24" t="s">
        <v>11</v>
      </c>
      <c r="BA75" s="24" t="s">
        <v>11</v>
      </c>
      <c r="BB75" s="24" t="s">
        <v>11</v>
      </c>
      <c r="BC75" s="24" t="s">
        <v>11</v>
      </c>
      <c r="BD75" s="24" t="s">
        <v>11</v>
      </c>
      <c r="BE75" s="24" t="s">
        <v>11</v>
      </c>
      <c r="BF75" s="24" t="s">
        <v>11</v>
      </c>
      <c r="BG75" s="24" t="s">
        <v>11</v>
      </c>
      <c r="BH75" s="24" t="s">
        <v>11</v>
      </c>
      <c r="BI75" s="24" t="s">
        <v>11</v>
      </c>
      <c r="BJ75" s="24" t="s">
        <v>11</v>
      </c>
      <c r="BK75" s="24" t="s">
        <v>11</v>
      </c>
      <c r="BL75" s="24" t="s">
        <v>11</v>
      </c>
      <c r="BM75" s="24" t="s">
        <v>11</v>
      </c>
      <c r="BN75" s="24" t="s">
        <v>11</v>
      </c>
      <c r="BO75" s="24" t="s">
        <v>11</v>
      </c>
      <c r="BP75" s="24" t="s">
        <v>11</v>
      </c>
      <c r="BQ75" s="24" t="s">
        <v>11</v>
      </c>
      <c r="BR75" s="24" t="s">
        <v>11</v>
      </c>
      <c r="BS75" s="24" t="s">
        <v>11</v>
      </c>
      <c r="BT75" s="24" t="s">
        <v>11</v>
      </c>
      <c r="BU75" s="24" t="s">
        <v>11</v>
      </c>
      <c r="BV75" s="24" t="s">
        <v>11</v>
      </c>
      <c r="BW75" s="24" t="s">
        <v>11</v>
      </c>
      <c r="BX75" s="24" t="s">
        <v>11</v>
      </c>
      <c r="BY75" s="24" t="s">
        <v>14</v>
      </c>
      <c r="BZ75" s="24" t="s">
        <v>11</v>
      </c>
      <c r="CA75" s="24" t="s">
        <v>11</v>
      </c>
      <c r="CB75" s="24" t="s">
        <v>11</v>
      </c>
      <c r="CC75" s="24" t="s">
        <v>11</v>
      </c>
      <c r="CD75" s="24" t="s">
        <v>11</v>
      </c>
      <c r="CE75" s="24" t="s">
        <v>11</v>
      </c>
      <c r="CF75" s="24" t="s">
        <v>11</v>
      </c>
      <c r="CG75" s="24" t="s">
        <v>11</v>
      </c>
      <c r="CH75" s="24" t="s">
        <v>11</v>
      </c>
      <c r="CI75" s="24" t="s">
        <v>11</v>
      </c>
      <c r="CJ75" s="24" t="s">
        <v>11</v>
      </c>
      <c r="CK75" s="24" t="s">
        <v>11</v>
      </c>
      <c r="CL75" s="24" t="s">
        <v>11</v>
      </c>
      <c r="CM75" s="24" t="s">
        <v>11</v>
      </c>
      <c r="CN75" s="24" t="s">
        <v>11</v>
      </c>
      <c r="CO75" s="24" t="s">
        <v>11</v>
      </c>
      <c r="CP75" s="24" t="s">
        <v>11</v>
      </c>
      <c r="CQ75" s="24" t="s">
        <v>11</v>
      </c>
      <c r="CR75" s="24" t="s">
        <v>11</v>
      </c>
      <c r="CS75" s="24" t="s">
        <v>11</v>
      </c>
      <c r="CT75" s="24" t="s">
        <v>11</v>
      </c>
      <c r="CU75" s="24" t="s">
        <v>11</v>
      </c>
      <c r="CV75" s="24" t="s">
        <v>11</v>
      </c>
      <c r="CW75" s="24" t="s">
        <v>14</v>
      </c>
      <c r="CX75" s="24" t="s">
        <v>11</v>
      </c>
      <c r="CY75" s="24" t="s">
        <v>11</v>
      </c>
      <c r="CZ75" s="24" t="s">
        <v>11</v>
      </c>
      <c r="DA75" s="24" t="s">
        <v>11</v>
      </c>
      <c r="DB75" s="24" t="s">
        <v>11</v>
      </c>
      <c r="DC75" s="24" t="s">
        <v>11</v>
      </c>
      <c r="DD75" s="24" t="s">
        <v>11</v>
      </c>
      <c r="DE75" s="24" t="s">
        <v>11</v>
      </c>
      <c r="DF75" s="24" t="s">
        <v>11</v>
      </c>
      <c r="DG75" s="24" t="s">
        <v>11</v>
      </c>
      <c r="DH75" s="24" t="s">
        <v>11</v>
      </c>
      <c r="DI75" s="24" t="s">
        <v>11</v>
      </c>
      <c r="DJ75" s="24" t="s">
        <v>11</v>
      </c>
      <c r="DK75" s="24" t="s">
        <v>11</v>
      </c>
      <c r="DL75" s="24" t="s">
        <v>11</v>
      </c>
      <c r="DM75" s="24" t="s">
        <v>11</v>
      </c>
      <c r="DN75" s="24" t="s">
        <v>11</v>
      </c>
      <c r="DO75" s="24" t="s">
        <v>11</v>
      </c>
      <c r="DP75" s="24" t="s">
        <v>11</v>
      </c>
      <c r="DQ75" s="24" t="s">
        <v>11</v>
      </c>
      <c r="DR75" s="24" t="s">
        <v>11</v>
      </c>
      <c r="DS75" s="24" t="s">
        <v>11</v>
      </c>
      <c r="DT75" s="24" t="s">
        <v>11</v>
      </c>
      <c r="DU75" s="24" t="s">
        <v>11</v>
      </c>
      <c r="DV75" s="24" t="s">
        <v>11</v>
      </c>
      <c r="DW75" s="24" t="s">
        <v>11</v>
      </c>
      <c r="DX75" s="24" t="s">
        <v>11</v>
      </c>
      <c r="DY75" s="24" t="s">
        <v>11</v>
      </c>
      <c r="DZ75" s="24" t="s">
        <v>11</v>
      </c>
      <c r="EA75" s="24" t="s">
        <v>11</v>
      </c>
      <c r="EB75" s="24" t="s">
        <v>11</v>
      </c>
      <c r="EC75" s="24" t="s">
        <v>11</v>
      </c>
      <c r="ED75" s="24" t="s">
        <v>11</v>
      </c>
      <c r="EE75" s="24" t="s">
        <v>11</v>
      </c>
      <c r="EF75" s="24" t="s">
        <v>11</v>
      </c>
      <c r="EG75" s="24" t="s">
        <v>11</v>
      </c>
      <c r="EH75" s="24" t="s">
        <v>11</v>
      </c>
      <c r="EI75" s="24" t="s">
        <v>11</v>
      </c>
      <c r="EJ75" s="24" t="s">
        <v>11</v>
      </c>
      <c r="EK75" s="24" t="s">
        <v>11</v>
      </c>
      <c r="EL75" s="24" t="s">
        <v>11</v>
      </c>
      <c r="EM75" s="24" t="s">
        <v>11</v>
      </c>
      <c r="EN75" s="24" t="s">
        <v>11</v>
      </c>
      <c r="EO75" s="24" t="s">
        <v>11</v>
      </c>
      <c r="EP75" s="24" t="s">
        <v>11</v>
      </c>
      <c r="EQ75" s="24" t="s">
        <v>11</v>
      </c>
      <c r="ER75" s="24" t="s">
        <v>11</v>
      </c>
      <c r="ES75" s="24" t="s">
        <v>11</v>
      </c>
      <c r="ET75" s="24" t="s">
        <v>11</v>
      </c>
      <c r="EU75" s="24" t="s">
        <v>11</v>
      </c>
      <c r="EV75" s="24" t="s">
        <v>11</v>
      </c>
      <c r="EW75" s="24" t="s">
        <v>11</v>
      </c>
      <c r="EX75" s="24" t="s">
        <v>11</v>
      </c>
      <c r="EY75" s="24" t="s">
        <v>11</v>
      </c>
      <c r="EZ75" s="24" t="s">
        <v>11</v>
      </c>
      <c r="FA75" s="24" t="s">
        <v>14</v>
      </c>
      <c r="FB75" s="24" t="s">
        <v>11</v>
      </c>
      <c r="FC75" s="24" t="s">
        <v>11</v>
      </c>
      <c r="FD75" s="24" t="s">
        <v>11</v>
      </c>
      <c r="FE75" s="24" t="s">
        <v>11</v>
      </c>
      <c r="FF75" s="24" t="s">
        <v>11</v>
      </c>
      <c r="FG75" s="24" t="s">
        <v>11</v>
      </c>
      <c r="FH75" s="24" t="s">
        <v>11</v>
      </c>
      <c r="FI75" s="24" t="s">
        <v>11</v>
      </c>
      <c r="FJ75" s="24" t="s">
        <v>11</v>
      </c>
      <c r="FK75" s="24" t="s">
        <v>11</v>
      </c>
      <c r="FL75" s="24" t="s">
        <v>11</v>
      </c>
      <c r="FM75" s="24" t="s">
        <v>11</v>
      </c>
      <c r="FN75" s="24" t="s">
        <v>11</v>
      </c>
      <c r="FO75" s="24" t="s">
        <v>11</v>
      </c>
      <c r="FP75" s="24" t="s">
        <v>11</v>
      </c>
      <c r="FQ75" s="24" t="s">
        <v>11</v>
      </c>
      <c r="FR75" s="24" t="s">
        <v>11</v>
      </c>
      <c r="FS75" s="24" t="s">
        <v>14</v>
      </c>
      <c r="FT75" s="24" t="s">
        <v>11</v>
      </c>
      <c r="FU75" s="24" t="s">
        <v>11</v>
      </c>
      <c r="FV75" s="24" t="s">
        <v>11</v>
      </c>
      <c r="FW75" s="24" t="s">
        <v>11</v>
      </c>
      <c r="FX75" s="24" t="s">
        <v>11</v>
      </c>
      <c r="FY75" s="24" t="s">
        <v>14</v>
      </c>
      <c r="FZ75" s="24" t="s">
        <v>11</v>
      </c>
      <c r="GA75" s="24" t="s">
        <v>11</v>
      </c>
      <c r="GB75" s="24" t="s">
        <v>14</v>
      </c>
      <c r="GC75" s="24" t="s">
        <v>14</v>
      </c>
      <c r="GD75" s="24" t="s">
        <v>11</v>
      </c>
      <c r="GE75" s="24" t="s">
        <v>11</v>
      </c>
      <c r="GF75" s="24" t="s">
        <v>11</v>
      </c>
      <c r="GG75" s="24" t="s">
        <v>11</v>
      </c>
      <c r="GH75" s="24" t="s">
        <v>14</v>
      </c>
      <c r="GI75" s="24" t="s">
        <v>11</v>
      </c>
      <c r="GJ75" s="24" t="s">
        <v>11</v>
      </c>
      <c r="GK75" s="24" t="s">
        <v>11</v>
      </c>
      <c r="GL75" s="24" t="s">
        <v>11</v>
      </c>
      <c r="GM75" s="24" t="s">
        <v>11</v>
      </c>
      <c r="GN75" s="24" t="s">
        <v>11</v>
      </c>
      <c r="GO75" s="24" t="s">
        <v>11</v>
      </c>
      <c r="GP75" s="24" t="s">
        <v>11</v>
      </c>
      <c r="GQ75" s="24" t="s">
        <v>11</v>
      </c>
      <c r="GR75" s="24" t="s">
        <v>11</v>
      </c>
      <c r="GS75" s="24" t="s">
        <v>11</v>
      </c>
      <c r="GT75" s="24" t="s">
        <v>14</v>
      </c>
      <c r="GU75" s="24" t="s">
        <v>14</v>
      </c>
      <c r="GV75" s="24" t="s">
        <v>14</v>
      </c>
      <c r="GW75" s="24" t="s">
        <v>14</v>
      </c>
      <c r="GX75" s="24" t="s">
        <v>11</v>
      </c>
      <c r="GY75" s="24" t="s">
        <v>11</v>
      </c>
      <c r="GZ75" s="24" t="s">
        <v>11</v>
      </c>
      <c r="HA75" s="24" t="s">
        <v>11</v>
      </c>
      <c r="HB75" s="24" t="s">
        <v>11</v>
      </c>
      <c r="HC75" s="24" t="s">
        <v>11</v>
      </c>
      <c r="HD75" s="24" t="s">
        <v>11</v>
      </c>
      <c r="HE75" s="24" t="s">
        <v>11</v>
      </c>
      <c r="HF75" s="24" t="s">
        <v>11</v>
      </c>
      <c r="HG75" s="24" t="s">
        <v>11</v>
      </c>
      <c r="HH75" s="24" t="s">
        <v>11</v>
      </c>
      <c r="HI75" s="24" t="s">
        <v>11</v>
      </c>
      <c r="HJ75" s="24" t="s">
        <v>11</v>
      </c>
      <c r="HK75" s="24" t="s">
        <v>11</v>
      </c>
      <c r="HL75" s="24" t="s">
        <v>11</v>
      </c>
      <c r="HM75" s="24" t="s">
        <v>11</v>
      </c>
      <c r="HN75" s="24" t="s">
        <v>11</v>
      </c>
      <c r="HO75" s="24" t="s">
        <v>11</v>
      </c>
      <c r="HP75" s="24" t="s">
        <v>11</v>
      </c>
      <c r="HQ75" s="24" t="s">
        <v>11</v>
      </c>
      <c r="HR75" s="24" t="s">
        <v>303</v>
      </c>
      <c r="HS75" s="24" t="s">
        <v>305</v>
      </c>
      <c r="HT75" s="24" t="s">
        <v>304</v>
      </c>
      <c r="HU75" s="24" t="s">
        <v>304</v>
      </c>
    </row>
    <row r="76" spans="1:230" ht="12.75" customHeight="1">
      <c r="A76" s="165" t="str">
        <f t="shared" si="1"/>
        <v>Report</v>
      </c>
      <c r="B76" s="24">
        <v>133385</v>
      </c>
      <c r="C76" s="24">
        <v>3046079</v>
      </c>
      <c r="D76" s="24" t="s">
        <v>1019</v>
      </c>
      <c r="E76" s="24" t="s">
        <v>486</v>
      </c>
      <c r="F76" s="24" t="s">
        <v>193</v>
      </c>
      <c r="G76" s="24" t="s">
        <v>193</v>
      </c>
      <c r="H76" s="24" t="s">
        <v>745</v>
      </c>
      <c r="I76" s="24" t="s">
        <v>1020</v>
      </c>
      <c r="J76" s="24" t="s">
        <v>1563</v>
      </c>
      <c r="K76" s="24" t="s">
        <v>1564</v>
      </c>
      <c r="L76" s="24"/>
      <c r="M76" s="24">
        <v>10012821</v>
      </c>
      <c r="N76" s="387">
        <v>42661</v>
      </c>
      <c r="O76" s="387">
        <v>42663</v>
      </c>
      <c r="P76" s="387">
        <v>42751</v>
      </c>
      <c r="Q76" s="24" t="s">
        <v>270</v>
      </c>
      <c r="R76" s="24">
        <v>4</v>
      </c>
      <c r="S76" s="24">
        <v>4</v>
      </c>
      <c r="T76" s="24">
        <v>4</v>
      </c>
      <c r="U76" s="24">
        <v>3</v>
      </c>
      <c r="V76" s="24">
        <v>3</v>
      </c>
      <c r="W76" s="24">
        <v>4</v>
      </c>
      <c r="X76" s="24">
        <v>4</v>
      </c>
      <c r="Y76" s="24" t="s">
        <v>12</v>
      </c>
      <c r="Z76" s="24" t="s">
        <v>12</v>
      </c>
      <c r="AA76" s="24" t="s">
        <v>12</v>
      </c>
      <c r="AB76" s="24" t="s">
        <v>12</v>
      </c>
      <c r="AC76" s="24" t="s">
        <v>12</v>
      </c>
      <c r="AD76" s="24" t="s">
        <v>12</v>
      </c>
      <c r="AE76" s="24" t="s">
        <v>12</v>
      </c>
      <c r="AF76" s="24" t="s">
        <v>11</v>
      </c>
      <c r="AG76" s="24" t="s">
        <v>11</v>
      </c>
      <c r="AH76" s="24" t="s">
        <v>12</v>
      </c>
      <c r="AI76" s="24" t="s">
        <v>12</v>
      </c>
      <c r="AJ76" s="24" t="s">
        <v>12</v>
      </c>
      <c r="AK76" s="24" t="s">
        <v>11</v>
      </c>
      <c r="AL76" s="24" t="s">
        <v>11</v>
      </c>
      <c r="AM76" s="24" t="s">
        <v>11</v>
      </c>
      <c r="AN76" s="24" t="s">
        <v>11</v>
      </c>
      <c r="AO76" s="24" t="s">
        <v>12</v>
      </c>
      <c r="AP76" s="24" t="s">
        <v>11</v>
      </c>
      <c r="AQ76" s="24" t="s">
        <v>11</v>
      </c>
      <c r="AR76" s="24" t="s">
        <v>12</v>
      </c>
      <c r="AS76" s="24" t="s">
        <v>12</v>
      </c>
      <c r="AT76" s="24" t="s">
        <v>12</v>
      </c>
      <c r="AU76" s="24" t="s">
        <v>12</v>
      </c>
      <c r="AV76" s="24" t="s">
        <v>11</v>
      </c>
      <c r="AW76" s="24" t="s">
        <v>11</v>
      </c>
      <c r="AX76" s="24" t="s">
        <v>11</v>
      </c>
      <c r="AY76" s="24" t="s">
        <v>12</v>
      </c>
      <c r="AZ76" s="24" t="s">
        <v>12</v>
      </c>
      <c r="BA76" s="24" t="s">
        <v>11</v>
      </c>
      <c r="BB76" s="24" t="s">
        <v>12</v>
      </c>
      <c r="BC76" s="24" t="s">
        <v>11</v>
      </c>
      <c r="BD76" s="24" t="s">
        <v>11</v>
      </c>
      <c r="BE76" s="24" t="s">
        <v>12</v>
      </c>
      <c r="BF76" s="24" t="s">
        <v>12</v>
      </c>
      <c r="BG76" s="24" t="s">
        <v>12</v>
      </c>
      <c r="BH76" s="24" t="s">
        <v>12</v>
      </c>
      <c r="BI76" s="24" t="s">
        <v>12</v>
      </c>
      <c r="BJ76" s="24" t="s">
        <v>12</v>
      </c>
      <c r="BK76" s="24" t="s">
        <v>12</v>
      </c>
      <c r="BL76" s="24" t="s">
        <v>12</v>
      </c>
      <c r="BM76" s="24" t="s">
        <v>12</v>
      </c>
      <c r="BN76" s="24" t="s">
        <v>12</v>
      </c>
      <c r="BO76" s="24" t="s">
        <v>11</v>
      </c>
      <c r="BP76" s="24" t="s">
        <v>12</v>
      </c>
      <c r="BQ76" s="24" t="s">
        <v>12</v>
      </c>
      <c r="BR76" s="24" t="s">
        <v>11</v>
      </c>
      <c r="BS76" s="24" t="s">
        <v>11</v>
      </c>
      <c r="BT76" s="24" t="s">
        <v>12</v>
      </c>
      <c r="BU76" s="24" t="s">
        <v>12</v>
      </c>
      <c r="BV76" s="24" t="s">
        <v>12</v>
      </c>
      <c r="BW76" s="24" t="s">
        <v>14</v>
      </c>
      <c r="BX76" s="24" t="s">
        <v>14</v>
      </c>
      <c r="BY76" s="24" t="s">
        <v>14</v>
      </c>
      <c r="BZ76" s="24" t="s">
        <v>12</v>
      </c>
      <c r="CA76" s="24" t="s">
        <v>12</v>
      </c>
      <c r="CB76" s="24" t="s">
        <v>12</v>
      </c>
      <c r="CC76" s="24" t="s">
        <v>12</v>
      </c>
      <c r="CD76" s="24" t="s">
        <v>12</v>
      </c>
      <c r="CE76" s="24" t="s">
        <v>12</v>
      </c>
      <c r="CF76" s="24" t="s">
        <v>12</v>
      </c>
      <c r="CG76" s="24" t="s">
        <v>12</v>
      </c>
      <c r="CH76" s="24" t="s">
        <v>11</v>
      </c>
      <c r="CI76" s="24" t="s">
        <v>12</v>
      </c>
      <c r="CJ76" s="24" t="s">
        <v>12</v>
      </c>
      <c r="CK76" s="24" t="s">
        <v>12</v>
      </c>
      <c r="CL76" s="24" t="s">
        <v>12</v>
      </c>
      <c r="CM76" s="24" t="s">
        <v>12</v>
      </c>
      <c r="CN76" s="24" t="s">
        <v>12</v>
      </c>
      <c r="CO76" s="24" t="s">
        <v>12</v>
      </c>
      <c r="CP76" s="24" t="s">
        <v>12</v>
      </c>
      <c r="CQ76" s="24" t="s">
        <v>11</v>
      </c>
      <c r="CR76" s="24" t="s">
        <v>12</v>
      </c>
      <c r="CS76" s="24" t="s">
        <v>11</v>
      </c>
      <c r="CT76" s="24" t="s">
        <v>11</v>
      </c>
      <c r="CU76" s="24" t="s">
        <v>11</v>
      </c>
      <c r="CV76" s="24" t="s">
        <v>11</v>
      </c>
      <c r="CW76" s="24" t="s">
        <v>14</v>
      </c>
      <c r="CX76" s="24" t="s">
        <v>11</v>
      </c>
      <c r="CY76" s="24" t="s">
        <v>14</v>
      </c>
      <c r="CZ76" s="24" t="s">
        <v>14</v>
      </c>
      <c r="DA76" s="24" t="s">
        <v>14</v>
      </c>
      <c r="DB76" s="24" t="s">
        <v>14</v>
      </c>
      <c r="DC76" s="24" t="s">
        <v>14</v>
      </c>
      <c r="DD76" s="24" t="s">
        <v>14</v>
      </c>
      <c r="DE76" s="24" t="s">
        <v>14</v>
      </c>
      <c r="DF76" s="24" t="s">
        <v>14</v>
      </c>
      <c r="DG76" s="24" t="s">
        <v>14</v>
      </c>
      <c r="DH76" s="24" t="s">
        <v>14</v>
      </c>
      <c r="DI76" s="24" t="s">
        <v>14</v>
      </c>
      <c r="DJ76" s="24" t="s">
        <v>14</v>
      </c>
      <c r="DK76" s="24" t="s">
        <v>14</v>
      </c>
      <c r="DL76" s="24" t="s">
        <v>14</v>
      </c>
      <c r="DM76" s="24" t="s">
        <v>11</v>
      </c>
      <c r="DN76" s="24" t="s">
        <v>11</v>
      </c>
      <c r="DO76" s="24" t="s">
        <v>11</v>
      </c>
      <c r="DP76" s="24" t="s">
        <v>11</v>
      </c>
      <c r="DQ76" s="24" t="s">
        <v>11</v>
      </c>
      <c r="DR76" s="24" t="s">
        <v>11</v>
      </c>
      <c r="DS76" s="24" t="s">
        <v>11</v>
      </c>
      <c r="DT76" s="24" t="s">
        <v>11</v>
      </c>
      <c r="DU76" s="24" t="s">
        <v>11</v>
      </c>
      <c r="DV76" s="24" t="s">
        <v>12</v>
      </c>
      <c r="DW76" s="24" t="s">
        <v>12</v>
      </c>
      <c r="DX76" s="24" t="s">
        <v>12</v>
      </c>
      <c r="DY76" s="24" t="s">
        <v>12</v>
      </c>
      <c r="DZ76" s="24" t="s">
        <v>12</v>
      </c>
      <c r="EA76" s="24" t="s">
        <v>12</v>
      </c>
      <c r="EB76" s="24" t="s">
        <v>12</v>
      </c>
      <c r="EC76" s="24" t="s">
        <v>12</v>
      </c>
      <c r="ED76" s="24" t="s">
        <v>12</v>
      </c>
      <c r="EE76" s="24" t="s">
        <v>12</v>
      </c>
      <c r="EF76" s="24" t="s">
        <v>12</v>
      </c>
      <c r="EG76" s="24" t="s">
        <v>12</v>
      </c>
      <c r="EH76" s="24" t="s">
        <v>12</v>
      </c>
      <c r="EI76" s="24" t="s">
        <v>12</v>
      </c>
      <c r="EJ76" s="24" t="s">
        <v>14</v>
      </c>
      <c r="EK76" s="24" t="s">
        <v>14</v>
      </c>
      <c r="EL76" s="24" t="s">
        <v>14</v>
      </c>
      <c r="EM76" s="24" t="s">
        <v>14</v>
      </c>
      <c r="EN76" s="24" t="s">
        <v>14</v>
      </c>
      <c r="EO76" s="24" t="s">
        <v>14</v>
      </c>
      <c r="EP76" s="24" t="s">
        <v>12</v>
      </c>
      <c r="EQ76" s="24" t="s">
        <v>12</v>
      </c>
      <c r="ER76" s="24" t="s">
        <v>12</v>
      </c>
      <c r="ES76" s="24" t="s">
        <v>12</v>
      </c>
      <c r="ET76" s="24" t="s">
        <v>12</v>
      </c>
      <c r="EU76" s="24" t="s">
        <v>11</v>
      </c>
      <c r="EV76" s="24" t="s">
        <v>11</v>
      </c>
      <c r="EW76" s="24" t="s">
        <v>12</v>
      </c>
      <c r="EX76" s="24" t="s">
        <v>11</v>
      </c>
      <c r="EY76" s="24" t="s">
        <v>11</v>
      </c>
      <c r="EZ76" s="24" t="s">
        <v>11</v>
      </c>
      <c r="FA76" s="24" t="s">
        <v>11</v>
      </c>
      <c r="FB76" s="24" t="s">
        <v>11</v>
      </c>
      <c r="FC76" s="24" t="s">
        <v>12</v>
      </c>
      <c r="FD76" s="24" t="s">
        <v>11</v>
      </c>
      <c r="FE76" s="24" t="s">
        <v>11</v>
      </c>
      <c r="FF76" s="24" t="s">
        <v>11</v>
      </c>
      <c r="FG76" s="24" t="s">
        <v>11</v>
      </c>
      <c r="FH76" s="24" t="s">
        <v>12</v>
      </c>
      <c r="FI76" s="24" t="s">
        <v>11</v>
      </c>
      <c r="FJ76" s="24" t="s">
        <v>12</v>
      </c>
      <c r="FK76" s="24" t="s">
        <v>12</v>
      </c>
      <c r="FL76" s="24" t="s">
        <v>11</v>
      </c>
      <c r="FM76" s="24" t="s">
        <v>11</v>
      </c>
      <c r="FN76" s="24" t="s">
        <v>11</v>
      </c>
      <c r="FO76" s="24" t="s">
        <v>11</v>
      </c>
      <c r="FP76" s="24" t="s">
        <v>11</v>
      </c>
      <c r="FQ76" s="24" t="s">
        <v>11</v>
      </c>
      <c r="FR76" s="24" t="s">
        <v>11</v>
      </c>
      <c r="FS76" s="24" t="s">
        <v>14</v>
      </c>
      <c r="FT76" s="24" t="s">
        <v>12</v>
      </c>
      <c r="FU76" s="24" t="s">
        <v>12</v>
      </c>
      <c r="FV76" s="24" t="s">
        <v>12</v>
      </c>
      <c r="FW76" s="24" t="s">
        <v>11</v>
      </c>
      <c r="FX76" s="24" t="s">
        <v>11</v>
      </c>
      <c r="FY76" s="24" t="s">
        <v>11</v>
      </c>
      <c r="FZ76" s="24" t="s">
        <v>11</v>
      </c>
      <c r="GA76" s="24" t="s">
        <v>11</v>
      </c>
      <c r="GB76" s="24" t="s">
        <v>14</v>
      </c>
      <c r="GC76" s="24" t="s">
        <v>14</v>
      </c>
      <c r="GD76" s="24" t="s">
        <v>11</v>
      </c>
      <c r="GE76" s="24" t="s">
        <v>11</v>
      </c>
      <c r="GF76" s="24" t="s">
        <v>11</v>
      </c>
      <c r="GG76" s="24" t="s">
        <v>11</v>
      </c>
      <c r="GH76" s="24" t="s">
        <v>11</v>
      </c>
      <c r="GI76" s="24" t="s">
        <v>11</v>
      </c>
      <c r="GJ76" s="24" t="s">
        <v>12</v>
      </c>
      <c r="GK76" s="24" t="s">
        <v>12</v>
      </c>
      <c r="GL76" s="24" t="s">
        <v>12</v>
      </c>
      <c r="GM76" s="24" t="s">
        <v>12</v>
      </c>
      <c r="GN76" s="24" t="s">
        <v>12</v>
      </c>
      <c r="GO76" s="24" t="s">
        <v>12</v>
      </c>
      <c r="GP76" s="24" t="s">
        <v>12</v>
      </c>
      <c r="GQ76" s="24" t="s">
        <v>11</v>
      </c>
      <c r="GR76" s="24" t="s">
        <v>12</v>
      </c>
      <c r="GS76" s="24" t="s">
        <v>11</v>
      </c>
      <c r="GT76" s="24" t="s">
        <v>14</v>
      </c>
      <c r="GU76" s="24" t="s">
        <v>14</v>
      </c>
      <c r="GV76" s="24" t="s">
        <v>14</v>
      </c>
      <c r="GW76" s="24" t="s">
        <v>14</v>
      </c>
      <c r="GX76" s="24" t="s">
        <v>12</v>
      </c>
      <c r="GY76" s="24" t="s">
        <v>12</v>
      </c>
      <c r="GZ76" s="24" t="s">
        <v>12</v>
      </c>
      <c r="HA76" s="24" t="s">
        <v>12</v>
      </c>
      <c r="HB76" s="24" t="s">
        <v>12</v>
      </c>
      <c r="HC76" s="24" t="s">
        <v>12</v>
      </c>
      <c r="HD76" s="24" t="s">
        <v>12</v>
      </c>
      <c r="HE76" s="24" t="s">
        <v>12</v>
      </c>
      <c r="HF76" s="24" t="s">
        <v>12</v>
      </c>
      <c r="HG76" s="24" t="s">
        <v>12</v>
      </c>
      <c r="HH76" s="24" t="s">
        <v>12</v>
      </c>
      <c r="HI76" s="24" t="s">
        <v>12</v>
      </c>
      <c r="HJ76" s="24" t="s">
        <v>12</v>
      </c>
      <c r="HK76" s="24" t="s">
        <v>12</v>
      </c>
      <c r="HL76" s="24" t="s">
        <v>11</v>
      </c>
      <c r="HM76" s="24" t="s">
        <v>12</v>
      </c>
      <c r="HN76" s="24" t="s">
        <v>12</v>
      </c>
      <c r="HO76" s="24" t="s">
        <v>12</v>
      </c>
      <c r="HP76" s="24" t="s">
        <v>12</v>
      </c>
      <c r="HQ76" s="24" t="s">
        <v>12</v>
      </c>
      <c r="HR76" s="24" t="s">
        <v>303</v>
      </c>
      <c r="HS76" s="400" t="s">
        <v>305</v>
      </c>
      <c r="HT76" s="24" t="s">
        <v>303</v>
      </c>
      <c r="HU76" s="61" t="s">
        <v>303</v>
      </c>
      <c r="HV76" s="398"/>
    </row>
    <row r="77" spans="1:230" ht="12.75" customHeight="1">
      <c r="A77" s="165" t="str">
        <f t="shared" si="1"/>
        <v>Report</v>
      </c>
      <c r="B77" s="24">
        <v>142334</v>
      </c>
      <c r="C77" s="24">
        <v>3116001</v>
      </c>
      <c r="D77" s="24" t="s">
        <v>1742</v>
      </c>
      <c r="E77" s="24" t="s">
        <v>333</v>
      </c>
      <c r="F77" s="24" t="s">
        <v>193</v>
      </c>
      <c r="G77" s="24" t="s">
        <v>193</v>
      </c>
      <c r="H77" s="24" t="s">
        <v>1301</v>
      </c>
      <c r="I77" s="24" t="s">
        <v>1743</v>
      </c>
      <c r="J77" s="24" t="s">
        <v>1563</v>
      </c>
      <c r="K77" s="24" t="s">
        <v>1564</v>
      </c>
      <c r="L77" s="24" t="s">
        <v>4369</v>
      </c>
      <c r="M77" s="24">
        <v>10012822</v>
      </c>
      <c r="N77" s="387">
        <v>42704</v>
      </c>
      <c r="O77" s="387">
        <v>42706</v>
      </c>
      <c r="P77" s="387">
        <v>42752</v>
      </c>
      <c r="Q77" s="24" t="s">
        <v>271</v>
      </c>
      <c r="R77" s="24">
        <v>0</v>
      </c>
      <c r="S77" s="24">
        <v>0</v>
      </c>
      <c r="T77" s="24">
        <v>0</v>
      </c>
      <c r="U77" s="24">
        <v>0</v>
      </c>
      <c r="V77" s="24">
        <v>0</v>
      </c>
      <c r="W77" s="24">
        <v>9</v>
      </c>
      <c r="X77" s="24">
        <v>9</v>
      </c>
      <c r="Y77" s="24" t="s">
        <v>269</v>
      </c>
      <c r="Z77" s="24" t="s">
        <v>269</v>
      </c>
      <c r="AA77" s="24" t="s">
        <v>11</v>
      </c>
      <c r="AB77" s="24" t="s">
        <v>11</v>
      </c>
      <c r="AC77" s="24" t="s">
        <v>11</v>
      </c>
      <c r="AD77" s="24" t="s">
        <v>11</v>
      </c>
      <c r="AE77" s="24" t="s">
        <v>11</v>
      </c>
      <c r="AF77" s="24" t="s">
        <v>11</v>
      </c>
      <c r="AG77" s="24" t="s">
        <v>14</v>
      </c>
      <c r="AH77" s="24" t="s">
        <v>11</v>
      </c>
      <c r="AI77" s="24" t="s">
        <v>11</v>
      </c>
      <c r="AJ77" s="24" t="s">
        <v>11</v>
      </c>
      <c r="AK77" s="24" t="s">
        <v>11</v>
      </c>
      <c r="AL77" s="24" t="s">
        <v>11</v>
      </c>
      <c r="AM77" s="24" t="s">
        <v>269</v>
      </c>
      <c r="AN77" s="24" t="s">
        <v>269</v>
      </c>
      <c r="AO77" s="24" t="s">
        <v>14</v>
      </c>
      <c r="AP77" s="24" t="s">
        <v>14</v>
      </c>
      <c r="AQ77" s="24" t="s">
        <v>269</v>
      </c>
      <c r="AR77" s="24" t="s">
        <v>269</v>
      </c>
      <c r="AS77" s="24" t="s">
        <v>269</v>
      </c>
      <c r="AT77" s="24" t="s">
        <v>269</v>
      </c>
      <c r="AU77" s="24" t="s">
        <v>269</v>
      </c>
      <c r="AV77" s="24" t="s">
        <v>269</v>
      </c>
      <c r="AW77" s="24" t="s">
        <v>269</v>
      </c>
      <c r="AX77" s="24" t="s">
        <v>269</v>
      </c>
      <c r="AY77" s="24" t="s">
        <v>269</v>
      </c>
      <c r="AZ77" s="24" t="s">
        <v>269</v>
      </c>
      <c r="BA77" s="24" t="s">
        <v>269</v>
      </c>
      <c r="BB77" s="24" t="s">
        <v>269</v>
      </c>
      <c r="BC77" s="24" t="s">
        <v>269</v>
      </c>
      <c r="BD77" s="24" t="s">
        <v>269</v>
      </c>
      <c r="BE77" s="24" t="s">
        <v>11</v>
      </c>
      <c r="BF77" s="24" t="s">
        <v>11</v>
      </c>
      <c r="BG77" s="24" t="s">
        <v>11</v>
      </c>
      <c r="BH77" s="24" t="s">
        <v>11</v>
      </c>
      <c r="BI77" s="24" t="s">
        <v>11</v>
      </c>
      <c r="BJ77" s="24" t="s">
        <v>11</v>
      </c>
      <c r="BK77" s="24" t="s">
        <v>11</v>
      </c>
      <c r="BL77" s="24" t="s">
        <v>11</v>
      </c>
      <c r="BM77" s="24" t="s">
        <v>11</v>
      </c>
      <c r="BN77" s="24" t="s">
        <v>11</v>
      </c>
      <c r="BO77" s="24" t="s">
        <v>11</v>
      </c>
      <c r="BP77" s="24" t="s">
        <v>11</v>
      </c>
      <c r="BQ77" s="24" t="s">
        <v>11</v>
      </c>
      <c r="BR77" s="24" t="s">
        <v>11</v>
      </c>
      <c r="BS77" s="24" t="s">
        <v>11</v>
      </c>
      <c r="BT77" s="24" t="s">
        <v>11</v>
      </c>
      <c r="BU77" s="24" t="s">
        <v>11</v>
      </c>
      <c r="BV77" s="24" t="s">
        <v>11</v>
      </c>
      <c r="BW77" s="24" t="s">
        <v>14</v>
      </c>
      <c r="BX77" s="24" t="s">
        <v>14</v>
      </c>
      <c r="BY77" s="24" t="s">
        <v>14</v>
      </c>
      <c r="BZ77" s="24" t="s">
        <v>11</v>
      </c>
      <c r="CA77" s="24" t="s">
        <v>11</v>
      </c>
      <c r="CB77" s="24" t="s">
        <v>269</v>
      </c>
      <c r="CC77" s="24" t="s">
        <v>269</v>
      </c>
      <c r="CD77" s="24" t="s">
        <v>11</v>
      </c>
      <c r="CE77" s="24" t="s">
        <v>11</v>
      </c>
      <c r="CF77" s="24" t="s">
        <v>11</v>
      </c>
      <c r="CG77" s="24" t="s">
        <v>11</v>
      </c>
      <c r="CH77" s="24" t="s">
        <v>11</v>
      </c>
      <c r="CI77" s="24" t="s">
        <v>11</v>
      </c>
      <c r="CJ77" s="24" t="s">
        <v>11</v>
      </c>
      <c r="CK77" s="24" t="s">
        <v>11</v>
      </c>
      <c r="CL77" s="24" t="s">
        <v>11</v>
      </c>
      <c r="CM77" s="24" t="s">
        <v>11</v>
      </c>
      <c r="CN77" s="24" t="s">
        <v>11</v>
      </c>
      <c r="CO77" s="24" t="s">
        <v>11</v>
      </c>
      <c r="CP77" s="24" t="s">
        <v>11</v>
      </c>
      <c r="CQ77" s="24" t="s">
        <v>11</v>
      </c>
      <c r="CR77" s="24" t="s">
        <v>11</v>
      </c>
      <c r="CS77" s="24" t="s">
        <v>11</v>
      </c>
      <c r="CT77" s="24" t="s">
        <v>11</v>
      </c>
      <c r="CU77" s="24" t="s">
        <v>11</v>
      </c>
      <c r="CV77" s="24" t="s">
        <v>11</v>
      </c>
      <c r="CW77" s="24" t="s">
        <v>14</v>
      </c>
      <c r="CX77" s="24" t="s">
        <v>11</v>
      </c>
      <c r="CY77" s="24" t="s">
        <v>14</v>
      </c>
      <c r="CZ77" s="24" t="s">
        <v>14</v>
      </c>
      <c r="DA77" s="24" t="s">
        <v>14</v>
      </c>
      <c r="DB77" s="24" t="s">
        <v>14</v>
      </c>
      <c r="DC77" s="24" t="s">
        <v>14</v>
      </c>
      <c r="DD77" s="24" t="s">
        <v>14</v>
      </c>
      <c r="DE77" s="24" t="s">
        <v>14</v>
      </c>
      <c r="DF77" s="24" t="s">
        <v>14</v>
      </c>
      <c r="DG77" s="24" t="s">
        <v>14</v>
      </c>
      <c r="DH77" s="24" t="s">
        <v>14</v>
      </c>
      <c r="DI77" s="24" t="s">
        <v>14</v>
      </c>
      <c r="DJ77" s="24" t="s">
        <v>14</v>
      </c>
      <c r="DK77" s="24" t="s">
        <v>14</v>
      </c>
      <c r="DL77" s="24" t="s">
        <v>14</v>
      </c>
      <c r="DM77" s="24" t="s">
        <v>14</v>
      </c>
      <c r="DN77" s="24" t="s">
        <v>14</v>
      </c>
      <c r="DO77" s="24" t="s">
        <v>14</v>
      </c>
      <c r="DP77" s="24" t="s">
        <v>14</v>
      </c>
      <c r="DQ77" s="24" t="s">
        <v>14</v>
      </c>
      <c r="DR77" s="24" t="s">
        <v>14</v>
      </c>
      <c r="DS77" s="24" t="s">
        <v>14</v>
      </c>
      <c r="DT77" s="24" t="s">
        <v>14</v>
      </c>
      <c r="DU77" s="24" t="s">
        <v>14</v>
      </c>
      <c r="DV77" s="24" t="s">
        <v>11</v>
      </c>
      <c r="DW77" s="24" t="s">
        <v>11</v>
      </c>
      <c r="DX77" s="24" t="s">
        <v>11</v>
      </c>
      <c r="DY77" s="24" t="s">
        <v>11</v>
      </c>
      <c r="DZ77" s="24" t="s">
        <v>11</v>
      </c>
      <c r="EA77" s="24" t="s">
        <v>11</v>
      </c>
      <c r="EB77" s="24" t="s">
        <v>11</v>
      </c>
      <c r="EC77" s="24" t="s">
        <v>11</v>
      </c>
      <c r="ED77" s="24" t="s">
        <v>11</v>
      </c>
      <c r="EE77" s="24" t="s">
        <v>11</v>
      </c>
      <c r="EF77" s="24" t="s">
        <v>11</v>
      </c>
      <c r="EG77" s="24" t="s">
        <v>11</v>
      </c>
      <c r="EH77" s="24" t="s">
        <v>11</v>
      </c>
      <c r="EI77" s="24" t="s">
        <v>14</v>
      </c>
      <c r="EJ77" s="24" t="s">
        <v>14</v>
      </c>
      <c r="EK77" s="24" t="s">
        <v>14</v>
      </c>
      <c r="EL77" s="24" t="s">
        <v>14</v>
      </c>
      <c r="EM77" s="24" t="s">
        <v>14</v>
      </c>
      <c r="EN77" s="24" t="s">
        <v>14</v>
      </c>
      <c r="EO77" s="24" t="s">
        <v>14</v>
      </c>
      <c r="EP77" s="24" t="s">
        <v>11</v>
      </c>
      <c r="EQ77" s="24" t="s">
        <v>14</v>
      </c>
      <c r="ER77" s="24" t="s">
        <v>14</v>
      </c>
      <c r="ES77" s="24" t="s">
        <v>14</v>
      </c>
      <c r="ET77" s="24" t="s">
        <v>11</v>
      </c>
      <c r="EU77" s="24" t="s">
        <v>11</v>
      </c>
      <c r="EV77" s="24" t="s">
        <v>11</v>
      </c>
      <c r="EW77" s="24" t="s">
        <v>11</v>
      </c>
      <c r="EX77" s="24" t="s">
        <v>11</v>
      </c>
      <c r="EY77" s="24" t="s">
        <v>11</v>
      </c>
      <c r="EZ77" s="24" t="s">
        <v>11</v>
      </c>
      <c r="FA77" s="24" t="s">
        <v>14</v>
      </c>
      <c r="FB77" s="24" t="s">
        <v>11</v>
      </c>
      <c r="FC77" s="24" t="s">
        <v>11</v>
      </c>
      <c r="FD77" s="24" t="s">
        <v>11</v>
      </c>
      <c r="FE77" s="24" t="s">
        <v>11</v>
      </c>
      <c r="FF77" s="24" t="s">
        <v>11</v>
      </c>
      <c r="FG77" s="24" t="s">
        <v>11</v>
      </c>
      <c r="FH77" s="24" t="s">
        <v>11</v>
      </c>
      <c r="FI77" s="24" t="s">
        <v>11</v>
      </c>
      <c r="FJ77" s="24" t="s">
        <v>11</v>
      </c>
      <c r="FK77" s="24" t="s">
        <v>11</v>
      </c>
      <c r="FL77" s="24" t="s">
        <v>11</v>
      </c>
      <c r="FM77" s="24" t="s">
        <v>11</v>
      </c>
      <c r="FN77" s="24" t="s">
        <v>11</v>
      </c>
      <c r="FO77" s="24" t="s">
        <v>11</v>
      </c>
      <c r="FP77" s="24" t="s">
        <v>11</v>
      </c>
      <c r="FQ77" s="24" t="s">
        <v>11</v>
      </c>
      <c r="FR77" s="24" t="s">
        <v>11</v>
      </c>
      <c r="FS77" s="24" t="s">
        <v>14</v>
      </c>
      <c r="FT77" s="24" t="s">
        <v>11</v>
      </c>
      <c r="FU77" s="24" t="s">
        <v>11</v>
      </c>
      <c r="FV77" s="24" t="s">
        <v>11</v>
      </c>
      <c r="FW77" s="24" t="s">
        <v>11</v>
      </c>
      <c r="FX77" s="24" t="s">
        <v>14</v>
      </c>
      <c r="FY77" s="24" t="s">
        <v>14</v>
      </c>
      <c r="FZ77" s="24" t="s">
        <v>11</v>
      </c>
      <c r="GA77" s="24" t="s">
        <v>11</v>
      </c>
      <c r="GB77" s="24" t="s">
        <v>14</v>
      </c>
      <c r="GC77" s="24" t="s">
        <v>14</v>
      </c>
      <c r="GD77" s="24" t="s">
        <v>11</v>
      </c>
      <c r="GE77" s="24" t="s">
        <v>11</v>
      </c>
      <c r="GF77" s="24" t="s">
        <v>11</v>
      </c>
      <c r="GG77" s="24" t="s">
        <v>11</v>
      </c>
      <c r="GH77" s="24" t="s">
        <v>11</v>
      </c>
      <c r="GI77" s="24" t="s">
        <v>14</v>
      </c>
      <c r="GJ77" s="24" t="s">
        <v>14</v>
      </c>
      <c r="GK77" s="24" t="s">
        <v>11</v>
      </c>
      <c r="GL77" s="24" t="s">
        <v>11</v>
      </c>
      <c r="GM77" s="24" t="s">
        <v>11</v>
      </c>
      <c r="GN77" s="24" t="s">
        <v>11</v>
      </c>
      <c r="GO77" s="24" t="s">
        <v>11</v>
      </c>
      <c r="GP77" s="24" t="s">
        <v>11</v>
      </c>
      <c r="GQ77" s="24" t="s">
        <v>14</v>
      </c>
      <c r="GR77" s="24" t="s">
        <v>11</v>
      </c>
      <c r="GS77" s="24" t="s">
        <v>14</v>
      </c>
      <c r="GT77" s="24" t="s">
        <v>14</v>
      </c>
      <c r="GU77" s="24" t="s">
        <v>14</v>
      </c>
      <c r="GV77" s="24" t="s">
        <v>14</v>
      </c>
      <c r="GW77" s="24" t="s">
        <v>14</v>
      </c>
      <c r="GX77" s="24" t="s">
        <v>11</v>
      </c>
      <c r="GY77" s="24" t="s">
        <v>11</v>
      </c>
      <c r="GZ77" s="24" t="s">
        <v>11</v>
      </c>
      <c r="HA77" s="24" t="s">
        <v>11</v>
      </c>
      <c r="HB77" s="24" t="s">
        <v>11</v>
      </c>
      <c r="HC77" s="24" t="s">
        <v>11</v>
      </c>
      <c r="HD77" s="24" t="s">
        <v>11</v>
      </c>
      <c r="HE77" s="24" t="s">
        <v>11</v>
      </c>
      <c r="HF77" s="24" t="s">
        <v>11</v>
      </c>
      <c r="HG77" s="24" t="s">
        <v>11</v>
      </c>
      <c r="HH77" s="24" t="s">
        <v>11</v>
      </c>
      <c r="HI77" s="24" t="s">
        <v>11</v>
      </c>
      <c r="HJ77" s="24" t="s">
        <v>11</v>
      </c>
      <c r="HK77" s="24" t="s">
        <v>11</v>
      </c>
      <c r="HL77" s="24" t="s">
        <v>11</v>
      </c>
      <c r="HM77" s="24" t="s">
        <v>11</v>
      </c>
      <c r="HN77" s="24" t="s">
        <v>11</v>
      </c>
      <c r="HO77" s="24" t="s">
        <v>11</v>
      </c>
      <c r="HP77" s="24" t="s">
        <v>11</v>
      </c>
      <c r="HQ77" s="24" t="s">
        <v>11</v>
      </c>
      <c r="HR77" s="24" t="s">
        <v>303</v>
      </c>
      <c r="HS77" s="24" t="s">
        <v>305</v>
      </c>
      <c r="HT77" s="24" t="s">
        <v>304</v>
      </c>
      <c r="HU77" s="24" t="s">
        <v>304</v>
      </c>
    </row>
    <row r="78" spans="1:230" ht="12.75" customHeight="1">
      <c r="A78" s="165" t="str">
        <f t="shared" si="1"/>
        <v>Report</v>
      </c>
      <c r="B78" s="24">
        <v>102065</v>
      </c>
      <c r="C78" s="24">
        <v>3086062</v>
      </c>
      <c r="D78" s="24" t="s">
        <v>798</v>
      </c>
      <c r="E78" s="24" t="s">
        <v>486</v>
      </c>
      <c r="F78" s="24" t="s">
        <v>193</v>
      </c>
      <c r="G78" s="24" t="s">
        <v>193</v>
      </c>
      <c r="H78" s="24" t="s">
        <v>755</v>
      </c>
      <c r="I78" s="24" t="s">
        <v>799</v>
      </c>
      <c r="J78" s="24" t="s">
        <v>1563</v>
      </c>
      <c r="K78" s="24" t="s">
        <v>1564</v>
      </c>
      <c r="L78" s="24"/>
      <c r="M78" s="24">
        <v>10012824</v>
      </c>
      <c r="N78" s="387">
        <v>42794</v>
      </c>
      <c r="O78" s="387">
        <v>42796</v>
      </c>
      <c r="P78" s="387">
        <v>42850</v>
      </c>
      <c r="Q78" s="24" t="s">
        <v>270</v>
      </c>
      <c r="R78" s="24">
        <v>4</v>
      </c>
      <c r="S78" s="24">
        <v>4</v>
      </c>
      <c r="T78" s="24">
        <v>4</v>
      </c>
      <c r="U78" s="24">
        <v>1</v>
      </c>
      <c r="V78" s="24">
        <v>1</v>
      </c>
      <c r="W78" s="24">
        <v>1</v>
      </c>
      <c r="X78" s="24">
        <v>4</v>
      </c>
      <c r="Y78" s="24" t="s">
        <v>11</v>
      </c>
      <c r="Z78" s="24" t="s">
        <v>11</v>
      </c>
      <c r="AA78" s="24" t="s">
        <v>11</v>
      </c>
      <c r="AB78" s="24" t="s">
        <v>11</v>
      </c>
      <c r="AC78" s="24" t="s">
        <v>11</v>
      </c>
      <c r="AD78" s="24" t="s">
        <v>11</v>
      </c>
      <c r="AE78" s="24" t="s">
        <v>11</v>
      </c>
      <c r="AF78" s="24" t="s">
        <v>11</v>
      </c>
      <c r="AG78" s="24" t="s">
        <v>14</v>
      </c>
      <c r="AH78" s="24" t="s">
        <v>11</v>
      </c>
      <c r="AI78" s="24" t="s">
        <v>11</v>
      </c>
      <c r="AJ78" s="24" t="s">
        <v>11</v>
      </c>
      <c r="AK78" s="24" t="s">
        <v>11</v>
      </c>
      <c r="AL78" s="24" t="s">
        <v>11</v>
      </c>
      <c r="AM78" s="24" t="s">
        <v>11</v>
      </c>
      <c r="AN78" s="24" t="s">
        <v>11</v>
      </c>
      <c r="AO78" s="24" t="s">
        <v>11</v>
      </c>
      <c r="AP78" s="24" t="s">
        <v>11</v>
      </c>
      <c r="AQ78" s="24" t="s">
        <v>11</v>
      </c>
      <c r="AR78" s="24" t="s">
        <v>11</v>
      </c>
      <c r="AS78" s="24" t="s">
        <v>11</v>
      </c>
      <c r="AT78" s="24" t="s">
        <v>11</v>
      </c>
      <c r="AU78" s="24" t="s">
        <v>11</v>
      </c>
      <c r="AV78" s="24" t="s">
        <v>11</v>
      </c>
      <c r="AW78" s="24" t="s">
        <v>11</v>
      </c>
      <c r="AX78" s="24" t="s">
        <v>11</v>
      </c>
      <c r="AY78" s="24" t="s">
        <v>11</v>
      </c>
      <c r="AZ78" s="24" t="s">
        <v>11</v>
      </c>
      <c r="BA78" s="24" t="s">
        <v>11</v>
      </c>
      <c r="BB78" s="24" t="s">
        <v>11</v>
      </c>
      <c r="BC78" s="24" t="s">
        <v>11</v>
      </c>
      <c r="BD78" s="24" t="s">
        <v>11</v>
      </c>
      <c r="BE78" s="24" t="s">
        <v>11</v>
      </c>
      <c r="BF78" s="24" t="s">
        <v>11</v>
      </c>
      <c r="BG78" s="24" t="s">
        <v>11</v>
      </c>
      <c r="BH78" s="24" t="s">
        <v>11</v>
      </c>
      <c r="BI78" s="24" t="s">
        <v>11</v>
      </c>
      <c r="BJ78" s="24" t="s">
        <v>11</v>
      </c>
      <c r="BK78" s="24" t="s">
        <v>11</v>
      </c>
      <c r="BL78" s="24" t="s">
        <v>11</v>
      </c>
      <c r="BM78" s="24" t="s">
        <v>11</v>
      </c>
      <c r="BN78" s="24" t="s">
        <v>11</v>
      </c>
      <c r="BO78" s="24" t="s">
        <v>11</v>
      </c>
      <c r="BP78" s="24" t="s">
        <v>11</v>
      </c>
      <c r="BQ78" s="24" t="s">
        <v>11</v>
      </c>
      <c r="BR78" s="24" t="s">
        <v>11</v>
      </c>
      <c r="BS78" s="24" t="s">
        <v>11</v>
      </c>
      <c r="BT78" s="24" t="s">
        <v>12</v>
      </c>
      <c r="BU78" s="24" t="s">
        <v>12</v>
      </c>
      <c r="BV78" s="24" t="s">
        <v>12</v>
      </c>
      <c r="BW78" s="24" t="s">
        <v>14</v>
      </c>
      <c r="BX78" s="24" t="s">
        <v>14</v>
      </c>
      <c r="BY78" s="24" t="s">
        <v>14</v>
      </c>
      <c r="BZ78" s="24" t="s">
        <v>11</v>
      </c>
      <c r="CA78" s="24" t="s">
        <v>11</v>
      </c>
      <c r="CB78" s="24" t="s">
        <v>11</v>
      </c>
      <c r="CC78" s="24" t="s">
        <v>11</v>
      </c>
      <c r="CD78" s="24" t="s">
        <v>11</v>
      </c>
      <c r="CE78" s="24" t="s">
        <v>12</v>
      </c>
      <c r="CF78" s="24" t="s">
        <v>12</v>
      </c>
      <c r="CG78" s="24" t="s">
        <v>11</v>
      </c>
      <c r="CH78" s="24" t="s">
        <v>11</v>
      </c>
      <c r="CI78" s="24" t="s">
        <v>11</v>
      </c>
      <c r="CJ78" s="24" t="s">
        <v>12</v>
      </c>
      <c r="CK78" s="24" t="s">
        <v>12</v>
      </c>
      <c r="CL78" s="24" t="s">
        <v>12</v>
      </c>
      <c r="CM78" s="24" t="s">
        <v>11</v>
      </c>
      <c r="CN78" s="24" t="s">
        <v>11</v>
      </c>
      <c r="CO78" s="24" t="s">
        <v>11</v>
      </c>
      <c r="CP78" s="24" t="s">
        <v>11</v>
      </c>
      <c r="CQ78" s="24" t="s">
        <v>11</v>
      </c>
      <c r="CR78" s="24" t="s">
        <v>11</v>
      </c>
      <c r="CS78" s="24" t="s">
        <v>11</v>
      </c>
      <c r="CT78" s="24" t="s">
        <v>11</v>
      </c>
      <c r="CU78" s="24" t="s">
        <v>11</v>
      </c>
      <c r="CV78" s="24" t="s">
        <v>11</v>
      </c>
      <c r="CW78" s="24" t="s">
        <v>14</v>
      </c>
      <c r="CX78" s="24" t="s">
        <v>11</v>
      </c>
      <c r="CY78" s="24" t="s">
        <v>11</v>
      </c>
      <c r="CZ78" s="24" t="s">
        <v>11</v>
      </c>
      <c r="DA78" s="24" t="s">
        <v>11</v>
      </c>
      <c r="DB78" s="24" t="s">
        <v>11</v>
      </c>
      <c r="DC78" s="24" t="s">
        <v>11</v>
      </c>
      <c r="DD78" s="24" t="s">
        <v>11</v>
      </c>
      <c r="DE78" s="24" t="s">
        <v>11</v>
      </c>
      <c r="DF78" s="24" t="s">
        <v>11</v>
      </c>
      <c r="DG78" s="24" t="s">
        <v>11</v>
      </c>
      <c r="DH78" s="24" t="s">
        <v>11</v>
      </c>
      <c r="DI78" s="24" t="s">
        <v>11</v>
      </c>
      <c r="DJ78" s="24" t="s">
        <v>11</v>
      </c>
      <c r="DK78" s="24" t="s">
        <v>14</v>
      </c>
      <c r="DL78" s="24" t="s">
        <v>11</v>
      </c>
      <c r="DM78" s="24" t="s">
        <v>11</v>
      </c>
      <c r="DN78" s="24" t="s">
        <v>11</v>
      </c>
      <c r="DO78" s="24" t="s">
        <v>11</v>
      </c>
      <c r="DP78" s="24" t="s">
        <v>11</v>
      </c>
      <c r="DQ78" s="24" t="s">
        <v>11</v>
      </c>
      <c r="DR78" s="24" t="s">
        <v>11</v>
      </c>
      <c r="DS78" s="24" t="s">
        <v>11</v>
      </c>
      <c r="DT78" s="24" t="s">
        <v>11</v>
      </c>
      <c r="DU78" s="24" t="s">
        <v>11</v>
      </c>
      <c r="DV78" s="24" t="s">
        <v>11</v>
      </c>
      <c r="DW78" s="24" t="s">
        <v>11</v>
      </c>
      <c r="DX78" s="24" t="s">
        <v>11</v>
      </c>
      <c r="DY78" s="24" t="s">
        <v>11</v>
      </c>
      <c r="DZ78" s="24" t="s">
        <v>11</v>
      </c>
      <c r="EA78" s="24" t="s">
        <v>11</v>
      </c>
      <c r="EB78" s="24" t="s">
        <v>11</v>
      </c>
      <c r="EC78" s="24" t="s">
        <v>11</v>
      </c>
      <c r="ED78" s="24" t="s">
        <v>11</v>
      </c>
      <c r="EE78" s="24" t="s">
        <v>11</v>
      </c>
      <c r="EF78" s="24" t="s">
        <v>11</v>
      </c>
      <c r="EG78" s="24" t="s">
        <v>11</v>
      </c>
      <c r="EH78" s="24" t="s">
        <v>11</v>
      </c>
      <c r="EI78" s="24" t="s">
        <v>11</v>
      </c>
      <c r="EJ78" s="24" t="s">
        <v>11</v>
      </c>
      <c r="EK78" s="24" t="s">
        <v>11</v>
      </c>
      <c r="EL78" s="24" t="s">
        <v>11</v>
      </c>
      <c r="EM78" s="24" t="s">
        <v>11</v>
      </c>
      <c r="EN78" s="24" t="s">
        <v>11</v>
      </c>
      <c r="EO78" s="24" t="s">
        <v>11</v>
      </c>
      <c r="EP78" s="24" t="s">
        <v>11</v>
      </c>
      <c r="EQ78" s="24" t="s">
        <v>11</v>
      </c>
      <c r="ER78" s="24" t="s">
        <v>11</v>
      </c>
      <c r="ES78" s="24" t="s">
        <v>11</v>
      </c>
      <c r="ET78" s="24" t="s">
        <v>11</v>
      </c>
      <c r="EU78" s="24" t="s">
        <v>11</v>
      </c>
      <c r="EV78" s="24" t="s">
        <v>11</v>
      </c>
      <c r="EW78" s="24" t="s">
        <v>11</v>
      </c>
      <c r="EX78" s="24" t="s">
        <v>11</v>
      </c>
      <c r="EY78" s="24" t="s">
        <v>11</v>
      </c>
      <c r="EZ78" s="24" t="s">
        <v>11</v>
      </c>
      <c r="FA78" s="24" t="s">
        <v>14</v>
      </c>
      <c r="FB78" s="24" t="s">
        <v>11</v>
      </c>
      <c r="FC78" s="24" t="s">
        <v>12</v>
      </c>
      <c r="FD78" s="24" t="s">
        <v>11</v>
      </c>
      <c r="FE78" s="24" t="s">
        <v>11</v>
      </c>
      <c r="FF78" s="24" t="s">
        <v>11</v>
      </c>
      <c r="FG78" s="24" t="s">
        <v>11</v>
      </c>
      <c r="FH78" s="24" t="s">
        <v>11</v>
      </c>
      <c r="FI78" s="24" t="s">
        <v>11</v>
      </c>
      <c r="FJ78" s="24" t="s">
        <v>11</v>
      </c>
      <c r="FK78" s="24" t="s">
        <v>11</v>
      </c>
      <c r="FL78" s="24" t="s">
        <v>11</v>
      </c>
      <c r="FM78" s="24" t="s">
        <v>11</v>
      </c>
      <c r="FN78" s="24" t="s">
        <v>11</v>
      </c>
      <c r="FO78" s="24" t="s">
        <v>11</v>
      </c>
      <c r="FP78" s="24" t="s">
        <v>11</v>
      </c>
      <c r="FQ78" s="24" t="s">
        <v>11</v>
      </c>
      <c r="FR78" s="24" t="s">
        <v>11</v>
      </c>
      <c r="FS78" s="24" t="s">
        <v>14</v>
      </c>
      <c r="FT78" s="24" t="s">
        <v>11</v>
      </c>
      <c r="FU78" s="24" t="s">
        <v>11</v>
      </c>
      <c r="FV78" s="24" t="s">
        <v>11</v>
      </c>
      <c r="FW78" s="24" t="s">
        <v>11</v>
      </c>
      <c r="FX78" s="24" t="s">
        <v>11</v>
      </c>
      <c r="FY78" s="24" t="s">
        <v>14</v>
      </c>
      <c r="FZ78" s="24" t="s">
        <v>11</v>
      </c>
      <c r="GA78" s="24" t="s">
        <v>11</v>
      </c>
      <c r="GB78" s="24" t="s">
        <v>14</v>
      </c>
      <c r="GC78" s="24" t="s">
        <v>14</v>
      </c>
      <c r="GD78" s="24" t="s">
        <v>11</v>
      </c>
      <c r="GE78" s="24" t="s">
        <v>11</v>
      </c>
      <c r="GF78" s="24" t="s">
        <v>11</v>
      </c>
      <c r="GG78" s="24" t="s">
        <v>11</v>
      </c>
      <c r="GH78" s="24" t="s">
        <v>11</v>
      </c>
      <c r="GI78" s="24" t="s">
        <v>14</v>
      </c>
      <c r="GJ78" s="24" t="s">
        <v>14</v>
      </c>
      <c r="GK78" s="24" t="s">
        <v>11</v>
      </c>
      <c r="GL78" s="24" t="s">
        <v>11</v>
      </c>
      <c r="GM78" s="24" t="s">
        <v>11</v>
      </c>
      <c r="GN78" s="24" t="s">
        <v>11</v>
      </c>
      <c r="GO78" s="24" t="s">
        <v>11</v>
      </c>
      <c r="GP78" s="24" t="s">
        <v>11</v>
      </c>
      <c r="GQ78" s="24" t="s">
        <v>11</v>
      </c>
      <c r="GR78" s="24" t="s">
        <v>11</v>
      </c>
      <c r="GS78" s="24" t="s">
        <v>11</v>
      </c>
      <c r="GT78" s="24" t="s">
        <v>14</v>
      </c>
      <c r="GU78" s="24" t="s">
        <v>14</v>
      </c>
      <c r="GV78" s="24" t="s">
        <v>14</v>
      </c>
      <c r="GW78" s="24" t="s">
        <v>14</v>
      </c>
      <c r="GX78" s="24" t="s">
        <v>11</v>
      </c>
      <c r="GY78" s="24" t="s">
        <v>11</v>
      </c>
      <c r="GZ78" s="24" t="s">
        <v>11</v>
      </c>
      <c r="HA78" s="24" t="s">
        <v>11</v>
      </c>
      <c r="HB78" s="24" t="s">
        <v>11</v>
      </c>
      <c r="HC78" s="24" t="s">
        <v>11</v>
      </c>
      <c r="HD78" s="24" t="s">
        <v>11</v>
      </c>
      <c r="HE78" s="24" t="s">
        <v>11</v>
      </c>
      <c r="HF78" s="24" t="s">
        <v>11</v>
      </c>
      <c r="HG78" s="24" t="s">
        <v>11</v>
      </c>
      <c r="HH78" s="24" t="s">
        <v>11</v>
      </c>
      <c r="HI78" s="24" t="s">
        <v>11</v>
      </c>
      <c r="HJ78" s="24" t="s">
        <v>11</v>
      </c>
      <c r="HK78" s="24" t="s">
        <v>11</v>
      </c>
      <c r="HL78" s="24" t="s">
        <v>11</v>
      </c>
      <c r="HM78" s="24" t="s">
        <v>11</v>
      </c>
      <c r="HN78" s="24" t="s">
        <v>12</v>
      </c>
      <c r="HO78" s="24" t="s">
        <v>12</v>
      </c>
      <c r="HP78" s="24" t="s">
        <v>12</v>
      </c>
      <c r="HQ78" s="24" t="s">
        <v>12</v>
      </c>
      <c r="HR78" s="24" t="s">
        <v>303</v>
      </c>
      <c r="HS78" s="24" t="s">
        <v>305</v>
      </c>
      <c r="HT78" s="24" t="s">
        <v>304</v>
      </c>
      <c r="HU78" s="24" t="s">
        <v>304</v>
      </c>
    </row>
    <row r="79" spans="1:230" ht="12.75" customHeight="1">
      <c r="A79" s="165" t="str">
        <f t="shared" si="1"/>
        <v>Report</v>
      </c>
      <c r="B79" s="24">
        <v>138378</v>
      </c>
      <c r="C79" s="24">
        <v>3056005</v>
      </c>
      <c r="D79" s="24" t="s">
        <v>975</v>
      </c>
      <c r="E79" s="24" t="s">
        <v>333</v>
      </c>
      <c r="F79" s="24" t="s">
        <v>193</v>
      </c>
      <c r="G79" s="24" t="s">
        <v>193</v>
      </c>
      <c r="H79" s="24" t="s">
        <v>386</v>
      </c>
      <c r="I79" s="24" t="s">
        <v>1839</v>
      </c>
      <c r="J79" s="24" t="s">
        <v>1563</v>
      </c>
      <c r="K79" s="24" t="s">
        <v>1564</v>
      </c>
      <c r="L79" s="24"/>
      <c r="M79" s="24">
        <v>10012826</v>
      </c>
      <c r="N79" s="387">
        <v>42809</v>
      </c>
      <c r="O79" s="387">
        <v>42811</v>
      </c>
      <c r="P79" s="387">
        <v>42858</v>
      </c>
      <c r="Q79" s="24" t="s">
        <v>270</v>
      </c>
      <c r="R79" s="24">
        <v>2</v>
      </c>
      <c r="S79" s="24">
        <v>2</v>
      </c>
      <c r="T79" s="24">
        <v>1</v>
      </c>
      <c r="U79" s="24">
        <v>2</v>
      </c>
      <c r="V79" s="24">
        <v>2</v>
      </c>
      <c r="W79" s="24">
        <v>9</v>
      </c>
      <c r="X79" s="24">
        <v>9</v>
      </c>
      <c r="Y79" s="24" t="s">
        <v>11</v>
      </c>
      <c r="Z79" s="24" t="s">
        <v>11</v>
      </c>
      <c r="AA79" s="24" t="s">
        <v>11</v>
      </c>
      <c r="AB79" s="24" t="s">
        <v>11</v>
      </c>
      <c r="AC79" s="24" t="s">
        <v>11</v>
      </c>
      <c r="AD79" s="24" t="s">
        <v>11</v>
      </c>
      <c r="AE79" s="24" t="s">
        <v>11</v>
      </c>
      <c r="AF79" s="24" t="s">
        <v>11</v>
      </c>
      <c r="AG79" s="24" t="s">
        <v>14</v>
      </c>
      <c r="AH79" s="24" t="s">
        <v>11</v>
      </c>
      <c r="AI79" s="24" t="s">
        <v>11</v>
      </c>
      <c r="AJ79" s="24" t="s">
        <v>11</v>
      </c>
      <c r="AK79" s="24" t="s">
        <v>11</v>
      </c>
      <c r="AL79" s="24" t="s">
        <v>11</v>
      </c>
      <c r="AM79" s="24" t="s">
        <v>11</v>
      </c>
      <c r="AN79" s="24" t="s">
        <v>11</v>
      </c>
      <c r="AO79" s="24" t="s">
        <v>14</v>
      </c>
      <c r="AP79" s="24" t="s">
        <v>14</v>
      </c>
      <c r="AQ79" s="24" t="s">
        <v>11</v>
      </c>
      <c r="AR79" s="24" t="s">
        <v>11</v>
      </c>
      <c r="AS79" s="24" t="s">
        <v>11</v>
      </c>
      <c r="AT79" s="24" t="s">
        <v>11</v>
      </c>
      <c r="AU79" s="24" t="s">
        <v>11</v>
      </c>
      <c r="AV79" s="24" t="s">
        <v>11</v>
      </c>
      <c r="AW79" s="24" t="s">
        <v>11</v>
      </c>
      <c r="AX79" s="24" t="s">
        <v>11</v>
      </c>
      <c r="AY79" s="24" t="s">
        <v>11</v>
      </c>
      <c r="AZ79" s="24" t="s">
        <v>11</v>
      </c>
      <c r="BA79" s="24" t="s">
        <v>11</v>
      </c>
      <c r="BB79" s="24" t="s">
        <v>11</v>
      </c>
      <c r="BC79" s="24" t="s">
        <v>11</v>
      </c>
      <c r="BD79" s="24" t="s">
        <v>11</v>
      </c>
      <c r="BE79" s="24" t="s">
        <v>11</v>
      </c>
      <c r="BF79" s="24" t="s">
        <v>11</v>
      </c>
      <c r="BG79" s="24" t="s">
        <v>11</v>
      </c>
      <c r="BH79" s="24" t="s">
        <v>11</v>
      </c>
      <c r="BI79" s="24" t="s">
        <v>11</v>
      </c>
      <c r="BJ79" s="24" t="s">
        <v>11</v>
      </c>
      <c r="BK79" s="24" t="s">
        <v>11</v>
      </c>
      <c r="BL79" s="24" t="s">
        <v>11</v>
      </c>
      <c r="BM79" s="24" t="s">
        <v>11</v>
      </c>
      <c r="BN79" s="24" t="s">
        <v>11</v>
      </c>
      <c r="BO79" s="24" t="s">
        <v>11</v>
      </c>
      <c r="BP79" s="24" t="s">
        <v>11</v>
      </c>
      <c r="BQ79" s="24" t="s">
        <v>11</v>
      </c>
      <c r="BR79" s="24" t="s">
        <v>11</v>
      </c>
      <c r="BS79" s="24" t="s">
        <v>11</v>
      </c>
      <c r="BT79" s="24" t="s">
        <v>11</v>
      </c>
      <c r="BU79" s="24" t="s">
        <v>11</v>
      </c>
      <c r="BV79" s="24" t="s">
        <v>11</v>
      </c>
      <c r="BW79" s="24" t="s">
        <v>14</v>
      </c>
      <c r="BX79" s="24" t="s">
        <v>14</v>
      </c>
      <c r="BY79" s="24" t="s">
        <v>14</v>
      </c>
      <c r="BZ79" s="24" t="s">
        <v>11</v>
      </c>
      <c r="CA79" s="24" t="s">
        <v>11</v>
      </c>
      <c r="CB79" s="24" t="s">
        <v>11</v>
      </c>
      <c r="CC79" s="24" t="s">
        <v>11</v>
      </c>
      <c r="CD79" s="24" t="s">
        <v>11</v>
      </c>
      <c r="CE79" s="24" t="s">
        <v>11</v>
      </c>
      <c r="CF79" s="24" t="s">
        <v>11</v>
      </c>
      <c r="CG79" s="24" t="s">
        <v>11</v>
      </c>
      <c r="CH79" s="24" t="s">
        <v>11</v>
      </c>
      <c r="CI79" s="24" t="s">
        <v>11</v>
      </c>
      <c r="CJ79" s="24" t="s">
        <v>11</v>
      </c>
      <c r="CK79" s="24" t="s">
        <v>11</v>
      </c>
      <c r="CL79" s="24" t="s">
        <v>11</v>
      </c>
      <c r="CM79" s="24" t="s">
        <v>11</v>
      </c>
      <c r="CN79" s="24" t="s">
        <v>11</v>
      </c>
      <c r="CO79" s="24" t="s">
        <v>11</v>
      </c>
      <c r="CP79" s="24" t="s">
        <v>11</v>
      </c>
      <c r="CQ79" s="24" t="s">
        <v>11</v>
      </c>
      <c r="CR79" s="24" t="s">
        <v>11</v>
      </c>
      <c r="CS79" s="24" t="s">
        <v>11</v>
      </c>
      <c r="CT79" s="24" t="s">
        <v>11</v>
      </c>
      <c r="CU79" s="24" t="s">
        <v>11</v>
      </c>
      <c r="CV79" s="24" t="s">
        <v>11</v>
      </c>
      <c r="CW79" s="24" t="s">
        <v>14</v>
      </c>
      <c r="CX79" s="24" t="s">
        <v>11</v>
      </c>
      <c r="CY79" s="24" t="s">
        <v>11</v>
      </c>
      <c r="CZ79" s="24" t="s">
        <v>11</v>
      </c>
      <c r="DA79" s="24" t="s">
        <v>11</v>
      </c>
      <c r="DB79" s="24" t="s">
        <v>11</v>
      </c>
      <c r="DC79" s="24" t="s">
        <v>11</v>
      </c>
      <c r="DD79" s="24" t="s">
        <v>11</v>
      </c>
      <c r="DE79" s="24" t="s">
        <v>11</v>
      </c>
      <c r="DF79" s="24" t="s">
        <v>11</v>
      </c>
      <c r="DG79" s="24" t="s">
        <v>11</v>
      </c>
      <c r="DH79" s="24" t="s">
        <v>11</v>
      </c>
      <c r="DI79" s="24" t="s">
        <v>11</v>
      </c>
      <c r="DJ79" s="24" t="s">
        <v>11</v>
      </c>
      <c r="DK79" s="24" t="s">
        <v>14</v>
      </c>
      <c r="DL79" s="24" t="s">
        <v>11</v>
      </c>
      <c r="DM79" s="24" t="s">
        <v>11</v>
      </c>
      <c r="DN79" s="24" t="s">
        <v>11</v>
      </c>
      <c r="DO79" s="24" t="s">
        <v>11</v>
      </c>
      <c r="DP79" s="24" t="s">
        <v>11</v>
      </c>
      <c r="DQ79" s="24" t="s">
        <v>11</v>
      </c>
      <c r="DR79" s="24" t="s">
        <v>11</v>
      </c>
      <c r="DS79" s="24" t="s">
        <v>11</v>
      </c>
      <c r="DT79" s="24" t="s">
        <v>11</v>
      </c>
      <c r="DU79" s="24" t="s">
        <v>11</v>
      </c>
      <c r="DV79" s="24" t="s">
        <v>11</v>
      </c>
      <c r="DW79" s="24" t="s">
        <v>11</v>
      </c>
      <c r="DX79" s="24" t="s">
        <v>11</v>
      </c>
      <c r="DY79" s="24" t="s">
        <v>11</v>
      </c>
      <c r="DZ79" s="24" t="s">
        <v>11</v>
      </c>
      <c r="EA79" s="24" t="s">
        <v>11</v>
      </c>
      <c r="EB79" s="24" t="s">
        <v>11</v>
      </c>
      <c r="EC79" s="24" t="s">
        <v>11</v>
      </c>
      <c r="ED79" s="24" t="s">
        <v>11</v>
      </c>
      <c r="EE79" s="24" t="s">
        <v>11</v>
      </c>
      <c r="EF79" s="24" t="s">
        <v>11</v>
      </c>
      <c r="EG79" s="24" t="s">
        <v>11</v>
      </c>
      <c r="EH79" s="24" t="s">
        <v>11</v>
      </c>
      <c r="EI79" s="24" t="s">
        <v>14</v>
      </c>
      <c r="EJ79" s="24" t="s">
        <v>11</v>
      </c>
      <c r="EK79" s="24" t="s">
        <v>11</v>
      </c>
      <c r="EL79" s="24" t="s">
        <v>11</v>
      </c>
      <c r="EM79" s="24" t="s">
        <v>11</v>
      </c>
      <c r="EN79" s="24" t="s">
        <v>11</v>
      </c>
      <c r="EO79" s="24" t="s">
        <v>11</v>
      </c>
      <c r="EP79" s="24" t="s">
        <v>11</v>
      </c>
      <c r="EQ79" s="24" t="s">
        <v>14</v>
      </c>
      <c r="ER79" s="24" t="s">
        <v>14</v>
      </c>
      <c r="ES79" s="24" t="s">
        <v>14</v>
      </c>
      <c r="ET79" s="24" t="s">
        <v>11</v>
      </c>
      <c r="EU79" s="24" t="s">
        <v>11</v>
      </c>
      <c r="EV79" s="24" t="s">
        <v>11</v>
      </c>
      <c r="EW79" s="24" t="s">
        <v>11</v>
      </c>
      <c r="EX79" s="24" t="s">
        <v>11</v>
      </c>
      <c r="EY79" s="24" t="s">
        <v>11</v>
      </c>
      <c r="EZ79" s="24" t="s">
        <v>11</v>
      </c>
      <c r="FA79" s="24" t="s">
        <v>14</v>
      </c>
      <c r="FB79" s="24" t="s">
        <v>11</v>
      </c>
      <c r="FC79" s="24" t="s">
        <v>11</v>
      </c>
      <c r="FD79" s="24" t="s">
        <v>11</v>
      </c>
      <c r="FE79" s="24" t="s">
        <v>11</v>
      </c>
      <c r="FF79" s="24" t="s">
        <v>11</v>
      </c>
      <c r="FG79" s="24" t="s">
        <v>11</v>
      </c>
      <c r="FH79" s="24" t="s">
        <v>11</v>
      </c>
      <c r="FI79" s="24" t="s">
        <v>11</v>
      </c>
      <c r="FJ79" s="24" t="s">
        <v>11</v>
      </c>
      <c r="FK79" s="24" t="s">
        <v>11</v>
      </c>
      <c r="FL79" s="24" t="s">
        <v>11</v>
      </c>
      <c r="FM79" s="24" t="s">
        <v>11</v>
      </c>
      <c r="FN79" s="24" t="s">
        <v>11</v>
      </c>
      <c r="FO79" s="24" t="s">
        <v>11</v>
      </c>
      <c r="FP79" s="24" t="s">
        <v>11</v>
      </c>
      <c r="FQ79" s="24" t="s">
        <v>11</v>
      </c>
      <c r="FR79" s="24" t="s">
        <v>11</v>
      </c>
      <c r="FS79" s="24" t="s">
        <v>14</v>
      </c>
      <c r="FT79" s="24" t="s">
        <v>11</v>
      </c>
      <c r="FU79" s="24" t="s">
        <v>11</v>
      </c>
      <c r="FV79" s="24" t="s">
        <v>11</v>
      </c>
      <c r="FW79" s="24" t="s">
        <v>11</v>
      </c>
      <c r="FX79" s="24" t="s">
        <v>11</v>
      </c>
      <c r="FY79" s="24" t="s">
        <v>14</v>
      </c>
      <c r="FZ79" s="24" t="s">
        <v>11</v>
      </c>
      <c r="GA79" s="24" t="s">
        <v>11</v>
      </c>
      <c r="GB79" s="24" t="s">
        <v>11</v>
      </c>
      <c r="GC79" s="24" t="s">
        <v>11</v>
      </c>
      <c r="GD79" s="24" t="s">
        <v>11</v>
      </c>
      <c r="GE79" s="24" t="s">
        <v>11</v>
      </c>
      <c r="GF79" s="24" t="s">
        <v>11</v>
      </c>
      <c r="GG79" s="24" t="s">
        <v>11</v>
      </c>
      <c r="GH79" s="24" t="s">
        <v>14</v>
      </c>
      <c r="GI79" s="24" t="s">
        <v>11</v>
      </c>
      <c r="GJ79" s="24" t="s">
        <v>14</v>
      </c>
      <c r="GK79" s="24" t="s">
        <v>11</v>
      </c>
      <c r="GL79" s="24" t="s">
        <v>11</v>
      </c>
      <c r="GM79" s="24" t="s">
        <v>11</v>
      </c>
      <c r="GN79" s="24" t="s">
        <v>11</v>
      </c>
      <c r="GO79" s="24" t="s">
        <v>11</v>
      </c>
      <c r="GP79" s="24" t="s">
        <v>11</v>
      </c>
      <c r="GQ79" s="24" t="s">
        <v>11</v>
      </c>
      <c r="GR79" s="24" t="s">
        <v>11</v>
      </c>
      <c r="GS79" s="24" t="s">
        <v>11</v>
      </c>
      <c r="GT79" s="24" t="s">
        <v>14</v>
      </c>
      <c r="GU79" s="24" t="s">
        <v>14</v>
      </c>
      <c r="GV79" s="24" t="s">
        <v>14</v>
      </c>
      <c r="GW79" s="24" t="s">
        <v>14</v>
      </c>
      <c r="GX79" s="24" t="s">
        <v>11</v>
      </c>
      <c r="GY79" s="24" t="s">
        <v>11</v>
      </c>
      <c r="GZ79" s="24" t="s">
        <v>11</v>
      </c>
      <c r="HA79" s="24" t="s">
        <v>11</v>
      </c>
      <c r="HB79" s="24" t="s">
        <v>11</v>
      </c>
      <c r="HC79" s="24" t="s">
        <v>11</v>
      </c>
      <c r="HD79" s="24" t="s">
        <v>11</v>
      </c>
      <c r="HE79" s="24" t="s">
        <v>11</v>
      </c>
      <c r="HF79" s="24" t="s">
        <v>11</v>
      </c>
      <c r="HG79" s="24" t="s">
        <v>11</v>
      </c>
      <c r="HH79" s="24" t="s">
        <v>11</v>
      </c>
      <c r="HI79" s="24" t="s">
        <v>11</v>
      </c>
      <c r="HJ79" s="24" t="s">
        <v>11</v>
      </c>
      <c r="HK79" s="24" t="s">
        <v>11</v>
      </c>
      <c r="HL79" s="24" t="s">
        <v>11</v>
      </c>
      <c r="HM79" s="24" t="s">
        <v>11</v>
      </c>
      <c r="HN79" s="24" t="s">
        <v>11</v>
      </c>
      <c r="HO79" s="24" t="s">
        <v>11</v>
      </c>
      <c r="HP79" s="24" t="s">
        <v>11</v>
      </c>
      <c r="HQ79" s="24" t="s">
        <v>11</v>
      </c>
      <c r="HR79" s="24" t="s">
        <v>303</v>
      </c>
      <c r="HS79" s="24" t="s">
        <v>305</v>
      </c>
      <c r="HT79" s="24" t="s">
        <v>304</v>
      </c>
      <c r="HU79" s="24" t="s">
        <v>304</v>
      </c>
    </row>
    <row r="80" spans="1:230" ht="12.75" customHeight="1">
      <c r="A80" s="165" t="str">
        <f t="shared" si="1"/>
        <v>Report</v>
      </c>
      <c r="B80" s="24">
        <v>138801</v>
      </c>
      <c r="C80" s="24">
        <v>3166002</v>
      </c>
      <c r="D80" s="24" t="s">
        <v>936</v>
      </c>
      <c r="E80" s="24" t="s">
        <v>486</v>
      </c>
      <c r="F80" s="24" t="s">
        <v>193</v>
      </c>
      <c r="G80" s="24" t="s">
        <v>193</v>
      </c>
      <c r="H80" s="24" t="s">
        <v>613</v>
      </c>
      <c r="I80" s="24" t="s">
        <v>937</v>
      </c>
      <c r="J80" s="24" t="s">
        <v>1563</v>
      </c>
      <c r="K80" s="24" t="s">
        <v>1564</v>
      </c>
      <c r="L80" s="24"/>
      <c r="M80" s="24">
        <v>10012828</v>
      </c>
      <c r="N80" s="387">
        <v>42703</v>
      </c>
      <c r="O80" s="387">
        <v>42705</v>
      </c>
      <c r="P80" s="387">
        <v>42851</v>
      </c>
      <c r="Q80" s="24" t="s">
        <v>270</v>
      </c>
      <c r="R80" s="24">
        <v>4</v>
      </c>
      <c r="S80" s="24">
        <v>4</v>
      </c>
      <c r="T80" s="24">
        <v>4</v>
      </c>
      <c r="U80" s="24">
        <v>3</v>
      </c>
      <c r="V80" s="24">
        <v>3</v>
      </c>
      <c r="W80" s="24">
        <v>9</v>
      </c>
      <c r="X80" s="24">
        <v>9</v>
      </c>
      <c r="Y80" s="24" t="s">
        <v>11</v>
      </c>
      <c r="Z80" s="24" t="s">
        <v>11</v>
      </c>
      <c r="AA80" s="24" t="s">
        <v>11</v>
      </c>
      <c r="AB80" s="24" t="s">
        <v>11</v>
      </c>
      <c r="AC80" s="24" t="s">
        <v>11</v>
      </c>
      <c r="AD80" s="24" t="s">
        <v>11</v>
      </c>
      <c r="AE80" s="24" t="s">
        <v>12</v>
      </c>
      <c r="AF80" s="24" t="s">
        <v>11</v>
      </c>
      <c r="AG80" s="24" t="s">
        <v>14</v>
      </c>
      <c r="AH80" s="24" t="s">
        <v>11</v>
      </c>
      <c r="AI80" s="24" t="s">
        <v>11</v>
      </c>
      <c r="AJ80" s="24" t="s">
        <v>11</v>
      </c>
      <c r="AK80" s="24" t="s">
        <v>11</v>
      </c>
      <c r="AL80" s="24" t="s">
        <v>11</v>
      </c>
      <c r="AM80" s="24" t="s">
        <v>11</v>
      </c>
      <c r="AN80" s="24" t="s">
        <v>11</v>
      </c>
      <c r="AO80" s="24" t="s">
        <v>14</v>
      </c>
      <c r="AP80" s="24" t="s">
        <v>14</v>
      </c>
      <c r="AQ80" s="24" t="s">
        <v>11</v>
      </c>
      <c r="AR80" s="24" t="s">
        <v>11</v>
      </c>
      <c r="AS80" s="24" t="s">
        <v>12</v>
      </c>
      <c r="AT80" s="24" t="s">
        <v>11</v>
      </c>
      <c r="AU80" s="24" t="s">
        <v>11</v>
      </c>
      <c r="AV80" s="24" t="s">
        <v>11</v>
      </c>
      <c r="AW80" s="24" t="s">
        <v>12</v>
      </c>
      <c r="AX80" s="24" t="s">
        <v>11</v>
      </c>
      <c r="AY80" s="24" t="s">
        <v>11</v>
      </c>
      <c r="AZ80" s="24" t="s">
        <v>12</v>
      </c>
      <c r="BA80" s="24" t="s">
        <v>11</v>
      </c>
      <c r="BB80" s="24" t="s">
        <v>11</v>
      </c>
      <c r="BC80" s="24" t="s">
        <v>11</v>
      </c>
      <c r="BD80" s="24" t="s">
        <v>12</v>
      </c>
      <c r="BE80" s="24" t="s">
        <v>11</v>
      </c>
      <c r="BF80" s="24" t="s">
        <v>11</v>
      </c>
      <c r="BG80" s="24" t="s">
        <v>11</v>
      </c>
      <c r="BH80" s="24" t="s">
        <v>11</v>
      </c>
      <c r="BI80" s="24" t="s">
        <v>11</v>
      </c>
      <c r="BJ80" s="24" t="s">
        <v>11</v>
      </c>
      <c r="BK80" s="24" t="s">
        <v>11</v>
      </c>
      <c r="BL80" s="24" t="s">
        <v>11</v>
      </c>
      <c r="BM80" s="24" t="s">
        <v>11</v>
      </c>
      <c r="BN80" s="24" t="s">
        <v>11</v>
      </c>
      <c r="BO80" s="24" t="s">
        <v>11</v>
      </c>
      <c r="BP80" s="24" t="s">
        <v>11</v>
      </c>
      <c r="BQ80" s="24" t="s">
        <v>11</v>
      </c>
      <c r="BR80" s="24" t="s">
        <v>11</v>
      </c>
      <c r="BS80" s="24" t="s">
        <v>11</v>
      </c>
      <c r="BT80" s="24" t="s">
        <v>12</v>
      </c>
      <c r="BU80" s="24" t="s">
        <v>12</v>
      </c>
      <c r="BV80" s="24" t="s">
        <v>12</v>
      </c>
      <c r="BW80" s="24" t="s">
        <v>14</v>
      </c>
      <c r="BX80" s="24" t="s">
        <v>14</v>
      </c>
      <c r="BY80" s="24" t="s">
        <v>14</v>
      </c>
      <c r="BZ80" s="24" t="s">
        <v>11</v>
      </c>
      <c r="CA80" s="24" t="s">
        <v>11</v>
      </c>
      <c r="CB80" s="24" t="s">
        <v>11</v>
      </c>
      <c r="CC80" s="24" t="s">
        <v>11</v>
      </c>
      <c r="CD80" s="24" t="s">
        <v>11</v>
      </c>
      <c r="CE80" s="24" t="s">
        <v>12</v>
      </c>
      <c r="CF80" s="24" t="s">
        <v>12</v>
      </c>
      <c r="CG80" s="24" t="s">
        <v>11</v>
      </c>
      <c r="CH80" s="24" t="s">
        <v>11</v>
      </c>
      <c r="CI80" s="24" t="s">
        <v>11</v>
      </c>
      <c r="CJ80" s="24" t="s">
        <v>11</v>
      </c>
      <c r="CK80" s="24" t="s">
        <v>11</v>
      </c>
      <c r="CL80" s="24" t="s">
        <v>11</v>
      </c>
      <c r="CM80" s="24" t="s">
        <v>12</v>
      </c>
      <c r="CN80" s="24" t="s">
        <v>11</v>
      </c>
      <c r="CO80" s="24" t="s">
        <v>11</v>
      </c>
      <c r="CP80" s="24" t="s">
        <v>12</v>
      </c>
      <c r="CQ80" s="24" t="s">
        <v>12</v>
      </c>
      <c r="CR80" s="24" t="s">
        <v>12</v>
      </c>
      <c r="CS80" s="24" t="s">
        <v>12</v>
      </c>
      <c r="CT80" s="24" t="s">
        <v>12</v>
      </c>
      <c r="CU80" s="24" t="s">
        <v>11</v>
      </c>
      <c r="CV80" s="24" t="s">
        <v>11</v>
      </c>
      <c r="CW80" s="24" t="s">
        <v>14</v>
      </c>
      <c r="CX80" s="24" t="s">
        <v>12</v>
      </c>
      <c r="CY80" s="24" t="s">
        <v>14</v>
      </c>
      <c r="CZ80" s="24" t="s">
        <v>14</v>
      </c>
      <c r="DA80" s="24" t="s">
        <v>14</v>
      </c>
      <c r="DB80" s="24" t="s">
        <v>14</v>
      </c>
      <c r="DC80" s="24" t="s">
        <v>14</v>
      </c>
      <c r="DD80" s="24" t="s">
        <v>14</v>
      </c>
      <c r="DE80" s="24" t="s">
        <v>14</v>
      </c>
      <c r="DF80" s="24" t="s">
        <v>14</v>
      </c>
      <c r="DG80" s="24" t="s">
        <v>14</v>
      </c>
      <c r="DH80" s="24" t="s">
        <v>14</v>
      </c>
      <c r="DI80" s="24" t="s">
        <v>14</v>
      </c>
      <c r="DJ80" s="24" t="s">
        <v>14</v>
      </c>
      <c r="DK80" s="24" t="s">
        <v>14</v>
      </c>
      <c r="DL80" s="24" t="s">
        <v>14</v>
      </c>
      <c r="DM80" s="24" t="s">
        <v>11</v>
      </c>
      <c r="DN80" s="24" t="s">
        <v>11</v>
      </c>
      <c r="DO80" s="24" t="s">
        <v>11</v>
      </c>
      <c r="DP80" s="24" t="s">
        <v>11</v>
      </c>
      <c r="DQ80" s="24" t="s">
        <v>11</v>
      </c>
      <c r="DR80" s="24" t="s">
        <v>11</v>
      </c>
      <c r="DS80" s="24" t="s">
        <v>11</v>
      </c>
      <c r="DT80" s="24" t="s">
        <v>11</v>
      </c>
      <c r="DU80" s="24" t="s">
        <v>11</v>
      </c>
      <c r="DV80" s="24" t="s">
        <v>11</v>
      </c>
      <c r="DW80" s="24" t="s">
        <v>11</v>
      </c>
      <c r="DX80" s="24" t="s">
        <v>11</v>
      </c>
      <c r="DY80" s="24" t="s">
        <v>11</v>
      </c>
      <c r="DZ80" s="24" t="s">
        <v>11</v>
      </c>
      <c r="EA80" s="24" t="s">
        <v>11</v>
      </c>
      <c r="EB80" s="24" t="s">
        <v>11</v>
      </c>
      <c r="EC80" s="24" t="s">
        <v>11</v>
      </c>
      <c r="ED80" s="24" t="s">
        <v>11</v>
      </c>
      <c r="EE80" s="24" t="s">
        <v>11</v>
      </c>
      <c r="EF80" s="24" t="s">
        <v>11</v>
      </c>
      <c r="EG80" s="24" t="s">
        <v>11</v>
      </c>
      <c r="EH80" s="24" t="s">
        <v>11</v>
      </c>
      <c r="EI80" s="24" t="s">
        <v>14</v>
      </c>
      <c r="EJ80" s="24" t="s">
        <v>14</v>
      </c>
      <c r="EK80" s="24" t="s">
        <v>14</v>
      </c>
      <c r="EL80" s="24" t="s">
        <v>14</v>
      </c>
      <c r="EM80" s="24" t="s">
        <v>11</v>
      </c>
      <c r="EN80" s="24" t="s">
        <v>11</v>
      </c>
      <c r="EO80" s="24" t="s">
        <v>11</v>
      </c>
      <c r="EP80" s="24" t="s">
        <v>11</v>
      </c>
      <c r="EQ80" s="24" t="s">
        <v>11</v>
      </c>
      <c r="ER80" s="24" t="s">
        <v>11</v>
      </c>
      <c r="ES80" s="24" t="s">
        <v>11</v>
      </c>
      <c r="ET80" s="24" t="s">
        <v>11</v>
      </c>
      <c r="EU80" s="24" t="s">
        <v>11</v>
      </c>
      <c r="EV80" s="24" t="s">
        <v>11</v>
      </c>
      <c r="EW80" s="24" t="s">
        <v>11</v>
      </c>
      <c r="EX80" s="24" t="s">
        <v>11</v>
      </c>
      <c r="EY80" s="24" t="s">
        <v>11</v>
      </c>
      <c r="EZ80" s="24" t="s">
        <v>11</v>
      </c>
      <c r="FA80" s="24" t="s">
        <v>14</v>
      </c>
      <c r="FB80" s="24" t="s">
        <v>11</v>
      </c>
      <c r="FC80" s="24" t="s">
        <v>12</v>
      </c>
      <c r="FD80" s="24" t="s">
        <v>11</v>
      </c>
      <c r="FE80" s="24" t="s">
        <v>11</v>
      </c>
      <c r="FF80" s="24" t="s">
        <v>11</v>
      </c>
      <c r="FG80" s="24" t="s">
        <v>11</v>
      </c>
      <c r="FH80" s="24" t="s">
        <v>11</v>
      </c>
      <c r="FI80" s="24" t="s">
        <v>11</v>
      </c>
      <c r="FJ80" s="24" t="s">
        <v>11</v>
      </c>
      <c r="FK80" s="24" t="s">
        <v>11</v>
      </c>
      <c r="FL80" s="24" t="s">
        <v>11</v>
      </c>
      <c r="FM80" s="24" t="s">
        <v>11</v>
      </c>
      <c r="FN80" s="24" t="s">
        <v>11</v>
      </c>
      <c r="FO80" s="24" t="s">
        <v>11</v>
      </c>
      <c r="FP80" s="24" t="s">
        <v>11</v>
      </c>
      <c r="FQ80" s="24" t="s">
        <v>11</v>
      </c>
      <c r="FR80" s="24" t="s">
        <v>11</v>
      </c>
      <c r="FS80" s="24" t="s">
        <v>14</v>
      </c>
      <c r="FT80" s="24" t="s">
        <v>12</v>
      </c>
      <c r="FU80" s="24" t="s">
        <v>11</v>
      </c>
      <c r="FV80" s="24" t="s">
        <v>11</v>
      </c>
      <c r="FW80" s="24" t="s">
        <v>12</v>
      </c>
      <c r="FX80" s="24" t="s">
        <v>14</v>
      </c>
      <c r="FY80" s="24" t="s">
        <v>14</v>
      </c>
      <c r="FZ80" s="24" t="s">
        <v>11</v>
      </c>
      <c r="GA80" s="24" t="s">
        <v>11</v>
      </c>
      <c r="GB80" s="24" t="s">
        <v>14</v>
      </c>
      <c r="GC80" s="24" t="s">
        <v>14</v>
      </c>
      <c r="GD80" s="24" t="s">
        <v>12</v>
      </c>
      <c r="GE80" s="24" t="s">
        <v>12</v>
      </c>
      <c r="GF80" s="24" t="s">
        <v>11</v>
      </c>
      <c r="GG80" s="24" t="s">
        <v>12</v>
      </c>
      <c r="GH80" s="24" t="s">
        <v>14</v>
      </c>
      <c r="GI80" s="24" t="s">
        <v>12</v>
      </c>
      <c r="GJ80" s="24" t="s">
        <v>12</v>
      </c>
      <c r="GK80" s="24" t="s">
        <v>11</v>
      </c>
      <c r="GL80" s="24" t="s">
        <v>11</v>
      </c>
      <c r="GM80" s="24" t="s">
        <v>11</v>
      </c>
      <c r="GN80" s="24" t="s">
        <v>11</v>
      </c>
      <c r="GO80" s="24" t="s">
        <v>11</v>
      </c>
      <c r="GP80" s="24" t="s">
        <v>11</v>
      </c>
      <c r="GQ80" s="24" t="s">
        <v>14</v>
      </c>
      <c r="GR80" s="24" t="s">
        <v>11</v>
      </c>
      <c r="GS80" s="24" t="s">
        <v>14</v>
      </c>
      <c r="GT80" s="24" t="s">
        <v>14</v>
      </c>
      <c r="GU80" s="24" t="s">
        <v>14</v>
      </c>
      <c r="GV80" s="24" t="s">
        <v>14</v>
      </c>
      <c r="GW80" s="24" t="s">
        <v>14</v>
      </c>
      <c r="GX80" s="24" t="s">
        <v>11</v>
      </c>
      <c r="GY80" s="24" t="s">
        <v>11</v>
      </c>
      <c r="GZ80" s="24" t="s">
        <v>11</v>
      </c>
      <c r="HA80" s="24" t="s">
        <v>11</v>
      </c>
      <c r="HB80" s="24" t="s">
        <v>11</v>
      </c>
      <c r="HC80" s="24" t="s">
        <v>11</v>
      </c>
      <c r="HD80" s="24" t="s">
        <v>11</v>
      </c>
      <c r="HE80" s="24" t="s">
        <v>11</v>
      </c>
      <c r="HF80" s="24" t="s">
        <v>11</v>
      </c>
      <c r="HG80" s="24" t="s">
        <v>11</v>
      </c>
      <c r="HH80" s="24" t="s">
        <v>11</v>
      </c>
      <c r="HI80" s="24" t="s">
        <v>11</v>
      </c>
      <c r="HJ80" s="24" t="s">
        <v>11</v>
      </c>
      <c r="HK80" s="24" t="s">
        <v>11</v>
      </c>
      <c r="HL80" s="24" t="s">
        <v>11</v>
      </c>
      <c r="HM80" s="24" t="s">
        <v>11</v>
      </c>
      <c r="HN80" s="24" t="s">
        <v>12</v>
      </c>
      <c r="HO80" s="24" t="s">
        <v>12</v>
      </c>
      <c r="HP80" s="24" t="s">
        <v>12</v>
      </c>
      <c r="HQ80" s="24" t="s">
        <v>12</v>
      </c>
      <c r="HR80" s="24" t="s">
        <v>303</v>
      </c>
      <c r="HS80" s="24" t="s">
        <v>305</v>
      </c>
      <c r="HT80" s="24" t="s">
        <v>304</v>
      </c>
      <c r="HU80" s="24" t="s">
        <v>304</v>
      </c>
    </row>
    <row r="81" spans="1:229" ht="12.75" customHeight="1">
      <c r="A81" s="165" t="str">
        <f t="shared" si="1"/>
        <v>Report</v>
      </c>
      <c r="B81" s="24">
        <v>135091</v>
      </c>
      <c r="C81" s="24">
        <v>3166067</v>
      </c>
      <c r="D81" s="24" t="s">
        <v>1517</v>
      </c>
      <c r="E81" s="24" t="s">
        <v>486</v>
      </c>
      <c r="F81" s="24" t="s">
        <v>193</v>
      </c>
      <c r="G81" s="24" t="s">
        <v>193</v>
      </c>
      <c r="H81" s="24" t="s">
        <v>613</v>
      </c>
      <c r="I81" s="24" t="s">
        <v>1518</v>
      </c>
      <c r="J81" s="24" t="s">
        <v>1571</v>
      </c>
      <c r="K81" s="24" t="s">
        <v>1571</v>
      </c>
      <c r="L81" s="24"/>
      <c r="M81" s="24">
        <v>10012829</v>
      </c>
      <c r="N81" s="387">
        <v>42661</v>
      </c>
      <c r="O81" s="387">
        <v>42663</v>
      </c>
      <c r="P81" s="387">
        <v>42723</v>
      </c>
      <c r="Q81" s="24" t="s">
        <v>270</v>
      </c>
      <c r="R81" s="24">
        <v>4</v>
      </c>
      <c r="S81" s="24">
        <v>4</v>
      </c>
      <c r="T81" s="24">
        <v>4</v>
      </c>
      <c r="U81" s="24">
        <v>3</v>
      </c>
      <c r="V81" s="24">
        <v>3</v>
      </c>
      <c r="W81" s="24">
        <v>4</v>
      </c>
      <c r="X81" s="24">
        <v>9</v>
      </c>
      <c r="Y81" s="24" t="s">
        <v>11</v>
      </c>
      <c r="Z81" s="24" t="s">
        <v>11</v>
      </c>
      <c r="AA81" s="24" t="s">
        <v>11</v>
      </c>
      <c r="AB81" s="24" t="s">
        <v>11</v>
      </c>
      <c r="AC81" s="24" t="s">
        <v>11</v>
      </c>
      <c r="AD81" s="24" t="s">
        <v>12</v>
      </c>
      <c r="AE81" s="24" t="s">
        <v>11</v>
      </c>
      <c r="AF81" s="24" t="s">
        <v>11</v>
      </c>
      <c r="AG81" s="24" t="s">
        <v>11</v>
      </c>
      <c r="AH81" s="24" t="s">
        <v>11</v>
      </c>
      <c r="AI81" s="24" t="s">
        <v>11</v>
      </c>
      <c r="AJ81" s="24" t="s">
        <v>11</v>
      </c>
      <c r="AK81" s="24" t="s">
        <v>12</v>
      </c>
      <c r="AL81" s="24" t="s">
        <v>12</v>
      </c>
      <c r="AM81" s="24" t="s">
        <v>12</v>
      </c>
      <c r="AN81" s="24" t="s">
        <v>12</v>
      </c>
      <c r="AO81" s="24" t="s">
        <v>11</v>
      </c>
      <c r="AP81" s="24" t="s">
        <v>11</v>
      </c>
      <c r="AQ81" s="24" t="s">
        <v>11</v>
      </c>
      <c r="AR81" s="24" t="s">
        <v>11</v>
      </c>
      <c r="AS81" s="24" t="s">
        <v>12</v>
      </c>
      <c r="AT81" s="24" t="s">
        <v>11</v>
      </c>
      <c r="AU81" s="24" t="s">
        <v>11</v>
      </c>
      <c r="AV81" s="24" t="s">
        <v>11</v>
      </c>
      <c r="AW81" s="24" t="s">
        <v>11</v>
      </c>
      <c r="AX81" s="24" t="s">
        <v>11</v>
      </c>
      <c r="AY81" s="24" t="s">
        <v>12</v>
      </c>
      <c r="AZ81" s="24" t="s">
        <v>11</v>
      </c>
      <c r="BA81" s="24" t="s">
        <v>11</v>
      </c>
      <c r="BB81" s="24" t="s">
        <v>11</v>
      </c>
      <c r="BC81" s="24" t="s">
        <v>11</v>
      </c>
      <c r="BD81" s="24" t="s">
        <v>11</v>
      </c>
      <c r="BE81" s="24" t="s">
        <v>11</v>
      </c>
      <c r="BF81" s="24" t="s">
        <v>11</v>
      </c>
      <c r="BG81" s="24" t="s">
        <v>11</v>
      </c>
      <c r="BH81" s="24" t="s">
        <v>11</v>
      </c>
      <c r="BI81" s="24" t="s">
        <v>11</v>
      </c>
      <c r="BJ81" s="24" t="s">
        <v>11</v>
      </c>
      <c r="BK81" s="24" t="s">
        <v>11</v>
      </c>
      <c r="BL81" s="24" t="s">
        <v>11</v>
      </c>
      <c r="BM81" s="24" t="s">
        <v>11</v>
      </c>
      <c r="BN81" s="24" t="s">
        <v>11</v>
      </c>
      <c r="BO81" s="24" t="s">
        <v>11</v>
      </c>
      <c r="BP81" s="24" t="s">
        <v>11</v>
      </c>
      <c r="BQ81" s="24" t="s">
        <v>11</v>
      </c>
      <c r="BR81" s="24" t="s">
        <v>11</v>
      </c>
      <c r="BS81" s="24" t="s">
        <v>11</v>
      </c>
      <c r="BT81" s="24" t="s">
        <v>12</v>
      </c>
      <c r="BU81" s="24" t="s">
        <v>12</v>
      </c>
      <c r="BV81" s="24" t="s">
        <v>12</v>
      </c>
      <c r="BW81" s="24" t="s">
        <v>14</v>
      </c>
      <c r="BX81" s="24" t="s">
        <v>14</v>
      </c>
      <c r="BY81" s="24" t="s">
        <v>14</v>
      </c>
      <c r="BZ81" s="24" t="s">
        <v>12</v>
      </c>
      <c r="CA81" s="24" t="s">
        <v>12</v>
      </c>
      <c r="CB81" s="24" t="s">
        <v>12</v>
      </c>
      <c r="CC81" s="24" t="s">
        <v>12</v>
      </c>
      <c r="CD81" s="24" t="s">
        <v>12</v>
      </c>
      <c r="CE81" s="24" t="s">
        <v>11</v>
      </c>
      <c r="CF81" s="24" t="s">
        <v>11</v>
      </c>
      <c r="CG81" s="24" t="s">
        <v>12</v>
      </c>
      <c r="CH81" s="24" t="s">
        <v>11</v>
      </c>
      <c r="CI81" s="24" t="s">
        <v>12</v>
      </c>
      <c r="CJ81" s="24" t="s">
        <v>11</v>
      </c>
      <c r="CK81" s="24" t="s">
        <v>11</v>
      </c>
      <c r="CL81" s="24" t="s">
        <v>11</v>
      </c>
      <c r="CM81" s="24" t="s">
        <v>12</v>
      </c>
      <c r="CN81" s="24" t="s">
        <v>11</v>
      </c>
      <c r="CO81" s="24" t="s">
        <v>12</v>
      </c>
      <c r="CP81" s="24" t="s">
        <v>11</v>
      </c>
      <c r="CQ81" s="24" t="s">
        <v>11</v>
      </c>
      <c r="CR81" s="24" t="s">
        <v>11</v>
      </c>
      <c r="CS81" s="24" t="s">
        <v>11</v>
      </c>
      <c r="CT81" s="24" t="s">
        <v>11</v>
      </c>
      <c r="CU81" s="24" t="s">
        <v>11</v>
      </c>
      <c r="CV81" s="24" t="s">
        <v>11</v>
      </c>
      <c r="CW81" s="24" t="s">
        <v>14</v>
      </c>
      <c r="CX81" s="24" t="s">
        <v>11</v>
      </c>
      <c r="CY81" s="24" t="s">
        <v>11</v>
      </c>
      <c r="CZ81" s="24" t="s">
        <v>11</v>
      </c>
      <c r="DA81" s="24" t="s">
        <v>11</v>
      </c>
      <c r="DB81" s="24" t="s">
        <v>11</v>
      </c>
      <c r="DC81" s="24" t="s">
        <v>11</v>
      </c>
      <c r="DD81" s="24" t="s">
        <v>11</v>
      </c>
      <c r="DE81" s="24" t="s">
        <v>11</v>
      </c>
      <c r="DF81" s="24" t="s">
        <v>11</v>
      </c>
      <c r="DG81" s="24" t="s">
        <v>11</v>
      </c>
      <c r="DH81" s="24" t="s">
        <v>11</v>
      </c>
      <c r="DI81" s="24" t="s">
        <v>11</v>
      </c>
      <c r="DJ81" s="24" t="s">
        <v>11</v>
      </c>
      <c r="DK81" s="24" t="s">
        <v>14</v>
      </c>
      <c r="DL81" s="24" t="s">
        <v>11</v>
      </c>
      <c r="DM81" s="24" t="s">
        <v>12</v>
      </c>
      <c r="DN81" s="24" t="s">
        <v>12</v>
      </c>
      <c r="DO81" s="24" t="s">
        <v>11</v>
      </c>
      <c r="DP81" s="24" t="s">
        <v>12</v>
      </c>
      <c r="DQ81" s="24" t="s">
        <v>12</v>
      </c>
      <c r="DR81" s="24" t="s">
        <v>12</v>
      </c>
      <c r="DS81" s="24" t="s">
        <v>12</v>
      </c>
      <c r="DT81" s="24" t="s">
        <v>12</v>
      </c>
      <c r="DU81" s="24" t="s">
        <v>11</v>
      </c>
      <c r="DV81" s="24" t="s">
        <v>12</v>
      </c>
      <c r="DW81" s="24" t="s">
        <v>12</v>
      </c>
      <c r="DX81" s="24" t="s">
        <v>12</v>
      </c>
      <c r="DY81" s="24" t="s">
        <v>12</v>
      </c>
      <c r="DZ81" s="24" t="s">
        <v>12</v>
      </c>
      <c r="EA81" s="24" t="s">
        <v>12</v>
      </c>
      <c r="EB81" s="24" t="s">
        <v>12</v>
      </c>
      <c r="EC81" s="24" t="s">
        <v>12</v>
      </c>
      <c r="ED81" s="24" t="s">
        <v>12</v>
      </c>
      <c r="EE81" s="24" t="s">
        <v>12</v>
      </c>
      <c r="EF81" s="24" t="s">
        <v>12</v>
      </c>
      <c r="EG81" s="24" t="s">
        <v>12</v>
      </c>
      <c r="EH81" s="24" t="s">
        <v>12</v>
      </c>
      <c r="EI81" s="24" t="s">
        <v>12</v>
      </c>
      <c r="EJ81" s="24" t="s">
        <v>11</v>
      </c>
      <c r="EK81" s="24" t="s">
        <v>11</v>
      </c>
      <c r="EL81" s="24" t="s">
        <v>11</v>
      </c>
      <c r="EM81" s="24" t="s">
        <v>11</v>
      </c>
      <c r="EN81" s="24" t="s">
        <v>11</v>
      </c>
      <c r="EO81" s="24" t="s">
        <v>11</v>
      </c>
      <c r="EP81" s="24" t="s">
        <v>12</v>
      </c>
      <c r="EQ81" s="24" t="s">
        <v>12</v>
      </c>
      <c r="ER81" s="24" t="s">
        <v>12</v>
      </c>
      <c r="ES81" s="24" t="s">
        <v>12</v>
      </c>
      <c r="ET81" s="24" t="s">
        <v>12</v>
      </c>
      <c r="EU81" s="24" t="s">
        <v>12</v>
      </c>
      <c r="EV81" s="24" t="s">
        <v>11</v>
      </c>
      <c r="EW81" s="24" t="s">
        <v>11</v>
      </c>
      <c r="EX81" s="24" t="s">
        <v>11</v>
      </c>
      <c r="EY81" s="24" t="s">
        <v>11</v>
      </c>
      <c r="EZ81" s="24" t="s">
        <v>11</v>
      </c>
      <c r="FA81" s="24" t="s">
        <v>14</v>
      </c>
      <c r="FB81" s="24" t="s">
        <v>11</v>
      </c>
      <c r="FC81" s="24" t="s">
        <v>12</v>
      </c>
      <c r="FD81" s="24" t="s">
        <v>11</v>
      </c>
      <c r="FE81" s="24" t="s">
        <v>11</v>
      </c>
      <c r="FF81" s="24" t="s">
        <v>11</v>
      </c>
      <c r="FG81" s="24" t="s">
        <v>11</v>
      </c>
      <c r="FH81" s="24" t="s">
        <v>12</v>
      </c>
      <c r="FI81" s="24" t="s">
        <v>11</v>
      </c>
      <c r="FJ81" s="24" t="s">
        <v>12</v>
      </c>
      <c r="FK81" s="24" t="s">
        <v>12</v>
      </c>
      <c r="FL81" s="24" t="s">
        <v>11</v>
      </c>
      <c r="FM81" s="24" t="s">
        <v>11</v>
      </c>
      <c r="FN81" s="24" t="s">
        <v>11</v>
      </c>
      <c r="FO81" s="24" t="s">
        <v>11</v>
      </c>
      <c r="FP81" s="24" t="s">
        <v>12</v>
      </c>
      <c r="FQ81" s="24" t="s">
        <v>11</v>
      </c>
      <c r="FR81" s="24" t="s">
        <v>12</v>
      </c>
      <c r="FS81" s="24" t="s">
        <v>14</v>
      </c>
      <c r="FT81" s="24" t="s">
        <v>12</v>
      </c>
      <c r="FU81" s="24" t="s">
        <v>11</v>
      </c>
      <c r="FV81" s="24" t="s">
        <v>12</v>
      </c>
      <c r="FW81" s="24" t="s">
        <v>11</v>
      </c>
      <c r="FX81" s="24" t="s">
        <v>11</v>
      </c>
      <c r="FY81" s="24" t="s">
        <v>11</v>
      </c>
      <c r="FZ81" s="24" t="s">
        <v>11</v>
      </c>
      <c r="GA81" s="24" t="s">
        <v>11</v>
      </c>
      <c r="GB81" s="24" t="s">
        <v>14</v>
      </c>
      <c r="GC81" s="24" t="s">
        <v>11</v>
      </c>
      <c r="GD81" s="24" t="s">
        <v>11</v>
      </c>
      <c r="GE81" s="24" t="s">
        <v>12</v>
      </c>
      <c r="GF81" s="24" t="s">
        <v>11</v>
      </c>
      <c r="GG81" s="24" t="s">
        <v>12</v>
      </c>
      <c r="GH81" s="24" t="s">
        <v>14</v>
      </c>
      <c r="GI81" s="24" t="s">
        <v>12</v>
      </c>
      <c r="GJ81" s="24" t="s">
        <v>12</v>
      </c>
      <c r="GK81" s="24" t="s">
        <v>11</v>
      </c>
      <c r="GL81" s="24" t="s">
        <v>12</v>
      </c>
      <c r="GM81" s="24" t="s">
        <v>12</v>
      </c>
      <c r="GN81" s="24" t="s">
        <v>12</v>
      </c>
      <c r="GO81" s="24" t="s">
        <v>11</v>
      </c>
      <c r="GP81" s="24" t="s">
        <v>12</v>
      </c>
      <c r="GQ81" s="24" t="s">
        <v>12</v>
      </c>
      <c r="GR81" s="24" t="s">
        <v>12</v>
      </c>
      <c r="GS81" s="24" t="s">
        <v>12</v>
      </c>
      <c r="GT81" s="24" t="s">
        <v>14</v>
      </c>
      <c r="GU81" s="24" t="s">
        <v>14</v>
      </c>
      <c r="GV81" s="24" t="s">
        <v>14</v>
      </c>
      <c r="GW81" s="24" t="s">
        <v>14</v>
      </c>
      <c r="GX81" s="24" t="s">
        <v>12</v>
      </c>
      <c r="GY81" s="24" t="s">
        <v>11</v>
      </c>
      <c r="GZ81" s="24" t="s">
        <v>11</v>
      </c>
      <c r="HA81" s="24" t="s">
        <v>11</v>
      </c>
      <c r="HB81" s="24" t="s">
        <v>11</v>
      </c>
      <c r="HC81" s="24" t="s">
        <v>11</v>
      </c>
      <c r="HD81" s="24" t="s">
        <v>11</v>
      </c>
      <c r="HE81" s="24" t="s">
        <v>11</v>
      </c>
      <c r="HF81" s="24" t="s">
        <v>11</v>
      </c>
      <c r="HG81" s="24" t="s">
        <v>11</v>
      </c>
      <c r="HH81" s="24" t="s">
        <v>11</v>
      </c>
      <c r="HI81" s="24" t="s">
        <v>11</v>
      </c>
      <c r="HJ81" s="24" t="s">
        <v>12</v>
      </c>
      <c r="HK81" s="24" t="s">
        <v>12</v>
      </c>
      <c r="HL81" s="24" t="s">
        <v>12</v>
      </c>
      <c r="HM81" s="24" t="s">
        <v>11</v>
      </c>
      <c r="HN81" s="24" t="s">
        <v>12</v>
      </c>
      <c r="HO81" s="24" t="s">
        <v>12</v>
      </c>
      <c r="HP81" s="24" t="s">
        <v>12</v>
      </c>
      <c r="HQ81" s="24" t="s">
        <v>12</v>
      </c>
      <c r="HR81" s="24" t="s">
        <v>303</v>
      </c>
      <c r="HS81" s="24" t="s">
        <v>305</v>
      </c>
      <c r="HT81" s="24" t="s">
        <v>304</v>
      </c>
      <c r="HU81" s="24" t="s">
        <v>304</v>
      </c>
    </row>
    <row r="82" spans="1:229" ht="12.75" customHeight="1">
      <c r="A82" s="165" t="str">
        <f t="shared" si="1"/>
        <v>Report</v>
      </c>
      <c r="B82" s="24">
        <v>135794</v>
      </c>
      <c r="C82" s="24">
        <v>3076401</v>
      </c>
      <c r="D82" s="24" t="s">
        <v>1207</v>
      </c>
      <c r="E82" s="24" t="s">
        <v>333</v>
      </c>
      <c r="F82" s="24" t="s">
        <v>193</v>
      </c>
      <c r="G82" s="24" t="s">
        <v>193</v>
      </c>
      <c r="H82" s="24" t="s">
        <v>583</v>
      </c>
      <c r="I82" s="24" t="s">
        <v>1208</v>
      </c>
      <c r="J82" s="24" t="s">
        <v>1563</v>
      </c>
      <c r="K82" s="24" t="s">
        <v>1564</v>
      </c>
      <c r="L82" s="24" t="s">
        <v>4369</v>
      </c>
      <c r="M82" s="24">
        <v>10012833</v>
      </c>
      <c r="N82" s="387">
        <v>42773</v>
      </c>
      <c r="O82" s="387">
        <v>42775</v>
      </c>
      <c r="P82" s="387">
        <v>42818</v>
      </c>
      <c r="Q82" s="24" t="s">
        <v>270</v>
      </c>
      <c r="R82" s="24">
        <v>1</v>
      </c>
      <c r="S82" s="24">
        <v>1</v>
      </c>
      <c r="T82" s="24">
        <v>1</v>
      </c>
      <c r="U82" s="24">
        <v>1</v>
      </c>
      <c r="V82" s="24">
        <v>1</v>
      </c>
      <c r="W82" s="24">
        <v>9</v>
      </c>
      <c r="X82" s="24">
        <v>9</v>
      </c>
      <c r="Y82" s="24" t="s">
        <v>11</v>
      </c>
      <c r="Z82" s="24" t="s">
        <v>11</v>
      </c>
      <c r="AA82" s="24" t="s">
        <v>11</v>
      </c>
      <c r="AB82" s="24" t="s">
        <v>11</v>
      </c>
      <c r="AC82" s="24" t="s">
        <v>11</v>
      </c>
      <c r="AD82" s="24" t="s">
        <v>11</v>
      </c>
      <c r="AE82" s="24" t="s">
        <v>11</v>
      </c>
      <c r="AF82" s="24" t="s">
        <v>11</v>
      </c>
      <c r="AG82" s="24" t="s">
        <v>14</v>
      </c>
      <c r="AH82" s="24" t="s">
        <v>11</v>
      </c>
      <c r="AI82" s="24" t="s">
        <v>11</v>
      </c>
      <c r="AJ82" s="24" t="s">
        <v>11</v>
      </c>
      <c r="AK82" s="24" t="s">
        <v>11</v>
      </c>
      <c r="AL82" s="24" t="s">
        <v>11</v>
      </c>
      <c r="AM82" s="24" t="s">
        <v>11</v>
      </c>
      <c r="AN82" s="24" t="s">
        <v>11</v>
      </c>
      <c r="AO82" s="24" t="s">
        <v>14</v>
      </c>
      <c r="AP82" s="24" t="s">
        <v>11</v>
      </c>
      <c r="AQ82" s="24" t="s">
        <v>11</v>
      </c>
      <c r="AR82" s="24" t="s">
        <v>11</v>
      </c>
      <c r="AS82" s="24" t="s">
        <v>11</v>
      </c>
      <c r="AT82" s="24" t="s">
        <v>11</v>
      </c>
      <c r="AU82" s="24" t="s">
        <v>11</v>
      </c>
      <c r="AV82" s="24" t="s">
        <v>11</v>
      </c>
      <c r="AW82" s="24" t="s">
        <v>11</v>
      </c>
      <c r="AX82" s="24" t="s">
        <v>11</v>
      </c>
      <c r="AY82" s="24" t="s">
        <v>11</v>
      </c>
      <c r="AZ82" s="24" t="s">
        <v>11</v>
      </c>
      <c r="BA82" s="24" t="s">
        <v>11</v>
      </c>
      <c r="BB82" s="24" t="s">
        <v>11</v>
      </c>
      <c r="BC82" s="24" t="s">
        <v>11</v>
      </c>
      <c r="BD82" s="24" t="s">
        <v>11</v>
      </c>
      <c r="BE82" s="24" t="s">
        <v>11</v>
      </c>
      <c r="BF82" s="24" t="s">
        <v>11</v>
      </c>
      <c r="BG82" s="24" t="s">
        <v>11</v>
      </c>
      <c r="BH82" s="24" t="s">
        <v>11</v>
      </c>
      <c r="BI82" s="24" t="s">
        <v>11</v>
      </c>
      <c r="BJ82" s="24" t="s">
        <v>11</v>
      </c>
      <c r="BK82" s="24" t="s">
        <v>11</v>
      </c>
      <c r="BL82" s="24" t="s">
        <v>11</v>
      </c>
      <c r="BM82" s="24" t="s">
        <v>11</v>
      </c>
      <c r="BN82" s="24" t="s">
        <v>11</v>
      </c>
      <c r="BO82" s="24" t="s">
        <v>11</v>
      </c>
      <c r="BP82" s="24" t="s">
        <v>11</v>
      </c>
      <c r="BQ82" s="24" t="s">
        <v>11</v>
      </c>
      <c r="BR82" s="24" t="s">
        <v>11</v>
      </c>
      <c r="BS82" s="24" t="s">
        <v>11</v>
      </c>
      <c r="BT82" s="24" t="s">
        <v>11</v>
      </c>
      <c r="BU82" s="24" t="s">
        <v>11</v>
      </c>
      <c r="BV82" s="24" t="s">
        <v>11</v>
      </c>
      <c r="BW82" s="24" t="s">
        <v>14</v>
      </c>
      <c r="BX82" s="24" t="s">
        <v>14</v>
      </c>
      <c r="BY82" s="24" t="s">
        <v>14</v>
      </c>
      <c r="BZ82" s="24" t="s">
        <v>11</v>
      </c>
      <c r="CA82" s="24" t="s">
        <v>11</v>
      </c>
      <c r="CB82" s="24" t="s">
        <v>11</v>
      </c>
      <c r="CC82" s="24" t="s">
        <v>11</v>
      </c>
      <c r="CD82" s="24" t="s">
        <v>11</v>
      </c>
      <c r="CE82" s="24" t="s">
        <v>11</v>
      </c>
      <c r="CF82" s="24" t="s">
        <v>11</v>
      </c>
      <c r="CG82" s="24" t="s">
        <v>11</v>
      </c>
      <c r="CH82" s="24" t="s">
        <v>11</v>
      </c>
      <c r="CI82" s="24" t="s">
        <v>11</v>
      </c>
      <c r="CJ82" s="24" t="s">
        <v>11</v>
      </c>
      <c r="CK82" s="24" t="s">
        <v>11</v>
      </c>
      <c r="CL82" s="24" t="s">
        <v>11</v>
      </c>
      <c r="CM82" s="24" t="s">
        <v>11</v>
      </c>
      <c r="CN82" s="24" t="s">
        <v>11</v>
      </c>
      <c r="CO82" s="24" t="s">
        <v>11</v>
      </c>
      <c r="CP82" s="24" t="s">
        <v>11</v>
      </c>
      <c r="CQ82" s="24" t="s">
        <v>11</v>
      </c>
      <c r="CR82" s="24" t="s">
        <v>11</v>
      </c>
      <c r="CS82" s="24" t="s">
        <v>11</v>
      </c>
      <c r="CT82" s="24" t="s">
        <v>11</v>
      </c>
      <c r="CU82" s="24" t="s">
        <v>11</v>
      </c>
      <c r="CV82" s="24" t="s">
        <v>11</v>
      </c>
      <c r="CW82" s="24" t="s">
        <v>14</v>
      </c>
      <c r="CX82" s="24" t="s">
        <v>11</v>
      </c>
      <c r="CY82" s="24" t="s">
        <v>11</v>
      </c>
      <c r="CZ82" s="24" t="s">
        <v>11</v>
      </c>
      <c r="DA82" s="24" t="s">
        <v>11</v>
      </c>
      <c r="DB82" s="24" t="s">
        <v>11</v>
      </c>
      <c r="DC82" s="24" t="s">
        <v>11</v>
      </c>
      <c r="DD82" s="24" t="s">
        <v>11</v>
      </c>
      <c r="DE82" s="24" t="s">
        <v>11</v>
      </c>
      <c r="DF82" s="24" t="s">
        <v>11</v>
      </c>
      <c r="DG82" s="24" t="s">
        <v>11</v>
      </c>
      <c r="DH82" s="24" t="s">
        <v>11</v>
      </c>
      <c r="DI82" s="24" t="s">
        <v>11</v>
      </c>
      <c r="DJ82" s="24" t="s">
        <v>11</v>
      </c>
      <c r="DK82" s="24" t="s">
        <v>14</v>
      </c>
      <c r="DL82" s="24" t="s">
        <v>11</v>
      </c>
      <c r="DM82" s="24" t="s">
        <v>14</v>
      </c>
      <c r="DN82" s="24" t="s">
        <v>14</v>
      </c>
      <c r="DO82" s="24" t="s">
        <v>14</v>
      </c>
      <c r="DP82" s="24" t="s">
        <v>14</v>
      </c>
      <c r="DQ82" s="24" t="s">
        <v>14</v>
      </c>
      <c r="DR82" s="24" t="s">
        <v>14</v>
      </c>
      <c r="DS82" s="24" t="s">
        <v>14</v>
      </c>
      <c r="DT82" s="24" t="s">
        <v>14</v>
      </c>
      <c r="DU82" s="24" t="s">
        <v>14</v>
      </c>
      <c r="DV82" s="24" t="s">
        <v>11</v>
      </c>
      <c r="DW82" s="24" t="s">
        <v>11</v>
      </c>
      <c r="DX82" s="24" t="s">
        <v>11</v>
      </c>
      <c r="DY82" s="24" t="s">
        <v>11</v>
      </c>
      <c r="DZ82" s="24" t="s">
        <v>11</v>
      </c>
      <c r="EA82" s="24" t="s">
        <v>11</v>
      </c>
      <c r="EB82" s="24" t="s">
        <v>11</v>
      </c>
      <c r="EC82" s="24" t="s">
        <v>11</v>
      </c>
      <c r="ED82" s="24" t="s">
        <v>11</v>
      </c>
      <c r="EE82" s="24" t="s">
        <v>11</v>
      </c>
      <c r="EF82" s="24" t="s">
        <v>11</v>
      </c>
      <c r="EG82" s="24" t="s">
        <v>11</v>
      </c>
      <c r="EH82" s="24" t="s">
        <v>11</v>
      </c>
      <c r="EI82" s="24" t="s">
        <v>11</v>
      </c>
      <c r="EJ82" s="24" t="s">
        <v>11</v>
      </c>
      <c r="EK82" s="24" t="s">
        <v>11</v>
      </c>
      <c r="EL82" s="24" t="s">
        <v>11</v>
      </c>
      <c r="EM82" s="24" t="s">
        <v>11</v>
      </c>
      <c r="EN82" s="24" t="s">
        <v>11</v>
      </c>
      <c r="EO82" s="24" t="s">
        <v>11</v>
      </c>
      <c r="EP82" s="24" t="s">
        <v>14</v>
      </c>
      <c r="EQ82" s="24" t="s">
        <v>14</v>
      </c>
      <c r="ER82" s="24" t="s">
        <v>14</v>
      </c>
      <c r="ES82" s="24" t="s">
        <v>14</v>
      </c>
      <c r="ET82" s="24" t="s">
        <v>11</v>
      </c>
      <c r="EU82" s="24" t="s">
        <v>11</v>
      </c>
      <c r="EV82" s="24" t="s">
        <v>11</v>
      </c>
      <c r="EW82" s="24" t="s">
        <v>11</v>
      </c>
      <c r="EX82" s="24" t="s">
        <v>11</v>
      </c>
      <c r="EY82" s="24" t="s">
        <v>11</v>
      </c>
      <c r="EZ82" s="24" t="s">
        <v>11</v>
      </c>
      <c r="FA82" s="24" t="s">
        <v>14</v>
      </c>
      <c r="FB82" s="24" t="s">
        <v>11</v>
      </c>
      <c r="FC82" s="24" t="s">
        <v>11</v>
      </c>
      <c r="FD82" s="24" t="s">
        <v>11</v>
      </c>
      <c r="FE82" s="24" t="s">
        <v>11</v>
      </c>
      <c r="FF82" s="24" t="s">
        <v>11</v>
      </c>
      <c r="FG82" s="24" t="s">
        <v>11</v>
      </c>
      <c r="FH82" s="24" t="s">
        <v>11</v>
      </c>
      <c r="FI82" s="24" t="s">
        <v>11</v>
      </c>
      <c r="FJ82" s="24" t="s">
        <v>11</v>
      </c>
      <c r="FK82" s="24" t="s">
        <v>11</v>
      </c>
      <c r="FL82" s="24" t="s">
        <v>11</v>
      </c>
      <c r="FM82" s="24" t="s">
        <v>11</v>
      </c>
      <c r="FN82" s="24" t="s">
        <v>11</v>
      </c>
      <c r="FO82" s="24" t="s">
        <v>11</v>
      </c>
      <c r="FP82" s="24" t="s">
        <v>11</v>
      </c>
      <c r="FQ82" s="24" t="s">
        <v>11</v>
      </c>
      <c r="FR82" s="24" t="s">
        <v>11</v>
      </c>
      <c r="FS82" s="24" t="s">
        <v>14</v>
      </c>
      <c r="FT82" s="24" t="s">
        <v>11</v>
      </c>
      <c r="FU82" s="24" t="s">
        <v>11</v>
      </c>
      <c r="FV82" s="24" t="s">
        <v>11</v>
      </c>
      <c r="FW82" s="24" t="s">
        <v>11</v>
      </c>
      <c r="FX82" s="24" t="s">
        <v>11</v>
      </c>
      <c r="FY82" s="24" t="s">
        <v>14</v>
      </c>
      <c r="FZ82" s="24" t="s">
        <v>11</v>
      </c>
      <c r="GA82" s="24" t="s">
        <v>11</v>
      </c>
      <c r="GB82" s="24" t="s">
        <v>11</v>
      </c>
      <c r="GC82" s="24" t="s">
        <v>11</v>
      </c>
      <c r="GD82" s="24" t="s">
        <v>11</v>
      </c>
      <c r="GE82" s="24" t="s">
        <v>11</v>
      </c>
      <c r="GF82" s="24" t="s">
        <v>11</v>
      </c>
      <c r="GG82" s="24" t="s">
        <v>11</v>
      </c>
      <c r="GH82" s="24" t="s">
        <v>11</v>
      </c>
      <c r="GI82" s="24" t="s">
        <v>14</v>
      </c>
      <c r="GJ82" s="24" t="s">
        <v>14</v>
      </c>
      <c r="GK82" s="24" t="s">
        <v>11</v>
      </c>
      <c r="GL82" s="24" t="s">
        <v>11</v>
      </c>
      <c r="GM82" s="24" t="s">
        <v>11</v>
      </c>
      <c r="GN82" s="24" t="s">
        <v>11</v>
      </c>
      <c r="GO82" s="24" t="s">
        <v>11</v>
      </c>
      <c r="GP82" s="24" t="s">
        <v>11</v>
      </c>
      <c r="GQ82" s="24" t="s">
        <v>11</v>
      </c>
      <c r="GR82" s="24" t="s">
        <v>11</v>
      </c>
      <c r="GS82" s="24" t="s">
        <v>11</v>
      </c>
      <c r="GT82" s="24" t="s">
        <v>14</v>
      </c>
      <c r="GU82" s="24" t="s">
        <v>14</v>
      </c>
      <c r="GV82" s="24" t="s">
        <v>14</v>
      </c>
      <c r="GW82" s="24" t="s">
        <v>14</v>
      </c>
      <c r="GX82" s="24" t="s">
        <v>11</v>
      </c>
      <c r="GY82" s="24" t="s">
        <v>11</v>
      </c>
      <c r="GZ82" s="24" t="s">
        <v>11</v>
      </c>
      <c r="HA82" s="24" t="s">
        <v>11</v>
      </c>
      <c r="HB82" s="24" t="s">
        <v>11</v>
      </c>
      <c r="HC82" s="24" t="s">
        <v>11</v>
      </c>
      <c r="HD82" s="24" t="s">
        <v>11</v>
      </c>
      <c r="HE82" s="24" t="s">
        <v>11</v>
      </c>
      <c r="HF82" s="24" t="s">
        <v>11</v>
      </c>
      <c r="HG82" s="24" t="s">
        <v>11</v>
      </c>
      <c r="HH82" s="24" t="s">
        <v>11</v>
      </c>
      <c r="HI82" s="24" t="s">
        <v>11</v>
      </c>
      <c r="HJ82" s="24" t="s">
        <v>11</v>
      </c>
      <c r="HK82" s="24" t="s">
        <v>11</v>
      </c>
      <c r="HL82" s="24" t="s">
        <v>11</v>
      </c>
      <c r="HM82" s="24" t="s">
        <v>11</v>
      </c>
      <c r="HN82" s="24" t="s">
        <v>11</v>
      </c>
      <c r="HO82" s="24" t="s">
        <v>11</v>
      </c>
      <c r="HP82" s="24" t="s">
        <v>11</v>
      </c>
      <c r="HQ82" s="24" t="s">
        <v>11</v>
      </c>
      <c r="HR82" s="24" t="s">
        <v>303</v>
      </c>
      <c r="HS82" s="24" t="s">
        <v>305</v>
      </c>
      <c r="HT82" s="24" t="s">
        <v>304</v>
      </c>
      <c r="HU82" s="24" t="s">
        <v>304</v>
      </c>
    </row>
    <row r="83" spans="1:229" ht="12.75" customHeight="1">
      <c r="A83" s="165" t="str">
        <f t="shared" si="1"/>
        <v>Report</v>
      </c>
      <c r="B83" s="24">
        <v>137568</v>
      </c>
      <c r="C83" s="24">
        <v>3736003</v>
      </c>
      <c r="D83" s="24" t="s">
        <v>958</v>
      </c>
      <c r="E83" s="24" t="s">
        <v>486</v>
      </c>
      <c r="F83" s="24" t="s">
        <v>366</v>
      </c>
      <c r="G83" s="24" t="s">
        <v>202</v>
      </c>
      <c r="H83" s="24" t="s">
        <v>513</v>
      </c>
      <c r="I83" s="24" t="s">
        <v>959</v>
      </c>
      <c r="J83" s="24" t="s">
        <v>1563</v>
      </c>
      <c r="K83" s="24" t="s">
        <v>1564</v>
      </c>
      <c r="L83" s="24"/>
      <c r="M83" s="24">
        <v>10012834</v>
      </c>
      <c r="N83" s="387">
        <v>42689</v>
      </c>
      <c r="O83" s="387">
        <v>42691</v>
      </c>
      <c r="P83" s="387">
        <v>42754</v>
      </c>
      <c r="Q83" s="24" t="s">
        <v>270</v>
      </c>
      <c r="R83" s="24">
        <v>4</v>
      </c>
      <c r="S83" s="24">
        <v>4</v>
      </c>
      <c r="T83" s="24">
        <v>3</v>
      </c>
      <c r="U83" s="24">
        <v>2</v>
      </c>
      <c r="V83" s="24">
        <v>2</v>
      </c>
      <c r="W83" s="24">
        <v>9</v>
      </c>
      <c r="X83" s="24">
        <v>9</v>
      </c>
      <c r="Y83" s="24" t="s">
        <v>11</v>
      </c>
      <c r="Z83" s="24" t="s">
        <v>11</v>
      </c>
      <c r="AA83" s="24" t="s">
        <v>11</v>
      </c>
      <c r="AB83" s="24" t="s">
        <v>11</v>
      </c>
      <c r="AC83" s="24" t="s">
        <v>11</v>
      </c>
      <c r="AD83" s="24" t="s">
        <v>11</v>
      </c>
      <c r="AE83" s="24" t="s">
        <v>11</v>
      </c>
      <c r="AF83" s="24" t="s">
        <v>11</v>
      </c>
      <c r="AG83" s="24" t="s">
        <v>14</v>
      </c>
      <c r="AH83" s="24" t="s">
        <v>11</v>
      </c>
      <c r="AI83" s="24" t="s">
        <v>11</v>
      </c>
      <c r="AJ83" s="24" t="s">
        <v>11</v>
      </c>
      <c r="AK83" s="24" t="s">
        <v>11</v>
      </c>
      <c r="AL83" s="24" t="s">
        <v>11</v>
      </c>
      <c r="AM83" s="24" t="s">
        <v>11</v>
      </c>
      <c r="AN83" s="24" t="s">
        <v>11</v>
      </c>
      <c r="AO83" s="24" t="s">
        <v>14</v>
      </c>
      <c r="AP83" s="24" t="s">
        <v>11</v>
      </c>
      <c r="AQ83" s="24" t="s">
        <v>11</v>
      </c>
      <c r="AR83" s="24" t="s">
        <v>11</v>
      </c>
      <c r="AS83" s="24" t="s">
        <v>11</v>
      </c>
      <c r="AT83" s="24" t="s">
        <v>11</v>
      </c>
      <c r="AU83" s="24" t="s">
        <v>11</v>
      </c>
      <c r="AV83" s="24" t="s">
        <v>11</v>
      </c>
      <c r="AW83" s="24" t="s">
        <v>11</v>
      </c>
      <c r="AX83" s="24" t="s">
        <v>11</v>
      </c>
      <c r="AY83" s="24" t="s">
        <v>11</v>
      </c>
      <c r="AZ83" s="24" t="s">
        <v>11</v>
      </c>
      <c r="BA83" s="24" t="s">
        <v>11</v>
      </c>
      <c r="BB83" s="24" t="s">
        <v>11</v>
      </c>
      <c r="BC83" s="24" t="s">
        <v>11</v>
      </c>
      <c r="BD83" s="24" t="s">
        <v>11</v>
      </c>
      <c r="BE83" s="24" t="s">
        <v>11</v>
      </c>
      <c r="BF83" s="24" t="s">
        <v>11</v>
      </c>
      <c r="BG83" s="24" t="s">
        <v>11</v>
      </c>
      <c r="BH83" s="24" t="s">
        <v>11</v>
      </c>
      <c r="BI83" s="24" t="s">
        <v>11</v>
      </c>
      <c r="BJ83" s="24" t="s">
        <v>11</v>
      </c>
      <c r="BK83" s="24" t="s">
        <v>11</v>
      </c>
      <c r="BL83" s="24" t="s">
        <v>11</v>
      </c>
      <c r="BM83" s="24" t="s">
        <v>11</v>
      </c>
      <c r="BN83" s="24" t="s">
        <v>11</v>
      </c>
      <c r="BO83" s="24" t="s">
        <v>11</v>
      </c>
      <c r="BP83" s="24" t="s">
        <v>11</v>
      </c>
      <c r="BQ83" s="24" t="s">
        <v>11</v>
      </c>
      <c r="BR83" s="24" t="s">
        <v>11</v>
      </c>
      <c r="BS83" s="24" t="s">
        <v>11</v>
      </c>
      <c r="BT83" s="24" t="s">
        <v>12</v>
      </c>
      <c r="BU83" s="24" t="s">
        <v>12</v>
      </c>
      <c r="BV83" s="24" t="s">
        <v>12</v>
      </c>
      <c r="BW83" s="24" t="s">
        <v>14</v>
      </c>
      <c r="BX83" s="24" t="s">
        <v>14</v>
      </c>
      <c r="BY83" s="24" t="s">
        <v>14</v>
      </c>
      <c r="BZ83" s="24" t="s">
        <v>11</v>
      </c>
      <c r="CA83" s="24" t="s">
        <v>11</v>
      </c>
      <c r="CB83" s="24" t="s">
        <v>11</v>
      </c>
      <c r="CC83" s="24" t="s">
        <v>11</v>
      </c>
      <c r="CD83" s="24" t="s">
        <v>11</v>
      </c>
      <c r="CE83" s="24" t="s">
        <v>11</v>
      </c>
      <c r="CF83" s="24" t="s">
        <v>11</v>
      </c>
      <c r="CG83" s="24" t="s">
        <v>11</v>
      </c>
      <c r="CH83" s="24" t="s">
        <v>11</v>
      </c>
      <c r="CI83" s="24" t="s">
        <v>11</v>
      </c>
      <c r="CJ83" s="24" t="s">
        <v>12</v>
      </c>
      <c r="CK83" s="24" t="s">
        <v>12</v>
      </c>
      <c r="CL83" s="24" t="s">
        <v>12</v>
      </c>
      <c r="CM83" s="24" t="s">
        <v>12</v>
      </c>
      <c r="CN83" s="24" t="s">
        <v>11</v>
      </c>
      <c r="CO83" s="24" t="s">
        <v>11</v>
      </c>
      <c r="CP83" s="24" t="s">
        <v>12</v>
      </c>
      <c r="CQ83" s="24" t="s">
        <v>11</v>
      </c>
      <c r="CR83" s="24" t="s">
        <v>12</v>
      </c>
      <c r="CS83" s="24" t="s">
        <v>11</v>
      </c>
      <c r="CT83" s="24" t="s">
        <v>11</v>
      </c>
      <c r="CU83" s="24" t="s">
        <v>11</v>
      </c>
      <c r="CV83" s="24" t="s">
        <v>11</v>
      </c>
      <c r="CW83" s="24" t="s">
        <v>14</v>
      </c>
      <c r="CX83" s="24" t="s">
        <v>12</v>
      </c>
      <c r="CY83" s="24" t="s">
        <v>11</v>
      </c>
      <c r="CZ83" s="24" t="s">
        <v>11</v>
      </c>
      <c r="DA83" s="24" t="s">
        <v>11</v>
      </c>
      <c r="DB83" s="24" t="s">
        <v>11</v>
      </c>
      <c r="DC83" s="24" t="s">
        <v>11</v>
      </c>
      <c r="DD83" s="24" t="s">
        <v>11</v>
      </c>
      <c r="DE83" s="24" t="s">
        <v>11</v>
      </c>
      <c r="DF83" s="24" t="s">
        <v>11</v>
      </c>
      <c r="DG83" s="24" t="s">
        <v>11</v>
      </c>
      <c r="DH83" s="24" t="s">
        <v>11</v>
      </c>
      <c r="DI83" s="24" t="s">
        <v>11</v>
      </c>
      <c r="DJ83" s="24" t="s">
        <v>11</v>
      </c>
      <c r="DK83" s="24" t="s">
        <v>14</v>
      </c>
      <c r="DL83" s="24" t="s">
        <v>11</v>
      </c>
      <c r="DM83" s="24" t="s">
        <v>11</v>
      </c>
      <c r="DN83" s="24" t="s">
        <v>11</v>
      </c>
      <c r="DO83" s="24" t="s">
        <v>11</v>
      </c>
      <c r="DP83" s="24" t="s">
        <v>11</v>
      </c>
      <c r="DQ83" s="24" t="s">
        <v>11</v>
      </c>
      <c r="DR83" s="24" t="s">
        <v>11</v>
      </c>
      <c r="DS83" s="24" t="s">
        <v>11</v>
      </c>
      <c r="DT83" s="24" t="s">
        <v>11</v>
      </c>
      <c r="DU83" s="24" t="s">
        <v>11</v>
      </c>
      <c r="DV83" s="24" t="s">
        <v>11</v>
      </c>
      <c r="DW83" s="24" t="s">
        <v>11</v>
      </c>
      <c r="DX83" s="24" t="s">
        <v>12</v>
      </c>
      <c r="DY83" s="24" t="s">
        <v>12</v>
      </c>
      <c r="DZ83" s="24" t="s">
        <v>11</v>
      </c>
      <c r="EA83" s="24" t="s">
        <v>12</v>
      </c>
      <c r="EB83" s="24" t="s">
        <v>12</v>
      </c>
      <c r="EC83" s="24" t="s">
        <v>11</v>
      </c>
      <c r="ED83" s="24" t="s">
        <v>11</v>
      </c>
      <c r="EE83" s="24" t="s">
        <v>11</v>
      </c>
      <c r="EF83" s="24" t="s">
        <v>11</v>
      </c>
      <c r="EG83" s="24" t="s">
        <v>11</v>
      </c>
      <c r="EH83" s="24" t="s">
        <v>11</v>
      </c>
      <c r="EI83" s="24" t="s">
        <v>11</v>
      </c>
      <c r="EJ83" s="24" t="s">
        <v>11</v>
      </c>
      <c r="EK83" s="24" t="s">
        <v>11</v>
      </c>
      <c r="EL83" s="24" t="s">
        <v>11</v>
      </c>
      <c r="EM83" s="24" t="s">
        <v>11</v>
      </c>
      <c r="EN83" s="24" t="s">
        <v>11</v>
      </c>
      <c r="EO83" s="24" t="s">
        <v>11</v>
      </c>
      <c r="EP83" s="24" t="s">
        <v>11</v>
      </c>
      <c r="EQ83" s="24" t="s">
        <v>11</v>
      </c>
      <c r="ER83" s="24" t="s">
        <v>11</v>
      </c>
      <c r="ES83" s="24" t="s">
        <v>11</v>
      </c>
      <c r="ET83" s="24" t="s">
        <v>11</v>
      </c>
      <c r="EU83" s="24" t="s">
        <v>11</v>
      </c>
      <c r="EV83" s="24" t="s">
        <v>11</v>
      </c>
      <c r="EW83" s="24" t="s">
        <v>11</v>
      </c>
      <c r="EX83" s="24" t="s">
        <v>11</v>
      </c>
      <c r="EY83" s="24" t="s">
        <v>11</v>
      </c>
      <c r="EZ83" s="24" t="s">
        <v>11</v>
      </c>
      <c r="FA83" s="24" t="s">
        <v>14</v>
      </c>
      <c r="FB83" s="24" t="s">
        <v>11</v>
      </c>
      <c r="FC83" s="24" t="s">
        <v>11</v>
      </c>
      <c r="FD83" s="24" t="s">
        <v>11</v>
      </c>
      <c r="FE83" s="24" t="s">
        <v>11</v>
      </c>
      <c r="FF83" s="24" t="s">
        <v>11</v>
      </c>
      <c r="FG83" s="24" t="s">
        <v>11</v>
      </c>
      <c r="FH83" s="24" t="s">
        <v>11</v>
      </c>
      <c r="FI83" s="24" t="s">
        <v>11</v>
      </c>
      <c r="FJ83" s="24" t="s">
        <v>11</v>
      </c>
      <c r="FK83" s="24" t="s">
        <v>11</v>
      </c>
      <c r="FL83" s="24" t="s">
        <v>11</v>
      </c>
      <c r="FM83" s="24" t="s">
        <v>11</v>
      </c>
      <c r="FN83" s="24" t="s">
        <v>11</v>
      </c>
      <c r="FO83" s="24" t="s">
        <v>11</v>
      </c>
      <c r="FP83" s="24" t="s">
        <v>11</v>
      </c>
      <c r="FQ83" s="24" t="s">
        <v>11</v>
      </c>
      <c r="FR83" s="24" t="s">
        <v>11</v>
      </c>
      <c r="FS83" s="24" t="s">
        <v>14</v>
      </c>
      <c r="FT83" s="24" t="s">
        <v>12</v>
      </c>
      <c r="FU83" s="24" t="s">
        <v>11</v>
      </c>
      <c r="FV83" s="24" t="s">
        <v>11</v>
      </c>
      <c r="FW83" s="24" t="s">
        <v>11</v>
      </c>
      <c r="FX83" s="24" t="s">
        <v>12</v>
      </c>
      <c r="FY83" s="24" t="s">
        <v>14</v>
      </c>
      <c r="FZ83" s="24" t="s">
        <v>11</v>
      </c>
      <c r="GA83" s="24" t="s">
        <v>11</v>
      </c>
      <c r="GB83" s="24" t="s">
        <v>14</v>
      </c>
      <c r="GC83" s="24" t="s">
        <v>14</v>
      </c>
      <c r="GD83" s="24" t="s">
        <v>14</v>
      </c>
      <c r="GE83" s="24" t="s">
        <v>11</v>
      </c>
      <c r="GF83" s="24" t="s">
        <v>11</v>
      </c>
      <c r="GG83" s="24" t="s">
        <v>11</v>
      </c>
      <c r="GH83" s="24" t="s">
        <v>11</v>
      </c>
      <c r="GI83" s="24" t="s">
        <v>11</v>
      </c>
      <c r="GJ83" s="24" t="s">
        <v>11</v>
      </c>
      <c r="GK83" s="24" t="s">
        <v>11</v>
      </c>
      <c r="GL83" s="24" t="s">
        <v>11</v>
      </c>
      <c r="GM83" s="24" t="s">
        <v>11</v>
      </c>
      <c r="GN83" s="24" t="s">
        <v>14</v>
      </c>
      <c r="GO83" s="24" t="s">
        <v>11</v>
      </c>
      <c r="GP83" s="24" t="s">
        <v>11</v>
      </c>
      <c r="GQ83" s="24" t="s">
        <v>11</v>
      </c>
      <c r="GR83" s="24" t="s">
        <v>11</v>
      </c>
      <c r="GS83" s="24" t="s">
        <v>11</v>
      </c>
      <c r="GT83" s="24" t="s">
        <v>14</v>
      </c>
      <c r="GU83" s="24" t="s">
        <v>14</v>
      </c>
      <c r="GV83" s="24" t="s">
        <v>14</v>
      </c>
      <c r="GW83" s="24" t="s">
        <v>14</v>
      </c>
      <c r="GX83" s="24" t="s">
        <v>11</v>
      </c>
      <c r="GY83" s="24" t="s">
        <v>11</v>
      </c>
      <c r="GZ83" s="24" t="s">
        <v>11</v>
      </c>
      <c r="HA83" s="24" t="s">
        <v>11</v>
      </c>
      <c r="HB83" s="24" t="s">
        <v>11</v>
      </c>
      <c r="HC83" s="24" t="s">
        <v>11</v>
      </c>
      <c r="HD83" s="24" t="s">
        <v>11</v>
      </c>
      <c r="HE83" s="24" t="s">
        <v>11</v>
      </c>
      <c r="HF83" s="24" t="s">
        <v>11</v>
      </c>
      <c r="HG83" s="24" t="s">
        <v>11</v>
      </c>
      <c r="HH83" s="24" t="s">
        <v>11</v>
      </c>
      <c r="HI83" s="24" t="s">
        <v>11</v>
      </c>
      <c r="HJ83" s="24" t="s">
        <v>11</v>
      </c>
      <c r="HK83" s="24" t="s">
        <v>11</v>
      </c>
      <c r="HL83" s="24" t="s">
        <v>11</v>
      </c>
      <c r="HM83" s="24" t="s">
        <v>11</v>
      </c>
      <c r="HN83" s="24" t="s">
        <v>12</v>
      </c>
      <c r="HO83" s="24" t="s">
        <v>12</v>
      </c>
      <c r="HP83" s="24" t="s">
        <v>12</v>
      </c>
      <c r="HQ83" s="24" t="s">
        <v>12</v>
      </c>
      <c r="HR83" s="24" t="s">
        <v>303</v>
      </c>
      <c r="HS83" s="24" t="s">
        <v>305</v>
      </c>
      <c r="HT83" s="24" t="s">
        <v>304</v>
      </c>
      <c r="HU83" s="24" t="s">
        <v>304</v>
      </c>
    </row>
    <row r="84" spans="1:229" ht="12.75" customHeight="1">
      <c r="A84" s="165" t="str">
        <f t="shared" si="1"/>
        <v>Report</v>
      </c>
      <c r="B84" s="24">
        <v>105269</v>
      </c>
      <c r="C84" s="24">
        <v>3506000</v>
      </c>
      <c r="D84" s="24" t="s">
        <v>728</v>
      </c>
      <c r="E84" s="24" t="s">
        <v>486</v>
      </c>
      <c r="F84" s="24" t="s">
        <v>195</v>
      </c>
      <c r="G84" s="24" t="s">
        <v>195</v>
      </c>
      <c r="H84" s="24" t="s">
        <v>490</v>
      </c>
      <c r="I84" s="24" t="s">
        <v>729</v>
      </c>
      <c r="J84" s="24" t="s">
        <v>1563</v>
      </c>
      <c r="K84" s="24" t="s">
        <v>1564</v>
      </c>
      <c r="L84" s="24"/>
      <c r="M84" s="24">
        <v>10012840</v>
      </c>
      <c r="N84" s="387">
        <v>42808</v>
      </c>
      <c r="O84" s="387">
        <v>42810</v>
      </c>
      <c r="P84" s="387">
        <v>42851</v>
      </c>
      <c r="Q84" s="24" t="s">
        <v>270</v>
      </c>
      <c r="R84" s="24">
        <v>2</v>
      </c>
      <c r="S84" s="24">
        <v>2</v>
      </c>
      <c r="T84" s="24">
        <v>2</v>
      </c>
      <c r="U84" s="24">
        <v>2</v>
      </c>
      <c r="V84" s="24">
        <v>2</v>
      </c>
      <c r="W84" s="24">
        <v>9</v>
      </c>
      <c r="X84" s="24">
        <v>2</v>
      </c>
      <c r="Y84" s="24" t="s">
        <v>11</v>
      </c>
      <c r="Z84" s="24" t="s">
        <v>11</v>
      </c>
      <c r="AA84" s="24" t="s">
        <v>11</v>
      </c>
      <c r="AB84" s="24" t="s">
        <v>11</v>
      </c>
      <c r="AC84" s="24" t="s">
        <v>11</v>
      </c>
      <c r="AD84" s="24" t="s">
        <v>11</v>
      </c>
      <c r="AE84" s="24" t="s">
        <v>11</v>
      </c>
      <c r="AF84" s="24" t="s">
        <v>11</v>
      </c>
      <c r="AG84" s="24" t="s">
        <v>14</v>
      </c>
      <c r="AH84" s="24" t="s">
        <v>11</v>
      </c>
      <c r="AI84" s="24" t="s">
        <v>11</v>
      </c>
      <c r="AJ84" s="24" t="s">
        <v>11</v>
      </c>
      <c r="AK84" s="24" t="s">
        <v>11</v>
      </c>
      <c r="AL84" s="24" t="s">
        <v>11</v>
      </c>
      <c r="AM84" s="24" t="s">
        <v>11</v>
      </c>
      <c r="AN84" s="24" t="s">
        <v>11</v>
      </c>
      <c r="AO84" s="24" t="s">
        <v>14</v>
      </c>
      <c r="AP84" s="24" t="s">
        <v>11</v>
      </c>
      <c r="AQ84" s="24" t="s">
        <v>11</v>
      </c>
      <c r="AR84" s="24" t="s">
        <v>11</v>
      </c>
      <c r="AS84" s="24" t="s">
        <v>11</v>
      </c>
      <c r="AT84" s="24" t="s">
        <v>11</v>
      </c>
      <c r="AU84" s="24" t="s">
        <v>11</v>
      </c>
      <c r="AV84" s="24" t="s">
        <v>11</v>
      </c>
      <c r="AW84" s="24" t="s">
        <v>11</v>
      </c>
      <c r="AX84" s="24" t="s">
        <v>11</v>
      </c>
      <c r="AY84" s="24" t="s">
        <v>11</v>
      </c>
      <c r="AZ84" s="24" t="s">
        <v>11</v>
      </c>
      <c r="BA84" s="24" t="s">
        <v>11</v>
      </c>
      <c r="BB84" s="24" t="s">
        <v>11</v>
      </c>
      <c r="BC84" s="24" t="s">
        <v>11</v>
      </c>
      <c r="BD84" s="24" t="s">
        <v>11</v>
      </c>
      <c r="BE84" s="24" t="s">
        <v>11</v>
      </c>
      <c r="BF84" s="24" t="s">
        <v>11</v>
      </c>
      <c r="BG84" s="24" t="s">
        <v>11</v>
      </c>
      <c r="BH84" s="24" t="s">
        <v>11</v>
      </c>
      <c r="BI84" s="24" t="s">
        <v>11</v>
      </c>
      <c r="BJ84" s="24" t="s">
        <v>11</v>
      </c>
      <c r="BK84" s="24" t="s">
        <v>11</v>
      </c>
      <c r="BL84" s="24" t="s">
        <v>11</v>
      </c>
      <c r="BM84" s="24" t="s">
        <v>11</v>
      </c>
      <c r="BN84" s="24" t="s">
        <v>11</v>
      </c>
      <c r="BO84" s="24" t="s">
        <v>11</v>
      </c>
      <c r="BP84" s="24" t="s">
        <v>11</v>
      </c>
      <c r="BQ84" s="24" t="s">
        <v>11</v>
      </c>
      <c r="BR84" s="24" t="s">
        <v>11</v>
      </c>
      <c r="BS84" s="24" t="s">
        <v>11</v>
      </c>
      <c r="BT84" s="24" t="s">
        <v>11</v>
      </c>
      <c r="BU84" s="24" t="s">
        <v>11</v>
      </c>
      <c r="BV84" s="24" t="s">
        <v>11</v>
      </c>
      <c r="BW84" s="24" t="s">
        <v>11</v>
      </c>
      <c r="BX84" s="24" t="s">
        <v>14</v>
      </c>
      <c r="BY84" s="24" t="s">
        <v>14</v>
      </c>
      <c r="BZ84" s="24" t="s">
        <v>11</v>
      </c>
      <c r="CA84" s="24" t="s">
        <v>11</v>
      </c>
      <c r="CB84" s="24" t="s">
        <v>11</v>
      </c>
      <c r="CC84" s="24" t="s">
        <v>11</v>
      </c>
      <c r="CD84" s="24" t="s">
        <v>11</v>
      </c>
      <c r="CE84" s="24" t="s">
        <v>11</v>
      </c>
      <c r="CF84" s="24" t="s">
        <v>11</v>
      </c>
      <c r="CG84" s="24" t="s">
        <v>11</v>
      </c>
      <c r="CH84" s="24" t="s">
        <v>11</v>
      </c>
      <c r="CI84" s="24" t="s">
        <v>11</v>
      </c>
      <c r="CJ84" s="24" t="s">
        <v>11</v>
      </c>
      <c r="CK84" s="24" t="s">
        <v>11</v>
      </c>
      <c r="CL84" s="24" t="s">
        <v>11</v>
      </c>
      <c r="CM84" s="24" t="s">
        <v>11</v>
      </c>
      <c r="CN84" s="24" t="s">
        <v>11</v>
      </c>
      <c r="CO84" s="24" t="s">
        <v>11</v>
      </c>
      <c r="CP84" s="24" t="s">
        <v>11</v>
      </c>
      <c r="CQ84" s="24" t="s">
        <v>11</v>
      </c>
      <c r="CR84" s="24" t="s">
        <v>11</v>
      </c>
      <c r="CS84" s="24" t="s">
        <v>11</v>
      </c>
      <c r="CT84" s="24" t="s">
        <v>11</v>
      </c>
      <c r="CU84" s="24" t="s">
        <v>11</v>
      </c>
      <c r="CV84" s="24" t="s">
        <v>11</v>
      </c>
      <c r="CW84" s="24" t="s">
        <v>11</v>
      </c>
      <c r="CX84" s="24" t="s">
        <v>11</v>
      </c>
      <c r="CY84" s="24" t="s">
        <v>11</v>
      </c>
      <c r="CZ84" s="24" t="s">
        <v>11</v>
      </c>
      <c r="DA84" s="24" t="s">
        <v>11</v>
      </c>
      <c r="DB84" s="24" t="s">
        <v>11</v>
      </c>
      <c r="DC84" s="24" t="s">
        <v>11</v>
      </c>
      <c r="DD84" s="24" t="s">
        <v>11</v>
      </c>
      <c r="DE84" s="24" t="s">
        <v>11</v>
      </c>
      <c r="DF84" s="24" t="s">
        <v>11</v>
      </c>
      <c r="DG84" s="24" t="s">
        <v>11</v>
      </c>
      <c r="DH84" s="24" t="s">
        <v>11</v>
      </c>
      <c r="DI84" s="24" t="s">
        <v>11</v>
      </c>
      <c r="DJ84" s="24" t="s">
        <v>11</v>
      </c>
      <c r="DK84" s="24" t="s">
        <v>11</v>
      </c>
      <c r="DL84" s="24" t="s">
        <v>11</v>
      </c>
      <c r="DM84" s="24" t="s">
        <v>11</v>
      </c>
      <c r="DN84" s="24" t="s">
        <v>11</v>
      </c>
      <c r="DO84" s="24" t="s">
        <v>11</v>
      </c>
      <c r="DP84" s="24" t="s">
        <v>11</v>
      </c>
      <c r="DQ84" s="24" t="s">
        <v>11</v>
      </c>
      <c r="DR84" s="24" t="s">
        <v>11</v>
      </c>
      <c r="DS84" s="24" t="s">
        <v>11</v>
      </c>
      <c r="DT84" s="24" t="s">
        <v>11</v>
      </c>
      <c r="DU84" s="24" t="s">
        <v>11</v>
      </c>
      <c r="DV84" s="24" t="s">
        <v>11</v>
      </c>
      <c r="DW84" s="24" t="s">
        <v>11</v>
      </c>
      <c r="DX84" s="24" t="s">
        <v>11</v>
      </c>
      <c r="DY84" s="24" t="s">
        <v>11</v>
      </c>
      <c r="DZ84" s="24" t="s">
        <v>11</v>
      </c>
      <c r="EA84" s="24" t="s">
        <v>11</v>
      </c>
      <c r="EB84" s="24" t="s">
        <v>11</v>
      </c>
      <c r="EC84" s="24" t="s">
        <v>11</v>
      </c>
      <c r="ED84" s="24" t="s">
        <v>11</v>
      </c>
      <c r="EE84" s="24" t="s">
        <v>11</v>
      </c>
      <c r="EF84" s="24" t="s">
        <v>11</v>
      </c>
      <c r="EG84" s="24" t="s">
        <v>11</v>
      </c>
      <c r="EH84" s="24" t="s">
        <v>11</v>
      </c>
      <c r="EI84" s="24" t="s">
        <v>11</v>
      </c>
      <c r="EJ84" s="24" t="s">
        <v>11</v>
      </c>
      <c r="EK84" s="24" t="s">
        <v>11</v>
      </c>
      <c r="EL84" s="24" t="s">
        <v>11</v>
      </c>
      <c r="EM84" s="24" t="s">
        <v>11</v>
      </c>
      <c r="EN84" s="24" t="s">
        <v>11</v>
      </c>
      <c r="EO84" s="24" t="s">
        <v>11</v>
      </c>
      <c r="EP84" s="24" t="s">
        <v>11</v>
      </c>
      <c r="EQ84" s="24" t="s">
        <v>11</v>
      </c>
      <c r="ER84" s="24" t="s">
        <v>11</v>
      </c>
      <c r="ES84" s="24" t="s">
        <v>11</v>
      </c>
      <c r="ET84" s="24" t="s">
        <v>11</v>
      </c>
      <c r="EU84" s="24" t="s">
        <v>11</v>
      </c>
      <c r="EV84" s="24" t="s">
        <v>11</v>
      </c>
      <c r="EW84" s="24" t="s">
        <v>11</v>
      </c>
      <c r="EX84" s="24" t="s">
        <v>11</v>
      </c>
      <c r="EY84" s="24" t="s">
        <v>11</v>
      </c>
      <c r="EZ84" s="24" t="s">
        <v>11</v>
      </c>
      <c r="FA84" s="24" t="s">
        <v>11</v>
      </c>
      <c r="FB84" s="24" t="s">
        <v>11</v>
      </c>
      <c r="FC84" s="24" t="s">
        <v>11</v>
      </c>
      <c r="FD84" s="24" t="s">
        <v>11</v>
      </c>
      <c r="FE84" s="24" t="s">
        <v>11</v>
      </c>
      <c r="FF84" s="24" t="s">
        <v>11</v>
      </c>
      <c r="FG84" s="24" t="s">
        <v>11</v>
      </c>
      <c r="FH84" s="24" t="s">
        <v>11</v>
      </c>
      <c r="FI84" s="24" t="s">
        <v>11</v>
      </c>
      <c r="FJ84" s="24" t="s">
        <v>11</v>
      </c>
      <c r="FK84" s="24" t="s">
        <v>11</v>
      </c>
      <c r="FL84" s="24" t="s">
        <v>11</v>
      </c>
      <c r="FM84" s="24" t="s">
        <v>11</v>
      </c>
      <c r="FN84" s="24" t="s">
        <v>11</v>
      </c>
      <c r="FO84" s="24" t="s">
        <v>11</v>
      </c>
      <c r="FP84" s="24" t="s">
        <v>11</v>
      </c>
      <c r="FQ84" s="24" t="s">
        <v>11</v>
      </c>
      <c r="FR84" s="24" t="s">
        <v>11</v>
      </c>
      <c r="FS84" s="24" t="s">
        <v>14</v>
      </c>
      <c r="FT84" s="24" t="s">
        <v>11</v>
      </c>
      <c r="FU84" s="24" t="s">
        <v>11</v>
      </c>
      <c r="FV84" s="24" t="s">
        <v>11</v>
      </c>
      <c r="FW84" s="24" t="s">
        <v>11</v>
      </c>
      <c r="FX84" s="24" t="s">
        <v>11</v>
      </c>
      <c r="FY84" s="24" t="s">
        <v>11</v>
      </c>
      <c r="FZ84" s="24" t="s">
        <v>11</v>
      </c>
      <c r="GA84" s="24" t="s">
        <v>11</v>
      </c>
      <c r="GB84" s="24" t="s">
        <v>11</v>
      </c>
      <c r="GC84" s="24" t="s">
        <v>11</v>
      </c>
      <c r="GD84" s="24" t="s">
        <v>11</v>
      </c>
      <c r="GE84" s="24" t="s">
        <v>11</v>
      </c>
      <c r="GF84" s="24" t="s">
        <v>11</v>
      </c>
      <c r="GG84" s="24" t="s">
        <v>11</v>
      </c>
      <c r="GH84" s="24" t="s">
        <v>11</v>
      </c>
      <c r="GI84" s="24" t="s">
        <v>11</v>
      </c>
      <c r="GJ84" s="24" t="s">
        <v>11</v>
      </c>
      <c r="GK84" s="24" t="s">
        <v>11</v>
      </c>
      <c r="GL84" s="24" t="s">
        <v>11</v>
      </c>
      <c r="GM84" s="24" t="s">
        <v>11</v>
      </c>
      <c r="GN84" s="24" t="s">
        <v>11</v>
      </c>
      <c r="GO84" s="24" t="s">
        <v>11</v>
      </c>
      <c r="GP84" s="24" t="s">
        <v>11</v>
      </c>
      <c r="GQ84" s="24" t="s">
        <v>11</v>
      </c>
      <c r="GR84" s="24" t="s">
        <v>11</v>
      </c>
      <c r="GS84" s="24" t="s">
        <v>11</v>
      </c>
      <c r="GT84" s="24" t="s">
        <v>11</v>
      </c>
      <c r="GU84" s="24" t="s">
        <v>14</v>
      </c>
      <c r="GV84" s="24" t="s">
        <v>14</v>
      </c>
      <c r="GW84" s="24" t="s">
        <v>14</v>
      </c>
      <c r="GX84" s="24" t="s">
        <v>11</v>
      </c>
      <c r="GY84" s="24" t="s">
        <v>11</v>
      </c>
      <c r="GZ84" s="24" t="s">
        <v>11</v>
      </c>
      <c r="HA84" s="24" t="s">
        <v>11</v>
      </c>
      <c r="HB84" s="24" t="s">
        <v>11</v>
      </c>
      <c r="HC84" s="24" t="s">
        <v>11</v>
      </c>
      <c r="HD84" s="24" t="s">
        <v>11</v>
      </c>
      <c r="HE84" s="24" t="s">
        <v>11</v>
      </c>
      <c r="HF84" s="24" t="s">
        <v>11</v>
      </c>
      <c r="HG84" s="24" t="s">
        <v>11</v>
      </c>
      <c r="HH84" s="24" t="s">
        <v>11</v>
      </c>
      <c r="HI84" s="24" t="s">
        <v>11</v>
      </c>
      <c r="HJ84" s="24" t="s">
        <v>11</v>
      </c>
      <c r="HK84" s="24" t="s">
        <v>11</v>
      </c>
      <c r="HL84" s="24" t="s">
        <v>11</v>
      </c>
      <c r="HM84" s="24" t="s">
        <v>11</v>
      </c>
      <c r="HN84" s="24" t="s">
        <v>11</v>
      </c>
      <c r="HO84" s="24" t="s">
        <v>11</v>
      </c>
      <c r="HP84" s="24" t="s">
        <v>11</v>
      </c>
      <c r="HQ84" s="24" t="s">
        <v>11</v>
      </c>
      <c r="HR84" s="24" t="s">
        <v>304</v>
      </c>
      <c r="HS84" s="24" t="s">
        <v>304</v>
      </c>
      <c r="HT84" s="24" t="s">
        <v>304</v>
      </c>
      <c r="HU84" s="24" t="s">
        <v>304</v>
      </c>
    </row>
    <row r="85" spans="1:229" ht="12.75" customHeight="1">
      <c r="A85" s="165" t="str">
        <f t="shared" si="1"/>
        <v>Report</v>
      </c>
      <c r="B85" s="24">
        <v>138498</v>
      </c>
      <c r="C85" s="24">
        <v>3506001</v>
      </c>
      <c r="D85" s="24" t="s">
        <v>516</v>
      </c>
      <c r="E85" s="24" t="s">
        <v>486</v>
      </c>
      <c r="F85" s="24" t="s">
        <v>195</v>
      </c>
      <c r="G85" s="24" t="s">
        <v>195</v>
      </c>
      <c r="H85" s="24" t="s">
        <v>490</v>
      </c>
      <c r="I85" s="24" t="s">
        <v>517</v>
      </c>
      <c r="J85" s="24" t="s">
        <v>1563</v>
      </c>
      <c r="K85" s="24" t="s">
        <v>1564</v>
      </c>
      <c r="L85" s="24"/>
      <c r="M85" s="24">
        <v>10012843</v>
      </c>
      <c r="N85" s="387">
        <v>42745</v>
      </c>
      <c r="O85" s="387">
        <v>42747</v>
      </c>
      <c r="P85" s="387">
        <v>42774</v>
      </c>
      <c r="Q85" s="24" t="s">
        <v>270</v>
      </c>
      <c r="R85" s="24">
        <v>2</v>
      </c>
      <c r="S85" s="24">
        <v>2</v>
      </c>
      <c r="T85" s="24">
        <v>2</v>
      </c>
      <c r="U85" s="24">
        <v>2</v>
      </c>
      <c r="V85" s="24">
        <v>2</v>
      </c>
      <c r="W85" s="24">
        <v>9</v>
      </c>
      <c r="X85" s="24">
        <v>9</v>
      </c>
      <c r="Y85" s="24" t="s">
        <v>11</v>
      </c>
      <c r="Z85" s="24" t="s">
        <v>11</v>
      </c>
      <c r="AA85" s="24" t="s">
        <v>11</v>
      </c>
      <c r="AB85" s="24" t="s">
        <v>11</v>
      </c>
      <c r="AC85" s="24" t="s">
        <v>11</v>
      </c>
      <c r="AD85" s="24" t="s">
        <v>11</v>
      </c>
      <c r="AE85" s="24" t="s">
        <v>11</v>
      </c>
      <c r="AF85" s="24" t="s">
        <v>11</v>
      </c>
      <c r="AG85" s="24" t="s">
        <v>14</v>
      </c>
      <c r="AH85" s="24" t="s">
        <v>11</v>
      </c>
      <c r="AI85" s="24" t="s">
        <v>11</v>
      </c>
      <c r="AJ85" s="24" t="s">
        <v>11</v>
      </c>
      <c r="AK85" s="24" t="s">
        <v>11</v>
      </c>
      <c r="AL85" s="24" t="s">
        <v>11</v>
      </c>
      <c r="AM85" s="24" t="s">
        <v>11</v>
      </c>
      <c r="AN85" s="24" t="s">
        <v>11</v>
      </c>
      <c r="AO85" s="24" t="s">
        <v>14</v>
      </c>
      <c r="AP85" s="24" t="s">
        <v>14</v>
      </c>
      <c r="AQ85" s="24" t="s">
        <v>11</v>
      </c>
      <c r="AR85" s="24" t="s">
        <v>11</v>
      </c>
      <c r="AS85" s="24" t="s">
        <v>11</v>
      </c>
      <c r="AT85" s="24" t="s">
        <v>11</v>
      </c>
      <c r="AU85" s="24" t="s">
        <v>11</v>
      </c>
      <c r="AV85" s="24" t="s">
        <v>11</v>
      </c>
      <c r="AW85" s="24" t="s">
        <v>11</v>
      </c>
      <c r="AX85" s="24" t="s">
        <v>11</v>
      </c>
      <c r="AY85" s="24" t="s">
        <v>11</v>
      </c>
      <c r="AZ85" s="24" t="s">
        <v>11</v>
      </c>
      <c r="BA85" s="24" t="s">
        <v>11</v>
      </c>
      <c r="BB85" s="24" t="s">
        <v>11</v>
      </c>
      <c r="BC85" s="24" t="s">
        <v>11</v>
      </c>
      <c r="BD85" s="24" t="s">
        <v>11</v>
      </c>
      <c r="BE85" s="24" t="s">
        <v>11</v>
      </c>
      <c r="BF85" s="24" t="s">
        <v>11</v>
      </c>
      <c r="BG85" s="24" t="s">
        <v>11</v>
      </c>
      <c r="BH85" s="24" t="s">
        <v>11</v>
      </c>
      <c r="BI85" s="24" t="s">
        <v>11</v>
      </c>
      <c r="BJ85" s="24" t="s">
        <v>11</v>
      </c>
      <c r="BK85" s="24" t="s">
        <v>11</v>
      </c>
      <c r="BL85" s="24" t="s">
        <v>11</v>
      </c>
      <c r="BM85" s="24" t="s">
        <v>11</v>
      </c>
      <c r="BN85" s="24" t="s">
        <v>11</v>
      </c>
      <c r="BO85" s="24" t="s">
        <v>11</v>
      </c>
      <c r="BP85" s="24" t="s">
        <v>11</v>
      </c>
      <c r="BQ85" s="24" t="s">
        <v>11</v>
      </c>
      <c r="BR85" s="24" t="s">
        <v>11</v>
      </c>
      <c r="BS85" s="24" t="s">
        <v>11</v>
      </c>
      <c r="BT85" s="24" t="s">
        <v>11</v>
      </c>
      <c r="BU85" s="24" t="s">
        <v>11</v>
      </c>
      <c r="BV85" s="24" t="s">
        <v>11</v>
      </c>
      <c r="BW85" s="24" t="s">
        <v>11</v>
      </c>
      <c r="BX85" s="24" t="s">
        <v>14</v>
      </c>
      <c r="BY85" s="24" t="s">
        <v>14</v>
      </c>
      <c r="BZ85" s="24" t="s">
        <v>11</v>
      </c>
      <c r="CA85" s="24" t="s">
        <v>11</v>
      </c>
      <c r="CB85" s="24" t="s">
        <v>11</v>
      </c>
      <c r="CC85" s="24" t="s">
        <v>11</v>
      </c>
      <c r="CD85" s="24" t="s">
        <v>11</v>
      </c>
      <c r="CE85" s="24" t="s">
        <v>11</v>
      </c>
      <c r="CF85" s="24" t="s">
        <v>11</v>
      </c>
      <c r="CG85" s="24" t="s">
        <v>11</v>
      </c>
      <c r="CH85" s="24" t="s">
        <v>11</v>
      </c>
      <c r="CI85" s="24" t="s">
        <v>11</v>
      </c>
      <c r="CJ85" s="24" t="s">
        <v>11</v>
      </c>
      <c r="CK85" s="24" t="s">
        <v>11</v>
      </c>
      <c r="CL85" s="24" t="s">
        <v>11</v>
      </c>
      <c r="CM85" s="24" t="s">
        <v>11</v>
      </c>
      <c r="CN85" s="24" t="s">
        <v>11</v>
      </c>
      <c r="CO85" s="24" t="s">
        <v>11</v>
      </c>
      <c r="CP85" s="24" t="s">
        <v>11</v>
      </c>
      <c r="CQ85" s="24" t="s">
        <v>11</v>
      </c>
      <c r="CR85" s="24" t="s">
        <v>11</v>
      </c>
      <c r="CS85" s="24" t="s">
        <v>11</v>
      </c>
      <c r="CT85" s="24" t="s">
        <v>11</v>
      </c>
      <c r="CU85" s="24" t="s">
        <v>11</v>
      </c>
      <c r="CV85" s="24" t="s">
        <v>11</v>
      </c>
      <c r="CW85" s="24" t="s">
        <v>14</v>
      </c>
      <c r="CX85" s="24" t="s">
        <v>11</v>
      </c>
      <c r="CY85" s="24" t="s">
        <v>14</v>
      </c>
      <c r="CZ85" s="24" t="s">
        <v>14</v>
      </c>
      <c r="DA85" s="24" t="s">
        <v>14</v>
      </c>
      <c r="DB85" s="24" t="s">
        <v>14</v>
      </c>
      <c r="DC85" s="24" t="s">
        <v>14</v>
      </c>
      <c r="DD85" s="24" t="s">
        <v>14</v>
      </c>
      <c r="DE85" s="24" t="s">
        <v>14</v>
      </c>
      <c r="DF85" s="24" t="s">
        <v>14</v>
      </c>
      <c r="DG85" s="24" t="s">
        <v>14</v>
      </c>
      <c r="DH85" s="24" t="s">
        <v>14</v>
      </c>
      <c r="DI85" s="24" t="s">
        <v>14</v>
      </c>
      <c r="DJ85" s="24" t="s">
        <v>14</v>
      </c>
      <c r="DK85" s="24" t="s">
        <v>14</v>
      </c>
      <c r="DL85" s="24" t="s">
        <v>14</v>
      </c>
      <c r="DM85" s="24" t="s">
        <v>14</v>
      </c>
      <c r="DN85" s="24" t="s">
        <v>11</v>
      </c>
      <c r="DO85" s="24" t="s">
        <v>11</v>
      </c>
      <c r="DP85" s="24" t="s">
        <v>11</v>
      </c>
      <c r="DQ85" s="24" t="s">
        <v>11</v>
      </c>
      <c r="DR85" s="24" t="s">
        <v>11</v>
      </c>
      <c r="DS85" s="24" t="s">
        <v>11</v>
      </c>
      <c r="DT85" s="24" t="s">
        <v>11</v>
      </c>
      <c r="DU85" s="24" t="s">
        <v>11</v>
      </c>
      <c r="DV85" s="24" t="s">
        <v>11</v>
      </c>
      <c r="DW85" s="24" t="s">
        <v>11</v>
      </c>
      <c r="DX85" s="24" t="s">
        <v>11</v>
      </c>
      <c r="DY85" s="24" t="s">
        <v>11</v>
      </c>
      <c r="DZ85" s="24" t="s">
        <v>11</v>
      </c>
      <c r="EA85" s="24" t="s">
        <v>11</v>
      </c>
      <c r="EB85" s="24" t="s">
        <v>11</v>
      </c>
      <c r="EC85" s="24" t="s">
        <v>11</v>
      </c>
      <c r="ED85" s="24" t="s">
        <v>11</v>
      </c>
      <c r="EE85" s="24" t="s">
        <v>11</v>
      </c>
      <c r="EF85" s="24" t="s">
        <v>11</v>
      </c>
      <c r="EG85" s="24" t="s">
        <v>11</v>
      </c>
      <c r="EH85" s="24" t="s">
        <v>11</v>
      </c>
      <c r="EI85" s="24" t="s">
        <v>11</v>
      </c>
      <c r="EJ85" s="24" t="s">
        <v>14</v>
      </c>
      <c r="EK85" s="24" t="s">
        <v>14</v>
      </c>
      <c r="EL85" s="24" t="s">
        <v>14</v>
      </c>
      <c r="EM85" s="24" t="s">
        <v>14</v>
      </c>
      <c r="EN85" s="24" t="s">
        <v>14</v>
      </c>
      <c r="EO85" s="24" t="s">
        <v>14</v>
      </c>
      <c r="EP85" s="24" t="s">
        <v>14</v>
      </c>
      <c r="EQ85" s="24" t="s">
        <v>14</v>
      </c>
      <c r="ER85" s="24" t="s">
        <v>14</v>
      </c>
      <c r="ES85" s="24" t="s">
        <v>14</v>
      </c>
      <c r="ET85" s="24" t="s">
        <v>11</v>
      </c>
      <c r="EU85" s="24" t="s">
        <v>11</v>
      </c>
      <c r="EV85" s="24" t="s">
        <v>14</v>
      </c>
      <c r="EW85" s="24" t="s">
        <v>11</v>
      </c>
      <c r="EX85" s="24" t="s">
        <v>11</v>
      </c>
      <c r="EY85" s="24" t="s">
        <v>11</v>
      </c>
      <c r="EZ85" s="24" t="s">
        <v>11</v>
      </c>
      <c r="FA85" s="24" t="s">
        <v>14</v>
      </c>
      <c r="FB85" s="24" t="s">
        <v>11</v>
      </c>
      <c r="FC85" s="24" t="s">
        <v>11</v>
      </c>
      <c r="FD85" s="24" t="s">
        <v>11</v>
      </c>
      <c r="FE85" s="24" t="s">
        <v>11</v>
      </c>
      <c r="FF85" s="24" t="s">
        <v>11</v>
      </c>
      <c r="FG85" s="24" t="s">
        <v>11</v>
      </c>
      <c r="FH85" s="24" t="s">
        <v>11</v>
      </c>
      <c r="FI85" s="24" t="s">
        <v>11</v>
      </c>
      <c r="FJ85" s="24" t="s">
        <v>11</v>
      </c>
      <c r="FK85" s="24" t="s">
        <v>11</v>
      </c>
      <c r="FL85" s="24" t="s">
        <v>11</v>
      </c>
      <c r="FM85" s="24" t="s">
        <v>11</v>
      </c>
      <c r="FN85" s="24" t="s">
        <v>11</v>
      </c>
      <c r="FO85" s="24" t="s">
        <v>11</v>
      </c>
      <c r="FP85" s="24" t="s">
        <v>11</v>
      </c>
      <c r="FQ85" s="24" t="s">
        <v>11</v>
      </c>
      <c r="FR85" s="24" t="s">
        <v>11</v>
      </c>
      <c r="FS85" s="24" t="s">
        <v>14</v>
      </c>
      <c r="FT85" s="24" t="s">
        <v>11</v>
      </c>
      <c r="FU85" s="24" t="s">
        <v>11</v>
      </c>
      <c r="FV85" s="24" t="s">
        <v>11</v>
      </c>
      <c r="FW85" s="24" t="s">
        <v>11</v>
      </c>
      <c r="FX85" s="24" t="s">
        <v>11</v>
      </c>
      <c r="FY85" s="24" t="s">
        <v>14</v>
      </c>
      <c r="FZ85" s="24" t="s">
        <v>11</v>
      </c>
      <c r="GA85" s="24" t="s">
        <v>11</v>
      </c>
      <c r="GB85" s="24" t="s">
        <v>14</v>
      </c>
      <c r="GC85" s="24" t="s">
        <v>14</v>
      </c>
      <c r="GD85" s="24" t="s">
        <v>11</v>
      </c>
      <c r="GE85" s="24" t="s">
        <v>11</v>
      </c>
      <c r="GF85" s="24" t="s">
        <v>11</v>
      </c>
      <c r="GG85" s="24" t="s">
        <v>11</v>
      </c>
      <c r="GH85" s="24" t="s">
        <v>14</v>
      </c>
      <c r="GI85" s="24" t="s">
        <v>11</v>
      </c>
      <c r="GJ85" s="24" t="s">
        <v>11</v>
      </c>
      <c r="GK85" s="24" t="s">
        <v>11</v>
      </c>
      <c r="GL85" s="24" t="s">
        <v>11</v>
      </c>
      <c r="GM85" s="24" t="s">
        <v>11</v>
      </c>
      <c r="GN85" s="24" t="s">
        <v>11</v>
      </c>
      <c r="GO85" s="24" t="s">
        <v>11</v>
      </c>
      <c r="GP85" s="24" t="s">
        <v>11</v>
      </c>
      <c r="GQ85" s="24" t="s">
        <v>11</v>
      </c>
      <c r="GR85" s="24" t="s">
        <v>11</v>
      </c>
      <c r="GS85" s="24" t="s">
        <v>11</v>
      </c>
      <c r="GT85" s="24" t="s">
        <v>11</v>
      </c>
      <c r="GU85" s="24" t="s">
        <v>11</v>
      </c>
      <c r="GV85" s="24" t="s">
        <v>11</v>
      </c>
      <c r="GW85" s="24" t="s">
        <v>11</v>
      </c>
      <c r="GX85" s="24" t="s">
        <v>11</v>
      </c>
      <c r="GY85" s="24" t="s">
        <v>11</v>
      </c>
      <c r="GZ85" s="24" t="s">
        <v>11</v>
      </c>
      <c r="HA85" s="24" t="s">
        <v>11</v>
      </c>
      <c r="HB85" s="24" t="s">
        <v>11</v>
      </c>
      <c r="HC85" s="24" t="s">
        <v>11</v>
      </c>
      <c r="HD85" s="24" t="s">
        <v>11</v>
      </c>
      <c r="HE85" s="24" t="s">
        <v>11</v>
      </c>
      <c r="HF85" s="24" t="s">
        <v>11</v>
      </c>
      <c r="HG85" s="24" t="s">
        <v>11</v>
      </c>
      <c r="HH85" s="24" t="s">
        <v>11</v>
      </c>
      <c r="HI85" s="24" t="s">
        <v>11</v>
      </c>
      <c r="HJ85" s="24" t="s">
        <v>11</v>
      </c>
      <c r="HK85" s="24" t="s">
        <v>11</v>
      </c>
      <c r="HL85" s="24" t="s">
        <v>11</v>
      </c>
      <c r="HM85" s="24" t="s">
        <v>11</v>
      </c>
      <c r="HN85" s="24" t="s">
        <v>11</v>
      </c>
      <c r="HO85" s="24" t="s">
        <v>11</v>
      </c>
      <c r="HP85" s="24" t="s">
        <v>11</v>
      </c>
      <c r="HQ85" s="24" t="s">
        <v>11</v>
      </c>
      <c r="HR85" s="24" t="s">
        <v>303</v>
      </c>
      <c r="HS85" s="24" t="s">
        <v>305</v>
      </c>
      <c r="HT85" s="24" t="s">
        <v>304</v>
      </c>
      <c r="HU85" s="24" t="s">
        <v>304</v>
      </c>
    </row>
    <row r="86" spans="1:229" ht="12.75" customHeight="1">
      <c r="A86" s="165" t="str">
        <f t="shared" si="1"/>
        <v>Report</v>
      </c>
      <c r="B86" s="24">
        <v>138244</v>
      </c>
      <c r="C86" s="24">
        <v>3806004</v>
      </c>
      <c r="D86" s="24" t="s">
        <v>1275</v>
      </c>
      <c r="E86" s="24" t="s">
        <v>486</v>
      </c>
      <c r="F86" s="24" t="s">
        <v>366</v>
      </c>
      <c r="G86" s="24" t="s">
        <v>202</v>
      </c>
      <c r="H86" s="24" t="s">
        <v>662</v>
      </c>
      <c r="I86" s="24" t="s">
        <v>1276</v>
      </c>
      <c r="J86" s="24" t="s">
        <v>1563</v>
      </c>
      <c r="K86" s="24" t="s">
        <v>1564</v>
      </c>
      <c r="L86" s="24"/>
      <c r="M86" s="24">
        <v>10012859</v>
      </c>
      <c r="N86" s="387">
        <v>42661</v>
      </c>
      <c r="O86" s="387">
        <v>42663</v>
      </c>
      <c r="P86" s="387">
        <v>42703</v>
      </c>
      <c r="Q86" s="24" t="s">
        <v>270</v>
      </c>
      <c r="R86" s="24">
        <v>4</v>
      </c>
      <c r="S86" s="24">
        <v>4</v>
      </c>
      <c r="T86" s="24">
        <v>3</v>
      </c>
      <c r="U86" s="24">
        <v>3</v>
      </c>
      <c r="V86" s="24">
        <v>3</v>
      </c>
      <c r="W86" s="24">
        <v>9</v>
      </c>
      <c r="X86" s="24">
        <v>9</v>
      </c>
      <c r="Y86" s="24" t="s">
        <v>12</v>
      </c>
      <c r="Z86" s="24" t="s">
        <v>11</v>
      </c>
      <c r="AA86" s="24" t="s">
        <v>11</v>
      </c>
      <c r="AB86" s="24" t="s">
        <v>11</v>
      </c>
      <c r="AC86" s="24" t="s">
        <v>11</v>
      </c>
      <c r="AD86" s="24" t="s">
        <v>11</v>
      </c>
      <c r="AE86" s="24" t="s">
        <v>11</v>
      </c>
      <c r="AF86" s="24" t="s">
        <v>11</v>
      </c>
      <c r="AG86" s="24" t="s">
        <v>11</v>
      </c>
      <c r="AH86" s="24" t="s">
        <v>11</v>
      </c>
      <c r="AI86" s="24" t="s">
        <v>11</v>
      </c>
      <c r="AJ86" s="24" t="s">
        <v>11</v>
      </c>
      <c r="AK86" s="24" t="s">
        <v>12</v>
      </c>
      <c r="AL86" s="24" t="s">
        <v>12</v>
      </c>
      <c r="AM86" s="24" t="s">
        <v>12</v>
      </c>
      <c r="AN86" s="24" t="s">
        <v>12</v>
      </c>
      <c r="AO86" s="24" t="s">
        <v>14</v>
      </c>
      <c r="AP86" s="24" t="s">
        <v>11</v>
      </c>
      <c r="AQ86" s="24" t="s">
        <v>11</v>
      </c>
      <c r="AR86" s="24" t="s">
        <v>11</v>
      </c>
      <c r="AS86" s="24" t="s">
        <v>12</v>
      </c>
      <c r="AT86" s="24" t="s">
        <v>11</v>
      </c>
      <c r="AU86" s="24" t="s">
        <v>11</v>
      </c>
      <c r="AV86" s="24" t="s">
        <v>12</v>
      </c>
      <c r="AW86" s="24" t="s">
        <v>12</v>
      </c>
      <c r="AX86" s="24" t="s">
        <v>11</v>
      </c>
      <c r="AY86" s="24" t="s">
        <v>12</v>
      </c>
      <c r="AZ86" s="24" t="s">
        <v>12</v>
      </c>
      <c r="BA86" s="24" t="s">
        <v>11</v>
      </c>
      <c r="BB86" s="24" t="s">
        <v>11</v>
      </c>
      <c r="BC86" s="24" t="s">
        <v>11</v>
      </c>
      <c r="BD86" s="24" t="s">
        <v>11</v>
      </c>
      <c r="BE86" s="24" t="s">
        <v>11</v>
      </c>
      <c r="BF86" s="24" t="s">
        <v>11</v>
      </c>
      <c r="BG86" s="24" t="s">
        <v>11</v>
      </c>
      <c r="BH86" s="24" t="s">
        <v>11</v>
      </c>
      <c r="BI86" s="24" t="s">
        <v>11</v>
      </c>
      <c r="BJ86" s="24" t="s">
        <v>11</v>
      </c>
      <c r="BK86" s="24" t="s">
        <v>11</v>
      </c>
      <c r="BL86" s="24" t="s">
        <v>11</v>
      </c>
      <c r="BM86" s="24" t="s">
        <v>11</v>
      </c>
      <c r="BN86" s="24" t="s">
        <v>11</v>
      </c>
      <c r="BO86" s="24" t="s">
        <v>11</v>
      </c>
      <c r="BP86" s="24" t="s">
        <v>11</v>
      </c>
      <c r="BQ86" s="24" t="s">
        <v>11</v>
      </c>
      <c r="BR86" s="24" t="s">
        <v>11</v>
      </c>
      <c r="BS86" s="24" t="s">
        <v>11</v>
      </c>
      <c r="BT86" s="24" t="s">
        <v>11</v>
      </c>
      <c r="BU86" s="24" t="s">
        <v>11</v>
      </c>
      <c r="BV86" s="24" t="s">
        <v>11</v>
      </c>
      <c r="BW86" s="24" t="s">
        <v>14</v>
      </c>
      <c r="BX86" s="24" t="s">
        <v>14</v>
      </c>
      <c r="BY86" s="24" t="s">
        <v>14</v>
      </c>
      <c r="BZ86" s="24" t="s">
        <v>11</v>
      </c>
      <c r="CA86" s="24" t="s">
        <v>11</v>
      </c>
      <c r="CB86" s="24" t="s">
        <v>11</v>
      </c>
      <c r="CC86" s="24" t="s">
        <v>11</v>
      </c>
      <c r="CD86" s="24" t="s">
        <v>11</v>
      </c>
      <c r="CE86" s="24" t="s">
        <v>11</v>
      </c>
      <c r="CF86" s="24" t="s">
        <v>11</v>
      </c>
      <c r="CG86" s="24" t="s">
        <v>11</v>
      </c>
      <c r="CH86" s="24" t="s">
        <v>11</v>
      </c>
      <c r="CI86" s="24" t="s">
        <v>11</v>
      </c>
      <c r="CJ86" s="24" t="s">
        <v>11</v>
      </c>
      <c r="CK86" s="24" t="s">
        <v>11</v>
      </c>
      <c r="CL86" s="24" t="s">
        <v>11</v>
      </c>
      <c r="CM86" s="24" t="s">
        <v>11</v>
      </c>
      <c r="CN86" s="24" t="s">
        <v>11</v>
      </c>
      <c r="CO86" s="24" t="s">
        <v>11</v>
      </c>
      <c r="CP86" s="24" t="s">
        <v>11</v>
      </c>
      <c r="CQ86" s="24" t="s">
        <v>11</v>
      </c>
      <c r="CR86" s="24" t="s">
        <v>11</v>
      </c>
      <c r="CS86" s="24" t="s">
        <v>11</v>
      </c>
      <c r="CT86" s="24" t="s">
        <v>11</v>
      </c>
      <c r="CU86" s="24" t="s">
        <v>11</v>
      </c>
      <c r="CV86" s="24" t="s">
        <v>11</v>
      </c>
      <c r="CW86" s="24" t="s">
        <v>14</v>
      </c>
      <c r="CX86" s="24" t="s">
        <v>11</v>
      </c>
      <c r="CY86" s="24" t="s">
        <v>11</v>
      </c>
      <c r="CZ86" s="24" t="s">
        <v>11</v>
      </c>
      <c r="DA86" s="24" t="s">
        <v>11</v>
      </c>
      <c r="DB86" s="24" t="s">
        <v>11</v>
      </c>
      <c r="DC86" s="24" t="s">
        <v>11</v>
      </c>
      <c r="DD86" s="24" t="s">
        <v>11</v>
      </c>
      <c r="DE86" s="24" t="s">
        <v>11</v>
      </c>
      <c r="DF86" s="24" t="s">
        <v>11</v>
      </c>
      <c r="DG86" s="24" t="s">
        <v>11</v>
      </c>
      <c r="DH86" s="24" t="s">
        <v>11</v>
      </c>
      <c r="DI86" s="24" t="s">
        <v>11</v>
      </c>
      <c r="DJ86" s="24" t="s">
        <v>11</v>
      </c>
      <c r="DK86" s="24" t="s">
        <v>11</v>
      </c>
      <c r="DL86" s="24" t="s">
        <v>11</v>
      </c>
      <c r="DM86" s="24" t="s">
        <v>11</v>
      </c>
      <c r="DN86" s="24" t="s">
        <v>11</v>
      </c>
      <c r="DO86" s="24" t="s">
        <v>11</v>
      </c>
      <c r="DP86" s="24" t="s">
        <v>11</v>
      </c>
      <c r="DQ86" s="24" t="s">
        <v>11</v>
      </c>
      <c r="DR86" s="24" t="s">
        <v>11</v>
      </c>
      <c r="DS86" s="24" t="s">
        <v>11</v>
      </c>
      <c r="DT86" s="24" t="s">
        <v>11</v>
      </c>
      <c r="DU86" s="24" t="s">
        <v>11</v>
      </c>
      <c r="DV86" s="24" t="s">
        <v>11</v>
      </c>
      <c r="DW86" s="24" t="s">
        <v>11</v>
      </c>
      <c r="DX86" s="24" t="s">
        <v>11</v>
      </c>
      <c r="DY86" s="24" t="s">
        <v>11</v>
      </c>
      <c r="DZ86" s="24" t="s">
        <v>11</v>
      </c>
      <c r="EA86" s="24" t="s">
        <v>11</v>
      </c>
      <c r="EB86" s="24" t="s">
        <v>11</v>
      </c>
      <c r="EC86" s="24" t="s">
        <v>11</v>
      </c>
      <c r="ED86" s="24" t="s">
        <v>11</v>
      </c>
      <c r="EE86" s="24" t="s">
        <v>11</v>
      </c>
      <c r="EF86" s="24" t="s">
        <v>11</v>
      </c>
      <c r="EG86" s="24" t="s">
        <v>11</v>
      </c>
      <c r="EH86" s="24" t="s">
        <v>11</v>
      </c>
      <c r="EI86" s="24" t="s">
        <v>11</v>
      </c>
      <c r="EJ86" s="24" t="s">
        <v>11</v>
      </c>
      <c r="EK86" s="24" t="s">
        <v>11</v>
      </c>
      <c r="EL86" s="24" t="s">
        <v>11</v>
      </c>
      <c r="EM86" s="24" t="s">
        <v>11</v>
      </c>
      <c r="EN86" s="24" t="s">
        <v>11</v>
      </c>
      <c r="EO86" s="24" t="s">
        <v>11</v>
      </c>
      <c r="EP86" s="24" t="s">
        <v>11</v>
      </c>
      <c r="EQ86" s="24" t="s">
        <v>11</v>
      </c>
      <c r="ER86" s="24" t="s">
        <v>11</v>
      </c>
      <c r="ES86" s="24" t="s">
        <v>11</v>
      </c>
      <c r="ET86" s="24" t="s">
        <v>11</v>
      </c>
      <c r="EU86" s="24" t="s">
        <v>11</v>
      </c>
      <c r="EV86" s="24" t="s">
        <v>11</v>
      </c>
      <c r="EW86" s="24" t="s">
        <v>11</v>
      </c>
      <c r="EX86" s="24" t="s">
        <v>11</v>
      </c>
      <c r="EY86" s="24" t="s">
        <v>11</v>
      </c>
      <c r="EZ86" s="24" t="s">
        <v>11</v>
      </c>
      <c r="FA86" s="24" t="s">
        <v>14</v>
      </c>
      <c r="FB86" s="24" t="s">
        <v>11</v>
      </c>
      <c r="FC86" s="24" t="s">
        <v>11</v>
      </c>
      <c r="FD86" s="24" t="s">
        <v>11</v>
      </c>
      <c r="FE86" s="24" t="s">
        <v>11</v>
      </c>
      <c r="FF86" s="24" t="s">
        <v>11</v>
      </c>
      <c r="FG86" s="24" t="s">
        <v>11</v>
      </c>
      <c r="FH86" s="24" t="s">
        <v>11</v>
      </c>
      <c r="FI86" s="24" t="s">
        <v>11</v>
      </c>
      <c r="FJ86" s="24" t="s">
        <v>11</v>
      </c>
      <c r="FK86" s="24" t="s">
        <v>11</v>
      </c>
      <c r="FL86" s="24" t="s">
        <v>11</v>
      </c>
      <c r="FM86" s="24" t="s">
        <v>11</v>
      </c>
      <c r="FN86" s="24" t="s">
        <v>11</v>
      </c>
      <c r="FO86" s="24" t="s">
        <v>11</v>
      </c>
      <c r="FP86" s="24" t="s">
        <v>11</v>
      </c>
      <c r="FQ86" s="24" t="s">
        <v>11</v>
      </c>
      <c r="FR86" s="24" t="s">
        <v>11</v>
      </c>
      <c r="FS86" s="24" t="s">
        <v>14</v>
      </c>
      <c r="FT86" s="24" t="s">
        <v>11</v>
      </c>
      <c r="FU86" s="24" t="s">
        <v>11</v>
      </c>
      <c r="FV86" s="24" t="s">
        <v>11</v>
      </c>
      <c r="FW86" s="24" t="s">
        <v>11</v>
      </c>
      <c r="FX86" s="24" t="s">
        <v>11</v>
      </c>
      <c r="FY86" s="24" t="s">
        <v>11</v>
      </c>
      <c r="FZ86" s="24" t="s">
        <v>11</v>
      </c>
      <c r="GA86" s="24" t="s">
        <v>11</v>
      </c>
      <c r="GB86" s="24" t="s">
        <v>14</v>
      </c>
      <c r="GC86" s="24" t="s">
        <v>14</v>
      </c>
      <c r="GD86" s="24" t="s">
        <v>14</v>
      </c>
      <c r="GE86" s="24" t="s">
        <v>11</v>
      </c>
      <c r="GF86" s="24" t="s">
        <v>11</v>
      </c>
      <c r="GG86" s="24" t="s">
        <v>11</v>
      </c>
      <c r="GH86" s="24" t="s">
        <v>11</v>
      </c>
      <c r="GI86" s="24" t="s">
        <v>11</v>
      </c>
      <c r="GJ86" s="24" t="s">
        <v>11</v>
      </c>
      <c r="GK86" s="24" t="s">
        <v>11</v>
      </c>
      <c r="GL86" s="24" t="s">
        <v>11</v>
      </c>
      <c r="GM86" s="24" t="s">
        <v>11</v>
      </c>
      <c r="GN86" s="24" t="s">
        <v>11</v>
      </c>
      <c r="GO86" s="24" t="s">
        <v>11</v>
      </c>
      <c r="GP86" s="24" t="s">
        <v>11</v>
      </c>
      <c r="GQ86" s="24" t="s">
        <v>11</v>
      </c>
      <c r="GR86" s="24" t="s">
        <v>11</v>
      </c>
      <c r="GS86" s="24" t="s">
        <v>11</v>
      </c>
      <c r="GT86" s="24" t="s">
        <v>11</v>
      </c>
      <c r="GU86" s="24" t="s">
        <v>11</v>
      </c>
      <c r="GV86" s="24" t="s">
        <v>11</v>
      </c>
      <c r="GW86" s="24" t="s">
        <v>11</v>
      </c>
      <c r="GX86" s="24" t="s">
        <v>11</v>
      </c>
      <c r="GY86" s="24" t="s">
        <v>11</v>
      </c>
      <c r="GZ86" s="24" t="s">
        <v>11</v>
      </c>
      <c r="HA86" s="24" t="s">
        <v>11</v>
      </c>
      <c r="HB86" s="24" t="s">
        <v>11</v>
      </c>
      <c r="HC86" s="24" t="s">
        <v>11</v>
      </c>
      <c r="HD86" s="24" t="s">
        <v>11</v>
      </c>
      <c r="HE86" s="24" t="s">
        <v>11</v>
      </c>
      <c r="HF86" s="24" t="s">
        <v>11</v>
      </c>
      <c r="HG86" s="24" t="s">
        <v>11</v>
      </c>
      <c r="HH86" s="24" t="s">
        <v>11</v>
      </c>
      <c r="HI86" s="24" t="s">
        <v>11</v>
      </c>
      <c r="HJ86" s="24" t="s">
        <v>11</v>
      </c>
      <c r="HK86" s="24" t="s">
        <v>11</v>
      </c>
      <c r="HL86" s="24" t="s">
        <v>11</v>
      </c>
      <c r="HM86" s="24" t="s">
        <v>11</v>
      </c>
      <c r="HN86" s="24" t="s">
        <v>12</v>
      </c>
      <c r="HO86" s="24" t="s">
        <v>12</v>
      </c>
      <c r="HP86" s="24" t="s">
        <v>12</v>
      </c>
      <c r="HQ86" s="24" t="s">
        <v>12</v>
      </c>
      <c r="HR86" s="24" t="s">
        <v>303</v>
      </c>
      <c r="HS86" s="24" t="s">
        <v>305</v>
      </c>
      <c r="HT86" s="24" t="s">
        <v>304</v>
      </c>
      <c r="HU86" s="24" t="s">
        <v>304</v>
      </c>
    </row>
    <row r="87" spans="1:229" ht="12.75" customHeight="1">
      <c r="A87" s="165" t="str">
        <f t="shared" si="1"/>
        <v>Report</v>
      </c>
      <c r="B87" s="24">
        <v>142330</v>
      </c>
      <c r="C87" s="24">
        <v>3826004</v>
      </c>
      <c r="D87" s="24" t="s">
        <v>1736</v>
      </c>
      <c r="E87" s="24" t="s">
        <v>486</v>
      </c>
      <c r="F87" s="24" t="s">
        <v>366</v>
      </c>
      <c r="G87" s="24" t="s">
        <v>202</v>
      </c>
      <c r="H87" s="24" t="s">
        <v>493</v>
      </c>
      <c r="I87" s="24" t="s">
        <v>1737</v>
      </c>
      <c r="J87" s="24" t="s">
        <v>1563</v>
      </c>
      <c r="K87" s="24" t="s">
        <v>1564</v>
      </c>
      <c r="L87" s="24"/>
      <c r="M87" s="24">
        <v>10012860</v>
      </c>
      <c r="N87" s="387">
        <v>42633</v>
      </c>
      <c r="O87" s="387">
        <v>42635</v>
      </c>
      <c r="P87" s="387">
        <v>42683</v>
      </c>
      <c r="Q87" s="24" t="s">
        <v>271</v>
      </c>
      <c r="R87" s="24">
        <v>4</v>
      </c>
      <c r="S87" s="24">
        <v>4</v>
      </c>
      <c r="T87" s="24">
        <v>3</v>
      </c>
      <c r="U87" s="24">
        <v>4</v>
      </c>
      <c r="V87" s="24">
        <v>4</v>
      </c>
      <c r="W87" s="24">
        <v>9</v>
      </c>
      <c r="X87" s="24">
        <v>9</v>
      </c>
      <c r="Y87" s="24" t="s">
        <v>12</v>
      </c>
      <c r="Z87" s="24" t="s">
        <v>12</v>
      </c>
      <c r="AA87" s="24" t="s">
        <v>12</v>
      </c>
      <c r="AB87" s="24" t="s">
        <v>12</v>
      </c>
      <c r="AC87" s="24" t="s">
        <v>11</v>
      </c>
      <c r="AD87" s="24" t="s">
        <v>12</v>
      </c>
      <c r="AE87" s="24" t="s">
        <v>11</v>
      </c>
      <c r="AF87" s="24" t="s">
        <v>11</v>
      </c>
      <c r="AG87" s="24" t="s">
        <v>14</v>
      </c>
      <c r="AH87" s="24" t="s">
        <v>11</v>
      </c>
      <c r="AI87" s="24" t="s">
        <v>11</v>
      </c>
      <c r="AJ87" s="24" t="s">
        <v>11</v>
      </c>
      <c r="AK87" s="24" t="s">
        <v>12</v>
      </c>
      <c r="AL87" s="24" t="s">
        <v>12</v>
      </c>
      <c r="AM87" s="24" t="s">
        <v>12</v>
      </c>
      <c r="AN87" s="24" t="s">
        <v>12</v>
      </c>
      <c r="AO87" s="24" t="s">
        <v>14</v>
      </c>
      <c r="AP87" s="24" t="s">
        <v>14</v>
      </c>
      <c r="AQ87" s="24" t="s">
        <v>11</v>
      </c>
      <c r="AR87" s="24" t="s">
        <v>11</v>
      </c>
      <c r="AS87" s="24" t="s">
        <v>12</v>
      </c>
      <c r="AT87" s="24" t="s">
        <v>12</v>
      </c>
      <c r="AU87" s="24" t="s">
        <v>12</v>
      </c>
      <c r="AV87" s="24" t="s">
        <v>12</v>
      </c>
      <c r="AW87" s="24" t="s">
        <v>12</v>
      </c>
      <c r="AX87" s="24" t="s">
        <v>12</v>
      </c>
      <c r="AY87" s="24" t="s">
        <v>12</v>
      </c>
      <c r="AZ87" s="24" t="s">
        <v>12</v>
      </c>
      <c r="BA87" s="24" t="s">
        <v>12</v>
      </c>
      <c r="BB87" s="24" t="s">
        <v>11</v>
      </c>
      <c r="BC87" s="24" t="s">
        <v>11</v>
      </c>
      <c r="BD87" s="24" t="s">
        <v>12</v>
      </c>
      <c r="BE87" s="24" t="s">
        <v>12</v>
      </c>
      <c r="BF87" s="24" t="s">
        <v>11</v>
      </c>
      <c r="BG87" s="24" t="s">
        <v>12</v>
      </c>
      <c r="BH87" s="24" t="s">
        <v>11</v>
      </c>
      <c r="BI87" s="24" t="s">
        <v>11</v>
      </c>
      <c r="BJ87" s="24" t="s">
        <v>12</v>
      </c>
      <c r="BK87" s="24" t="s">
        <v>11</v>
      </c>
      <c r="BL87" s="24" t="s">
        <v>12</v>
      </c>
      <c r="BM87" s="24" t="s">
        <v>11</v>
      </c>
      <c r="BN87" s="24" t="s">
        <v>11</v>
      </c>
      <c r="BO87" s="24" t="s">
        <v>11</v>
      </c>
      <c r="BP87" s="24" t="s">
        <v>11</v>
      </c>
      <c r="BQ87" s="24" t="s">
        <v>11</v>
      </c>
      <c r="BR87" s="24" t="s">
        <v>11</v>
      </c>
      <c r="BS87" s="24" t="s">
        <v>11</v>
      </c>
      <c r="BT87" s="24" t="s">
        <v>11</v>
      </c>
      <c r="BU87" s="24" t="s">
        <v>11</v>
      </c>
      <c r="BV87" s="24" t="s">
        <v>11</v>
      </c>
      <c r="BW87" s="24" t="s">
        <v>14</v>
      </c>
      <c r="BX87" s="24" t="s">
        <v>14</v>
      </c>
      <c r="BY87" s="24" t="s">
        <v>14</v>
      </c>
      <c r="BZ87" s="24" t="s">
        <v>11</v>
      </c>
      <c r="CA87" s="24" t="s">
        <v>11</v>
      </c>
      <c r="CB87" s="24" t="s">
        <v>11</v>
      </c>
      <c r="CC87" s="24" t="s">
        <v>11</v>
      </c>
      <c r="CD87" s="24" t="s">
        <v>11</v>
      </c>
      <c r="CE87" s="24" t="s">
        <v>11</v>
      </c>
      <c r="CF87" s="24" t="s">
        <v>11</v>
      </c>
      <c r="CG87" s="24" t="s">
        <v>11</v>
      </c>
      <c r="CH87" s="24" t="s">
        <v>11</v>
      </c>
      <c r="CI87" s="24" t="s">
        <v>11</v>
      </c>
      <c r="CJ87" s="24" t="s">
        <v>11</v>
      </c>
      <c r="CK87" s="24" t="s">
        <v>11</v>
      </c>
      <c r="CL87" s="24" t="s">
        <v>11</v>
      </c>
      <c r="CM87" s="24" t="s">
        <v>11</v>
      </c>
      <c r="CN87" s="24" t="s">
        <v>11</v>
      </c>
      <c r="CO87" s="24" t="s">
        <v>11</v>
      </c>
      <c r="CP87" s="24" t="s">
        <v>11</v>
      </c>
      <c r="CQ87" s="24" t="s">
        <v>11</v>
      </c>
      <c r="CR87" s="24" t="s">
        <v>11</v>
      </c>
      <c r="CS87" s="24" t="s">
        <v>11</v>
      </c>
      <c r="CT87" s="24" t="s">
        <v>11</v>
      </c>
      <c r="CU87" s="24" t="s">
        <v>11</v>
      </c>
      <c r="CV87" s="24" t="s">
        <v>11</v>
      </c>
      <c r="CW87" s="24" t="s">
        <v>14</v>
      </c>
      <c r="CX87" s="24" t="s">
        <v>11</v>
      </c>
      <c r="CY87" s="24" t="s">
        <v>14</v>
      </c>
      <c r="CZ87" s="24" t="s">
        <v>14</v>
      </c>
      <c r="DA87" s="24" t="s">
        <v>14</v>
      </c>
      <c r="DB87" s="24" t="s">
        <v>14</v>
      </c>
      <c r="DC87" s="24" t="s">
        <v>14</v>
      </c>
      <c r="DD87" s="24" t="s">
        <v>14</v>
      </c>
      <c r="DE87" s="24" t="s">
        <v>14</v>
      </c>
      <c r="DF87" s="24" t="s">
        <v>14</v>
      </c>
      <c r="DG87" s="24" t="s">
        <v>14</v>
      </c>
      <c r="DH87" s="24" t="s">
        <v>14</v>
      </c>
      <c r="DI87" s="24" t="s">
        <v>14</v>
      </c>
      <c r="DJ87" s="24" t="s">
        <v>14</v>
      </c>
      <c r="DK87" s="24" t="s">
        <v>14</v>
      </c>
      <c r="DL87" s="24" t="s">
        <v>14</v>
      </c>
      <c r="DM87" s="24" t="s">
        <v>11</v>
      </c>
      <c r="DN87" s="24" t="s">
        <v>11</v>
      </c>
      <c r="DO87" s="24" t="s">
        <v>11</v>
      </c>
      <c r="DP87" s="24" t="s">
        <v>11</v>
      </c>
      <c r="DQ87" s="24" t="s">
        <v>11</v>
      </c>
      <c r="DR87" s="24" t="s">
        <v>11</v>
      </c>
      <c r="DS87" s="24" t="s">
        <v>11</v>
      </c>
      <c r="DT87" s="24" t="s">
        <v>11</v>
      </c>
      <c r="DU87" s="24" t="s">
        <v>11</v>
      </c>
      <c r="DV87" s="24" t="s">
        <v>11</v>
      </c>
      <c r="DW87" s="24" t="s">
        <v>11</v>
      </c>
      <c r="DX87" s="24" t="s">
        <v>11</v>
      </c>
      <c r="DY87" s="24" t="s">
        <v>11</v>
      </c>
      <c r="DZ87" s="24" t="s">
        <v>11</v>
      </c>
      <c r="EA87" s="24" t="s">
        <v>11</v>
      </c>
      <c r="EB87" s="24" t="s">
        <v>11</v>
      </c>
      <c r="EC87" s="24" t="s">
        <v>11</v>
      </c>
      <c r="ED87" s="24" t="s">
        <v>11</v>
      </c>
      <c r="EE87" s="24" t="s">
        <v>11</v>
      </c>
      <c r="EF87" s="24" t="s">
        <v>11</v>
      </c>
      <c r="EG87" s="24" t="s">
        <v>11</v>
      </c>
      <c r="EH87" s="24" t="s">
        <v>11</v>
      </c>
      <c r="EI87" s="24" t="s">
        <v>14</v>
      </c>
      <c r="EJ87" s="24" t="s">
        <v>14</v>
      </c>
      <c r="EK87" s="24" t="s">
        <v>14</v>
      </c>
      <c r="EL87" s="24" t="s">
        <v>14</v>
      </c>
      <c r="EM87" s="24" t="s">
        <v>14</v>
      </c>
      <c r="EN87" s="24" t="s">
        <v>14</v>
      </c>
      <c r="EO87" s="24" t="s">
        <v>14</v>
      </c>
      <c r="EP87" s="24" t="s">
        <v>11</v>
      </c>
      <c r="EQ87" s="24" t="s">
        <v>14</v>
      </c>
      <c r="ER87" s="24" t="s">
        <v>14</v>
      </c>
      <c r="ES87" s="24" t="s">
        <v>14</v>
      </c>
      <c r="ET87" s="24" t="s">
        <v>11</v>
      </c>
      <c r="EU87" s="24" t="s">
        <v>11</v>
      </c>
      <c r="EV87" s="24" t="s">
        <v>11</v>
      </c>
      <c r="EW87" s="24" t="s">
        <v>11</v>
      </c>
      <c r="EX87" s="24" t="s">
        <v>11</v>
      </c>
      <c r="EY87" s="24" t="s">
        <v>11</v>
      </c>
      <c r="EZ87" s="24" t="s">
        <v>11</v>
      </c>
      <c r="FA87" s="24" t="s">
        <v>14</v>
      </c>
      <c r="FB87" s="24" t="s">
        <v>11</v>
      </c>
      <c r="FC87" s="24" t="s">
        <v>11</v>
      </c>
      <c r="FD87" s="24" t="s">
        <v>11</v>
      </c>
      <c r="FE87" s="24" t="s">
        <v>11</v>
      </c>
      <c r="FF87" s="24" t="s">
        <v>11</v>
      </c>
      <c r="FG87" s="24" t="s">
        <v>11</v>
      </c>
      <c r="FH87" s="24" t="s">
        <v>11</v>
      </c>
      <c r="FI87" s="24" t="s">
        <v>11</v>
      </c>
      <c r="FJ87" s="24" t="s">
        <v>11</v>
      </c>
      <c r="FK87" s="24" t="s">
        <v>11</v>
      </c>
      <c r="FL87" s="24" t="s">
        <v>11</v>
      </c>
      <c r="FM87" s="24" t="s">
        <v>11</v>
      </c>
      <c r="FN87" s="24" t="s">
        <v>11</v>
      </c>
      <c r="FO87" s="24" t="s">
        <v>11</v>
      </c>
      <c r="FP87" s="24" t="s">
        <v>11</v>
      </c>
      <c r="FQ87" s="24" t="s">
        <v>11</v>
      </c>
      <c r="FR87" s="24" t="s">
        <v>11</v>
      </c>
      <c r="FS87" s="24" t="s">
        <v>14</v>
      </c>
      <c r="FT87" s="24" t="s">
        <v>12</v>
      </c>
      <c r="FU87" s="24" t="s">
        <v>11</v>
      </c>
      <c r="FV87" s="24" t="s">
        <v>12</v>
      </c>
      <c r="FW87" s="24" t="s">
        <v>11</v>
      </c>
      <c r="FX87" s="24" t="s">
        <v>11</v>
      </c>
      <c r="FY87" s="24" t="s">
        <v>11</v>
      </c>
      <c r="FZ87" s="24" t="s">
        <v>12</v>
      </c>
      <c r="GA87" s="24" t="s">
        <v>11</v>
      </c>
      <c r="GB87" s="24" t="s">
        <v>14</v>
      </c>
      <c r="GC87" s="24" t="s">
        <v>14</v>
      </c>
      <c r="GD87" s="24" t="s">
        <v>11</v>
      </c>
      <c r="GE87" s="24" t="s">
        <v>11</v>
      </c>
      <c r="GF87" s="24" t="s">
        <v>11</v>
      </c>
      <c r="GG87" s="24" t="s">
        <v>11</v>
      </c>
      <c r="GH87" s="24" t="s">
        <v>11</v>
      </c>
      <c r="GI87" s="24" t="s">
        <v>11</v>
      </c>
      <c r="GJ87" s="24" t="s">
        <v>11</v>
      </c>
      <c r="GK87" s="24" t="s">
        <v>11</v>
      </c>
      <c r="GL87" s="24" t="s">
        <v>12</v>
      </c>
      <c r="GM87" s="24" t="s">
        <v>11</v>
      </c>
      <c r="GN87" s="24" t="s">
        <v>12</v>
      </c>
      <c r="GO87" s="24" t="s">
        <v>11</v>
      </c>
      <c r="GP87" s="24" t="s">
        <v>12</v>
      </c>
      <c r="GQ87" s="24" t="s">
        <v>12</v>
      </c>
      <c r="GR87" s="24" t="s">
        <v>11</v>
      </c>
      <c r="GS87" s="24" t="s">
        <v>11</v>
      </c>
      <c r="GT87" s="24" t="s">
        <v>11</v>
      </c>
      <c r="GU87" s="24" t="s">
        <v>11</v>
      </c>
      <c r="GV87" s="24" t="s">
        <v>11</v>
      </c>
      <c r="GW87" s="24" t="s">
        <v>11</v>
      </c>
      <c r="GX87" s="24" t="s">
        <v>11</v>
      </c>
      <c r="GY87" s="24" t="s">
        <v>11</v>
      </c>
      <c r="GZ87" s="24" t="s">
        <v>11</v>
      </c>
      <c r="HA87" s="24" t="s">
        <v>11</v>
      </c>
      <c r="HB87" s="24" t="s">
        <v>11</v>
      </c>
      <c r="HC87" s="24" t="s">
        <v>11</v>
      </c>
      <c r="HD87" s="24" t="s">
        <v>11</v>
      </c>
      <c r="HE87" s="24" t="s">
        <v>11</v>
      </c>
      <c r="HF87" s="24" t="s">
        <v>11</v>
      </c>
      <c r="HG87" s="24" t="s">
        <v>11</v>
      </c>
      <c r="HH87" s="24" t="s">
        <v>11</v>
      </c>
      <c r="HI87" s="24" t="s">
        <v>11</v>
      </c>
      <c r="HJ87" s="24" t="s">
        <v>11</v>
      </c>
      <c r="HK87" s="24" t="s">
        <v>11</v>
      </c>
      <c r="HL87" s="24" t="s">
        <v>11</v>
      </c>
      <c r="HM87" s="24" t="s">
        <v>11</v>
      </c>
      <c r="HN87" s="24" t="s">
        <v>12</v>
      </c>
      <c r="HO87" s="24" t="s">
        <v>12</v>
      </c>
      <c r="HP87" s="24" t="s">
        <v>12</v>
      </c>
      <c r="HQ87" s="24" t="s">
        <v>11</v>
      </c>
      <c r="HR87" s="24" t="s">
        <v>303</v>
      </c>
      <c r="HS87" s="24" t="s">
        <v>305</v>
      </c>
      <c r="HT87" s="24" t="s">
        <v>304</v>
      </c>
      <c r="HU87" s="24" t="s">
        <v>304</v>
      </c>
    </row>
    <row r="88" spans="1:229" ht="12.75" customHeight="1">
      <c r="A88" s="165" t="str">
        <f t="shared" si="1"/>
        <v>Report</v>
      </c>
      <c r="B88" s="24">
        <v>131435</v>
      </c>
      <c r="C88" s="24">
        <v>3556035</v>
      </c>
      <c r="D88" s="24" t="s">
        <v>803</v>
      </c>
      <c r="E88" s="24" t="s">
        <v>486</v>
      </c>
      <c r="F88" s="24" t="s">
        <v>195</v>
      </c>
      <c r="G88" s="24" t="s">
        <v>195</v>
      </c>
      <c r="H88" s="24" t="s">
        <v>502</v>
      </c>
      <c r="I88" s="24" t="s">
        <v>503</v>
      </c>
      <c r="J88" s="24" t="s">
        <v>1563</v>
      </c>
      <c r="K88" s="24" t="s">
        <v>1564</v>
      </c>
      <c r="L88" s="24"/>
      <c r="M88" s="24">
        <v>10012865</v>
      </c>
      <c r="N88" s="387">
        <v>42864</v>
      </c>
      <c r="O88" s="387">
        <v>42866</v>
      </c>
      <c r="P88" s="387">
        <v>42899</v>
      </c>
      <c r="Q88" s="24" t="s">
        <v>270</v>
      </c>
      <c r="R88" s="24">
        <v>3</v>
      </c>
      <c r="S88" s="24">
        <v>3</v>
      </c>
      <c r="T88" s="24">
        <v>2</v>
      </c>
      <c r="U88" s="24">
        <v>3</v>
      </c>
      <c r="V88" s="24">
        <v>3</v>
      </c>
      <c r="W88" s="24">
        <v>3</v>
      </c>
      <c r="X88" s="24">
        <v>9</v>
      </c>
      <c r="Y88" s="24" t="s">
        <v>11</v>
      </c>
      <c r="Z88" s="24" t="s">
        <v>11</v>
      </c>
      <c r="AA88" s="24" t="s">
        <v>11</v>
      </c>
      <c r="AB88" s="24" t="s">
        <v>11</v>
      </c>
      <c r="AC88" s="24" t="s">
        <v>11</v>
      </c>
      <c r="AD88" s="24" t="s">
        <v>11</v>
      </c>
      <c r="AE88" s="24" t="s">
        <v>11</v>
      </c>
      <c r="AF88" s="24" t="s">
        <v>11</v>
      </c>
      <c r="AG88" s="24" t="s">
        <v>11</v>
      </c>
      <c r="AH88" s="24" t="s">
        <v>11</v>
      </c>
      <c r="AI88" s="24" t="s">
        <v>11</v>
      </c>
      <c r="AJ88" s="24" t="s">
        <v>11</v>
      </c>
      <c r="AK88" s="24" t="s">
        <v>11</v>
      </c>
      <c r="AL88" s="24" t="s">
        <v>11</v>
      </c>
      <c r="AM88" s="24" t="s">
        <v>11</v>
      </c>
      <c r="AN88" s="24" t="s">
        <v>11</v>
      </c>
      <c r="AO88" s="24" t="s">
        <v>11</v>
      </c>
      <c r="AP88" s="24" t="s">
        <v>14</v>
      </c>
      <c r="AQ88" s="24" t="s">
        <v>11</v>
      </c>
      <c r="AR88" s="24" t="s">
        <v>11</v>
      </c>
      <c r="AS88" s="24" t="s">
        <v>11</v>
      </c>
      <c r="AT88" s="24" t="s">
        <v>11</v>
      </c>
      <c r="AU88" s="24" t="s">
        <v>11</v>
      </c>
      <c r="AV88" s="24" t="s">
        <v>11</v>
      </c>
      <c r="AW88" s="24" t="s">
        <v>11</v>
      </c>
      <c r="AX88" s="24" t="s">
        <v>11</v>
      </c>
      <c r="AY88" s="24" t="s">
        <v>11</v>
      </c>
      <c r="AZ88" s="24" t="s">
        <v>11</v>
      </c>
      <c r="BA88" s="24" t="s">
        <v>11</v>
      </c>
      <c r="BB88" s="24" t="s">
        <v>11</v>
      </c>
      <c r="BC88" s="24" t="s">
        <v>11</v>
      </c>
      <c r="BD88" s="24" t="s">
        <v>11</v>
      </c>
      <c r="BE88" s="24" t="s">
        <v>11</v>
      </c>
      <c r="BF88" s="24" t="s">
        <v>11</v>
      </c>
      <c r="BG88" s="24" t="s">
        <v>11</v>
      </c>
      <c r="BH88" s="24" t="s">
        <v>11</v>
      </c>
      <c r="BI88" s="24" t="s">
        <v>11</v>
      </c>
      <c r="BJ88" s="24" t="s">
        <v>11</v>
      </c>
      <c r="BK88" s="24" t="s">
        <v>11</v>
      </c>
      <c r="BL88" s="24" t="s">
        <v>11</v>
      </c>
      <c r="BM88" s="24" t="s">
        <v>11</v>
      </c>
      <c r="BN88" s="24" t="s">
        <v>11</v>
      </c>
      <c r="BO88" s="24" t="s">
        <v>11</v>
      </c>
      <c r="BP88" s="24" t="s">
        <v>11</v>
      </c>
      <c r="BQ88" s="24" t="s">
        <v>11</v>
      </c>
      <c r="BR88" s="24" t="s">
        <v>11</v>
      </c>
      <c r="BS88" s="24" t="s">
        <v>11</v>
      </c>
      <c r="BT88" s="24" t="s">
        <v>11</v>
      </c>
      <c r="BU88" s="24" t="s">
        <v>11</v>
      </c>
      <c r="BV88" s="24" t="s">
        <v>11</v>
      </c>
      <c r="BW88" s="24" t="s">
        <v>14</v>
      </c>
      <c r="BX88" s="24" t="s">
        <v>14</v>
      </c>
      <c r="BY88" s="24" t="s">
        <v>14</v>
      </c>
      <c r="BZ88" s="24" t="s">
        <v>11</v>
      </c>
      <c r="CA88" s="24" t="s">
        <v>11</v>
      </c>
      <c r="CB88" s="24" t="s">
        <v>11</v>
      </c>
      <c r="CC88" s="24" t="s">
        <v>11</v>
      </c>
      <c r="CD88" s="24" t="s">
        <v>11</v>
      </c>
      <c r="CE88" s="24" t="s">
        <v>11</v>
      </c>
      <c r="CF88" s="24" t="s">
        <v>11</v>
      </c>
      <c r="CG88" s="24" t="s">
        <v>11</v>
      </c>
      <c r="CH88" s="24" t="s">
        <v>11</v>
      </c>
      <c r="CI88" s="24" t="s">
        <v>11</v>
      </c>
      <c r="CJ88" s="24" t="s">
        <v>11</v>
      </c>
      <c r="CK88" s="24" t="s">
        <v>11</v>
      </c>
      <c r="CL88" s="24" t="s">
        <v>11</v>
      </c>
      <c r="CM88" s="24" t="s">
        <v>11</v>
      </c>
      <c r="CN88" s="24" t="s">
        <v>11</v>
      </c>
      <c r="CO88" s="24" t="s">
        <v>11</v>
      </c>
      <c r="CP88" s="24" t="s">
        <v>11</v>
      </c>
      <c r="CQ88" s="24" t="s">
        <v>11</v>
      </c>
      <c r="CR88" s="24" t="s">
        <v>11</v>
      </c>
      <c r="CS88" s="24" t="s">
        <v>11</v>
      </c>
      <c r="CT88" s="24" t="s">
        <v>11</v>
      </c>
      <c r="CU88" s="24" t="s">
        <v>11</v>
      </c>
      <c r="CV88" s="24" t="s">
        <v>11</v>
      </c>
      <c r="CW88" s="24" t="s">
        <v>14</v>
      </c>
      <c r="CX88" s="24" t="s">
        <v>11</v>
      </c>
      <c r="CY88" s="24" t="s">
        <v>11</v>
      </c>
      <c r="CZ88" s="24" t="s">
        <v>11</v>
      </c>
      <c r="DA88" s="24" t="s">
        <v>11</v>
      </c>
      <c r="DB88" s="24" t="s">
        <v>11</v>
      </c>
      <c r="DC88" s="24" t="s">
        <v>11</v>
      </c>
      <c r="DD88" s="24" t="s">
        <v>11</v>
      </c>
      <c r="DE88" s="24" t="s">
        <v>11</v>
      </c>
      <c r="DF88" s="24" t="s">
        <v>11</v>
      </c>
      <c r="DG88" s="24" t="s">
        <v>11</v>
      </c>
      <c r="DH88" s="24" t="s">
        <v>11</v>
      </c>
      <c r="DI88" s="24" t="s">
        <v>11</v>
      </c>
      <c r="DJ88" s="24" t="s">
        <v>11</v>
      </c>
      <c r="DK88" s="24" t="s">
        <v>14</v>
      </c>
      <c r="DL88" s="24" t="s">
        <v>11</v>
      </c>
      <c r="DM88" s="24" t="s">
        <v>11</v>
      </c>
      <c r="DN88" s="24" t="s">
        <v>11</v>
      </c>
      <c r="DO88" s="24" t="s">
        <v>11</v>
      </c>
      <c r="DP88" s="24" t="s">
        <v>11</v>
      </c>
      <c r="DQ88" s="24" t="s">
        <v>11</v>
      </c>
      <c r="DR88" s="24" t="s">
        <v>11</v>
      </c>
      <c r="DS88" s="24" t="s">
        <v>11</v>
      </c>
      <c r="DT88" s="24" t="s">
        <v>11</v>
      </c>
      <c r="DU88" s="24" t="s">
        <v>11</v>
      </c>
      <c r="DV88" s="24" t="s">
        <v>11</v>
      </c>
      <c r="DW88" s="24" t="s">
        <v>11</v>
      </c>
      <c r="DX88" s="24" t="s">
        <v>11</v>
      </c>
      <c r="DY88" s="24" t="s">
        <v>11</v>
      </c>
      <c r="DZ88" s="24" t="s">
        <v>11</v>
      </c>
      <c r="EA88" s="24" t="s">
        <v>11</v>
      </c>
      <c r="EB88" s="24" t="s">
        <v>11</v>
      </c>
      <c r="EC88" s="24" t="s">
        <v>11</v>
      </c>
      <c r="ED88" s="24" t="s">
        <v>11</v>
      </c>
      <c r="EE88" s="24" t="s">
        <v>11</v>
      </c>
      <c r="EF88" s="24" t="s">
        <v>11</v>
      </c>
      <c r="EG88" s="24" t="s">
        <v>11</v>
      </c>
      <c r="EH88" s="24" t="s">
        <v>11</v>
      </c>
      <c r="EI88" s="24" t="s">
        <v>11</v>
      </c>
      <c r="EJ88" s="24" t="s">
        <v>11</v>
      </c>
      <c r="EK88" s="24" t="s">
        <v>11</v>
      </c>
      <c r="EL88" s="24" t="s">
        <v>11</v>
      </c>
      <c r="EM88" s="24" t="s">
        <v>11</v>
      </c>
      <c r="EN88" s="24" t="s">
        <v>11</v>
      </c>
      <c r="EO88" s="24" t="s">
        <v>11</v>
      </c>
      <c r="EP88" s="24" t="s">
        <v>11</v>
      </c>
      <c r="EQ88" s="24" t="s">
        <v>11</v>
      </c>
      <c r="ER88" s="24" t="s">
        <v>11</v>
      </c>
      <c r="ES88" s="24" t="s">
        <v>11</v>
      </c>
      <c r="ET88" s="24" t="s">
        <v>11</v>
      </c>
      <c r="EU88" s="24" t="s">
        <v>11</v>
      </c>
      <c r="EV88" s="24" t="s">
        <v>14</v>
      </c>
      <c r="EW88" s="24" t="s">
        <v>11</v>
      </c>
      <c r="EX88" s="24" t="s">
        <v>11</v>
      </c>
      <c r="EY88" s="24" t="s">
        <v>11</v>
      </c>
      <c r="EZ88" s="24" t="s">
        <v>11</v>
      </c>
      <c r="FA88" s="24" t="s">
        <v>14</v>
      </c>
      <c r="FB88" s="24" t="s">
        <v>11</v>
      </c>
      <c r="FC88" s="24" t="s">
        <v>11</v>
      </c>
      <c r="FD88" s="24" t="s">
        <v>11</v>
      </c>
      <c r="FE88" s="24" t="s">
        <v>11</v>
      </c>
      <c r="FF88" s="24" t="s">
        <v>11</v>
      </c>
      <c r="FG88" s="24" t="s">
        <v>11</v>
      </c>
      <c r="FH88" s="24" t="s">
        <v>11</v>
      </c>
      <c r="FI88" s="24" t="s">
        <v>11</v>
      </c>
      <c r="FJ88" s="24" t="s">
        <v>11</v>
      </c>
      <c r="FK88" s="24" t="s">
        <v>11</v>
      </c>
      <c r="FL88" s="24" t="s">
        <v>11</v>
      </c>
      <c r="FM88" s="24" t="s">
        <v>11</v>
      </c>
      <c r="FN88" s="24" t="s">
        <v>11</v>
      </c>
      <c r="FO88" s="24" t="s">
        <v>11</v>
      </c>
      <c r="FP88" s="24" t="s">
        <v>11</v>
      </c>
      <c r="FQ88" s="24" t="s">
        <v>11</v>
      </c>
      <c r="FR88" s="24" t="s">
        <v>11</v>
      </c>
      <c r="FS88" s="24" t="s">
        <v>14</v>
      </c>
      <c r="FT88" s="24" t="s">
        <v>11</v>
      </c>
      <c r="FU88" s="24" t="s">
        <v>11</v>
      </c>
      <c r="FV88" s="24" t="s">
        <v>11</v>
      </c>
      <c r="FW88" s="24" t="s">
        <v>11</v>
      </c>
      <c r="FX88" s="24" t="s">
        <v>11</v>
      </c>
      <c r="FY88" s="24" t="s">
        <v>14</v>
      </c>
      <c r="FZ88" s="24" t="s">
        <v>11</v>
      </c>
      <c r="GA88" s="24" t="s">
        <v>11</v>
      </c>
      <c r="GB88" s="24" t="s">
        <v>14</v>
      </c>
      <c r="GC88" s="24" t="s">
        <v>11</v>
      </c>
      <c r="GD88" s="24" t="s">
        <v>11</v>
      </c>
      <c r="GE88" s="24" t="s">
        <v>11</v>
      </c>
      <c r="GF88" s="24" t="s">
        <v>11</v>
      </c>
      <c r="GG88" s="24" t="s">
        <v>11</v>
      </c>
      <c r="GH88" s="24" t="s">
        <v>11</v>
      </c>
      <c r="GI88" s="24" t="s">
        <v>11</v>
      </c>
      <c r="GJ88" s="24" t="s">
        <v>11</v>
      </c>
      <c r="GK88" s="24" t="s">
        <v>11</v>
      </c>
      <c r="GL88" s="24" t="s">
        <v>11</v>
      </c>
      <c r="GM88" s="24" t="s">
        <v>11</v>
      </c>
      <c r="GN88" s="24" t="s">
        <v>11</v>
      </c>
      <c r="GO88" s="24" t="s">
        <v>11</v>
      </c>
      <c r="GP88" s="24" t="s">
        <v>11</v>
      </c>
      <c r="GQ88" s="24" t="s">
        <v>11</v>
      </c>
      <c r="GR88" s="24" t="s">
        <v>11</v>
      </c>
      <c r="GS88" s="24" t="s">
        <v>11</v>
      </c>
      <c r="GT88" s="24" t="s">
        <v>14</v>
      </c>
      <c r="GU88" s="24" t="s">
        <v>14</v>
      </c>
      <c r="GV88" s="24" t="s">
        <v>14</v>
      </c>
      <c r="GW88" s="24" t="s">
        <v>14</v>
      </c>
      <c r="GX88" s="24" t="s">
        <v>11</v>
      </c>
      <c r="GY88" s="24" t="s">
        <v>11</v>
      </c>
      <c r="GZ88" s="24" t="s">
        <v>11</v>
      </c>
      <c r="HA88" s="24" t="s">
        <v>11</v>
      </c>
      <c r="HB88" s="24" t="s">
        <v>11</v>
      </c>
      <c r="HC88" s="24" t="s">
        <v>11</v>
      </c>
      <c r="HD88" s="24" t="s">
        <v>11</v>
      </c>
      <c r="HE88" s="24" t="s">
        <v>11</v>
      </c>
      <c r="HF88" s="24" t="s">
        <v>11</v>
      </c>
      <c r="HG88" s="24" t="s">
        <v>11</v>
      </c>
      <c r="HH88" s="24" t="s">
        <v>11</v>
      </c>
      <c r="HI88" s="24" t="s">
        <v>11</v>
      </c>
      <c r="HJ88" s="24" t="s">
        <v>11</v>
      </c>
      <c r="HK88" s="24" t="s">
        <v>11</v>
      </c>
      <c r="HL88" s="24" t="s">
        <v>11</v>
      </c>
      <c r="HM88" s="24" t="s">
        <v>11</v>
      </c>
      <c r="HN88" s="24" t="s">
        <v>11</v>
      </c>
      <c r="HO88" s="24" t="s">
        <v>11</v>
      </c>
      <c r="HP88" s="24" t="s">
        <v>11</v>
      </c>
      <c r="HQ88" s="24" t="s">
        <v>11</v>
      </c>
      <c r="HR88" s="24" t="s">
        <v>303</v>
      </c>
      <c r="HS88" s="24" t="s">
        <v>305</v>
      </c>
      <c r="HT88" s="24" t="s">
        <v>304</v>
      </c>
      <c r="HU88" s="24" t="s">
        <v>304</v>
      </c>
    </row>
    <row r="89" spans="1:229" ht="12.75" customHeight="1">
      <c r="A89" s="165" t="str">
        <f t="shared" si="1"/>
        <v>Report</v>
      </c>
      <c r="B89" s="24">
        <v>131751</v>
      </c>
      <c r="C89" s="24">
        <v>3536019</v>
      </c>
      <c r="D89" s="24" t="s">
        <v>980</v>
      </c>
      <c r="E89" s="24" t="s">
        <v>333</v>
      </c>
      <c r="F89" s="24" t="s">
        <v>195</v>
      </c>
      <c r="G89" s="24" t="s">
        <v>195</v>
      </c>
      <c r="H89" s="24" t="s">
        <v>347</v>
      </c>
      <c r="I89" s="24" t="s">
        <v>981</v>
      </c>
      <c r="J89" s="24" t="s">
        <v>1563</v>
      </c>
      <c r="K89" s="24" t="s">
        <v>1564</v>
      </c>
      <c r="L89" s="24" t="s">
        <v>1949</v>
      </c>
      <c r="M89" s="24">
        <v>10012866</v>
      </c>
      <c r="N89" s="387">
        <v>42661</v>
      </c>
      <c r="O89" s="387">
        <v>42663</v>
      </c>
      <c r="P89" s="387">
        <v>42695</v>
      </c>
      <c r="Q89" s="24" t="s">
        <v>270</v>
      </c>
      <c r="R89" s="24">
        <v>2</v>
      </c>
      <c r="S89" s="24">
        <v>2</v>
      </c>
      <c r="T89" s="24">
        <v>2</v>
      </c>
      <c r="U89" s="24">
        <v>2</v>
      </c>
      <c r="V89" s="24">
        <v>2</v>
      </c>
      <c r="W89" s="24">
        <v>9</v>
      </c>
      <c r="X89" s="24">
        <v>9</v>
      </c>
      <c r="Y89" s="24" t="s">
        <v>11</v>
      </c>
      <c r="Z89" s="24" t="s">
        <v>11</v>
      </c>
      <c r="AA89" s="24" t="s">
        <v>11</v>
      </c>
      <c r="AB89" s="24" t="s">
        <v>11</v>
      </c>
      <c r="AC89" s="24" t="s">
        <v>11</v>
      </c>
      <c r="AD89" s="24" t="s">
        <v>11</v>
      </c>
      <c r="AE89" s="24" t="s">
        <v>11</v>
      </c>
      <c r="AF89" s="24" t="s">
        <v>11</v>
      </c>
      <c r="AG89" s="24" t="s">
        <v>14</v>
      </c>
      <c r="AH89" s="24" t="s">
        <v>11</v>
      </c>
      <c r="AI89" s="24" t="s">
        <v>11</v>
      </c>
      <c r="AJ89" s="24" t="s">
        <v>11</v>
      </c>
      <c r="AK89" s="24" t="s">
        <v>11</v>
      </c>
      <c r="AL89" s="24" t="s">
        <v>11</v>
      </c>
      <c r="AM89" s="24" t="s">
        <v>11</v>
      </c>
      <c r="AN89" s="24" t="s">
        <v>11</v>
      </c>
      <c r="AO89" s="24" t="s">
        <v>11</v>
      </c>
      <c r="AP89" s="24" t="s">
        <v>11</v>
      </c>
      <c r="AQ89" s="24" t="s">
        <v>11</v>
      </c>
      <c r="AR89" s="24" t="s">
        <v>11</v>
      </c>
      <c r="AS89" s="24" t="s">
        <v>11</v>
      </c>
      <c r="AT89" s="24" t="s">
        <v>11</v>
      </c>
      <c r="AU89" s="24" t="s">
        <v>11</v>
      </c>
      <c r="AV89" s="24" t="s">
        <v>11</v>
      </c>
      <c r="AW89" s="24" t="s">
        <v>11</v>
      </c>
      <c r="AX89" s="24" t="s">
        <v>11</v>
      </c>
      <c r="AY89" s="24" t="s">
        <v>11</v>
      </c>
      <c r="AZ89" s="24" t="s">
        <v>11</v>
      </c>
      <c r="BA89" s="24" t="s">
        <v>11</v>
      </c>
      <c r="BB89" s="24" t="s">
        <v>11</v>
      </c>
      <c r="BC89" s="24" t="s">
        <v>11</v>
      </c>
      <c r="BD89" s="24" t="s">
        <v>11</v>
      </c>
      <c r="BE89" s="24" t="s">
        <v>11</v>
      </c>
      <c r="BF89" s="24" t="s">
        <v>11</v>
      </c>
      <c r="BG89" s="24" t="s">
        <v>11</v>
      </c>
      <c r="BH89" s="24" t="s">
        <v>11</v>
      </c>
      <c r="BI89" s="24" t="s">
        <v>11</v>
      </c>
      <c r="BJ89" s="24" t="s">
        <v>11</v>
      </c>
      <c r="BK89" s="24" t="s">
        <v>11</v>
      </c>
      <c r="BL89" s="24" t="s">
        <v>11</v>
      </c>
      <c r="BM89" s="24" t="s">
        <v>11</v>
      </c>
      <c r="BN89" s="24" t="s">
        <v>11</v>
      </c>
      <c r="BO89" s="24" t="s">
        <v>11</v>
      </c>
      <c r="BP89" s="24" t="s">
        <v>11</v>
      </c>
      <c r="BQ89" s="24" t="s">
        <v>11</v>
      </c>
      <c r="BR89" s="24" t="s">
        <v>11</v>
      </c>
      <c r="BS89" s="24" t="s">
        <v>11</v>
      </c>
      <c r="BT89" s="24" t="s">
        <v>11</v>
      </c>
      <c r="BU89" s="24" t="s">
        <v>11</v>
      </c>
      <c r="BV89" s="24" t="s">
        <v>11</v>
      </c>
      <c r="BW89" s="24" t="s">
        <v>11</v>
      </c>
      <c r="BX89" s="24" t="s">
        <v>14</v>
      </c>
      <c r="BY89" s="24" t="s">
        <v>14</v>
      </c>
      <c r="BZ89" s="24" t="s">
        <v>11</v>
      </c>
      <c r="CA89" s="24" t="s">
        <v>11</v>
      </c>
      <c r="CB89" s="24" t="s">
        <v>11</v>
      </c>
      <c r="CC89" s="24" t="s">
        <v>11</v>
      </c>
      <c r="CD89" s="24" t="s">
        <v>11</v>
      </c>
      <c r="CE89" s="24" t="s">
        <v>11</v>
      </c>
      <c r="CF89" s="24" t="s">
        <v>11</v>
      </c>
      <c r="CG89" s="24" t="s">
        <v>11</v>
      </c>
      <c r="CH89" s="24" t="s">
        <v>11</v>
      </c>
      <c r="CI89" s="24" t="s">
        <v>11</v>
      </c>
      <c r="CJ89" s="24" t="s">
        <v>11</v>
      </c>
      <c r="CK89" s="24" t="s">
        <v>11</v>
      </c>
      <c r="CL89" s="24" t="s">
        <v>11</v>
      </c>
      <c r="CM89" s="24" t="s">
        <v>11</v>
      </c>
      <c r="CN89" s="24" t="s">
        <v>11</v>
      </c>
      <c r="CO89" s="24" t="s">
        <v>11</v>
      </c>
      <c r="CP89" s="24" t="s">
        <v>11</v>
      </c>
      <c r="CQ89" s="24" t="s">
        <v>11</v>
      </c>
      <c r="CR89" s="24" t="s">
        <v>11</v>
      </c>
      <c r="CS89" s="24" t="s">
        <v>11</v>
      </c>
      <c r="CT89" s="24" t="s">
        <v>11</v>
      </c>
      <c r="CU89" s="24" t="s">
        <v>11</v>
      </c>
      <c r="CV89" s="24" t="s">
        <v>11</v>
      </c>
      <c r="CW89" s="24" t="s">
        <v>14</v>
      </c>
      <c r="CX89" s="24" t="s">
        <v>11</v>
      </c>
      <c r="CY89" s="24" t="s">
        <v>11</v>
      </c>
      <c r="CZ89" s="24" t="s">
        <v>11</v>
      </c>
      <c r="DA89" s="24" t="s">
        <v>11</v>
      </c>
      <c r="DB89" s="24" t="s">
        <v>11</v>
      </c>
      <c r="DC89" s="24" t="s">
        <v>11</v>
      </c>
      <c r="DD89" s="24" t="s">
        <v>11</v>
      </c>
      <c r="DE89" s="24" t="s">
        <v>11</v>
      </c>
      <c r="DF89" s="24" t="s">
        <v>11</v>
      </c>
      <c r="DG89" s="24" t="s">
        <v>11</v>
      </c>
      <c r="DH89" s="24" t="s">
        <v>11</v>
      </c>
      <c r="DI89" s="24" t="s">
        <v>11</v>
      </c>
      <c r="DJ89" s="24" t="s">
        <v>11</v>
      </c>
      <c r="DK89" s="24" t="s">
        <v>14</v>
      </c>
      <c r="DL89" s="24" t="s">
        <v>11</v>
      </c>
      <c r="DM89" s="24" t="s">
        <v>11</v>
      </c>
      <c r="DN89" s="24" t="s">
        <v>11</v>
      </c>
      <c r="DO89" s="24" t="s">
        <v>11</v>
      </c>
      <c r="DP89" s="24" t="s">
        <v>11</v>
      </c>
      <c r="DQ89" s="24" t="s">
        <v>11</v>
      </c>
      <c r="DR89" s="24" t="s">
        <v>11</v>
      </c>
      <c r="DS89" s="24" t="s">
        <v>11</v>
      </c>
      <c r="DT89" s="24" t="s">
        <v>11</v>
      </c>
      <c r="DU89" s="24" t="s">
        <v>11</v>
      </c>
      <c r="DV89" s="24" t="s">
        <v>11</v>
      </c>
      <c r="DW89" s="24" t="s">
        <v>11</v>
      </c>
      <c r="DX89" s="24" t="s">
        <v>11</v>
      </c>
      <c r="DY89" s="24" t="s">
        <v>11</v>
      </c>
      <c r="DZ89" s="24" t="s">
        <v>11</v>
      </c>
      <c r="EA89" s="24" t="s">
        <v>11</v>
      </c>
      <c r="EB89" s="24" t="s">
        <v>11</v>
      </c>
      <c r="EC89" s="24" t="s">
        <v>11</v>
      </c>
      <c r="ED89" s="24" t="s">
        <v>11</v>
      </c>
      <c r="EE89" s="24" t="s">
        <v>11</v>
      </c>
      <c r="EF89" s="24" t="s">
        <v>11</v>
      </c>
      <c r="EG89" s="24" t="s">
        <v>11</v>
      </c>
      <c r="EH89" s="24" t="s">
        <v>11</v>
      </c>
      <c r="EI89" s="24" t="s">
        <v>11</v>
      </c>
      <c r="EJ89" s="24" t="s">
        <v>11</v>
      </c>
      <c r="EK89" s="24" t="s">
        <v>11</v>
      </c>
      <c r="EL89" s="24" t="s">
        <v>11</v>
      </c>
      <c r="EM89" s="24" t="s">
        <v>11</v>
      </c>
      <c r="EN89" s="24" t="s">
        <v>11</v>
      </c>
      <c r="EO89" s="24" t="s">
        <v>11</v>
      </c>
      <c r="EP89" s="24" t="s">
        <v>11</v>
      </c>
      <c r="EQ89" s="24" t="s">
        <v>11</v>
      </c>
      <c r="ER89" s="24" t="s">
        <v>11</v>
      </c>
      <c r="ES89" s="24" t="s">
        <v>11</v>
      </c>
      <c r="ET89" s="24" t="s">
        <v>11</v>
      </c>
      <c r="EU89" s="24" t="s">
        <v>11</v>
      </c>
      <c r="EV89" s="24" t="s">
        <v>11</v>
      </c>
      <c r="EW89" s="24" t="s">
        <v>11</v>
      </c>
      <c r="EX89" s="24" t="s">
        <v>11</v>
      </c>
      <c r="EY89" s="24" t="s">
        <v>11</v>
      </c>
      <c r="EZ89" s="24" t="s">
        <v>11</v>
      </c>
      <c r="FA89" s="24" t="s">
        <v>11</v>
      </c>
      <c r="FB89" s="24" t="s">
        <v>11</v>
      </c>
      <c r="FC89" s="24" t="s">
        <v>11</v>
      </c>
      <c r="FD89" s="24" t="s">
        <v>11</v>
      </c>
      <c r="FE89" s="24" t="s">
        <v>11</v>
      </c>
      <c r="FF89" s="24" t="s">
        <v>11</v>
      </c>
      <c r="FG89" s="24" t="s">
        <v>11</v>
      </c>
      <c r="FH89" s="24" t="s">
        <v>11</v>
      </c>
      <c r="FI89" s="24" t="s">
        <v>11</v>
      </c>
      <c r="FJ89" s="24" t="s">
        <v>11</v>
      </c>
      <c r="FK89" s="24" t="s">
        <v>11</v>
      </c>
      <c r="FL89" s="24" t="s">
        <v>11</v>
      </c>
      <c r="FM89" s="24" t="s">
        <v>11</v>
      </c>
      <c r="FN89" s="24" t="s">
        <v>11</v>
      </c>
      <c r="FO89" s="24" t="s">
        <v>11</v>
      </c>
      <c r="FP89" s="24" t="s">
        <v>11</v>
      </c>
      <c r="FQ89" s="24" t="s">
        <v>11</v>
      </c>
      <c r="FR89" s="24" t="s">
        <v>11</v>
      </c>
      <c r="FS89" s="24" t="s">
        <v>11</v>
      </c>
      <c r="FT89" s="24" t="s">
        <v>11</v>
      </c>
      <c r="FU89" s="24" t="s">
        <v>11</v>
      </c>
      <c r="FV89" s="24" t="s">
        <v>11</v>
      </c>
      <c r="FW89" s="24" t="s">
        <v>11</v>
      </c>
      <c r="FX89" s="24" t="s">
        <v>11</v>
      </c>
      <c r="FY89" s="24" t="s">
        <v>11</v>
      </c>
      <c r="FZ89" s="24" t="s">
        <v>11</v>
      </c>
      <c r="GA89" s="24" t="s">
        <v>11</v>
      </c>
      <c r="GB89" s="24" t="s">
        <v>11</v>
      </c>
      <c r="GC89" s="24" t="s">
        <v>11</v>
      </c>
      <c r="GD89" s="24" t="s">
        <v>11</v>
      </c>
      <c r="GE89" s="24" t="s">
        <v>11</v>
      </c>
      <c r="GF89" s="24" t="s">
        <v>11</v>
      </c>
      <c r="GG89" s="24" t="s">
        <v>11</v>
      </c>
      <c r="GH89" s="24" t="s">
        <v>11</v>
      </c>
      <c r="GI89" s="24" t="s">
        <v>11</v>
      </c>
      <c r="GJ89" s="24" t="s">
        <v>11</v>
      </c>
      <c r="GK89" s="24" t="s">
        <v>11</v>
      </c>
      <c r="GL89" s="24" t="s">
        <v>11</v>
      </c>
      <c r="GM89" s="24" t="s">
        <v>11</v>
      </c>
      <c r="GN89" s="24" t="s">
        <v>11</v>
      </c>
      <c r="GO89" s="24" t="s">
        <v>11</v>
      </c>
      <c r="GP89" s="24" t="s">
        <v>11</v>
      </c>
      <c r="GQ89" s="24" t="s">
        <v>11</v>
      </c>
      <c r="GR89" s="24" t="s">
        <v>11</v>
      </c>
      <c r="GS89" s="24" t="s">
        <v>11</v>
      </c>
      <c r="GT89" s="24" t="s">
        <v>11</v>
      </c>
      <c r="GU89" s="24" t="s">
        <v>11</v>
      </c>
      <c r="GV89" s="24" t="s">
        <v>11</v>
      </c>
      <c r="GW89" s="24" t="s">
        <v>11</v>
      </c>
      <c r="GX89" s="24" t="s">
        <v>11</v>
      </c>
      <c r="GY89" s="24" t="s">
        <v>11</v>
      </c>
      <c r="GZ89" s="24" t="s">
        <v>11</v>
      </c>
      <c r="HA89" s="24" t="s">
        <v>11</v>
      </c>
      <c r="HB89" s="24" t="s">
        <v>11</v>
      </c>
      <c r="HC89" s="24" t="s">
        <v>11</v>
      </c>
      <c r="HD89" s="24" t="s">
        <v>11</v>
      </c>
      <c r="HE89" s="24" t="s">
        <v>11</v>
      </c>
      <c r="HF89" s="24" t="s">
        <v>11</v>
      </c>
      <c r="HG89" s="24" t="s">
        <v>11</v>
      </c>
      <c r="HH89" s="24" t="s">
        <v>11</v>
      </c>
      <c r="HI89" s="24" t="s">
        <v>11</v>
      </c>
      <c r="HJ89" s="24" t="s">
        <v>11</v>
      </c>
      <c r="HK89" s="24" t="s">
        <v>11</v>
      </c>
      <c r="HL89" s="24" t="s">
        <v>11</v>
      </c>
      <c r="HM89" s="24" t="s">
        <v>11</v>
      </c>
      <c r="HN89" s="24" t="s">
        <v>11</v>
      </c>
      <c r="HO89" s="24" t="s">
        <v>11</v>
      </c>
      <c r="HP89" s="24" t="s">
        <v>11</v>
      </c>
      <c r="HQ89" s="24" t="s">
        <v>11</v>
      </c>
      <c r="HR89" s="24" t="s">
        <v>303</v>
      </c>
      <c r="HS89" s="24" t="s">
        <v>305</v>
      </c>
      <c r="HT89" s="24" t="s">
        <v>304</v>
      </c>
      <c r="HU89" s="24" t="s">
        <v>304</v>
      </c>
    </row>
    <row r="90" spans="1:229">
      <c r="A90" s="165" t="str">
        <f t="shared" si="1"/>
        <v>Report</v>
      </c>
      <c r="B90" s="24">
        <v>138441</v>
      </c>
      <c r="C90" s="24">
        <v>3816004</v>
      </c>
      <c r="D90" s="24" t="s">
        <v>423</v>
      </c>
      <c r="E90" s="24" t="s">
        <v>333</v>
      </c>
      <c r="F90" s="24" t="s">
        <v>366</v>
      </c>
      <c r="G90" s="24" t="s">
        <v>202</v>
      </c>
      <c r="H90" s="24" t="s">
        <v>424</v>
      </c>
      <c r="I90" s="24" t="s">
        <v>1819</v>
      </c>
      <c r="J90" s="24" t="s">
        <v>1563</v>
      </c>
      <c r="K90" s="24" t="s">
        <v>1564</v>
      </c>
      <c r="L90" s="24"/>
      <c r="M90" s="24">
        <v>10012878</v>
      </c>
      <c r="N90" s="387">
        <v>42689</v>
      </c>
      <c r="O90" s="387">
        <v>42691</v>
      </c>
      <c r="P90" s="387">
        <v>42751</v>
      </c>
      <c r="Q90" s="24" t="s">
        <v>270</v>
      </c>
      <c r="R90" s="24">
        <v>2</v>
      </c>
      <c r="S90" s="24">
        <v>2</v>
      </c>
      <c r="T90" s="24">
        <v>2</v>
      </c>
      <c r="U90" s="24">
        <v>2</v>
      </c>
      <c r="V90" s="24">
        <v>2</v>
      </c>
      <c r="W90" s="24">
        <v>9</v>
      </c>
      <c r="X90" s="24">
        <v>9</v>
      </c>
      <c r="Y90" s="24" t="s">
        <v>11</v>
      </c>
      <c r="Z90" s="24" t="s">
        <v>11</v>
      </c>
      <c r="AA90" s="24" t="s">
        <v>11</v>
      </c>
      <c r="AB90" s="24" t="s">
        <v>11</v>
      </c>
      <c r="AC90" s="24" t="s">
        <v>11</v>
      </c>
      <c r="AD90" s="24" t="s">
        <v>11</v>
      </c>
      <c r="AE90" s="24" t="s">
        <v>11</v>
      </c>
      <c r="AF90" s="24" t="s">
        <v>11</v>
      </c>
      <c r="AG90" s="24" t="s">
        <v>11</v>
      </c>
      <c r="AH90" s="24" t="s">
        <v>11</v>
      </c>
      <c r="AI90" s="24" t="s">
        <v>11</v>
      </c>
      <c r="AJ90" s="24" t="s">
        <v>11</v>
      </c>
      <c r="AK90" s="24" t="s">
        <v>11</v>
      </c>
      <c r="AL90" s="24" t="s">
        <v>11</v>
      </c>
      <c r="AM90" s="24" t="s">
        <v>11</v>
      </c>
      <c r="AN90" s="24" t="s">
        <v>11</v>
      </c>
      <c r="AO90" s="24" t="s">
        <v>11</v>
      </c>
      <c r="AP90" s="24" t="s">
        <v>11</v>
      </c>
      <c r="AQ90" s="24" t="s">
        <v>11</v>
      </c>
      <c r="AR90" s="24" t="s">
        <v>11</v>
      </c>
      <c r="AS90" s="24" t="s">
        <v>11</v>
      </c>
      <c r="AT90" s="24" t="s">
        <v>11</v>
      </c>
      <c r="AU90" s="24" t="s">
        <v>11</v>
      </c>
      <c r="AV90" s="24" t="s">
        <v>11</v>
      </c>
      <c r="AW90" s="24" t="s">
        <v>11</v>
      </c>
      <c r="AX90" s="24" t="s">
        <v>11</v>
      </c>
      <c r="AY90" s="24" t="s">
        <v>11</v>
      </c>
      <c r="AZ90" s="24" t="s">
        <v>11</v>
      </c>
      <c r="BA90" s="24" t="s">
        <v>11</v>
      </c>
      <c r="BB90" s="24" t="s">
        <v>11</v>
      </c>
      <c r="BC90" s="24" t="s">
        <v>11</v>
      </c>
      <c r="BD90" s="24" t="s">
        <v>11</v>
      </c>
      <c r="BE90" s="24" t="s">
        <v>11</v>
      </c>
      <c r="BF90" s="24" t="s">
        <v>11</v>
      </c>
      <c r="BG90" s="24" t="s">
        <v>11</v>
      </c>
      <c r="BH90" s="24" t="s">
        <v>11</v>
      </c>
      <c r="BI90" s="24" t="s">
        <v>11</v>
      </c>
      <c r="BJ90" s="24" t="s">
        <v>11</v>
      </c>
      <c r="BK90" s="24" t="s">
        <v>11</v>
      </c>
      <c r="BL90" s="24" t="s">
        <v>11</v>
      </c>
      <c r="BM90" s="24" t="s">
        <v>11</v>
      </c>
      <c r="BN90" s="24" t="s">
        <v>11</v>
      </c>
      <c r="BO90" s="24" t="s">
        <v>11</v>
      </c>
      <c r="BP90" s="24" t="s">
        <v>11</v>
      </c>
      <c r="BQ90" s="24" t="s">
        <v>11</v>
      </c>
      <c r="BR90" s="24" t="s">
        <v>11</v>
      </c>
      <c r="BS90" s="24" t="s">
        <v>11</v>
      </c>
      <c r="BT90" s="24" t="s">
        <v>11</v>
      </c>
      <c r="BU90" s="24" t="s">
        <v>11</v>
      </c>
      <c r="BV90" s="24" t="s">
        <v>11</v>
      </c>
      <c r="BW90" s="24" t="s">
        <v>11</v>
      </c>
      <c r="BX90" s="24" t="s">
        <v>11</v>
      </c>
      <c r="BY90" s="24" t="s">
        <v>11</v>
      </c>
      <c r="BZ90" s="24" t="s">
        <v>11</v>
      </c>
      <c r="CA90" s="24" t="s">
        <v>11</v>
      </c>
      <c r="CB90" s="24" t="s">
        <v>11</v>
      </c>
      <c r="CC90" s="24" t="s">
        <v>11</v>
      </c>
      <c r="CD90" s="24" t="s">
        <v>11</v>
      </c>
      <c r="CE90" s="24" t="s">
        <v>11</v>
      </c>
      <c r="CF90" s="24" t="s">
        <v>11</v>
      </c>
      <c r="CG90" s="24" t="s">
        <v>11</v>
      </c>
      <c r="CH90" s="24" t="s">
        <v>11</v>
      </c>
      <c r="CI90" s="24" t="s">
        <v>11</v>
      </c>
      <c r="CJ90" s="24" t="s">
        <v>11</v>
      </c>
      <c r="CK90" s="24" t="s">
        <v>11</v>
      </c>
      <c r="CL90" s="24" t="s">
        <v>11</v>
      </c>
      <c r="CM90" s="24" t="s">
        <v>11</v>
      </c>
      <c r="CN90" s="24" t="s">
        <v>11</v>
      </c>
      <c r="CO90" s="24" t="s">
        <v>11</v>
      </c>
      <c r="CP90" s="24" t="s">
        <v>11</v>
      </c>
      <c r="CQ90" s="24" t="s">
        <v>11</v>
      </c>
      <c r="CR90" s="24" t="s">
        <v>11</v>
      </c>
      <c r="CS90" s="24" t="s">
        <v>11</v>
      </c>
      <c r="CT90" s="24" t="s">
        <v>11</v>
      </c>
      <c r="CU90" s="24" t="s">
        <v>11</v>
      </c>
      <c r="CV90" s="24" t="s">
        <v>11</v>
      </c>
      <c r="CW90" s="24" t="s">
        <v>11</v>
      </c>
      <c r="CX90" s="24" t="s">
        <v>11</v>
      </c>
      <c r="CY90" s="24" t="s">
        <v>11</v>
      </c>
      <c r="CZ90" s="24" t="s">
        <v>11</v>
      </c>
      <c r="DA90" s="24" t="s">
        <v>11</v>
      </c>
      <c r="DB90" s="24" t="s">
        <v>11</v>
      </c>
      <c r="DC90" s="24" t="s">
        <v>11</v>
      </c>
      <c r="DD90" s="24" t="s">
        <v>11</v>
      </c>
      <c r="DE90" s="24" t="s">
        <v>11</v>
      </c>
      <c r="DF90" s="24" t="s">
        <v>11</v>
      </c>
      <c r="DG90" s="24" t="s">
        <v>11</v>
      </c>
      <c r="DH90" s="24" t="s">
        <v>11</v>
      </c>
      <c r="DI90" s="24" t="s">
        <v>11</v>
      </c>
      <c r="DJ90" s="24" t="s">
        <v>11</v>
      </c>
      <c r="DK90" s="24" t="s">
        <v>11</v>
      </c>
      <c r="DL90" s="24" t="s">
        <v>11</v>
      </c>
      <c r="DM90" s="24" t="s">
        <v>11</v>
      </c>
      <c r="DN90" s="24" t="s">
        <v>11</v>
      </c>
      <c r="DO90" s="24" t="s">
        <v>11</v>
      </c>
      <c r="DP90" s="24" t="s">
        <v>11</v>
      </c>
      <c r="DQ90" s="24" t="s">
        <v>11</v>
      </c>
      <c r="DR90" s="24" t="s">
        <v>11</v>
      </c>
      <c r="DS90" s="24" t="s">
        <v>11</v>
      </c>
      <c r="DT90" s="24" t="s">
        <v>11</v>
      </c>
      <c r="DU90" s="24" t="s">
        <v>11</v>
      </c>
      <c r="DV90" s="24" t="s">
        <v>11</v>
      </c>
      <c r="DW90" s="24" t="s">
        <v>11</v>
      </c>
      <c r="DX90" s="24" t="s">
        <v>11</v>
      </c>
      <c r="DY90" s="24" t="s">
        <v>11</v>
      </c>
      <c r="DZ90" s="24" t="s">
        <v>11</v>
      </c>
      <c r="EA90" s="24" t="s">
        <v>11</v>
      </c>
      <c r="EB90" s="24" t="s">
        <v>11</v>
      </c>
      <c r="EC90" s="24" t="s">
        <v>11</v>
      </c>
      <c r="ED90" s="24" t="s">
        <v>11</v>
      </c>
      <c r="EE90" s="24" t="s">
        <v>11</v>
      </c>
      <c r="EF90" s="24" t="s">
        <v>11</v>
      </c>
      <c r="EG90" s="24" t="s">
        <v>11</v>
      </c>
      <c r="EH90" s="24" t="s">
        <v>11</v>
      </c>
      <c r="EI90" s="24" t="s">
        <v>11</v>
      </c>
      <c r="EJ90" s="24" t="s">
        <v>11</v>
      </c>
      <c r="EK90" s="24" t="s">
        <v>11</v>
      </c>
      <c r="EL90" s="24" t="s">
        <v>11</v>
      </c>
      <c r="EM90" s="24" t="s">
        <v>11</v>
      </c>
      <c r="EN90" s="24" t="s">
        <v>11</v>
      </c>
      <c r="EO90" s="24" t="s">
        <v>11</v>
      </c>
      <c r="EP90" s="24" t="s">
        <v>11</v>
      </c>
      <c r="EQ90" s="24" t="s">
        <v>11</v>
      </c>
      <c r="ER90" s="24" t="s">
        <v>11</v>
      </c>
      <c r="ES90" s="24" t="s">
        <v>11</v>
      </c>
      <c r="ET90" s="24" t="s">
        <v>11</v>
      </c>
      <c r="EU90" s="24" t="s">
        <v>11</v>
      </c>
      <c r="EV90" s="24" t="s">
        <v>11</v>
      </c>
      <c r="EW90" s="24" t="s">
        <v>11</v>
      </c>
      <c r="EX90" s="24" t="s">
        <v>11</v>
      </c>
      <c r="EY90" s="24" t="s">
        <v>11</v>
      </c>
      <c r="EZ90" s="24" t="s">
        <v>11</v>
      </c>
      <c r="FA90" s="24" t="s">
        <v>11</v>
      </c>
      <c r="FB90" s="24" t="s">
        <v>11</v>
      </c>
      <c r="FC90" s="24" t="s">
        <v>11</v>
      </c>
      <c r="FD90" s="24" t="s">
        <v>11</v>
      </c>
      <c r="FE90" s="24" t="s">
        <v>11</v>
      </c>
      <c r="FF90" s="24" t="s">
        <v>11</v>
      </c>
      <c r="FG90" s="24" t="s">
        <v>11</v>
      </c>
      <c r="FH90" s="24" t="s">
        <v>11</v>
      </c>
      <c r="FI90" s="24" t="s">
        <v>11</v>
      </c>
      <c r="FJ90" s="24" t="s">
        <v>11</v>
      </c>
      <c r="FK90" s="24" t="s">
        <v>11</v>
      </c>
      <c r="FL90" s="24" t="s">
        <v>11</v>
      </c>
      <c r="FM90" s="24" t="s">
        <v>11</v>
      </c>
      <c r="FN90" s="24" t="s">
        <v>11</v>
      </c>
      <c r="FO90" s="24" t="s">
        <v>11</v>
      </c>
      <c r="FP90" s="24" t="s">
        <v>11</v>
      </c>
      <c r="FQ90" s="24" t="s">
        <v>11</v>
      </c>
      <c r="FR90" s="24" t="s">
        <v>11</v>
      </c>
      <c r="FS90" s="24" t="s">
        <v>14</v>
      </c>
      <c r="FT90" s="24" t="s">
        <v>11</v>
      </c>
      <c r="FU90" s="24" t="s">
        <v>11</v>
      </c>
      <c r="FV90" s="24" t="s">
        <v>11</v>
      </c>
      <c r="FW90" s="24" t="s">
        <v>11</v>
      </c>
      <c r="FX90" s="24" t="s">
        <v>11</v>
      </c>
      <c r="FY90" s="24" t="s">
        <v>11</v>
      </c>
      <c r="FZ90" s="24" t="s">
        <v>11</v>
      </c>
      <c r="GA90" s="24" t="s">
        <v>11</v>
      </c>
      <c r="GB90" s="24" t="s">
        <v>11</v>
      </c>
      <c r="GC90" s="24" t="s">
        <v>11</v>
      </c>
      <c r="GD90" s="24" t="s">
        <v>11</v>
      </c>
      <c r="GE90" s="24" t="s">
        <v>11</v>
      </c>
      <c r="GF90" s="24" t="s">
        <v>11</v>
      </c>
      <c r="GG90" s="24" t="s">
        <v>11</v>
      </c>
      <c r="GH90" s="24" t="s">
        <v>11</v>
      </c>
      <c r="GI90" s="24" t="s">
        <v>11</v>
      </c>
      <c r="GJ90" s="24" t="s">
        <v>11</v>
      </c>
      <c r="GK90" s="24" t="s">
        <v>11</v>
      </c>
      <c r="GL90" s="24" t="s">
        <v>11</v>
      </c>
      <c r="GM90" s="24" t="s">
        <v>11</v>
      </c>
      <c r="GN90" s="24" t="s">
        <v>11</v>
      </c>
      <c r="GO90" s="24" t="s">
        <v>11</v>
      </c>
      <c r="GP90" s="24" t="s">
        <v>11</v>
      </c>
      <c r="GQ90" s="24" t="s">
        <v>11</v>
      </c>
      <c r="GR90" s="24" t="s">
        <v>11</v>
      </c>
      <c r="GS90" s="24" t="s">
        <v>11</v>
      </c>
      <c r="GT90" s="24" t="s">
        <v>11</v>
      </c>
      <c r="GU90" s="24" t="s">
        <v>11</v>
      </c>
      <c r="GV90" s="24" t="s">
        <v>11</v>
      </c>
      <c r="GW90" s="24" t="s">
        <v>11</v>
      </c>
      <c r="GX90" s="24" t="s">
        <v>11</v>
      </c>
      <c r="GY90" s="24" t="s">
        <v>11</v>
      </c>
      <c r="GZ90" s="24" t="s">
        <v>11</v>
      </c>
      <c r="HA90" s="24" t="s">
        <v>11</v>
      </c>
      <c r="HB90" s="24" t="s">
        <v>11</v>
      </c>
      <c r="HC90" s="24" t="s">
        <v>11</v>
      </c>
      <c r="HD90" s="24" t="s">
        <v>11</v>
      </c>
      <c r="HE90" s="24" t="s">
        <v>11</v>
      </c>
      <c r="HF90" s="24" t="s">
        <v>11</v>
      </c>
      <c r="HG90" s="24" t="s">
        <v>11</v>
      </c>
      <c r="HH90" s="24" t="s">
        <v>11</v>
      </c>
      <c r="HI90" s="24" t="s">
        <v>11</v>
      </c>
      <c r="HJ90" s="24" t="s">
        <v>11</v>
      </c>
      <c r="HK90" s="24" t="s">
        <v>11</v>
      </c>
      <c r="HL90" s="24" t="s">
        <v>11</v>
      </c>
      <c r="HM90" s="24" t="s">
        <v>11</v>
      </c>
      <c r="HN90" s="24" t="s">
        <v>11</v>
      </c>
      <c r="HO90" s="24" t="s">
        <v>11</v>
      </c>
      <c r="HP90" s="24" t="s">
        <v>11</v>
      </c>
      <c r="HQ90" s="24" t="s">
        <v>11</v>
      </c>
      <c r="HR90" s="24" t="s">
        <v>303</v>
      </c>
      <c r="HS90" s="24" t="s">
        <v>305</v>
      </c>
      <c r="HT90" s="24" t="s">
        <v>304</v>
      </c>
      <c r="HU90" s="399" t="s">
        <v>304</v>
      </c>
    </row>
    <row r="91" spans="1:229" ht="12.75" customHeight="1">
      <c r="A91" s="165" t="str">
        <f t="shared" si="1"/>
        <v>Report</v>
      </c>
      <c r="B91" s="24">
        <v>142115</v>
      </c>
      <c r="C91" s="24">
        <v>3306018</v>
      </c>
      <c r="D91" s="24" t="s">
        <v>1615</v>
      </c>
      <c r="E91" s="24" t="s">
        <v>486</v>
      </c>
      <c r="F91" s="24" t="s">
        <v>194</v>
      </c>
      <c r="G91" s="24" t="s">
        <v>194</v>
      </c>
      <c r="H91" s="24" t="s">
        <v>527</v>
      </c>
      <c r="I91" s="24" t="s">
        <v>1616</v>
      </c>
      <c r="J91" s="24" t="s">
        <v>1563</v>
      </c>
      <c r="K91" s="24" t="s">
        <v>1564</v>
      </c>
      <c r="L91" s="24"/>
      <c r="M91" s="24">
        <v>10012881</v>
      </c>
      <c r="N91" s="387">
        <v>42906</v>
      </c>
      <c r="O91" s="387">
        <v>42908</v>
      </c>
      <c r="P91" s="387">
        <v>42937</v>
      </c>
      <c r="Q91" s="24" t="s">
        <v>271</v>
      </c>
      <c r="R91" s="24">
        <v>2</v>
      </c>
      <c r="S91" s="24">
        <v>2</v>
      </c>
      <c r="T91" s="24">
        <v>2</v>
      </c>
      <c r="U91" s="24">
        <v>2</v>
      </c>
      <c r="V91" s="24">
        <v>2</v>
      </c>
      <c r="W91" s="24">
        <v>9</v>
      </c>
      <c r="X91" s="24">
        <v>9</v>
      </c>
      <c r="Y91" s="24" t="s">
        <v>11</v>
      </c>
      <c r="Z91" s="24" t="s">
        <v>11</v>
      </c>
      <c r="AA91" s="24" t="s">
        <v>11</v>
      </c>
      <c r="AB91" s="24" t="s">
        <v>11</v>
      </c>
      <c r="AC91" s="24" t="s">
        <v>11</v>
      </c>
      <c r="AD91" s="24" t="s">
        <v>11</v>
      </c>
      <c r="AE91" s="24" t="s">
        <v>11</v>
      </c>
      <c r="AF91" s="24" t="s">
        <v>11</v>
      </c>
      <c r="AG91" s="24" t="s">
        <v>14</v>
      </c>
      <c r="AH91" s="24" t="s">
        <v>11</v>
      </c>
      <c r="AI91" s="24" t="s">
        <v>11</v>
      </c>
      <c r="AJ91" s="24" t="s">
        <v>11</v>
      </c>
      <c r="AK91" s="24" t="s">
        <v>11</v>
      </c>
      <c r="AL91" s="24" t="s">
        <v>11</v>
      </c>
      <c r="AM91" s="24" t="s">
        <v>11</v>
      </c>
      <c r="AN91" s="24" t="s">
        <v>11</v>
      </c>
      <c r="AO91" s="24" t="s">
        <v>14</v>
      </c>
      <c r="AP91" s="24" t="s">
        <v>14</v>
      </c>
      <c r="AQ91" s="24" t="s">
        <v>11</v>
      </c>
      <c r="AR91" s="24" t="s">
        <v>11</v>
      </c>
      <c r="AS91" s="24" t="s">
        <v>11</v>
      </c>
      <c r="AT91" s="24" t="s">
        <v>11</v>
      </c>
      <c r="AU91" s="24" t="s">
        <v>11</v>
      </c>
      <c r="AV91" s="24" t="s">
        <v>11</v>
      </c>
      <c r="AW91" s="24" t="s">
        <v>11</v>
      </c>
      <c r="AX91" s="24" t="s">
        <v>11</v>
      </c>
      <c r="AY91" s="24" t="s">
        <v>11</v>
      </c>
      <c r="AZ91" s="24" t="s">
        <v>11</v>
      </c>
      <c r="BA91" s="24" t="s">
        <v>11</v>
      </c>
      <c r="BB91" s="24" t="s">
        <v>11</v>
      </c>
      <c r="BC91" s="24" t="s">
        <v>11</v>
      </c>
      <c r="BD91" s="24" t="s">
        <v>11</v>
      </c>
      <c r="BE91" s="24" t="s">
        <v>11</v>
      </c>
      <c r="BF91" s="24" t="s">
        <v>11</v>
      </c>
      <c r="BG91" s="24" t="s">
        <v>11</v>
      </c>
      <c r="BH91" s="24" t="s">
        <v>11</v>
      </c>
      <c r="BI91" s="24" t="s">
        <v>11</v>
      </c>
      <c r="BJ91" s="24" t="s">
        <v>11</v>
      </c>
      <c r="BK91" s="24" t="s">
        <v>11</v>
      </c>
      <c r="BL91" s="24" t="s">
        <v>11</v>
      </c>
      <c r="BM91" s="24" t="s">
        <v>11</v>
      </c>
      <c r="BN91" s="24" t="s">
        <v>11</v>
      </c>
      <c r="BO91" s="24" t="s">
        <v>11</v>
      </c>
      <c r="BP91" s="24" t="s">
        <v>11</v>
      </c>
      <c r="BQ91" s="24" t="s">
        <v>11</v>
      </c>
      <c r="BR91" s="24" t="s">
        <v>11</v>
      </c>
      <c r="BS91" s="24" t="s">
        <v>11</v>
      </c>
      <c r="BT91" s="24" t="s">
        <v>11</v>
      </c>
      <c r="BU91" s="24" t="s">
        <v>11</v>
      </c>
      <c r="BV91" s="24" t="s">
        <v>11</v>
      </c>
      <c r="BW91" s="24" t="s">
        <v>11</v>
      </c>
      <c r="BX91" s="24" t="s">
        <v>14</v>
      </c>
      <c r="BY91" s="24" t="s">
        <v>14</v>
      </c>
      <c r="BZ91" s="24" t="s">
        <v>11</v>
      </c>
      <c r="CA91" s="24" t="s">
        <v>11</v>
      </c>
      <c r="CB91" s="24" t="s">
        <v>11</v>
      </c>
      <c r="CC91" s="24" t="s">
        <v>11</v>
      </c>
      <c r="CD91" s="24" t="s">
        <v>11</v>
      </c>
      <c r="CE91" s="24" t="s">
        <v>11</v>
      </c>
      <c r="CF91" s="24" t="s">
        <v>11</v>
      </c>
      <c r="CG91" s="24" t="s">
        <v>11</v>
      </c>
      <c r="CH91" s="24" t="s">
        <v>11</v>
      </c>
      <c r="CI91" s="24" t="s">
        <v>11</v>
      </c>
      <c r="CJ91" s="24" t="s">
        <v>11</v>
      </c>
      <c r="CK91" s="24" t="s">
        <v>11</v>
      </c>
      <c r="CL91" s="24" t="s">
        <v>11</v>
      </c>
      <c r="CM91" s="24" t="s">
        <v>11</v>
      </c>
      <c r="CN91" s="24" t="s">
        <v>11</v>
      </c>
      <c r="CO91" s="24" t="s">
        <v>11</v>
      </c>
      <c r="CP91" s="24" t="s">
        <v>11</v>
      </c>
      <c r="CQ91" s="24" t="s">
        <v>11</v>
      </c>
      <c r="CR91" s="24" t="s">
        <v>11</v>
      </c>
      <c r="CS91" s="24" t="s">
        <v>11</v>
      </c>
      <c r="CT91" s="24" t="s">
        <v>11</v>
      </c>
      <c r="CU91" s="24" t="s">
        <v>11</v>
      </c>
      <c r="CV91" s="24" t="s">
        <v>14</v>
      </c>
      <c r="CW91" s="24" t="s">
        <v>14</v>
      </c>
      <c r="CX91" s="24" t="s">
        <v>11</v>
      </c>
      <c r="CY91" s="24" t="s">
        <v>11</v>
      </c>
      <c r="CZ91" s="24" t="s">
        <v>11</v>
      </c>
      <c r="DA91" s="24" t="s">
        <v>11</v>
      </c>
      <c r="DB91" s="24" t="s">
        <v>11</v>
      </c>
      <c r="DC91" s="24" t="s">
        <v>11</v>
      </c>
      <c r="DD91" s="24" t="s">
        <v>11</v>
      </c>
      <c r="DE91" s="24" t="s">
        <v>11</v>
      </c>
      <c r="DF91" s="24" t="s">
        <v>11</v>
      </c>
      <c r="DG91" s="24" t="s">
        <v>11</v>
      </c>
      <c r="DH91" s="24" t="s">
        <v>11</v>
      </c>
      <c r="DI91" s="24" t="s">
        <v>11</v>
      </c>
      <c r="DJ91" s="24" t="s">
        <v>11</v>
      </c>
      <c r="DK91" s="24" t="s">
        <v>14</v>
      </c>
      <c r="DL91" s="24" t="s">
        <v>11</v>
      </c>
      <c r="DM91" s="24" t="s">
        <v>11</v>
      </c>
      <c r="DN91" s="24" t="s">
        <v>11</v>
      </c>
      <c r="DO91" s="24" t="s">
        <v>11</v>
      </c>
      <c r="DP91" s="24" t="s">
        <v>11</v>
      </c>
      <c r="DQ91" s="24" t="s">
        <v>11</v>
      </c>
      <c r="DR91" s="24" t="s">
        <v>11</v>
      </c>
      <c r="DS91" s="24" t="s">
        <v>11</v>
      </c>
      <c r="DT91" s="24" t="s">
        <v>11</v>
      </c>
      <c r="DU91" s="24" t="s">
        <v>11</v>
      </c>
      <c r="DV91" s="24" t="s">
        <v>11</v>
      </c>
      <c r="DW91" s="24" t="s">
        <v>11</v>
      </c>
      <c r="DX91" s="24" t="s">
        <v>11</v>
      </c>
      <c r="DY91" s="24" t="s">
        <v>11</v>
      </c>
      <c r="DZ91" s="24" t="s">
        <v>11</v>
      </c>
      <c r="EA91" s="24" t="s">
        <v>11</v>
      </c>
      <c r="EB91" s="24" t="s">
        <v>11</v>
      </c>
      <c r="EC91" s="24" t="s">
        <v>11</v>
      </c>
      <c r="ED91" s="24" t="s">
        <v>11</v>
      </c>
      <c r="EE91" s="24" t="s">
        <v>11</v>
      </c>
      <c r="EF91" s="24" t="s">
        <v>11</v>
      </c>
      <c r="EG91" s="24" t="s">
        <v>11</v>
      </c>
      <c r="EH91" s="24" t="s">
        <v>11</v>
      </c>
      <c r="EI91" s="24" t="s">
        <v>11</v>
      </c>
      <c r="EJ91" s="24" t="s">
        <v>11</v>
      </c>
      <c r="EK91" s="24" t="s">
        <v>11</v>
      </c>
      <c r="EL91" s="24" t="s">
        <v>11</v>
      </c>
      <c r="EM91" s="24" t="s">
        <v>11</v>
      </c>
      <c r="EN91" s="24" t="s">
        <v>11</v>
      </c>
      <c r="EO91" s="24" t="s">
        <v>11</v>
      </c>
      <c r="EP91" s="24" t="s">
        <v>11</v>
      </c>
      <c r="EQ91" s="24" t="s">
        <v>11</v>
      </c>
      <c r="ER91" s="24" t="s">
        <v>11</v>
      </c>
      <c r="ES91" s="24" t="s">
        <v>11</v>
      </c>
      <c r="ET91" s="24" t="s">
        <v>11</v>
      </c>
      <c r="EU91" s="24" t="s">
        <v>11</v>
      </c>
      <c r="EV91" s="24" t="s">
        <v>11</v>
      </c>
      <c r="EW91" s="24" t="s">
        <v>14</v>
      </c>
      <c r="EX91" s="24" t="s">
        <v>11</v>
      </c>
      <c r="EY91" s="24" t="s">
        <v>11</v>
      </c>
      <c r="EZ91" s="24" t="s">
        <v>11</v>
      </c>
      <c r="FA91" s="24" t="s">
        <v>14</v>
      </c>
      <c r="FB91" s="24" t="s">
        <v>11</v>
      </c>
      <c r="FC91" s="24" t="s">
        <v>14</v>
      </c>
      <c r="FD91" s="24" t="s">
        <v>11</v>
      </c>
      <c r="FE91" s="24" t="s">
        <v>11</v>
      </c>
      <c r="FF91" s="24" t="s">
        <v>11</v>
      </c>
      <c r="FG91" s="24" t="s">
        <v>14</v>
      </c>
      <c r="FH91" s="24" t="s">
        <v>11</v>
      </c>
      <c r="FI91" s="24" t="s">
        <v>11</v>
      </c>
      <c r="FJ91" s="24" t="s">
        <v>11</v>
      </c>
      <c r="FK91" s="24" t="s">
        <v>11</v>
      </c>
      <c r="FL91" s="24" t="s">
        <v>11</v>
      </c>
      <c r="FM91" s="24" t="s">
        <v>11</v>
      </c>
      <c r="FN91" s="24" t="s">
        <v>11</v>
      </c>
      <c r="FO91" s="24" t="s">
        <v>11</v>
      </c>
      <c r="FP91" s="24" t="s">
        <v>11</v>
      </c>
      <c r="FQ91" s="24" t="s">
        <v>11</v>
      </c>
      <c r="FR91" s="24" t="s">
        <v>11</v>
      </c>
      <c r="FS91" s="24" t="s">
        <v>14</v>
      </c>
      <c r="FT91" s="24" t="s">
        <v>11</v>
      </c>
      <c r="FU91" s="24" t="s">
        <v>11</v>
      </c>
      <c r="FV91" s="24" t="s">
        <v>11</v>
      </c>
      <c r="FW91" s="24" t="s">
        <v>11</v>
      </c>
      <c r="FX91" s="24" t="s">
        <v>11</v>
      </c>
      <c r="FY91" s="24" t="s">
        <v>11</v>
      </c>
      <c r="FZ91" s="24" t="s">
        <v>11</v>
      </c>
      <c r="GA91" s="24" t="s">
        <v>11</v>
      </c>
      <c r="GB91" s="24" t="s">
        <v>11</v>
      </c>
      <c r="GC91" s="24" t="s">
        <v>11</v>
      </c>
      <c r="GD91" s="24" t="s">
        <v>11</v>
      </c>
      <c r="GE91" s="24" t="s">
        <v>11</v>
      </c>
      <c r="GF91" s="24" t="s">
        <v>11</v>
      </c>
      <c r="GG91" s="24" t="s">
        <v>11</v>
      </c>
      <c r="GH91" s="24" t="s">
        <v>11</v>
      </c>
      <c r="GI91" s="24" t="s">
        <v>11</v>
      </c>
      <c r="GJ91" s="24" t="s">
        <v>11</v>
      </c>
      <c r="GK91" s="24" t="s">
        <v>11</v>
      </c>
      <c r="GL91" s="24" t="s">
        <v>11</v>
      </c>
      <c r="GM91" s="24" t="s">
        <v>11</v>
      </c>
      <c r="GN91" s="24" t="s">
        <v>11</v>
      </c>
      <c r="GO91" s="24" t="s">
        <v>11</v>
      </c>
      <c r="GP91" s="24" t="s">
        <v>11</v>
      </c>
      <c r="GQ91" s="24" t="s">
        <v>11</v>
      </c>
      <c r="GR91" s="24" t="s">
        <v>11</v>
      </c>
      <c r="GS91" s="24" t="s">
        <v>11</v>
      </c>
      <c r="GT91" s="24" t="s">
        <v>11</v>
      </c>
      <c r="GU91" s="24" t="s">
        <v>11</v>
      </c>
      <c r="GV91" s="24" t="s">
        <v>11</v>
      </c>
      <c r="GW91" s="24" t="s">
        <v>11</v>
      </c>
      <c r="GX91" s="24" t="s">
        <v>11</v>
      </c>
      <c r="GY91" s="24" t="s">
        <v>11</v>
      </c>
      <c r="GZ91" s="24" t="s">
        <v>11</v>
      </c>
      <c r="HA91" s="24" t="s">
        <v>11</v>
      </c>
      <c r="HB91" s="24" t="s">
        <v>11</v>
      </c>
      <c r="HC91" s="24" t="s">
        <v>11</v>
      </c>
      <c r="HD91" s="24" t="s">
        <v>11</v>
      </c>
      <c r="HE91" s="24" t="s">
        <v>11</v>
      </c>
      <c r="HF91" s="24" t="s">
        <v>11</v>
      </c>
      <c r="HG91" s="24" t="s">
        <v>11</v>
      </c>
      <c r="HH91" s="24" t="s">
        <v>11</v>
      </c>
      <c r="HI91" s="24" t="s">
        <v>11</v>
      </c>
      <c r="HJ91" s="24" t="s">
        <v>11</v>
      </c>
      <c r="HK91" s="24" t="s">
        <v>11</v>
      </c>
      <c r="HL91" s="24" t="s">
        <v>11</v>
      </c>
      <c r="HM91" s="24" t="s">
        <v>11</v>
      </c>
      <c r="HN91" s="24" t="s">
        <v>11</v>
      </c>
      <c r="HO91" s="24" t="s">
        <v>11</v>
      </c>
      <c r="HP91" s="24" t="s">
        <v>11</v>
      </c>
      <c r="HQ91" s="24" t="s">
        <v>11</v>
      </c>
      <c r="HR91" s="24" t="s">
        <v>303</v>
      </c>
      <c r="HS91" s="24" t="s">
        <v>305</v>
      </c>
      <c r="HT91" s="24" t="s">
        <v>304</v>
      </c>
      <c r="HU91" s="24" t="s">
        <v>304</v>
      </c>
    </row>
    <row r="92" spans="1:229" ht="12.75" customHeight="1">
      <c r="A92" s="165" t="str">
        <f t="shared" si="1"/>
        <v>Report</v>
      </c>
      <c r="B92" s="24">
        <v>142322</v>
      </c>
      <c r="C92" s="24">
        <v>8266015</v>
      </c>
      <c r="D92" s="24" t="s">
        <v>1558</v>
      </c>
      <c r="E92" s="24" t="s">
        <v>333</v>
      </c>
      <c r="F92" s="24" t="s">
        <v>197</v>
      </c>
      <c r="G92" s="24" t="s">
        <v>197</v>
      </c>
      <c r="H92" s="24" t="s">
        <v>1559</v>
      </c>
      <c r="I92" s="24" t="s">
        <v>1560</v>
      </c>
      <c r="J92" s="24" t="s">
        <v>1563</v>
      </c>
      <c r="K92" s="24" t="s">
        <v>1564</v>
      </c>
      <c r="L92" s="24" t="s">
        <v>4383</v>
      </c>
      <c r="M92" s="24">
        <v>10012899</v>
      </c>
      <c r="N92" s="387">
        <v>42654</v>
      </c>
      <c r="O92" s="387">
        <v>42656</v>
      </c>
      <c r="P92" s="387">
        <v>42681</v>
      </c>
      <c r="Q92" s="24" t="s">
        <v>271</v>
      </c>
      <c r="R92" s="24">
        <v>2</v>
      </c>
      <c r="S92" s="24">
        <v>2</v>
      </c>
      <c r="T92" s="24">
        <v>2</v>
      </c>
      <c r="U92" s="24">
        <v>2</v>
      </c>
      <c r="V92" s="24">
        <v>2</v>
      </c>
      <c r="W92" s="24">
        <v>9</v>
      </c>
      <c r="X92" s="24">
        <v>9</v>
      </c>
      <c r="Y92" s="24" t="s">
        <v>11</v>
      </c>
      <c r="Z92" s="24" t="s">
        <v>11</v>
      </c>
      <c r="AA92" s="24" t="s">
        <v>11</v>
      </c>
      <c r="AB92" s="24" t="s">
        <v>11</v>
      </c>
      <c r="AC92" s="24" t="s">
        <v>11</v>
      </c>
      <c r="AD92" s="24" t="s">
        <v>11</v>
      </c>
      <c r="AE92" s="24" t="s">
        <v>11</v>
      </c>
      <c r="AF92" s="24" t="s">
        <v>11</v>
      </c>
      <c r="AG92" s="24" t="s">
        <v>14</v>
      </c>
      <c r="AH92" s="24" t="s">
        <v>11</v>
      </c>
      <c r="AI92" s="24" t="s">
        <v>11</v>
      </c>
      <c r="AJ92" s="24" t="s">
        <v>11</v>
      </c>
      <c r="AK92" s="24" t="s">
        <v>11</v>
      </c>
      <c r="AL92" s="24" t="s">
        <v>11</v>
      </c>
      <c r="AM92" s="24" t="s">
        <v>11</v>
      </c>
      <c r="AN92" s="24" t="s">
        <v>11</v>
      </c>
      <c r="AO92" s="24" t="s">
        <v>14</v>
      </c>
      <c r="AP92" s="24" t="s">
        <v>11</v>
      </c>
      <c r="AQ92" s="24" t="s">
        <v>11</v>
      </c>
      <c r="AR92" s="24" t="s">
        <v>11</v>
      </c>
      <c r="AS92" s="24" t="s">
        <v>11</v>
      </c>
      <c r="AT92" s="24" t="s">
        <v>11</v>
      </c>
      <c r="AU92" s="24" t="s">
        <v>11</v>
      </c>
      <c r="AV92" s="24" t="s">
        <v>11</v>
      </c>
      <c r="AW92" s="24" t="s">
        <v>11</v>
      </c>
      <c r="AX92" s="24" t="s">
        <v>11</v>
      </c>
      <c r="AY92" s="24" t="s">
        <v>11</v>
      </c>
      <c r="AZ92" s="24" t="s">
        <v>11</v>
      </c>
      <c r="BA92" s="24" t="s">
        <v>11</v>
      </c>
      <c r="BB92" s="24" t="s">
        <v>11</v>
      </c>
      <c r="BC92" s="24" t="s">
        <v>11</v>
      </c>
      <c r="BD92" s="24" t="s">
        <v>11</v>
      </c>
      <c r="BE92" s="24" t="s">
        <v>11</v>
      </c>
      <c r="BF92" s="24" t="s">
        <v>11</v>
      </c>
      <c r="BG92" s="24" t="s">
        <v>11</v>
      </c>
      <c r="BH92" s="24" t="s">
        <v>11</v>
      </c>
      <c r="BI92" s="24" t="s">
        <v>11</v>
      </c>
      <c r="BJ92" s="24" t="s">
        <v>11</v>
      </c>
      <c r="BK92" s="24" t="s">
        <v>11</v>
      </c>
      <c r="BL92" s="24" t="s">
        <v>11</v>
      </c>
      <c r="BM92" s="24" t="s">
        <v>11</v>
      </c>
      <c r="BN92" s="24" t="s">
        <v>11</v>
      </c>
      <c r="BO92" s="24" t="s">
        <v>11</v>
      </c>
      <c r="BP92" s="24" t="s">
        <v>11</v>
      </c>
      <c r="BQ92" s="24" t="s">
        <v>11</v>
      </c>
      <c r="BR92" s="24" t="s">
        <v>11</v>
      </c>
      <c r="BS92" s="24" t="s">
        <v>11</v>
      </c>
      <c r="BT92" s="24" t="s">
        <v>11</v>
      </c>
      <c r="BU92" s="24" t="s">
        <v>11</v>
      </c>
      <c r="BV92" s="24" t="s">
        <v>11</v>
      </c>
      <c r="BW92" s="24" t="s">
        <v>14</v>
      </c>
      <c r="BX92" s="24" t="s">
        <v>14</v>
      </c>
      <c r="BY92" s="24" t="s">
        <v>14</v>
      </c>
      <c r="BZ92" s="24" t="s">
        <v>11</v>
      </c>
      <c r="CA92" s="24" t="s">
        <v>11</v>
      </c>
      <c r="CB92" s="24" t="s">
        <v>11</v>
      </c>
      <c r="CC92" s="24" t="s">
        <v>11</v>
      </c>
      <c r="CD92" s="24" t="s">
        <v>11</v>
      </c>
      <c r="CE92" s="24" t="s">
        <v>11</v>
      </c>
      <c r="CF92" s="24" t="s">
        <v>11</v>
      </c>
      <c r="CG92" s="24" t="s">
        <v>11</v>
      </c>
      <c r="CH92" s="24" t="s">
        <v>11</v>
      </c>
      <c r="CI92" s="24" t="s">
        <v>11</v>
      </c>
      <c r="CJ92" s="24" t="s">
        <v>11</v>
      </c>
      <c r="CK92" s="24" t="s">
        <v>11</v>
      </c>
      <c r="CL92" s="24" t="s">
        <v>11</v>
      </c>
      <c r="CM92" s="24" t="s">
        <v>11</v>
      </c>
      <c r="CN92" s="24" t="s">
        <v>11</v>
      </c>
      <c r="CO92" s="24" t="s">
        <v>11</v>
      </c>
      <c r="CP92" s="24" t="s">
        <v>11</v>
      </c>
      <c r="CQ92" s="24" t="s">
        <v>11</v>
      </c>
      <c r="CR92" s="24" t="s">
        <v>11</v>
      </c>
      <c r="CS92" s="24" t="s">
        <v>11</v>
      </c>
      <c r="CT92" s="24" t="s">
        <v>11</v>
      </c>
      <c r="CU92" s="24" t="s">
        <v>11</v>
      </c>
      <c r="CV92" s="24" t="s">
        <v>11</v>
      </c>
      <c r="CW92" s="24" t="s">
        <v>14</v>
      </c>
      <c r="CX92" s="24" t="s">
        <v>11</v>
      </c>
      <c r="CY92" s="24" t="s">
        <v>11</v>
      </c>
      <c r="CZ92" s="24" t="s">
        <v>11</v>
      </c>
      <c r="DA92" s="24" t="s">
        <v>11</v>
      </c>
      <c r="DB92" s="24" t="s">
        <v>11</v>
      </c>
      <c r="DC92" s="24" t="s">
        <v>11</v>
      </c>
      <c r="DD92" s="24" t="s">
        <v>11</v>
      </c>
      <c r="DE92" s="24" t="s">
        <v>11</v>
      </c>
      <c r="DF92" s="24" t="s">
        <v>11</v>
      </c>
      <c r="DG92" s="24" t="s">
        <v>11</v>
      </c>
      <c r="DH92" s="24" t="s">
        <v>11</v>
      </c>
      <c r="DI92" s="24" t="s">
        <v>11</v>
      </c>
      <c r="DJ92" s="24" t="s">
        <v>11</v>
      </c>
      <c r="DK92" s="24" t="s">
        <v>14</v>
      </c>
      <c r="DL92" s="24" t="s">
        <v>11</v>
      </c>
      <c r="DM92" s="24" t="s">
        <v>14</v>
      </c>
      <c r="DN92" s="24" t="s">
        <v>14</v>
      </c>
      <c r="DO92" s="24" t="s">
        <v>14</v>
      </c>
      <c r="DP92" s="24" t="s">
        <v>14</v>
      </c>
      <c r="DQ92" s="24" t="s">
        <v>14</v>
      </c>
      <c r="DR92" s="24" t="s">
        <v>14</v>
      </c>
      <c r="DS92" s="24" t="s">
        <v>14</v>
      </c>
      <c r="DT92" s="24" t="s">
        <v>14</v>
      </c>
      <c r="DU92" s="24" t="s">
        <v>14</v>
      </c>
      <c r="DV92" s="24" t="s">
        <v>11</v>
      </c>
      <c r="DW92" s="24" t="s">
        <v>11</v>
      </c>
      <c r="DX92" s="24" t="s">
        <v>11</v>
      </c>
      <c r="DY92" s="24" t="s">
        <v>11</v>
      </c>
      <c r="DZ92" s="24" t="s">
        <v>11</v>
      </c>
      <c r="EA92" s="24" t="s">
        <v>11</v>
      </c>
      <c r="EB92" s="24" t="s">
        <v>11</v>
      </c>
      <c r="EC92" s="24" t="s">
        <v>11</v>
      </c>
      <c r="ED92" s="24" t="s">
        <v>11</v>
      </c>
      <c r="EE92" s="24" t="s">
        <v>11</v>
      </c>
      <c r="EF92" s="24" t="s">
        <v>11</v>
      </c>
      <c r="EG92" s="24" t="s">
        <v>11</v>
      </c>
      <c r="EH92" s="24" t="s">
        <v>11</v>
      </c>
      <c r="EI92" s="24" t="s">
        <v>11</v>
      </c>
      <c r="EJ92" s="24" t="s">
        <v>11</v>
      </c>
      <c r="EK92" s="24" t="s">
        <v>11</v>
      </c>
      <c r="EL92" s="24" t="s">
        <v>11</v>
      </c>
      <c r="EM92" s="24" t="s">
        <v>11</v>
      </c>
      <c r="EN92" s="24" t="s">
        <v>11</v>
      </c>
      <c r="EO92" s="24" t="s">
        <v>11</v>
      </c>
      <c r="EP92" s="24" t="s">
        <v>11</v>
      </c>
      <c r="EQ92" s="24" t="s">
        <v>14</v>
      </c>
      <c r="ER92" s="24" t="s">
        <v>14</v>
      </c>
      <c r="ES92" s="24" t="s">
        <v>14</v>
      </c>
      <c r="ET92" s="24" t="s">
        <v>11</v>
      </c>
      <c r="EU92" s="24" t="s">
        <v>11</v>
      </c>
      <c r="EV92" s="24" t="s">
        <v>11</v>
      </c>
      <c r="EW92" s="24" t="s">
        <v>11</v>
      </c>
      <c r="EX92" s="24" t="s">
        <v>11</v>
      </c>
      <c r="EY92" s="24" t="s">
        <v>11</v>
      </c>
      <c r="EZ92" s="24" t="s">
        <v>11</v>
      </c>
      <c r="FA92" s="24" t="s">
        <v>11</v>
      </c>
      <c r="FB92" s="24" t="s">
        <v>11</v>
      </c>
      <c r="FC92" s="24" t="s">
        <v>11</v>
      </c>
      <c r="FD92" s="24" t="s">
        <v>11</v>
      </c>
      <c r="FE92" s="24" t="s">
        <v>11</v>
      </c>
      <c r="FF92" s="24" t="s">
        <v>11</v>
      </c>
      <c r="FG92" s="24" t="s">
        <v>11</v>
      </c>
      <c r="FH92" s="24" t="s">
        <v>11</v>
      </c>
      <c r="FI92" s="24" t="s">
        <v>11</v>
      </c>
      <c r="FJ92" s="24" t="s">
        <v>11</v>
      </c>
      <c r="FK92" s="24" t="s">
        <v>11</v>
      </c>
      <c r="FL92" s="24" t="s">
        <v>11</v>
      </c>
      <c r="FM92" s="24" t="s">
        <v>11</v>
      </c>
      <c r="FN92" s="24" t="s">
        <v>11</v>
      </c>
      <c r="FO92" s="24" t="s">
        <v>11</v>
      </c>
      <c r="FP92" s="24" t="s">
        <v>11</v>
      </c>
      <c r="FQ92" s="24" t="s">
        <v>11</v>
      </c>
      <c r="FR92" s="24" t="s">
        <v>11</v>
      </c>
      <c r="FS92" s="24" t="s">
        <v>14</v>
      </c>
      <c r="FT92" s="24" t="s">
        <v>11</v>
      </c>
      <c r="FU92" s="24" t="s">
        <v>11</v>
      </c>
      <c r="FV92" s="24" t="s">
        <v>11</v>
      </c>
      <c r="FW92" s="24" t="s">
        <v>11</v>
      </c>
      <c r="FX92" s="24" t="s">
        <v>11</v>
      </c>
      <c r="FY92" s="24" t="s">
        <v>14</v>
      </c>
      <c r="FZ92" s="24" t="s">
        <v>11</v>
      </c>
      <c r="GA92" s="24" t="s">
        <v>11</v>
      </c>
      <c r="GB92" s="24" t="s">
        <v>11</v>
      </c>
      <c r="GC92" s="24" t="s">
        <v>11</v>
      </c>
      <c r="GD92" s="24" t="s">
        <v>11</v>
      </c>
      <c r="GE92" s="24" t="s">
        <v>11</v>
      </c>
      <c r="GF92" s="24" t="s">
        <v>11</v>
      </c>
      <c r="GG92" s="24" t="s">
        <v>11</v>
      </c>
      <c r="GH92" s="24" t="s">
        <v>11</v>
      </c>
      <c r="GI92" s="24" t="s">
        <v>14</v>
      </c>
      <c r="GJ92" s="24" t="s">
        <v>14</v>
      </c>
      <c r="GK92" s="24" t="s">
        <v>11</v>
      </c>
      <c r="GL92" s="24" t="s">
        <v>11</v>
      </c>
      <c r="GM92" s="24" t="s">
        <v>11</v>
      </c>
      <c r="GN92" s="24" t="s">
        <v>11</v>
      </c>
      <c r="GO92" s="24" t="s">
        <v>11</v>
      </c>
      <c r="GP92" s="24" t="s">
        <v>11</v>
      </c>
      <c r="GQ92" s="24" t="s">
        <v>14</v>
      </c>
      <c r="GR92" s="24" t="s">
        <v>11</v>
      </c>
      <c r="GS92" s="24" t="s">
        <v>11</v>
      </c>
      <c r="GT92" s="24" t="s">
        <v>11</v>
      </c>
      <c r="GU92" s="24" t="s">
        <v>14</v>
      </c>
      <c r="GV92" s="24" t="s">
        <v>14</v>
      </c>
      <c r="GW92" s="24" t="s">
        <v>14</v>
      </c>
      <c r="GX92" s="24" t="s">
        <v>11</v>
      </c>
      <c r="GY92" s="24" t="s">
        <v>11</v>
      </c>
      <c r="GZ92" s="24" t="s">
        <v>11</v>
      </c>
      <c r="HA92" s="24" t="s">
        <v>11</v>
      </c>
      <c r="HB92" s="24" t="s">
        <v>11</v>
      </c>
      <c r="HC92" s="24" t="s">
        <v>11</v>
      </c>
      <c r="HD92" s="24" t="s">
        <v>11</v>
      </c>
      <c r="HE92" s="24" t="s">
        <v>11</v>
      </c>
      <c r="HF92" s="24" t="s">
        <v>11</v>
      </c>
      <c r="HG92" s="24" t="s">
        <v>11</v>
      </c>
      <c r="HH92" s="24" t="s">
        <v>11</v>
      </c>
      <c r="HI92" s="24" t="s">
        <v>11</v>
      </c>
      <c r="HJ92" s="24" t="s">
        <v>11</v>
      </c>
      <c r="HK92" s="24" t="s">
        <v>11</v>
      </c>
      <c r="HL92" s="24" t="s">
        <v>11</v>
      </c>
      <c r="HM92" s="24" t="s">
        <v>11</v>
      </c>
      <c r="HN92" s="24" t="s">
        <v>11</v>
      </c>
      <c r="HO92" s="24" t="s">
        <v>11</v>
      </c>
      <c r="HP92" s="24" t="s">
        <v>11</v>
      </c>
      <c r="HQ92" s="24" t="s">
        <v>11</v>
      </c>
      <c r="HR92" s="24" t="s">
        <v>304</v>
      </c>
      <c r="HS92" s="24" t="s">
        <v>303</v>
      </c>
      <c r="HT92" s="24" t="s">
        <v>304</v>
      </c>
      <c r="HU92" s="24" t="s">
        <v>304</v>
      </c>
    </row>
    <row r="93" spans="1:229" ht="12.75" customHeight="1">
      <c r="A93" s="165" t="str">
        <f t="shared" si="1"/>
        <v>Report</v>
      </c>
      <c r="B93" s="24">
        <v>138249</v>
      </c>
      <c r="C93" s="24">
        <v>8376008</v>
      </c>
      <c r="D93" s="24" t="s">
        <v>1546</v>
      </c>
      <c r="E93" s="24" t="s">
        <v>486</v>
      </c>
      <c r="F93" s="24" t="s">
        <v>199</v>
      </c>
      <c r="G93" s="24" t="s">
        <v>199</v>
      </c>
      <c r="H93" s="24" t="s">
        <v>1265</v>
      </c>
      <c r="I93" s="24" t="s">
        <v>4025</v>
      </c>
      <c r="J93" s="24" t="s">
        <v>1563</v>
      </c>
      <c r="K93" s="24" t="s">
        <v>1564</v>
      </c>
      <c r="L93" s="24"/>
      <c r="M93" s="24">
        <v>10012901</v>
      </c>
      <c r="N93" s="387">
        <v>42689</v>
      </c>
      <c r="O93" s="387">
        <v>42691</v>
      </c>
      <c r="P93" s="387">
        <v>42718</v>
      </c>
      <c r="Q93" s="24" t="s">
        <v>270</v>
      </c>
      <c r="R93" s="24">
        <v>3</v>
      </c>
      <c r="S93" s="24">
        <v>3</v>
      </c>
      <c r="T93" s="24">
        <v>2</v>
      </c>
      <c r="U93" s="24">
        <v>2</v>
      </c>
      <c r="V93" s="24">
        <v>2</v>
      </c>
      <c r="W93" s="24">
        <v>9</v>
      </c>
      <c r="X93" s="24">
        <v>9</v>
      </c>
      <c r="Y93" s="24" t="s">
        <v>11</v>
      </c>
      <c r="Z93" s="24" t="s">
        <v>11</v>
      </c>
      <c r="AA93" s="24" t="s">
        <v>11</v>
      </c>
      <c r="AB93" s="24" t="s">
        <v>11</v>
      </c>
      <c r="AC93" s="24" t="s">
        <v>11</v>
      </c>
      <c r="AD93" s="24" t="s">
        <v>11</v>
      </c>
      <c r="AE93" s="24" t="s">
        <v>11</v>
      </c>
      <c r="AF93" s="24" t="s">
        <v>11</v>
      </c>
      <c r="AG93" s="24" t="s">
        <v>14</v>
      </c>
      <c r="AH93" s="24" t="s">
        <v>11</v>
      </c>
      <c r="AI93" s="24" t="s">
        <v>11</v>
      </c>
      <c r="AJ93" s="24" t="s">
        <v>11</v>
      </c>
      <c r="AK93" s="24" t="s">
        <v>11</v>
      </c>
      <c r="AL93" s="24" t="s">
        <v>11</v>
      </c>
      <c r="AM93" s="24" t="s">
        <v>11</v>
      </c>
      <c r="AN93" s="24" t="s">
        <v>11</v>
      </c>
      <c r="AO93" s="24" t="s">
        <v>14</v>
      </c>
      <c r="AP93" s="24" t="s">
        <v>14</v>
      </c>
      <c r="AQ93" s="24" t="s">
        <v>11</v>
      </c>
      <c r="AR93" s="24" t="s">
        <v>11</v>
      </c>
      <c r="AS93" s="24" t="s">
        <v>11</v>
      </c>
      <c r="AT93" s="24" t="s">
        <v>11</v>
      </c>
      <c r="AU93" s="24" t="s">
        <v>11</v>
      </c>
      <c r="AV93" s="24" t="s">
        <v>11</v>
      </c>
      <c r="AW93" s="24" t="s">
        <v>11</v>
      </c>
      <c r="AX93" s="24" t="s">
        <v>11</v>
      </c>
      <c r="AY93" s="24" t="s">
        <v>11</v>
      </c>
      <c r="AZ93" s="24" t="s">
        <v>11</v>
      </c>
      <c r="BA93" s="24" t="s">
        <v>11</v>
      </c>
      <c r="BB93" s="24" t="s">
        <v>11</v>
      </c>
      <c r="BC93" s="24" t="s">
        <v>11</v>
      </c>
      <c r="BD93" s="24" t="s">
        <v>11</v>
      </c>
      <c r="BE93" s="24" t="s">
        <v>11</v>
      </c>
      <c r="BF93" s="24" t="s">
        <v>11</v>
      </c>
      <c r="BG93" s="24" t="s">
        <v>11</v>
      </c>
      <c r="BH93" s="24" t="s">
        <v>11</v>
      </c>
      <c r="BI93" s="24" t="s">
        <v>11</v>
      </c>
      <c r="BJ93" s="24" t="s">
        <v>11</v>
      </c>
      <c r="BK93" s="24" t="s">
        <v>11</v>
      </c>
      <c r="BL93" s="24" t="s">
        <v>11</v>
      </c>
      <c r="BM93" s="24" t="s">
        <v>11</v>
      </c>
      <c r="BN93" s="24" t="s">
        <v>11</v>
      </c>
      <c r="BO93" s="24" t="s">
        <v>11</v>
      </c>
      <c r="BP93" s="24" t="s">
        <v>11</v>
      </c>
      <c r="BQ93" s="24" t="s">
        <v>11</v>
      </c>
      <c r="BR93" s="24" t="s">
        <v>11</v>
      </c>
      <c r="BS93" s="24" t="s">
        <v>11</v>
      </c>
      <c r="BT93" s="24" t="s">
        <v>11</v>
      </c>
      <c r="BU93" s="24" t="s">
        <v>11</v>
      </c>
      <c r="BV93" s="24" t="s">
        <v>11</v>
      </c>
      <c r="BW93" s="24" t="s">
        <v>14</v>
      </c>
      <c r="BX93" s="24" t="s">
        <v>14</v>
      </c>
      <c r="BY93" s="24" t="s">
        <v>14</v>
      </c>
      <c r="BZ93" s="24" t="s">
        <v>11</v>
      </c>
      <c r="CA93" s="24" t="s">
        <v>11</v>
      </c>
      <c r="CB93" s="24" t="s">
        <v>11</v>
      </c>
      <c r="CC93" s="24" t="s">
        <v>11</v>
      </c>
      <c r="CD93" s="24" t="s">
        <v>11</v>
      </c>
      <c r="CE93" s="24" t="s">
        <v>11</v>
      </c>
      <c r="CF93" s="24" t="s">
        <v>11</v>
      </c>
      <c r="CG93" s="24" t="s">
        <v>11</v>
      </c>
      <c r="CH93" s="24" t="s">
        <v>11</v>
      </c>
      <c r="CI93" s="24" t="s">
        <v>12</v>
      </c>
      <c r="CJ93" s="24" t="s">
        <v>11</v>
      </c>
      <c r="CK93" s="24" t="s">
        <v>11</v>
      </c>
      <c r="CL93" s="24" t="s">
        <v>11</v>
      </c>
      <c r="CM93" s="24" t="s">
        <v>11</v>
      </c>
      <c r="CN93" s="24" t="s">
        <v>11</v>
      </c>
      <c r="CO93" s="24" t="s">
        <v>11</v>
      </c>
      <c r="CP93" s="24" t="s">
        <v>11</v>
      </c>
      <c r="CQ93" s="24" t="s">
        <v>11</v>
      </c>
      <c r="CR93" s="24" t="s">
        <v>11</v>
      </c>
      <c r="CS93" s="24" t="s">
        <v>11</v>
      </c>
      <c r="CT93" s="24" t="s">
        <v>11</v>
      </c>
      <c r="CU93" s="24" t="s">
        <v>11</v>
      </c>
      <c r="CV93" s="24" t="s">
        <v>11</v>
      </c>
      <c r="CW93" s="24" t="s">
        <v>11</v>
      </c>
      <c r="CX93" s="24" t="s">
        <v>11</v>
      </c>
      <c r="CY93" s="24" t="s">
        <v>11</v>
      </c>
      <c r="CZ93" s="24" t="s">
        <v>11</v>
      </c>
      <c r="DA93" s="24" t="s">
        <v>11</v>
      </c>
      <c r="DB93" s="24" t="s">
        <v>11</v>
      </c>
      <c r="DC93" s="24" t="s">
        <v>11</v>
      </c>
      <c r="DD93" s="24" t="s">
        <v>11</v>
      </c>
      <c r="DE93" s="24" t="s">
        <v>11</v>
      </c>
      <c r="DF93" s="24" t="s">
        <v>11</v>
      </c>
      <c r="DG93" s="24" t="s">
        <v>11</v>
      </c>
      <c r="DH93" s="24" t="s">
        <v>11</v>
      </c>
      <c r="DI93" s="24" t="s">
        <v>11</v>
      </c>
      <c r="DJ93" s="24" t="s">
        <v>11</v>
      </c>
      <c r="DK93" s="24" t="s">
        <v>11</v>
      </c>
      <c r="DL93" s="24" t="s">
        <v>11</v>
      </c>
      <c r="DM93" s="24" t="s">
        <v>11</v>
      </c>
      <c r="DN93" s="24" t="s">
        <v>14</v>
      </c>
      <c r="DO93" s="24" t="s">
        <v>14</v>
      </c>
      <c r="DP93" s="24" t="s">
        <v>14</v>
      </c>
      <c r="DQ93" s="24" t="s">
        <v>14</v>
      </c>
      <c r="DR93" s="24" t="s">
        <v>14</v>
      </c>
      <c r="DS93" s="24" t="s">
        <v>14</v>
      </c>
      <c r="DT93" s="24" t="s">
        <v>14</v>
      </c>
      <c r="DU93" s="24" t="s">
        <v>14</v>
      </c>
      <c r="DV93" s="24" t="s">
        <v>12</v>
      </c>
      <c r="DW93" s="24" t="s">
        <v>11</v>
      </c>
      <c r="DX93" s="24" t="s">
        <v>12</v>
      </c>
      <c r="DY93" s="24" t="s">
        <v>11</v>
      </c>
      <c r="DZ93" s="24" t="s">
        <v>11</v>
      </c>
      <c r="EA93" s="24" t="s">
        <v>11</v>
      </c>
      <c r="EB93" s="24" t="s">
        <v>11</v>
      </c>
      <c r="EC93" s="24" t="s">
        <v>11</v>
      </c>
      <c r="ED93" s="24" t="s">
        <v>11</v>
      </c>
      <c r="EE93" s="24" t="s">
        <v>11</v>
      </c>
      <c r="EF93" s="24" t="s">
        <v>12</v>
      </c>
      <c r="EG93" s="24" t="s">
        <v>11</v>
      </c>
      <c r="EH93" s="24" t="s">
        <v>11</v>
      </c>
      <c r="EI93" s="24" t="s">
        <v>14</v>
      </c>
      <c r="EJ93" s="24" t="s">
        <v>11</v>
      </c>
      <c r="EK93" s="24" t="s">
        <v>11</v>
      </c>
      <c r="EL93" s="24" t="s">
        <v>11</v>
      </c>
      <c r="EM93" s="24" t="s">
        <v>11</v>
      </c>
      <c r="EN93" s="24" t="s">
        <v>11</v>
      </c>
      <c r="EO93" s="24" t="s">
        <v>11</v>
      </c>
      <c r="EP93" s="24" t="s">
        <v>14</v>
      </c>
      <c r="EQ93" s="24" t="s">
        <v>14</v>
      </c>
      <c r="ER93" s="24" t="s">
        <v>14</v>
      </c>
      <c r="ES93" s="24" t="s">
        <v>14</v>
      </c>
      <c r="ET93" s="24" t="s">
        <v>11</v>
      </c>
      <c r="EU93" s="24" t="s">
        <v>11</v>
      </c>
      <c r="EV93" s="24" t="s">
        <v>11</v>
      </c>
      <c r="EW93" s="24" t="s">
        <v>11</v>
      </c>
      <c r="EX93" s="24" t="s">
        <v>11</v>
      </c>
      <c r="EY93" s="24" t="s">
        <v>11</v>
      </c>
      <c r="EZ93" s="24" t="s">
        <v>11</v>
      </c>
      <c r="FA93" s="24" t="s">
        <v>14</v>
      </c>
      <c r="FB93" s="24" t="s">
        <v>11</v>
      </c>
      <c r="FC93" s="24" t="s">
        <v>11</v>
      </c>
      <c r="FD93" s="24" t="s">
        <v>11</v>
      </c>
      <c r="FE93" s="24" t="s">
        <v>11</v>
      </c>
      <c r="FF93" s="24" t="s">
        <v>11</v>
      </c>
      <c r="FG93" s="24" t="s">
        <v>11</v>
      </c>
      <c r="FH93" s="24" t="s">
        <v>11</v>
      </c>
      <c r="FI93" s="24" t="s">
        <v>11</v>
      </c>
      <c r="FJ93" s="24" t="s">
        <v>11</v>
      </c>
      <c r="FK93" s="24" t="s">
        <v>11</v>
      </c>
      <c r="FL93" s="24" t="s">
        <v>11</v>
      </c>
      <c r="FM93" s="24" t="s">
        <v>11</v>
      </c>
      <c r="FN93" s="24" t="s">
        <v>11</v>
      </c>
      <c r="FO93" s="24" t="s">
        <v>11</v>
      </c>
      <c r="FP93" s="24" t="s">
        <v>11</v>
      </c>
      <c r="FQ93" s="24" t="s">
        <v>11</v>
      </c>
      <c r="FR93" s="24" t="s">
        <v>11</v>
      </c>
      <c r="FS93" s="24" t="s">
        <v>14</v>
      </c>
      <c r="FT93" s="24" t="s">
        <v>11</v>
      </c>
      <c r="FU93" s="24" t="s">
        <v>11</v>
      </c>
      <c r="FV93" s="24" t="s">
        <v>11</v>
      </c>
      <c r="FW93" s="24" t="s">
        <v>12</v>
      </c>
      <c r="FX93" s="24" t="s">
        <v>11</v>
      </c>
      <c r="FY93" s="24" t="s">
        <v>14</v>
      </c>
      <c r="FZ93" s="24" t="s">
        <v>11</v>
      </c>
      <c r="GA93" s="24" t="s">
        <v>11</v>
      </c>
      <c r="GB93" s="24" t="s">
        <v>11</v>
      </c>
      <c r="GC93" s="24" t="s">
        <v>11</v>
      </c>
      <c r="GD93" s="24" t="s">
        <v>11</v>
      </c>
      <c r="GE93" s="24" t="s">
        <v>11</v>
      </c>
      <c r="GF93" s="24" t="s">
        <v>11</v>
      </c>
      <c r="GG93" s="24" t="s">
        <v>11</v>
      </c>
      <c r="GH93" s="24" t="s">
        <v>11</v>
      </c>
      <c r="GI93" s="24" t="s">
        <v>14</v>
      </c>
      <c r="GJ93" s="24" t="s">
        <v>11</v>
      </c>
      <c r="GK93" s="24" t="s">
        <v>11</v>
      </c>
      <c r="GL93" s="24" t="s">
        <v>11</v>
      </c>
      <c r="GM93" s="24" t="s">
        <v>11</v>
      </c>
      <c r="GN93" s="24" t="s">
        <v>11</v>
      </c>
      <c r="GO93" s="24" t="s">
        <v>11</v>
      </c>
      <c r="GP93" s="24" t="s">
        <v>11</v>
      </c>
      <c r="GQ93" s="24" t="s">
        <v>11</v>
      </c>
      <c r="GR93" s="24" t="s">
        <v>11</v>
      </c>
      <c r="GS93" s="24" t="s">
        <v>11</v>
      </c>
      <c r="GT93" s="24" t="s">
        <v>14</v>
      </c>
      <c r="GU93" s="24" t="s">
        <v>14</v>
      </c>
      <c r="GV93" s="24" t="s">
        <v>14</v>
      </c>
      <c r="GW93" s="24" t="s">
        <v>14</v>
      </c>
      <c r="GX93" s="24" t="s">
        <v>11</v>
      </c>
      <c r="GY93" s="24" t="s">
        <v>11</v>
      </c>
      <c r="GZ93" s="24" t="s">
        <v>11</v>
      </c>
      <c r="HA93" s="24" t="s">
        <v>12</v>
      </c>
      <c r="HB93" s="24" t="s">
        <v>11</v>
      </c>
      <c r="HC93" s="24" t="s">
        <v>11</v>
      </c>
      <c r="HD93" s="24" t="s">
        <v>11</v>
      </c>
      <c r="HE93" s="24" t="s">
        <v>11</v>
      </c>
      <c r="HF93" s="24" t="s">
        <v>11</v>
      </c>
      <c r="HG93" s="24" t="s">
        <v>11</v>
      </c>
      <c r="HH93" s="24" t="s">
        <v>11</v>
      </c>
      <c r="HI93" s="24" t="s">
        <v>11</v>
      </c>
      <c r="HJ93" s="24" t="s">
        <v>11</v>
      </c>
      <c r="HK93" s="24" t="s">
        <v>11</v>
      </c>
      <c r="HL93" s="24" t="s">
        <v>11</v>
      </c>
      <c r="HM93" s="24" t="s">
        <v>11</v>
      </c>
      <c r="HN93" s="24" t="s">
        <v>12</v>
      </c>
      <c r="HO93" s="24" t="s">
        <v>12</v>
      </c>
      <c r="HP93" s="24" t="s">
        <v>12</v>
      </c>
      <c r="HQ93" s="24" t="s">
        <v>11</v>
      </c>
      <c r="HR93" s="24" t="s">
        <v>303</v>
      </c>
      <c r="HS93" s="24" t="s">
        <v>305</v>
      </c>
      <c r="HT93" s="24" t="s">
        <v>304</v>
      </c>
      <c r="HU93" s="24" t="s">
        <v>303</v>
      </c>
    </row>
    <row r="94" spans="1:229" ht="12.75" customHeight="1">
      <c r="A94" s="165" t="str">
        <f t="shared" si="1"/>
        <v>Report</v>
      </c>
      <c r="B94" s="24">
        <v>118962</v>
      </c>
      <c r="C94" s="24">
        <v>8866022</v>
      </c>
      <c r="D94" s="24" t="s">
        <v>1191</v>
      </c>
      <c r="E94" s="24" t="s">
        <v>486</v>
      </c>
      <c r="F94" s="24" t="s">
        <v>197</v>
      </c>
      <c r="G94" s="24" t="s">
        <v>197</v>
      </c>
      <c r="H94" s="24" t="s">
        <v>377</v>
      </c>
      <c r="I94" s="24" t="s">
        <v>1192</v>
      </c>
      <c r="J94" s="24" t="s">
        <v>1563</v>
      </c>
      <c r="K94" s="24" t="s">
        <v>1564</v>
      </c>
      <c r="L94" s="24"/>
      <c r="M94" s="24">
        <v>10012903</v>
      </c>
      <c r="N94" s="387">
        <v>42682</v>
      </c>
      <c r="O94" s="387">
        <v>42684</v>
      </c>
      <c r="P94" s="387">
        <v>42711</v>
      </c>
      <c r="Q94" s="24" t="s">
        <v>270</v>
      </c>
      <c r="R94" s="24">
        <v>3</v>
      </c>
      <c r="S94" s="24">
        <v>3</v>
      </c>
      <c r="T94" s="24">
        <v>3</v>
      </c>
      <c r="U94" s="24">
        <v>3</v>
      </c>
      <c r="V94" s="24">
        <v>3</v>
      </c>
      <c r="W94" s="24">
        <v>3</v>
      </c>
      <c r="X94" s="24">
        <v>9</v>
      </c>
      <c r="Y94" s="24" t="s">
        <v>11</v>
      </c>
      <c r="Z94" s="24" t="s">
        <v>11</v>
      </c>
      <c r="AA94" s="24" t="s">
        <v>11</v>
      </c>
      <c r="AB94" s="24" t="s">
        <v>11</v>
      </c>
      <c r="AC94" s="24" t="s">
        <v>11</v>
      </c>
      <c r="AD94" s="24" t="s">
        <v>11</v>
      </c>
      <c r="AE94" s="24" t="s">
        <v>11</v>
      </c>
      <c r="AF94" s="24" t="s">
        <v>11</v>
      </c>
      <c r="AG94" s="24" t="s">
        <v>14</v>
      </c>
      <c r="AH94" s="24" t="s">
        <v>11</v>
      </c>
      <c r="AI94" s="24" t="s">
        <v>11</v>
      </c>
      <c r="AJ94" s="24" t="s">
        <v>11</v>
      </c>
      <c r="AK94" s="24" t="s">
        <v>14</v>
      </c>
      <c r="AL94" s="24" t="s">
        <v>14</v>
      </c>
      <c r="AM94" s="24" t="s">
        <v>14</v>
      </c>
      <c r="AN94" s="24" t="s">
        <v>14</v>
      </c>
      <c r="AO94" s="24" t="s">
        <v>11</v>
      </c>
      <c r="AP94" s="24" t="s">
        <v>14</v>
      </c>
      <c r="AQ94" s="24" t="s">
        <v>11</v>
      </c>
      <c r="AR94" s="24" t="s">
        <v>11</v>
      </c>
      <c r="AS94" s="24" t="s">
        <v>11</v>
      </c>
      <c r="AT94" s="24" t="s">
        <v>11</v>
      </c>
      <c r="AU94" s="24" t="s">
        <v>11</v>
      </c>
      <c r="AV94" s="24" t="s">
        <v>11</v>
      </c>
      <c r="AW94" s="24" t="s">
        <v>11</v>
      </c>
      <c r="AX94" s="24" t="s">
        <v>11</v>
      </c>
      <c r="AY94" s="24" t="s">
        <v>11</v>
      </c>
      <c r="AZ94" s="24" t="s">
        <v>11</v>
      </c>
      <c r="BA94" s="24" t="s">
        <v>11</v>
      </c>
      <c r="BB94" s="24" t="s">
        <v>11</v>
      </c>
      <c r="BC94" s="24" t="s">
        <v>11</v>
      </c>
      <c r="BD94" s="24" t="s">
        <v>11</v>
      </c>
      <c r="BE94" s="24" t="s">
        <v>11</v>
      </c>
      <c r="BF94" s="24" t="s">
        <v>11</v>
      </c>
      <c r="BG94" s="24" t="s">
        <v>11</v>
      </c>
      <c r="BH94" s="24" t="s">
        <v>11</v>
      </c>
      <c r="BI94" s="24" t="s">
        <v>11</v>
      </c>
      <c r="BJ94" s="24" t="s">
        <v>11</v>
      </c>
      <c r="BK94" s="24" t="s">
        <v>11</v>
      </c>
      <c r="BL94" s="24" t="s">
        <v>11</v>
      </c>
      <c r="BM94" s="24" t="s">
        <v>11</v>
      </c>
      <c r="BN94" s="24" t="s">
        <v>11</v>
      </c>
      <c r="BO94" s="24" t="s">
        <v>11</v>
      </c>
      <c r="BP94" s="24" t="s">
        <v>11</v>
      </c>
      <c r="BQ94" s="24" t="s">
        <v>11</v>
      </c>
      <c r="BR94" s="24" t="s">
        <v>11</v>
      </c>
      <c r="BS94" s="24" t="s">
        <v>11</v>
      </c>
      <c r="BT94" s="24" t="s">
        <v>11</v>
      </c>
      <c r="BU94" s="24" t="s">
        <v>11</v>
      </c>
      <c r="BV94" s="24" t="s">
        <v>11</v>
      </c>
      <c r="BW94" s="24" t="s">
        <v>14</v>
      </c>
      <c r="BX94" s="24" t="s">
        <v>14</v>
      </c>
      <c r="BY94" s="24" t="s">
        <v>14</v>
      </c>
      <c r="BZ94" s="24" t="s">
        <v>11</v>
      </c>
      <c r="CA94" s="24" t="s">
        <v>11</v>
      </c>
      <c r="CB94" s="24" t="s">
        <v>11</v>
      </c>
      <c r="CC94" s="24" t="s">
        <v>11</v>
      </c>
      <c r="CD94" s="24" t="s">
        <v>11</v>
      </c>
      <c r="CE94" s="24" t="s">
        <v>11</v>
      </c>
      <c r="CF94" s="24" t="s">
        <v>11</v>
      </c>
      <c r="CG94" s="24" t="s">
        <v>11</v>
      </c>
      <c r="CH94" s="24" t="s">
        <v>11</v>
      </c>
      <c r="CI94" s="24" t="s">
        <v>11</v>
      </c>
      <c r="CJ94" s="24" t="s">
        <v>11</v>
      </c>
      <c r="CK94" s="24" t="s">
        <v>11</v>
      </c>
      <c r="CL94" s="24" t="s">
        <v>11</v>
      </c>
      <c r="CM94" s="24" t="s">
        <v>11</v>
      </c>
      <c r="CN94" s="24" t="s">
        <v>11</v>
      </c>
      <c r="CO94" s="24" t="s">
        <v>11</v>
      </c>
      <c r="CP94" s="24" t="s">
        <v>11</v>
      </c>
      <c r="CQ94" s="24" t="s">
        <v>11</v>
      </c>
      <c r="CR94" s="24" t="s">
        <v>11</v>
      </c>
      <c r="CS94" s="24" t="s">
        <v>11</v>
      </c>
      <c r="CT94" s="24" t="s">
        <v>11</v>
      </c>
      <c r="CU94" s="24" t="s">
        <v>11</v>
      </c>
      <c r="CV94" s="24" t="s">
        <v>11</v>
      </c>
      <c r="CW94" s="24" t="s">
        <v>14</v>
      </c>
      <c r="CX94" s="24" t="s">
        <v>11</v>
      </c>
      <c r="CY94" s="24" t="s">
        <v>11</v>
      </c>
      <c r="CZ94" s="24" t="s">
        <v>11</v>
      </c>
      <c r="DA94" s="24" t="s">
        <v>11</v>
      </c>
      <c r="DB94" s="24" t="s">
        <v>11</v>
      </c>
      <c r="DC94" s="24" t="s">
        <v>11</v>
      </c>
      <c r="DD94" s="24" t="s">
        <v>11</v>
      </c>
      <c r="DE94" s="24" t="s">
        <v>11</v>
      </c>
      <c r="DF94" s="24" t="s">
        <v>11</v>
      </c>
      <c r="DG94" s="24" t="s">
        <v>11</v>
      </c>
      <c r="DH94" s="24" t="s">
        <v>11</v>
      </c>
      <c r="DI94" s="24" t="s">
        <v>11</v>
      </c>
      <c r="DJ94" s="24" t="s">
        <v>11</v>
      </c>
      <c r="DK94" s="24" t="s">
        <v>14</v>
      </c>
      <c r="DL94" s="24" t="s">
        <v>11</v>
      </c>
      <c r="DM94" s="24" t="s">
        <v>11</v>
      </c>
      <c r="DN94" s="24" t="s">
        <v>11</v>
      </c>
      <c r="DO94" s="24" t="s">
        <v>11</v>
      </c>
      <c r="DP94" s="24" t="s">
        <v>11</v>
      </c>
      <c r="DQ94" s="24" t="s">
        <v>11</v>
      </c>
      <c r="DR94" s="24" t="s">
        <v>11</v>
      </c>
      <c r="DS94" s="24" t="s">
        <v>11</v>
      </c>
      <c r="DT94" s="24" t="s">
        <v>11</v>
      </c>
      <c r="DU94" s="24" t="s">
        <v>11</v>
      </c>
      <c r="DV94" s="24" t="s">
        <v>11</v>
      </c>
      <c r="DW94" s="24" t="s">
        <v>11</v>
      </c>
      <c r="DX94" s="24" t="s">
        <v>11</v>
      </c>
      <c r="DY94" s="24" t="s">
        <v>11</v>
      </c>
      <c r="DZ94" s="24" t="s">
        <v>11</v>
      </c>
      <c r="EA94" s="24" t="s">
        <v>11</v>
      </c>
      <c r="EB94" s="24" t="s">
        <v>11</v>
      </c>
      <c r="EC94" s="24" t="s">
        <v>11</v>
      </c>
      <c r="ED94" s="24" t="s">
        <v>11</v>
      </c>
      <c r="EE94" s="24" t="s">
        <v>11</v>
      </c>
      <c r="EF94" s="24" t="s">
        <v>11</v>
      </c>
      <c r="EG94" s="24" t="s">
        <v>11</v>
      </c>
      <c r="EH94" s="24" t="s">
        <v>11</v>
      </c>
      <c r="EI94" s="24" t="s">
        <v>11</v>
      </c>
      <c r="EJ94" s="24" t="s">
        <v>11</v>
      </c>
      <c r="EK94" s="24" t="s">
        <v>11</v>
      </c>
      <c r="EL94" s="24" t="s">
        <v>11</v>
      </c>
      <c r="EM94" s="24" t="s">
        <v>11</v>
      </c>
      <c r="EN94" s="24" t="s">
        <v>11</v>
      </c>
      <c r="EO94" s="24" t="s">
        <v>11</v>
      </c>
      <c r="EP94" s="24" t="s">
        <v>11</v>
      </c>
      <c r="EQ94" s="24" t="s">
        <v>11</v>
      </c>
      <c r="ER94" s="24" t="s">
        <v>11</v>
      </c>
      <c r="ES94" s="24" t="s">
        <v>11</v>
      </c>
      <c r="ET94" s="24" t="s">
        <v>11</v>
      </c>
      <c r="EU94" s="24" t="s">
        <v>11</v>
      </c>
      <c r="EV94" s="24" t="s">
        <v>11</v>
      </c>
      <c r="EW94" s="24" t="s">
        <v>14</v>
      </c>
      <c r="EX94" s="24" t="s">
        <v>11</v>
      </c>
      <c r="EY94" s="24" t="s">
        <v>11</v>
      </c>
      <c r="EZ94" s="24" t="s">
        <v>11</v>
      </c>
      <c r="FA94" s="24" t="s">
        <v>14</v>
      </c>
      <c r="FB94" s="24" t="s">
        <v>11</v>
      </c>
      <c r="FC94" s="24" t="s">
        <v>11</v>
      </c>
      <c r="FD94" s="24" t="s">
        <v>11</v>
      </c>
      <c r="FE94" s="24" t="s">
        <v>11</v>
      </c>
      <c r="FF94" s="24" t="s">
        <v>11</v>
      </c>
      <c r="FG94" s="24" t="s">
        <v>11</v>
      </c>
      <c r="FH94" s="24" t="s">
        <v>11</v>
      </c>
      <c r="FI94" s="24" t="s">
        <v>11</v>
      </c>
      <c r="FJ94" s="24" t="s">
        <v>11</v>
      </c>
      <c r="FK94" s="24" t="s">
        <v>11</v>
      </c>
      <c r="FL94" s="24" t="s">
        <v>11</v>
      </c>
      <c r="FM94" s="24" t="s">
        <v>11</v>
      </c>
      <c r="FN94" s="24" t="s">
        <v>11</v>
      </c>
      <c r="FO94" s="24" t="s">
        <v>11</v>
      </c>
      <c r="FP94" s="24" t="s">
        <v>11</v>
      </c>
      <c r="FQ94" s="24" t="s">
        <v>11</v>
      </c>
      <c r="FR94" s="24" t="s">
        <v>11</v>
      </c>
      <c r="FS94" s="24" t="s">
        <v>14</v>
      </c>
      <c r="FT94" s="24" t="s">
        <v>11</v>
      </c>
      <c r="FU94" s="24" t="s">
        <v>11</v>
      </c>
      <c r="FV94" s="24" t="s">
        <v>11</v>
      </c>
      <c r="FW94" s="24" t="s">
        <v>11</v>
      </c>
      <c r="FX94" s="24" t="s">
        <v>11</v>
      </c>
      <c r="FY94" s="24" t="s">
        <v>14</v>
      </c>
      <c r="FZ94" s="24" t="s">
        <v>11</v>
      </c>
      <c r="GA94" s="24" t="s">
        <v>11</v>
      </c>
      <c r="GB94" s="24" t="s">
        <v>14</v>
      </c>
      <c r="GC94" s="24" t="s">
        <v>14</v>
      </c>
      <c r="GD94" s="24" t="s">
        <v>11</v>
      </c>
      <c r="GE94" s="24" t="s">
        <v>11</v>
      </c>
      <c r="GF94" s="24" t="s">
        <v>11</v>
      </c>
      <c r="GG94" s="24" t="s">
        <v>11</v>
      </c>
      <c r="GH94" s="24" t="s">
        <v>11</v>
      </c>
      <c r="GI94" s="24" t="s">
        <v>11</v>
      </c>
      <c r="GJ94" s="24" t="s">
        <v>14</v>
      </c>
      <c r="GK94" s="24" t="s">
        <v>11</v>
      </c>
      <c r="GL94" s="24" t="s">
        <v>11</v>
      </c>
      <c r="GM94" s="24" t="s">
        <v>11</v>
      </c>
      <c r="GN94" s="24" t="s">
        <v>11</v>
      </c>
      <c r="GO94" s="24" t="s">
        <v>11</v>
      </c>
      <c r="GP94" s="24" t="s">
        <v>11</v>
      </c>
      <c r="GQ94" s="24" t="s">
        <v>11</v>
      </c>
      <c r="GR94" s="24" t="s">
        <v>11</v>
      </c>
      <c r="GS94" s="24" t="s">
        <v>14</v>
      </c>
      <c r="GT94" s="24" t="s">
        <v>14</v>
      </c>
      <c r="GU94" s="24" t="s">
        <v>14</v>
      </c>
      <c r="GV94" s="24" t="s">
        <v>14</v>
      </c>
      <c r="GW94" s="24" t="s">
        <v>14</v>
      </c>
      <c r="GX94" s="24" t="s">
        <v>11</v>
      </c>
      <c r="GY94" s="24" t="s">
        <v>11</v>
      </c>
      <c r="GZ94" s="24" t="s">
        <v>11</v>
      </c>
      <c r="HA94" s="24" t="s">
        <v>11</v>
      </c>
      <c r="HB94" s="24" t="s">
        <v>11</v>
      </c>
      <c r="HC94" s="24" t="s">
        <v>11</v>
      </c>
      <c r="HD94" s="24" t="s">
        <v>11</v>
      </c>
      <c r="HE94" s="24" t="s">
        <v>11</v>
      </c>
      <c r="HF94" s="24" t="s">
        <v>11</v>
      </c>
      <c r="HG94" s="24" t="s">
        <v>11</v>
      </c>
      <c r="HH94" s="24" t="s">
        <v>11</v>
      </c>
      <c r="HI94" s="24" t="s">
        <v>11</v>
      </c>
      <c r="HJ94" s="24" t="s">
        <v>11</v>
      </c>
      <c r="HK94" s="24" t="s">
        <v>11</v>
      </c>
      <c r="HL94" s="24" t="s">
        <v>11</v>
      </c>
      <c r="HM94" s="24" t="s">
        <v>11</v>
      </c>
      <c r="HN94" s="24" t="s">
        <v>11</v>
      </c>
      <c r="HO94" s="24" t="s">
        <v>11</v>
      </c>
      <c r="HP94" s="24" t="s">
        <v>11</v>
      </c>
      <c r="HQ94" s="24" t="s">
        <v>11</v>
      </c>
      <c r="HR94" s="24" t="s">
        <v>303</v>
      </c>
      <c r="HS94" s="24" t="s">
        <v>305</v>
      </c>
      <c r="HT94" s="24" t="s">
        <v>304</v>
      </c>
      <c r="HU94" s="24" t="s">
        <v>304</v>
      </c>
    </row>
    <row r="95" spans="1:229" ht="12.75" customHeight="1">
      <c r="A95" s="165" t="str">
        <f t="shared" si="1"/>
        <v>Report</v>
      </c>
      <c r="B95" s="24">
        <v>131810</v>
      </c>
      <c r="C95" s="24">
        <v>8866085</v>
      </c>
      <c r="D95" s="24" t="s">
        <v>376</v>
      </c>
      <c r="E95" s="24" t="s">
        <v>333</v>
      </c>
      <c r="F95" s="24" t="s">
        <v>197</v>
      </c>
      <c r="G95" s="24" t="s">
        <v>197</v>
      </c>
      <c r="H95" s="24" t="s">
        <v>377</v>
      </c>
      <c r="I95" s="24" t="s">
        <v>378</v>
      </c>
      <c r="J95" s="24" t="s">
        <v>1563</v>
      </c>
      <c r="K95" s="24" t="s">
        <v>1564</v>
      </c>
      <c r="L95" s="24" t="s">
        <v>1949</v>
      </c>
      <c r="M95" s="24">
        <v>10012905</v>
      </c>
      <c r="N95" s="387">
        <v>42682</v>
      </c>
      <c r="O95" s="387">
        <v>42684</v>
      </c>
      <c r="P95" s="387">
        <v>42740</v>
      </c>
      <c r="Q95" s="24" t="s">
        <v>4648</v>
      </c>
      <c r="R95" s="24">
        <v>4</v>
      </c>
      <c r="S95" s="24">
        <v>4</v>
      </c>
      <c r="T95" s="24">
        <v>4</v>
      </c>
      <c r="U95" s="24">
        <v>3</v>
      </c>
      <c r="V95" s="24">
        <v>3</v>
      </c>
      <c r="W95" s="24">
        <v>9</v>
      </c>
      <c r="X95" s="24">
        <v>9</v>
      </c>
      <c r="Y95" s="24" t="s">
        <v>11</v>
      </c>
      <c r="Z95" s="24" t="s">
        <v>11</v>
      </c>
      <c r="AA95" s="24" t="s">
        <v>11</v>
      </c>
      <c r="AB95" s="24" t="s">
        <v>11</v>
      </c>
      <c r="AC95" s="24" t="s">
        <v>11</v>
      </c>
      <c r="AD95" s="24" t="s">
        <v>11</v>
      </c>
      <c r="AE95" s="24" t="s">
        <v>11</v>
      </c>
      <c r="AF95" s="24" t="s">
        <v>11</v>
      </c>
      <c r="AG95" s="24" t="s">
        <v>14</v>
      </c>
      <c r="AH95" s="24" t="s">
        <v>11</v>
      </c>
      <c r="AI95" s="24" t="s">
        <v>11</v>
      </c>
      <c r="AJ95" s="24" t="s">
        <v>11</v>
      </c>
      <c r="AK95" s="24" t="s">
        <v>11</v>
      </c>
      <c r="AL95" s="24" t="s">
        <v>11</v>
      </c>
      <c r="AM95" s="24" t="s">
        <v>11</v>
      </c>
      <c r="AN95" s="24" t="s">
        <v>11</v>
      </c>
      <c r="AO95" s="24" t="s">
        <v>14</v>
      </c>
      <c r="AP95" s="24" t="s">
        <v>14</v>
      </c>
      <c r="AQ95" s="24" t="s">
        <v>11</v>
      </c>
      <c r="AR95" s="24" t="s">
        <v>11</v>
      </c>
      <c r="AS95" s="24" t="s">
        <v>12</v>
      </c>
      <c r="AT95" s="24" t="s">
        <v>12</v>
      </c>
      <c r="AU95" s="24" t="s">
        <v>11</v>
      </c>
      <c r="AV95" s="24" t="s">
        <v>11</v>
      </c>
      <c r="AW95" s="24" t="s">
        <v>12</v>
      </c>
      <c r="AX95" s="24" t="s">
        <v>11</v>
      </c>
      <c r="AY95" s="24" t="s">
        <v>11</v>
      </c>
      <c r="AZ95" s="24" t="s">
        <v>11</v>
      </c>
      <c r="BA95" s="24" t="s">
        <v>11</v>
      </c>
      <c r="BB95" s="24" t="s">
        <v>11</v>
      </c>
      <c r="BC95" s="24" t="s">
        <v>11</v>
      </c>
      <c r="BD95" s="24" t="s">
        <v>11</v>
      </c>
      <c r="BE95" s="24" t="s">
        <v>11</v>
      </c>
      <c r="BF95" s="24" t="s">
        <v>11</v>
      </c>
      <c r="BG95" s="24" t="s">
        <v>11</v>
      </c>
      <c r="BH95" s="24" t="s">
        <v>11</v>
      </c>
      <c r="BI95" s="24" t="s">
        <v>11</v>
      </c>
      <c r="BJ95" s="24" t="s">
        <v>11</v>
      </c>
      <c r="BK95" s="24" t="s">
        <v>11</v>
      </c>
      <c r="BL95" s="24" t="s">
        <v>11</v>
      </c>
      <c r="BM95" s="24" t="s">
        <v>11</v>
      </c>
      <c r="BN95" s="24" t="s">
        <v>11</v>
      </c>
      <c r="BO95" s="24" t="s">
        <v>11</v>
      </c>
      <c r="BP95" s="24" t="s">
        <v>11</v>
      </c>
      <c r="BQ95" s="24" t="s">
        <v>11</v>
      </c>
      <c r="BR95" s="24" t="s">
        <v>11</v>
      </c>
      <c r="BS95" s="24" t="s">
        <v>11</v>
      </c>
      <c r="BT95" s="24" t="s">
        <v>12</v>
      </c>
      <c r="BU95" s="24" t="s">
        <v>12</v>
      </c>
      <c r="BV95" s="24" t="s">
        <v>12</v>
      </c>
      <c r="BW95" s="24" t="s">
        <v>11</v>
      </c>
      <c r="BX95" s="24" t="s">
        <v>11</v>
      </c>
      <c r="BY95" s="24" t="s">
        <v>11</v>
      </c>
      <c r="BZ95" s="24" t="s">
        <v>11</v>
      </c>
      <c r="CA95" s="24" t="s">
        <v>11</v>
      </c>
      <c r="CB95" s="24" t="s">
        <v>11</v>
      </c>
      <c r="CC95" s="24" t="s">
        <v>11</v>
      </c>
      <c r="CD95" s="24" t="s">
        <v>11</v>
      </c>
      <c r="CE95" s="24" t="s">
        <v>12</v>
      </c>
      <c r="CF95" s="24" t="s">
        <v>11</v>
      </c>
      <c r="CG95" s="24" t="s">
        <v>11</v>
      </c>
      <c r="CH95" s="24" t="s">
        <v>11</v>
      </c>
      <c r="CI95" s="24" t="s">
        <v>11</v>
      </c>
      <c r="CJ95" s="24" t="s">
        <v>11</v>
      </c>
      <c r="CK95" s="24" t="s">
        <v>11</v>
      </c>
      <c r="CL95" s="24" t="s">
        <v>11</v>
      </c>
      <c r="CM95" s="24" t="s">
        <v>12</v>
      </c>
      <c r="CN95" s="24" t="s">
        <v>11</v>
      </c>
      <c r="CO95" s="24" t="s">
        <v>12</v>
      </c>
      <c r="CP95" s="24" t="s">
        <v>11</v>
      </c>
      <c r="CQ95" s="24" t="s">
        <v>11</v>
      </c>
      <c r="CR95" s="24" t="s">
        <v>11</v>
      </c>
      <c r="CS95" s="24" t="s">
        <v>11</v>
      </c>
      <c r="CT95" s="24" t="s">
        <v>11</v>
      </c>
      <c r="CU95" s="24" t="s">
        <v>11</v>
      </c>
      <c r="CV95" s="24" t="s">
        <v>11</v>
      </c>
      <c r="CW95" s="24" t="s">
        <v>11</v>
      </c>
      <c r="CX95" s="24" t="s">
        <v>11</v>
      </c>
      <c r="CY95" s="24" t="s">
        <v>11</v>
      </c>
      <c r="CZ95" s="24" t="s">
        <v>11</v>
      </c>
      <c r="DA95" s="24" t="s">
        <v>11</v>
      </c>
      <c r="DB95" s="24" t="s">
        <v>11</v>
      </c>
      <c r="DC95" s="24" t="s">
        <v>11</v>
      </c>
      <c r="DD95" s="24" t="s">
        <v>11</v>
      </c>
      <c r="DE95" s="24" t="s">
        <v>11</v>
      </c>
      <c r="DF95" s="24" t="s">
        <v>11</v>
      </c>
      <c r="DG95" s="24" t="s">
        <v>11</v>
      </c>
      <c r="DH95" s="24" t="s">
        <v>11</v>
      </c>
      <c r="DI95" s="24" t="s">
        <v>11</v>
      </c>
      <c r="DJ95" s="24" t="s">
        <v>11</v>
      </c>
      <c r="DK95" s="24" t="s">
        <v>11</v>
      </c>
      <c r="DL95" s="24" t="s">
        <v>11</v>
      </c>
      <c r="DM95" s="24" t="s">
        <v>14</v>
      </c>
      <c r="DN95" s="24" t="s">
        <v>11</v>
      </c>
      <c r="DO95" s="24" t="s">
        <v>11</v>
      </c>
      <c r="DP95" s="24" t="s">
        <v>11</v>
      </c>
      <c r="DQ95" s="24" t="s">
        <v>11</v>
      </c>
      <c r="DR95" s="24" t="s">
        <v>14</v>
      </c>
      <c r="DS95" s="24" t="s">
        <v>11</v>
      </c>
      <c r="DT95" s="24" t="s">
        <v>11</v>
      </c>
      <c r="DU95" s="24" t="s">
        <v>11</v>
      </c>
      <c r="DV95" s="24" t="s">
        <v>12</v>
      </c>
      <c r="DW95" s="24" t="s">
        <v>11</v>
      </c>
      <c r="DX95" s="24" t="s">
        <v>12</v>
      </c>
      <c r="DY95" s="24" t="s">
        <v>12</v>
      </c>
      <c r="DZ95" s="24" t="s">
        <v>11</v>
      </c>
      <c r="EA95" s="24" t="s">
        <v>11</v>
      </c>
      <c r="EB95" s="24" t="s">
        <v>12</v>
      </c>
      <c r="EC95" s="24" t="s">
        <v>11</v>
      </c>
      <c r="ED95" s="24" t="s">
        <v>11</v>
      </c>
      <c r="EE95" s="24" t="s">
        <v>11</v>
      </c>
      <c r="EF95" s="24" t="s">
        <v>11</v>
      </c>
      <c r="EG95" s="24" t="s">
        <v>11</v>
      </c>
      <c r="EH95" s="24" t="s">
        <v>12</v>
      </c>
      <c r="EI95" s="24" t="s">
        <v>12</v>
      </c>
      <c r="EJ95" s="24" t="s">
        <v>11</v>
      </c>
      <c r="EK95" s="24" t="s">
        <v>11</v>
      </c>
      <c r="EL95" s="24" t="s">
        <v>11</v>
      </c>
      <c r="EM95" s="24" t="s">
        <v>11</v>
      </c>
      <c r="EN95" s="24" t="s">
        <v>11</v>
      </c>
      <c r="EO95" s="24" t="s">
        <v>11</v>
      </c>
      <c r="EP95" s="24" t="s">
        <v>11</v>
      </c>
      <c r="EQ95" s="24" t="s">
        <v>11</v>
      </c>
      <c r="ER95" s="24" t="s">
        <v>11</v>
      </c>
      <c r="ES95" s="24" t="s">
        <v>11</v>
      </c>
      <c r="ET95" s="24" t="s">
        <v>11</v>
      </c>
      <c r="EU95" s="24" t="s">
        <v>11</v>
      </c>
      <c r="EV95" s="24" t="s">
        <v>11</v>
      </c>
      <c r="EW95" s="24" t="s">
        <v>11</v>
      </c>
      <c r="EX95" s="24" t="s">
        <v>11</v>
      </c>
      <c r="EY95" s="24" t="s">
        <v>11</v>
      </c>
      <c r="EZ95" s="24" t="s">
        <v>11</v>
      </c>
      <c r="FA95" s="24" t="s">
        <v>11</v>
      </c>
      <c r="FB95" s="24" t="s">
        <v>11</v>
      </c>
      <c r="FC95" s="24" t="s">
        <v>11</v>
      </c>
      <c r="FD95" s="24" t="s">
        <v>12</v>
      </c>
      <c r="FE95" s="24" t="s">
        <v>11</v>
      </c>
      <c r="FF95" s="24" t="s">
        <v>11</v>
      </c>
      <c r="FG95" s="24" t="s">
        <v>11</v>
      </c>
      <c r="FH95" s="24" t="s">
        <v>11</v>
      </c>
      <c r="FI95" s="24" t="s">
        <v>11</v>
      </c>
      <c r="FJ95" s="24" t="s">
        <v>11</v>
      </c>
      <c r="FK95" s="24" t="s">
        <v>11</v>
      </c>
      <c r="FL95" s="24" t="s">
        <v>11</v>
      </c>
      <c r="FM95" s="24" t="s">
        <v>11</v>
      </c>
      <c r="FN95" s="24" t="s">
        <v>11</v>
      </c>
      <c r="FO95" s="24" t="s">
        <v>11</v>
      </c>
      <c r="FP95" s="24" t="s">
        <v>11</v>
      </c>
      <c r="FQ95" s="24" t="s">
        <v>11</v>
      </c>
      <c r="FR95" s="24" t="s">
        <v>11</v>
      </c>
      <c r="FS95" s="24" t="s">
        <v>11</v>
      </c>
      <c r="FT95" s="24" t="s">
        <v>12</v>
      </c>
      <c r="FU95" s="24" t="s">
        <v>12</v>
      </c>
      <c r="FV95" s="24" t="s">
        <v>12</v>
      </c>
      <c r="FW95" s="24" t="s">
        <v>12</v>
      </c>
      <c r="FX95" s="24" t="s">
        <v>11</v>
      </c>
      <c r="FY95" s="24" t="s">
        <v>12</v>
      </c>
      <c r="FZ95" s="24" t="s">
        <v>11</v>
      </c>
      <c r="GA95" s="24" t="s">
        <v>11</v>
      </c>
      <c r="GB95" s="24" t="s">
        <v>11</v>
      </c>
      <c r="GC95" s="24" t="s">
        <v>11</v>
      </c>
      <c r="GD95" s="24" t="s">
        <v>11</v>
      </c>
      <c r="GE95" s="24" t="s">
        <v>12</v>
      </c>
      <c r="GF95" s="24" t="s">
        <v>12</v>
      </c>
      <c r="GG95" s="24" t="s">
        <v>12</v>
      </c>
      <c r="GH95" s="24" t="s">
        <v>12</v>
      </c>
      <c r="GI95" s="24" t="s">
        <v>14</v>
      </c>
      <c r="GJ95" s="24" t="s">
        <v>14</v>
      </c>
      <c r="GK95" s="24" t="s">
        <v>11</v>
      </c>
      <c r="GL95" s="24" t="s">
        <v>12</v>
      </c>
      <c r="GM95" s="24" t="s">
        <v>11</v>
      </c>
      <c r="GN95" s="24" t="s">
        <v>12</v>
      </c>
      <c r="GO95" s="24" t="s">
        <v>12</v>
      </c>
      <c r="GP95" s="24" t="s">
        <v>12</v>
      </c>
      <c r="GQ95" s="24" t="s">
        <v>12</v>
      </c>
      <c r="GR95" s="24" t="s">
        <v>12</v>
      </c>
      <c r="GS95" s="24" t="s">
        <v>11</v>
      </c>
      <c r="GT95" s="24" t="s">
        <v>11</v>
      </c>
      <c r="GU95" s="24" t="s">
        <v>11</v>
      </c>
      <c r="GV95" s="24" t="s">
        <v>11</v>
      </c>
      <c r="GW95" s="24" t="s">
        <v>11</v>
      </c>
      <c r="GX95" s="24" t="s">
        <v>11</v>
      </c>
      <c r="GY95" s="24" t="s">
        <v>11</v>
      </c>
      <c r="GZ95" s="24" t="s">
        <v>11</v>
      </c>
      <c r="HA95" s="24" t="s">
        <v>11</v>
      </c>
      <c r="HB95" s="24" t="s">
        <v>11</v>
      </c>
      <c r="HC95" s="24" t="s">
        <v>11</v>
      </c>
      <c r="HD95" s="24" t="s">
        <v>11</v>
      </c>
      <c r="HE95" s="24" t="s">
        <v>11</v>
      </c>
      <c r="HF95" s="24" t="s">
        <v>11</v>
      </c>
      <c r="HG95" s="24" t="s">
        <v>11</v>
      </c>
      <c r="HH95" s="24" t="s">
        <v>11</v>
      </c>
      <c r="HI95" s="24" t="s">
        <v>11</v>
      </c>
      <c r="HJ95" s="24" t="s">
        <v>11</v>
      </c>
      <c r="HK95" s="24" t="s">
        <v>11</v>
      </c>
      <c r="HL95" s="24" t="s">
        <v>11</v>
      </c>
      <c r="HM95" s="24" t="s">
        <v>11</v>
      </c>
      <c r="HN95" s="24" t="s">
        <v>12</v>
      </c>
      <c r="HO95" s="24" t="s">
        <v>12</v>
      </c>
      <c r="HP95" s="24" t="s">
        <v>12</v>
      </c>
      <c r="HQ95" s="24" t="s">
        <v>12</v>
      </c>
      <c r="HR95" s="24" t="s">
        <v>303</v>
      </c>
      <c r="HS95" s="24" t="s">
        <v>305</v>
      </c>
      <c r="HT95" s="24" t="s">
        <v>304</v>
      </c>
      <c r="HU95" s="24" t="s">
        <v>304</v>
      </c>
    </row>
    <row r="96" spans="1:229" ht="12.75" customHeight="1">
      <c r="A96" s="165" t="str">
        <f t="shared" si="1"/>
        <v>Report</v>
      </c>
      <c r="B96" s="24">
        <v>113930</v>
      </c>
      <c r="C96" s="24">
        <v>8366004</v>
      </c>
      <c r="D96" s="24" t="s">
        <v>3229</v>
      </c>
      <c r="E96" s="24" t="s">
        <v>486</v>
      </c>
      <c r="F96" s="24" t="s">
        <v>199</v>
      </c>
      <c r="G96" s="24" t="s">
        <v>199</v>
      </c>
      <c r="H96" s="24" t="s">
        <v>3230</v>
      </c>
      <c r="I96" s="24" t="s">
        <v>3231</v>
      </c>
      <c r="J96" s="24" t="s">
        <v>1563</v>
      </c>
      <c r="K96" s="24" t="s">
        <v>1564</v>
      </c>
      <c r="L96" s="24"/>
      <c r="M96" s="24">
        <v>10012907</v>
      </c>
      <c r="N96" s="387">
        <v>42871</v>
      </c>
      <c r="O96" s="387">
        <v>42873</v>
      </c>
      <c r="P96" s="387">
        <v>42901</v>
      </c>
      <c r="Q96" s="24" t="s">
        <v>270</v>
      </c>
      <c r="R96" s="24">
        <v>3</v>
      </c>
      <c r="S96" s="24">
        <v>3</v>
      </c>
      <c r="T96" s="24">
        <v>2</v>
      </c>
      <c r="U96" s="24">
        <v>3</v>
      </c>
      <c r="V96" s="24">
        <v>3</v>
      </c>
      <c r="W96" s="24">
        <v>3</v>
      </c>
      <c r="X96" s="24">
        <v>9</v>
      </c>
      <c r="Y96" s="24" t="s">
        <v>11</v>
      </c>
      <c r="Z96" s="24" t="s">
        <v>11</v>
      </c>
      <c r="AA96" s="24" t="s">
        <v>11</v>
      </c>
      <c r="AB96" s="24" t="s">
        <v>11</v>
      </c>
      <c r="AC96" s="24" t="s">
        <v>11</v>
      </c>
      <c r="AD96" s="24" t="s">
        <v>11</v>
      </c>
      <c r="AE96" s="24" t="s">
        <v>11</v>
      </c>
      <c r="AF96" s="24" t="s">
        <v>11</v>
      </c>
      <c r="AG96" s="24" t="s">
        <v>14</v>
      </c>
      <c r="AH96" s="24" t="s">
        <v>11</v>
      </c>
      <c r="AI96" s="24" t="s">
        <v>11</v>
      </c>
      <c r="AJ96" s="24" t="s">
        <v>11</v>
      </c>
      <c r="AK96" s="24" t="s">
        <v>14</v>
      </c>
      <c r="AL96" s="24" t="s">
        <v>14</v>
      </c>
      <c r="AM96" s="24" t="s">
        <v>14</v>
      </c>
      <c r="AN96" s="24" t="s">
        <v>14</v>
      </c>
      <c r="AO96" s="24" t="s">
        <v>14</v>
      </c>
      <c r="AP96" s="24" t="s">
        <v>14</v>
      </c>
      <c r="AQ96" s="24" t="s">
        <v>11</v>
      </c>
      <c r="AR96" s="24" t="s">
        <v>11</v>
      </c>
      <c r="AS96" s="24" t="s">
        <v>11</v>
      </c>
      <c r="AT96" s="24" t="s">
        <v>11</v>
      </c>
      <c r="AU96" s="24" t="s">
        <v>11</v>
      </c>
      <c r="AV96" s="24" t="s">
        <v>11</v>
      </c>
      <c r="AW96" s="24" t="s">
        <v>11</v>
      </c>
      <c r="AX96" s="24" t="s">
        <v>11</v>
      </c>
      <c r="AY96" s="24" t="s">
        <v>11</v>
      </c>
      <c r="AZ96" s="24" t="s">
        <v>11</v>
      </c>
      <c r="BA96" s="24" t="s">
        <v>11</v>
      </c>
      <c r="BB96" s="24" t="s">
        <v>11</v>
      </c>
      <c r="BC96" s="24" t="s">
        <v>11</v>
      </c>
      <c r="BD96" s="24" t="s">
        <v>11</v>
      </c>
      <c r="BE96" s="24" t="s">
        <v>11</v>
      </c>
      <c r="BF96" s="24" t="s">
        <v>11</v>
      </c>
      <c r="BG96" s="24" t="s">
        <v>11</v>
      </c>
      <c r="BH96" s="24" t="s">
        <v>11</v>
      </c>
      <c r="BI96" s="24" t="s">
        <v>11</v>
      </c>
      <c r="BJ96" s="24" t="s">
        <v>11</v>
      </c>
      <c r="BK96" s="24" t="s">
        <v>11</v>
      </c>
      <c r="BL96" s="24" t="s">
        <v>11</v>
      </c>
      <c r="BM96" s="24" t="s">
        <v>11</v>
      </c>
      <c r="BN96" s="24" t="s">
        <v>11</v>
      </c>
      <c r="BO96" s="24" t="s">
        <v>11</v>
      </c>
      <c r="BP96" s="24" t="s">
        <v>11</v>
      </c>
      <c r="BQ96" s="24" t="s">
        <v>11</v>
      </c>
      <c r="BR96" s="24" t="s">
        <v>11</v>
      </c>
      <c r="BS96" s="24" t="s">
        <v>11</v>
      </c>
      <c r="BT96" s="24" t="s">
        <v>11</v>
      </c>
      <c r="BU96" s="24" t="s">
        <v>11</v>
      </c>
      <c r="BV96" s="24" t="s">
        <v>11</v>
      </c>
      <c r="BW96" s="24" t="s">
        <v>14</v>
      </c>
      <c r="BX96" s="24" t="s">
        <v>14</v>
      </c>
      <c r="BY96" s="24" t="s">
        <v>14</v>
      </c>
      <c r="BZ96" s="24" t="s">
        <v>11</v>
      </c>
      <c r="CA96" s="24" t="s">
        <v>11</v>
      </c>
      <c r="CB96" s="24" t="s">
        <v>11</v>
      </c>
      <c r="CC96" s="24" t="s">
        <v>11</v>
      </c>
      <c r="CD96" s="24" t="s">
        <v>11</v>
      </c>
      <c r="CE96" s="24" t="s">
        <v>11</v>
      </c>
      <c r="CF96" s="24" t="s">
        <v>11</v>
      </c>
      <c r="CG96" s="24" t="s">
        <v>11</v>
      </c>
      <c r="CH96" s="24" t="s">
        <v>11</v>
      </c>
      <c r="CI96" s="24" t="s">
        <v>11</v>
      </c>
      <c r="CJ96" s="24" t="s">
        <v>11</v>
      </c>
      <c r="CK96" s="24" t="s">
        <v>11</v>
      </c>
      <c r="CL96" s="24" t="s">
        <v>11</v>
      </c>
      <c r="CM96" s="24" t="s">
        <v>11</v>
      </c>
      <c r="CN96" s="24" t="s">
        <v>11</v>
      </c>
      <c r="CO96" s="24" t="s">
        <v>11</v>
      </c>
      <c r="CP96" s="24" t="s">
        <v>11</v>
      </c>
      <c r="CQ96" s="24" t="s">
        <v>11</v>
      </c>
      <c r="CR96" s="24" t="s">
        <v>11</v>
      </c>
      <c r="CS96" s="24" t="s">
        <v>11</v>
      </c>
      <c r="CT96" s="24" t="s">
        <v>11</v>
      </c>
      <c r="CU96" s="24" t="s">
        <v>11</v>
      </c>
      <c r="CV96" s="24" t="s">
        <v>14</v>
      </c>
      <c r="CW96" s="24" t="s">
        <v>14</v>
      </c>
      <c r="CX96" s="24" t="s">
        <v>14</v>
      </c>
      <c r="CY96" s="24" t="s">
        <v>14</v>
      </c>
      <c r="CZ96" s="24" t="s">
        <v>14</v>
      </c>
      <c r="DA96" s="24" t="s">
        <v>14</v>
      </c>
      <c r="DB96" s="24" t="s">
        <v>14</v>
      </c>
      <c r="DC96" s="24" t="s">
        <v>14</v>
      </c>
      <c r="DD96" s="24" t="s">
        <v>14</v>
      </c>
      <c r="DE96" s="24" t="s">
        <v>14</v>
      </c>
      <c r="DF96" s="24" t="s">
        <v>14</v>
      </c>
      <c r="DG96" s="24" t="s">
        <v>14</v>
      </c>
      <c r="DH96" s="24" t="s">
        <v>14</v>
      </c>
      <c r="DI96" s="24" t="s">
        <v>14</v>
      </c>
      <c r="DJ96" s="24" t="s">
        <v>14</v>
      </c>
      <c r="DK96" s="24" t="s">
        <v>14</v>
      </c>
      <c r="DL96" s="24" t="s">
        <v>14</v>
      </c>
      <c r="DM96" s="24" t="s">
        <v>11</v>
      </c>
      <c r="DN96" s="24" t="s">
        <v>11</v>
      </c>
      <c r="DO96" s="24" t="s">
        <v>11</v>
      </c>
      <c r="DP96" s="24" t="s">
        <v>11</v>
      </c>
      <c r="DQ96" s="24" t="s">
        <v>11</v>
      </c>
      <c r="DR96" s="24" t="s">
        <v>11</v>
      </c>
      <c r="DS96" s="24" t="s">
        <v>11</v>
      </c>
      <c r="DT96" s="24" t="s">
        <v>11</v>
      </c>
      <c r="DU96" s="24" t="s">
        <v>11</v>
      </c>
      <c r="DV96" s="24" t="s">
        <v>14</v>
      </c>
      <c r="DW96" s="24" t="s">
        <v>11</v>
      </c>
      <c r="DX96" s="24" t="s">
        <v>14</v>
      </c>
      <c r="DY96" s="24" t="s">
        <v>11</v>
      </c>
      <c r="DZ96" s="24" t="s">
        <v>11</v>
      </c>
      <c r="EA96" s="24" t="s">
        <v>11</v>
      </c>
      <c r="EB96" s="24" t="s">
        <v>11</v>
      </c>
      <c r="EC96" s="24" t="s">
        <v>11</v>
      </c>
      <c r="ED96" s="24" t="s">
        <v>11</v>
      </c>
      <c r="EE96" s="24" t="s">
        <v>11</v>
      </c>
      <c r="EF96" s="24" t="s">
        <v>11</v>
      </c>
      <c r="EG96" s="24" t="s">
        <v>11</v>
      </c>
      <c r="EH96" s="24" t="s">
        <v>11</v>
      </c>
      <c r="EI96" s="24" t="s">
        <v>11</v>
      </c>
      <c r="EJ96" s="24" t="s">
        <v>14</v>
      </c>
      <c r="EK96" s="24" t="s">
        <v>14</v>
      </c>
      <c r="EL96" s="24" t="s">
        <v>11</v>
      </c>
      <c r="EM96" s="24" t="s">
        <v>11</v>
      </c>
      <c r="EN96" s="24" t="s">
        <v>14</v>
      </c>
      <c r="EO96" s="24" t="s">
        <v>14</v>
      </c>
      <c r="EP96" s="24" t="s">
        <v>11</v>
      </c>
      <c r="EQ96" s="24" t="s">
        <v>11</v>
      </c>
      <c r="ER96" s="24" t="s">
        <v>11</v>
      </c>
      <c r="ES96" s="24" t="s">
        <v>11</v>
      </c>
      <c r="ET96" s="24" t="s">
        <v>11</v>
      </c>
      <c r="EU96" s="24" t="s">
        <v>11</v>
      </c>
      <c r="EV96" s="24" t="s">
        <v>11</v>
      </c>
      <c r="EW96" s="24" t="s">
        <v>14</v>
      </c>
      <c r="EX96" s="24" t="s">
        <v>11</v>
      </c>
      <c r="EY96" s="24" t="s">
        <v>11</v>
      </c>
      <c r="EZ96" s="24" t="s">
        <v>11</v>
      </c>
      <c r="FA96" s="24" t="s">
        <v>14</v>
      </c>
      <c r="FB96" s="24" t="s">
        <v>11</v>
      </c>
      <c r="FC96" s="24" t="s">
        <v>11</v>
      </c>
      <c r="FD96" s="24" t="s">
        <v>11</v>
      </c>
      <c r="FE96" s="24" t="s">
        <v>11</v>
      </c>
      <c r="FF96" s="24" t="s">
        <v>11</v>
      </c>
      <c r="FG96" s="24" t="s">
        <v>11</v>
      </c>
      <c r="FH96" s="24" t="s">
        <v>11</v>
      </c>
      <c r="FI96" s="24" t="s">
        <v>11</v>
      </c>
      <c r="FJ96" s="24" t="s">
        <v>11</v>
      </c>
      <c r="FK96" s="24" t="s">
        <v>11</v>
      </c>
      <c r="FL96" s="24" t="s">
        <v>11</v>
      </c>
      <c r="FM96" s="24" t="s">
        <v>11</v>
      </c>
      <c r="FN96" s="24" t="s">
        <v>11</v>
      </c>
      <c r="FO96" s="24" t="s">
        <v>11</v>
      </c>
      <c r="FP96" s="24" t="s">
        <v>11</v>
      </c>
      <c r="FQ96" s="24" t="s">
        <v>11</v>
      </c>
      <c r="FR96" s="24" t="s">
        <v>11</v>
      </c>
      <c r="FS96" s="24" t="s">
        <v>14</v>
      </c>
      <c r="FT96" s="24" t="s">
        <v>11</v>
      </c>
      <c r="FU96" s="24" t="s">
        <v>11</v>
      </c>
      <c r="FV96" s="24" t="s">
        <v>11</v>
      </c>
      <c r="FW96" s="24" t="s">
        <v>11</v>
      </c>
      <c r="FX96" s="24" t="s">
        <v>11</v>
      </c>
      <c r="FY96" s="24" t="s">
        <v>11</v>
      </c>
      <c r="FZ96" s="24" t="s">
        <v>11</v>
      </c>
      <c r="GA96" s="24" t="s">
        <v>11</v>
      </c>
      <c r="GB96" s="24" t="s">
        <v>14</v>
      </c>
      <c r="GC96" s="24" t="s">
        <v>14</v>
      </c>
      <c r="GD96" s="24" t="s">
        <v>11</v>
      </c>
      <c r="GE96" s="24" t="s">
        <v>11</v>
      </c>
      <c r="GF96" s="24" t="s">
        <v>11</v>
      </c>
      <c r="GG96" s="24" t="s">
        <v>14</v>
      </c>
      <c r="GH96" s="24" t="s">
        <v>14</v>
      </c>
      <c r="GI96" s="24" t="s">
        <v>11</v>
      </c>
      <c r="GJ96" s="24" t="s">
        <v>11</v>
      </c>
      <c r="GK96" s="24" t="s">
        <v>11</v>
      </c>
      <c r="GL96" s="24" t="s">
        <v>11</v>
      </c>
      <c r="GM96" s="24" t="s">
        <v>11</v>
      </c>
      <c r="GN96" s="24" t="s">
        <v>14</v>
      </c>
      <c r="GO96" s="24" t="s">
        <v>11</v>
      </c>
      <c r="GP96" s="24" t="s">
        <v>11</v>
      </c>
      <c r="GQ96" s="24" t="s">
        <v>11</v>
      </c>
      <c r="GR96" s="24" t="s">
        <v>11</v>
      </c>
      <c r="GS96" s="24" t="s">
        <v>11</v>
      </c>
      <c r="GT96" s="24" t="s">
        <v>14</v>
      </c>
      <c r="GU96" s="24" t="s">
        <v>14</v>
      </c>
      <c r="GV96" s="24" t="s">
        <v>14</v>
      </c>
      <c r="GW96" s="24" t="s">
        <v>14</v>
      </c>
      <c r="GX96" s="24" t="s">
        <v>11</v>
      </c>
      <c r="GY96" s="24" t="s">
        <v>11</v>
      </c>
      <c r="GZ96" s="24" t="s">
        <v>11</v>
      </c>
      <c r="HA96" s="24" t="s">
        <v>11</v>
      </c>
      <c r="HB96" s="24" t="s">
        <v>11</v>
      </c>
      <c r="HC96" s="24" t="s">
        <v>11</v>
      </c>
      <c r="HD96" s="24" t="s">
        <v>11</v>
      </c>
      <c r="HE96" s="24" t="s">
        <v>11</v>
      </c>
      <c r="HF96" s="24" t="s">
        <v>11</v>
      </c>
      <c r="HG96" s="24" t="s">
        <v>11</v>
      </c>
      <c r="HH96" s="24" t="s">
        <v>11</v>
      </c>
      <c r="HI96" s="24" t="s">
        <v>11</v>
      </c>
      <c r="HJ96" s="24" t="s">
        <v>11</v>
      </c>
      <c r="HK96" s="24" t="s">
        <v>11</v>
      </c>
      <c r="HL96" s="24" t="s">
        <v>11</v>
      </c>
      <c r="HM96" s="24" t="s">
        <v>11</v>
      </c>
      <c r="HN96" s="24" t="s">
        <v>11</v>
      </c>
      <c r="HO96" s="24" t="s">
        <v>11</v>
      </c>
      <c r="HP96" s="24" t="s">
        <v>11</v>
      </c>
      <c r="HQ96" s="24" t="s">
        <v>11</v>
      </c>
      <c r="HR96" s="24" t="s">
        <v>303</v>
      </c>
      <c r="HS96" s="24" t="s">
        <v>305</v>
      </c>
      <c r="HT96" s="24" t="s">
        <v>304</v>
      </c>
      <c r="HU96" s="24" t="s">
        <v>304</v>
      </c>
    </row>
    <row r="97" spans="1:229" ht="12.75" customHeight="1">
      <c r="A97" s="165" t="str">
        <f t="shared" si="1"/>
        <v>Report</v>
      </c>
      <c r="B97" s="24">
        <v>131379</v>
      </c>
      <c r="C97" s="24">
        <v>3546036</v>
      </c>
      <c r="D97" s="24" t="s">
        <v>392</v>
      </c>
      <c r="E97" s="24" t="s">
        <v>333</v>
      </c>
      <c r="F97" s="24" t="s">
        <v>195</v>
      </c>
      <c r="G97" s="24" t="s">
        <v>195</v>
      </c>
      <c r="H97" s="24" t="s">
        <v>383</v>
      </c>
      <c r="I97" s="24" t="s">
        <v>393</v>
      </c>
      <c r="J97" s="24" t="s">
        <v>1563</v>
      </c>
      <c r="K97" s="24" t="s">
        <v>1564</v>
      </c>
      <c r="L97" s="24" t="s">
        <v>4373</v>
      </c>
      <c r="M97" s="24">
        <v>10012914</v>
      </c>
      <c r="N97" s="387">
        <v>42795</v>
      </c>
      <c r="O97" s="387">
        <v>42796</v>
      </c>
      <c r="P97" s="387">
        <v>42816</v>
      </c>
      <c r="Q97" s="24" t="s">
        <v>270</v>
      </c>
      <c r="R97" s="24">
        <v>2</v>
      </c>
      <c r="S97" s="24">
        <v>2</v>
      </c>
      <c r="T97" s="24">
        <v>2</v>
      </c>
      <c r="U97" s="24">
        <v>2</v>
      </c>
      <c r="V97" s="24">
        <v>2</v>
      </c>
      <c r="W97" s="24">
        <v>9</v>
      </c>
      <c r="X97" s="24">
        <v>9</v>
      </c>
      <c r="Y97" s="24" t="s">
        <v>11</v>
      </c>
      <c r="Z97" s="24" t="s">
        <v>11</v>
      </c>
      <c r="AA97" s="24" t="s">
        <v>11</v>
      </c>
      <c r="AB97" s="24" t="s">
        <v>11</v>
      </c>
      <c r="AC97" s="24" t="s">
        <v>11</v>
      </c>
      <c r="AD97" s="24" t="s">
        <v>11</v>
      </c>
      <c r="AE97" s="24" t="s">
        <v>11</v>
      </c>
      <c r="AF97" s="24" t="s">
        <v>11</v>
      </c>
      <c r="AG97" s="24" t="s">
        <v>11</v>
      </c>
      <c r="AH97" s="24" t="s">
        <v>11</v>
      </c>
      <c r="AI97" s="24" t="s">
        <v>11</v>
      </c>
      <c r="AJ97" s="24" t="s">
        <v>11</v>
      </c>
      <c r="AK97" s="24" t="s">
        <v>11</v>
      </c>
      <c r="AL97" s="24" t="s">
        <v>11</v>
      </c>
      <c r="AM97" s="24" t="s">
        <v>11</v>
      </c>
      <c r="AN97" s="24" t="s">
        <v>11</v>
      </c>
      <c r="AO97" s="24" t="s">
        <v>11</v>
      </c>
      <c r="AP97" s="24" t="s">
        <v>11</v>
      </c>
      <c r="AQ97" s="24" t="s">
        <v>11</v>
      </c>
      <c r="AR97" s="24" t="s">
        <v>11</v>
      </c>
      <c r="AS97" s="24" t="s">
        <v>11</v>
      </c>
      <c r="AT97" s="24" t="s">
        <v>11</v>
      </c>
      <c r="AU97" s="24" t="s">
        <v>11</v>
      </c>
      <c r="AV97" s="24" t="s">
        <v>11</v>
      </c>
      <c r="AW97" s="24" t="s">
        <v>11</v>
      </c>
      <c r="AX97" s="24" t="s">
        <v>11</v>
      </c>
      <c r="AY97" s="24" t="s">
        <v>11</v>
      </c>
      <c r="AZ97" s="24" t="s">
        <v>11</v>
      </c>
      <c r="BA97" s="24" t="s">
        <v>11</v>
      </c>
      <c r="BB97" s="24" t="s">
        <v>11</v>
      </c>
      <c r="BC97" s="24" t="s">
        <v>11</v>
      </c>
      <c r="BD97" s="24" t="s">
        <v>11</v>
      </c>
      <c r="BE97" s="24" t="s">
        <v>11</v>
      </c>
      <c r="BF97" s="24" t="s">
        <v>11</v>
      </c>
      <c r="BG97" s="24" t="s">
        <v>11</v>
      </c>
      <c r="BH97" s="24" t="s">
        <v>11</v>
      </c>
      <c r="BI97" s="24" t="s">
        <v>11</v>
      </c>
      <c r="BJ97" s="24" t="s">
        <v>11</v>
      </c>
      <c r="BK97" s="24" t="s">
        <v>11</v>
      </c>
      <c r="BL97" s="24" t="s">
        <v>11</v>
      </c>
      <c r="BM97" s="24" t="s">
        <v>11</v>
      </c>
      <c r="BN97" s="24" t="s">
        <v>11</v>
      </c>
      <c r="BO97" s="24" t="s">
        <v>11</v>
      </c>
      <c r="BP97" s="24" t="s">
        <v>11</v>
      </c>
      <c r="BQ97" s="24" t="s">
        <v>11</v>
      </c>
      <c r="BR97" s="24" t="s">
        <v>11</v>
      </c>
      <c r="BS97" s="24" t="s">
        <v>11</v>
      </c>
      <c r="BT97" s="24" t="s">
        <v>11</v>
      </c>
      <c r="BU97" s="24" t="s">
        <v>11</v>
      </c>
      <c r="BV97" s="24" t="s">
        <v>11</v>
      </c>
      <c r="BW97" s="24" t="s">
        <v>14</v>
      </c>
      <c r="BX97" s="24" t="s">
        <v>14</v>
      </c>
      <c r="BY97" s="24" t="s">
        <v>14</v>
      </c>
      <c r="BZ97" s="24" t="s">
        <v>11</v>
      </c>
      <c r="CA97" s="24" t="s">
        <v>11</v>
      </c>
      <c r="CB97" s="24" t="s">
        <v>11</v>
      </c>
      <c r="CC97" s="24" t="s">
        <v>11</v>
      </c>
      <c r="CD97" s="24" t="s">
        <v>11</v>
      </c>
      <c r="CE97" s="24" t="s">
        <v>11</v>
      </c>
      <c r="CF97" s="24" t="s">
        <v>11</v>
      </c>
      <c r="CG97" s="24" t="s">
        <v>11</v>
      </c>
      <c r="CH97" s="24" t="s">
        <v>11</v>
      </c>
      <c r="CI97" s="24" t="s">
        <v>11</v>
      </c>
      <c r="CJ97" s="24" t="s">
        <v>11</v>
      </c>
      <c r="CK97" s="24" t="s">
        <v>11</v>
      </c>
      <c r="CL97" s="24" t="s">
        <v>11</v>
      </c>
      <c r="CM97" s="24" t="s">
        <v>11</v>
      </c>
      <c r="CN97" s="24" t="s">
        <v>11</v>
      </c>
      <c r="CO97" s="24" t="s">
        <v>11</v>
      </c>
      <c r="CP97" s="24" t="s">
        <v>11</v>
      </c>
      <c r="CQ97" s="24" t="s">
        <v>11</v>
      </c>
      <c r="CR97" s="24" t="s">
        <v>11</v>
      </c>
      <c r="CS97" s="24" t="s">
        <v>11</v>
      </c>
      <c r="CT97" s="24" t="s">
        <v>11</v>
      </c>
      <c r="CU97" s="24" t="s">
        <v>11</v>
      </c>
      <c r="CV97" s="24" t="s">
        <v>11</v>
      </c>
      <c r="CW97" s="24" t="s">
        <v>14</v>
      </c>
      <c r="CX97" s="24" t="s">
        <v>11</v>
      </c>
      <c r="CY97" s="24" t="s">
        <v>11</v>
      </c>
      <c r="CZ97" s="24" t="s">
        <v>11</v>
      </c>
      <c r="DA97" s="24" t="s">
        <v>11</v>
      </c>
      <c r="DB97" s="24" t="s">
        <v>11</v>
      </c>
      <c r="DC97" s="24" t="s">
        <v>11</v>
      </c>
      <c r="DD97" s="24" t="s">
        <v>11</v>
      </c>
      <c r="DE97" s="24" t="s">
        <v>11</v>
      </c>
      <c r="DF97" s="24" t="s">
        <v>11</v>
      </c>
      <c r="DG97" s="24" t="s">
        <v>11</v>
      </c>
      <c r="DH97" s="24" t="s">
        <v>11</v>
      </c>
      <c r="DI97" s="24" t="s">
        <v>11</v>
      </c>
      <c r="DJ97" s="24" t="s">
        <v>11</v>
      </c>
      <c r="DK97" s="24" t="s">
        <v>14</v>
      </c>
      <c r="DL97" s="24" t="s">
        <v>11</v>
      </c>
      <c r="DM97" s="24" t="s">
        <v>11</v>
      </c>
      <c r="DN97" s="24" t="s">
        <v>11</v>
      </c>
      <c r="DO97" s="24" t="s">
        <v>11</v>
      </c>
      <c r="DP97" s="24" t="s">
        <v>11</v>
      </c>
      <c r="DQ97" s="24" t="s">
        <v>11</v>
      </c>
      <c r="DR97" s="24" t="s">
        <v>11</v>
      </c>
      <c r="DS97" s="24" t="s">
        <v>11</v>
      </c>
      <c r="DT97" s="24" t="s">
        <v>11</v>
      </c>
      <c r="DU97" s="24" t="s">
        <v>14</v>
      </c>
      <c r="DV97" s="24" t="s">
        <v>11</v>
      </c>
      <c r="DW97" s="24" t="s">
        <v>11</v>
      </c>
      <c r="DX97" s="24" t="s">
        <v>11</v>
      </c>
      <c r="DY97" s="24" t="s">
        <v>11</v>
      </c>
      <c r="DZ97" s="24" t="s">
        <v>11</v>
      </c>
      <c r="EA97" s="24" t="s">
        <v>11</v>
      </c>
      <c r="EB97" s="24" t="s">
        <v>11</v>
      </c>
      <c r="EC97" s="24" t="s">
        <v>11</v>
      </c>
      <c r="ED97" s="24" t="s">
        <v>11</v>
      </c>
      <c r="EE97" s="24" t="s">
        <v>11</v>
      </c>
      <c r="EF97" s="24" t="s">
        <v>11</v>
      </c>
      <c r="EG97" s="24" t="s">
        <v>11</v>
      </c>
      <c r="EH97" s="24" t="s">
        <v>11</v>
      </c>
      <c r="EI97" s="24" t="s">
        <v>11</v>
      </c>
      <c r="EJ97" s="24" t="s">
        <v>11</v>
      </c>
      <c r="EK97" s="24" t="s">
        <v>11</v>
      </c>
      <c r="EL97" s="24" t="s">
        <v>11</v>
      </c>
      <c r="EM97" s="24" t="s">
        <v>11</v>
      </c>
      <c r="EN97" s="24" t="s">
        <v>11</v>
      </c>
      <c r="EO97" s="24" t="s">
        <v>11</v>
      </c>
      <c r="EP97" s="24" t="s">
        <v>11</v>
      </c>
      <c r="EQ97" s="24" t="s">
        <v>11</v>
      </c>
      <c r="ER97" s="24" t="s">
        <v>11</v>
      </c>
      <c r="ES97" s="24" t="s">
        <v>11</v>
      </c>
      <c r="ET97" s="24" t="s">
        <v>11</v>
      </c>
      <c r="EU97" s="24" t="s">
        <v>11</v>
      </c>
      <c r="EV97" s="24" t="s">
        <v>11</v>
      </c>
      <c r="EW97" s="24" t="s">
        <v>11</v>
      </c>
      <c r="EX97" s="24" t="s">
        <v>11</v>
      </c>
      <c r="EY97" s="24" t="s">
        <v>11</v>
      </c>
      <c r="EZ97" s="24" t="s">
        <v>11</v>
      </c>
      <c r="FA97" s="24" t="s">
        <v>14</v>
      </c>
      <c r="FB97" s="24" t="s">
        <v>11</v>
      </c>
      <c r="FC97" s="24" t="s">
        <v>11</v>
      </c>
      <c r="FD97" s="24" t="s">
        <v>11</v>
      </c>
      <c r="FE97" s="24" t="s">
        <v>11</v>
      </c>
      <c r="FF97" s="24" t="s">
        <v>11</v>
      </c>
      <c r="FG97" s="24" t="s">
        <v>11</v>
      </c>
      <c r="FH97" s="24" t="s">
        <v>11</v>
      </c>
      <c r="FI97" s="24" t="s">
        <v>11</v>
      </c>
      <c r="FJ97" s="24" t="s">
        <v>11</v>
      </c>
      <c r="FK97" s="24" t="s">
        <v>11</v>
      </c>
      <c r="FL97" s="24" t="s">
        <v>11</v>
      </c>
      <c r="FM97" s="24" t="s">
        <v>11</v>
      </c>
      <c r="FN97" s="24" t="s">
        <v>11</v>
      </c>
      <c r="FO97" s="24" t="s">
        <v>11</v>
      </c>
      <c r="FP97" s="24" t="s">
        <v>11</v>
      </c>
      <c r="FQ97" s="24" t="s">
        <v>11</v>
      </c>
      <c r="FR97" s="24" t="s">
        <v>11</v>
      </c>
      <c r="FS97" s="24" t="s">
        <v>14</v>
      </c>
      <c r="FT97" s="24" t="s">
        <v>11</v>
      </c>
      <c r="FU97" s="24" t="s">
        <v>11</v>
      </c>
      <c r="FV97" s="24" t="s">
        <v>11</v>
      </c>
      <c r="FW97" s="24" t="s">
        <v>11</v>
      </c>
      <c r="FX97" s="24" t="s">
        <v>11</v>
      </c>
      <c r="FY97" s="24" t="s">
        <v>11</v>
      </c>
      <c r="FZ97" s="24" t="s">
        <v>11</v>
      </c>
      <c r="GA97" s="24" t="s">
        <v>11</v>
      </c>
      <c r="GB97" s="24" t="s">
        <v>11</v>
      </c>
      <c r="GC97" s="24" t="s">
        <v>11</v>
      </c>
      <c r="GD97" s="24" t="s">
        <v>11</v>
      </c>
      <c r="GE97" s="24" t="s">
        <v>11</v>
      </c>
      <c r="GF97" s="24" t="s">
        <v>11</v>
      </c>
      <c r="GG97" s="24" t="s">
        <v>11</v>
      </c>
      <c r="GH97" s="24" t="s">
        <v>14</v>
      </c>
      <c r="GI97" s="24" t="s">
        <v>11</v>
      </c>
      <c r="GJ97" s="24" t="s">
        <v>14</v>
      </c>
      <c r="GK97" s="24" t="s">
        <v>11</v>
      </c>
      <c r="GL97" s="24" t="s">
        <v>11</v>
      </c>
      <c r="GM97" s="24" t="s">
        <v>11</v>
      </c>
      <c r="GN97" s="24" t="s">
        <v>11</v>
      </c>
      <c r="GO97" s="24" t="s">
        <v>11</v>
      </c>
      <c r="GP97" s="24" t="s">
        <v>11</v>
      </c>
      <c r="GQ97" s="24" t="s">
        <v>11</v>
      </c>
      <c r="GR97" s="24" t="s">
        <v>11</v>
      </c>
      <c r="GS97" s="24" t="s">
        <v>11</v>
      </c>
      <c r="GT97" s="24" t="s">
        <v>11</v>
      </c>
      <c r="GU97" s="24" t="s">
        <v>14</v>
      </c>
      <c r="GV97" s="24" t="s">
        <v>14</v>
      </c>
      <c r="GW97" s="24" t="s">
        <v>14</v>
      </c>
      <c r="GX97" s="24" t="s">
        <v>11</v>
      </c>
      <c r="GY97" s="24" t="s">
        <v>11</v>
      </c>
      <c r="GZ97" s="24" t="s">
        <v>11</v>
      </c>
      <c r="HA97" s="24" t="s">
        <v>11</v>
      </c>
      <c r="HB97" s="24" t="s">
        <v>11</v>
      </c>
      <c r="HC97" s="24" t="s">
        <v>11</v>
      </c>
      <c r="HD97" s="24" t="s">
        <v>11</v>
      </c>
      <c r="HE97" s="24" t="s">
        <v>11</v>
      </c>
      <c r="HF97" s="24" t="s">
        <v>11</v>
      </c>
      <c r="HG97" s="24" t="s">
        <v>11</v>
      </c>
      <c r="HH97" s="24" t="s">
        <v>11</v>
      </c>
      <c r="HI97" s="24" t="s">
        <v>11</v>
      </c>
      <c r="HJ97" s="24" t="s">
        <v>11</v>
      </c>
      <c r="HK97" s="24" t="s">
        <v>11</v>
      </c>
      <c r="HL97" s="24" t="s">
        <v>11</v>
      </c>
      <c r="HM97" s="24" t="s">
        <v>11</v>
      </c>
      <c r="HN97" s="24" t="s">
        <v>11</v>
      </c>
      <c r="HO97" s="24" t="s">
        <v>11</v>
      </c>
      <c r="HP97" s="24" t="s">
        <v>11</v>
      </c>
      <c r="HQ97" s="24" t="s">
        <v>11</v>
      </c>
      <c r="HR97" s="24" t="s">
        <v>303</v>
      </c>
      <c r="HS97" s="24" t="s">
        <v>305</v>
      </c>
      <c r="HT97" s="24" t="s">
        <v>304</v>
      </c>
      <c r="HU97" s="24" t="s">
        <v>304</v>
      </c>
    </row>
    <row r="98" spans="1:229" ht="12.75" customHeight="1">
      <c r="A98" s="165" t="str">
        <f t="shared" si="1"/>
        <v>Report</v>
      </c>
      <c r="B98" s="24">
        <v>134000</v>
      </c>
      <c r="C98" s="24">
        <v>8936026</v>
      </c>
      <c r="D98" s="24" t="s">
        <v>2726</v>
      </c>
      <c r="E98" s="24" t="s">
        <v>333</v>
      </c>
      <c r="F98" s="24" t="s">
        <v>194</v>
      </c>
      <c r="G98" s="24" t="s">
        <v>194</v>
      </c>
      <c r="H98" s="24" t="s">
        <v>441</v>
      </c>
      <c r="I98" s="24" t="s">
        <v>2727</v>
      </c>
      <c r="J98" s="24" t="s">
        <v>1563</v>
      </c>
      <c r="K98" s="24" t="s">
        <v>1564</v>
      </c>
      <c r="L98" s="24" t="s">
        <v>1949</v>
      </c>
      <c r="M98" s="24">
        <v>10012915</v>
      </c>
      <c r="N98" s="387">
        <v>42906</v>
      </c>
      <c r="O98" s="387">
        <v>42908</v>
      </c>
      <c r="P98" s="387">
        <v>42933</v>
      </c>
      <c r="Q98" s="24" t="s">
        <v>270</v>
      </c>
      <c r="R98" s="24">
        <v>2</v>
      </c>
      <c r="S98" s="24">
        <v>2</v>
      </c>
      <c r="T98" s="24">
        <v>2</v>
      </c>
      <c r="U98" s="24">
        <v>2</v>
      </c>
      <c r="V98" s="24">
        <v>2</v>
      </c>
      <c r="W98" s="24">
        <v>9</v>
      </c>
      <c r="X98" s="24">
        <v>2</v>
      </c>
      <c r="Y98" s="24" t="s">
        <v>11</v>
      </c>
      <c r="Z98" s="24" t="s">
        <v>11</v>
      </c>
      <c r="AA98" s="24" t="s">
        <v>11</v>
      </c>
      <c r="AB98" s="24" t="s">
        <v>11</v>
      </c>
      <c r="AC98" s="24" t="s">
        <v>11</v>
      </c>
      <c r="AD98" s="24" t="s">
        <v>11</v>
      </c>
      <c r="AE98" s="24" t="s">
        <v>11</v>
      </c>
      <c r="AF98" s="24" t="s">
        <v>11</v>
      </c>
      <c r="AG98" s="24" t="s">
        <v>14</v>
      </c>
      <c r="AH98" s="24" t="s">
        <v>11</v>
      </c>
      <c r="AI98" s="24" t="s">
        <v>11</v>
      </c>
      <c r="AJ98" s="24" t="s">
        <v>11</v>
      </c>
      <c r="AK98" s="24" t="s">
        <v>11</v>
      </c>
      <c r="AL98" s="24" t="s">
        <v>11</v>
      </c>
      <c r="AM98" s="24" t="s">
        <v>11</v>
      </c>
      <c r="AN98" s="24" t="s">
        <v>11</v>
      </c>
      <c r="AO98" s="24" t="s">
        <v>14</v>
      </c>
      <c r="AP98" s="24" t="s">
        <v>11</v>
      </c>
      <c r="AQ98" s="24" t="s">
        <v>11</v>
      </c>
      <c r="AR98" s="24" t="s">
        <v>11</v>
      </c>
      <c r="AS98" s="24" t="s">
        <v>11</v>
      </c>
      <c r="AT98" s="24" t="s">
        <v>11</v>
      </c>
      <c r="AU98" s="24" t="s">
        <v>11</v>
      </c>
      <c r="AV98" s="24" t="s">
        <v>11</v>
      </c>
      <c r="AW98" s="24" t="s">
        <v>11</v>
      </c>
      <c r="AX98" s="24" t="s">
        <v>11</v>
      </c>
      <c r="AY98" s="24" t="s">
        <v>11</v>
      </c>
      <c r="AZ98" s="24" t="s">
        <v>11</v>
      </c>
      <c r="BA98" s="24" t="s">
        <v>11</v>
      </c>
      <c r="BB98" s="24" t="s">
        <v>11</v>
      </c>
      <c r="BC98" s="24" t="s">
        <v>11</v>
      </c>
      <c r="BD98" s="24" t="s">
        <v>11</v>
      </c>
      <c r="BE98" s="24" t="s">
        <v>11</v>
      </c>
      <c r="BF98" s="24" t="s">
        <v>11</v>
      </c>
      <c r="BG98" s="24" t="s">
        <v>11</v>
      </c>
      <c r="BH98" s="24" t="s">
        <v>11</v>
      </c>
      <c r="BI98" s="24" t="s">
        <v>11</v>
      </c>
      <c r="BJ98" s="24" t="s">
        <v>11</v>
      </c>
      <c r="BK98" s="24" t="s">
        <v>11</v>
      </c>
      <c r="BL98" s="24" t="s">
        <v>11</v>
      </c>
      <c r="BM98" s="24" t="s">
        <v>11</v>
      </c>
      <c r="BN98" s="24" t="s">
        <v>11</v>
      </c>
      <c r="BO98" s="24" t="s">
        <v>11</v>
      </c>
      <c r="BP98" s="24" t="s">
        <v>11</v>
      </c>
      <c r="BQ98" s="24" t="s">
        <v>11</v>
      </c>
      <c r="BR98" s="24" t="s">
        <v>11</v>
      </c>
      <c r="BS98" s="24" t="s">
        <v>11</v>
      </c>
      <c r="BT98" s="24" t="s">
        <v>11</v>
      </c>
      <c r="BU98" s="24" t="s">
        <v>11</v>
      </c>
      <c r="BV98" s="24" t="s">
        <v>11</v>
      </c>
      <c r="BW98" s="24" t="s">
        <v>11</v>
      </c>
      <c r="BX98" s="24" t="s">
        <v>14</v>
      </c>
      <c r="BY98" s="24" t="s">
        <v>14</v>
      </c>
      <c r="BZ98" s="24" t="s">
        <v>11</v>
      </c>
      <c r="CA98" s="24" t="s">
        <v>11</v>
      </c>
      <c r="CB98" s="24" t="s">
        <v>11</v>
      </c>
      <c r="CC98" s="24" t="s">
        <v>11</v>
      </c>
      <c r="CD98" s="24" t="s">
        <v>11</v>
      </c>
      <c r="CE98" s="24" t="s">
        <v>11</v>
      </c>
      <c r="CF98" s="24" t="s">
        <v>11</v>
      </c>
      <c r="CG98" s="24" t="s">
        <v>11</v>
      </c>
      <c r="CH98" s="24" t="s">
        <v>11</v>
      </c>
      <c r="CI98" s="24" t="s">
        <v>11</v>
      </c>
      <c r="CJ98" s="24" t="s">
        <v>11</v>
      </c>
      <c r="CK98" s="24" t="s">
        <v>11</v>
      </c>
      <c r="CL98" s="24" t="s">
        <v>11</v>
      </c>
      <c r="CM98" s="24" t="s">
        <v>11</v>
      </c>
      <c r="CN98" s="24" t="s">
        <v>11</v>
      </c>
      <c r="CO98" s="24" t="s">
        <v>11</v>
      </c>
      <c r="CP98" s="24" t="s">
        <v>11</v>
      </c>
      <c r="CQ98" s="24" t="s">
        <v>11</v>
      </c>
      <c r="CR98" s="24" t="s">
        <v>11</v>
      </c>
      <c r="CS98" s="24" t="s">
        <v>11</v>
      </c>
      <c r="CT98" s="24" t="s">
        <v>11</v>
      </c>
      <c r="CU98" s="24" t="s">
        <v>11</v>
      </c>
      <c r="CV98" s="24" t="s">
        <v>11</v>
      </c>
      <c r="CW98" s="24" t="s">
        <v>14</v>
      </c>
      <c r="CX98" s="24" t="s">
        <v>11</v>
      </c>
      <c r="CY98" s="24" t="s">
        <v>11</v>
      </c>
      <c r="CZ98" s="24" t="s">
        <v>11</v>
      </c>
      <c r="DA98" s="24" t="s">
        <v>11</v>
      </c>
      <c r="DB98" s="24" t="s">
        <v>11</v>
      </c>
      <c r="DC98" s="24" t="s">
        <v>11</v>
      </c>
      <c r="DD98" s="24" t="s">
        <v>11</v>
      </c>
      <c r="DE98" s="24" t="s">
        <v>11</v>
      </c>
      <c r="DF98" s="24" t="s">
        <v>11</v>
      </c>
      <c r="DG98" s="24" t="s">
        <v>11</v>
      </c>
      <c r="DH98" s="24" t="s">
        <v>11</v>
      </c>
      <c r="DI98" s="24" t="s">
        <v>11</v>
      </c>
      <c r="DJ98" s="24" t="s">
        <v>11</v>
      </c>
      <c r="DK98" s="24" t="s">
        <v>14</v>
      </c>
      <c r="DL98" s="24" t="s">
        <v>11</v>
      </c>
      <c r="DM98" s="24" t="s">
        <v>11</v>
      </c>
      <c r="DN98" s="24" t="s">
        <v>11</v>
      </c>
      <c r="DO98" s="24" t="s">
        <v>11</v>
      </c>
      <c r="DP98" s="24" t="s">
        <v>11</v>
      </c>
      <c r="DQ98" s="24" t="s">
        <v>11</v>
      </c>
      <c r="DR98" s="24" t="s">
        <v>11</v>
      </c>
      <c r="DS98" s="24" t="s">
        <v>11</v>
      </c>
      <c r="DT98" s="24" t="s">
        <v>11</v>
      </c>
      <c r="DU98" s="24" t="s">
        <v>11</v>
      </c>
      <c r="DV98" s="24" t="s">
        <v>11</v>
      </c>
      <c r="DW98" s="24" t="s">
        <v>11</v>
      </c>
      <c r="DX98" s="24" t="s">
        <v>11</v>
      </c>
      <c r="DY98" s="24" t="s">
        <v>11</v>
      </c>
      <c r="DZ98" s="24" t="s">
        <v>11</v>
      </c>
      <c r="EA98" s="24" t="s">
        <v>11</v>
      </c>
      <c r="EB98" s="24" t="s">
        <v>11</v>
      </c>
      <c r="EC98" s="24" t="s">
        <v>11</v>
      </c>
      <c r="ED98" s="24" t="s">
        <v>11</v>
      </c>
      <c r="EE98" s="24" t="s">
        <v>11</v>
      </c>
      <c r="EF98" s="24" t="s">
        <v>11</v>
      </c>
      <c r="EG98" s="24" t="s">
        <v>11</v>
      </c>
      <c r="EH98" s="24" t="s">
        <v>11</v>
      </c>
      <c r="EI98" s="24" t="s">
        <v>11</v>
      </c>
      <c r="EJ98" s="24" t="s">
        <v>11</v>
      </c>
      <c r="EK98" s="24" t="s">
        <v>11</v>
      </c>
      <c r="EL98" s="24" t="s">
        <v>11</v>
      </c>
      <c r="EM98" s="24" t="s">
        <v>11</v>
      </c>
      <c r="EN98" s="24" t="s">
        <v>11</v>
      </c>
      <c r="EO98" s="24" t="s">
        <v>11</v>
      </c>
      <c r="EP98" s="24" t="s">
        <v>11</v>
      </c>
      <c r="EQ98" s="24" t="s">
        <v>11</v>
      </c>
      <c r="ER98" s="24" t="s">
        <v>11</v>
      </c>
      <c r="ES98" s="24" t="s">
        <v>11</v>
      </c>
      <c r="ET98" s="24" t="s">
        <v>11</v>
      </c>
      <c r="EU98" s="24" t="s">
        <v>11</v>
      </c>
      <c r="EV98" s="24" t="s">
        <v>11</v>
      </c>
      <c r="EW98" s="24" t="s">
        <v>11</v>
      </c>
      <c r="EX98" s="24" t="s">
        <v>11</v>
      </c>
      <c r="EY98" s="24" t="s">
        <v>11</v>
      </c>
      <c r="EZ98" s="24" t="s">
        <v>11</v>
      </c>
      <c r="FA98" s="24" t="s">
        <v>14</v>
      </c>
      <c r="FB98" s="24" t="s">
        <v>11</v>
      </c>
      <c r="FC98" s="24" t="s">
        <v>11</v>
      </c>
      <c r="FD98" s="24" t="s">
        <v>11</v>
      </c>
      <c r="FE98" s="24" t="s">
        <v>11</v>
      </c>
      <c r="FF98" s="24" t="s">
        <v>11</v>
      </c>
      <c r="FG98" s="24" t="s">
        <v>11</v>
      </c>
      <c r="FH98" s="24" t="s">
        <v>11</v>
      </c>
      <c r="FI98" s="24" t="s">
        <v>11</v>
      </c>
      <c r="FJ98" s="24" t="s">
        <v>11</v>
      </c>
      <c r="FK98" s="24" t="s">
        <v>11</v>
      </c>
      <c r="FL98" s="24" t="s">
        <v>11</v>
      </c>
      <c r="FM98" s="24" t="s">
        <v>11</v>
      </c>
      <c r="FN98" s="24" t="s">
        <v>11</v>
      </c>
      <c r="FO98" s="24" t="s">
        <v>11</v>
      </c>
      <c r="FP98" s="24" t="s">
        <v>11</v>
      </c>
      <c r="FQ98" s="24" t="s">
        <v>11</v>
      </c>
      <c r="FR98" s="24" t="s">
        <v>11</v>
      </c>
      <c r="FS98" s="24" t="s">
        <v>14</v>
      </c>
      <c r="FT98" s="24" t="s">
        <v>11</v>
      </c>
      <c r="FU98" s="24" t="s">
        <v>11</v>
      </c>
      <c r="FV98" s="24" t="s">
        <v>11</v>
      </c>
      <c r="FW98" s="24" t="s">
        <v>11</v>
      </c>
      <c r="FX98" s="24" t="s">
        <v>11</v>
      </c>
      <c r="FY98" s="24" t="s">
        <v>11</v>
      </c>
      <c r="FZ98" s="24" t="s">
        <v>11</v>
      </c>
      <c r="GA98" s="24" t="s">
        <v>11</v>
      </c>
      <c r="GB98" s="24" t="s">
        <v>11</v>
      </c>
      <c r="GC98" s="24" t="s">
        <v>11</v>
      </c>
      <c r="GD98" s="24" t="s">
        <v>11</v>
      </c>
      <c r="GE98" s="24" t="s">
        <v>11</v>
      </c>
      <c r="GF98" s="24" t="s">
        <v>11</v>
      </c>
      <c r="GG98" s="24" t="s">
        <v>11</v>
      </c>
      <c r="GH98" s="24" t="s">
        <v>11</v>
      </c>
      <c r="GI98" s="24" t="s">
        <v>11</v>
      </c>
      <c r="GJ98" s="24" t="s">
        <v>11</v>
      </c>
      <c r="GK98" s="24" t="s">
        <v>11</v>
      </c>
      <c r="GL98" s="24" t="s">
        <v>11</v>
      </c>
      <c r="GM98" s="24" t="s">
        <v>11</v>
      </c>
      <c r="GN98" s="24" t="s">
        <v>11</v>
      </c>
      <c r="GO98" s="24" t="s">
        <v>11</v>
      </c>
      <c r="GP98" s="24" t="s">
        <v>11</v>
      </c>
      <c r="GQ98" s="24" t="s">
        <v>11</v>
      </c>
      <c r="GR98" s="24" t="s">
        <v>11</v>
      </c>
      <c r="GS98" s="24" t="s">
        <v>11</v>
      </c>
      <c r="GT98" s="24" t="s">
        <v>11</v>
      </c>
      <c r="GU98" s="24" t="s">
        <v>11</v>
      </c>
      <c r="GV98" s="24" t="s">
        <v>11</v>
      </c>
      <c r="GW98" s="24" t="s">
        <v>11</v>
      </c>
      <c r="GX98" s="24" t="s">
        <v>11</v>
      </c>
      <c r="GY98" s="24" t="s">
        <v>11</v>
      </c>
      <c r="GZ98" s="24" t="s">
        <v>11</v>
      </c>
      <c r="HA98" s="24" t="s">
        <v>11</v>
      </c>
      <c r="HB98" s="24" t="s">
        <v>11</v>
      </c>
      <c r="HC98" s="24" t="s">
        <v>11</v>
      </c>
      <c r="HD98" s="24" t="s">
        <v>11</v>
      </c>
      <c r="HE98" s="24" t="s">
        <v>11</v>
      </c>
      <c r="HF98" s="24" t="s">
        <v>11</v>
      </c>
      <c r="HG98" s="24" t="s">
        <v>11</v>
      </c>
      <c r="HH98" s="24" t="s">
        <v>11</v>
      </c>
      <c r="HI98" s="24" t="s">
        <v>11</v>
      </c>
      <c r="HJ98" s="24" t="s">
        <v>11</v>
      </c>
      <c r="HK98" s="24" t="s">
        <v>11</v>
      </c>
      <c r="HL98" s="24" t="s">
        <v>11</v>
      </c>
      <c r="HM98" s="24" t="s">
        <v>11</v>
      </c>
      <c r="HN98" s="24" t="s">
        <v>11</v>
      </c>
      <c r="HO98" s="24" t="s">
        <v>11</v>
      </c>
      <c r="HP98" s="24" t="s">
        <v>11</v>
      </c>
      <c r="HQ98" s="24" t="s">
        <v>11</v>
      </c>
      <c r="HR98" s="24" t="s">
        <v>304</v>
      </c>
      <c r="HS98" s="24" t="s">
        <v>304</v>
      </c>
      <c r="HT98" s="24" t="s">
        <v>304</v>
      </c>
      <c r="HU98" s="24" t="s">
        <v>304</v>
      </c>
    </row>
    <row r="99" spans="1:229" ht="12.75" customHeight="1">
      <c r="A99" s="165" t="str">
        <f t="shared" si="1"/>
        <v>Report</v>
      </c>
      <c r="B99" s="24">
        <v>133298</v>
      </c>
      <c r="C99" s="24">
        <v>8866089</v>
      </c>
      <c r="D99" s="24" t="s">
        <v>1224</v>
      </c>
      <c r="E99" s="24" t="s">
        <v>333</v>
      </c>
      <c r="F99" s="24" t="s">
        <v>197</v>
      </c>
      <c r="G99" s="24" t="s">
        <v>197</v>
      </c>
      <c r="H99" s="24" t="s">
        <v>377</v>
      </c>
      <c r="I99" s="24" t="s">
        <v>2797</v>
      </c>
      <c r="J99" s="24" t="s">
        <v>1563</v>
      </c>
      <c r="K99" s="24" t="s">
        <v>1564</v>
      </c>
      <c r="L99" s="24" t="s">
        <v>1949</v>
      </c>
      <c r="M99" s="24">
        <v>10012926</v>
      </c>
      <c r="N99" s="387">
        <v>42766</v>
      </c>
      <c r="O99" s="387">
        <v>42768</v>
      </c>
      <c r="P99" s="387">
        <v>42797</v>
      </c>
      <c r="Q99" s="24" t="s">
        <v>270</v>
      </c>
      <c r="R99" s="24">
        <v>3</v>
      </c>
      <c r="S99" s="24">
        <v>3</v>
      </c>
      <c r="T99" s="24">
        <v>3</v>
      </c>
      <c r="U99" s="24">
        <v>3</v>
      </c>
      <c r="V99" s="24">
        <v>3</v>
      </c>
      <c r="W99" s="24">
        <v>9</v>
      </c>
      <c r="X99" s="24">
        <v>9</v>
      </c>
      <c r="Y99" s="24" t="s">
        <v>11</v>
      </c>
      <c r="Z99" s="24" t="s">
        <v>11</v>
      </c>
      <c r="AA99" s="24" t="s">
        <v>11</v>
      </c>
      <c r="AB99" s="24" t="s">
        <v>11</v>
      </c>
      <c r="AC99" s="24" t="s">
        <v>11</v>
      </c>
      <c r="AD99" s="24" t="s">
        <v>11</v>
      </c>
      <c r="AE99" s="24" t="s">
        <v>11</v>
      </c>
      <c r="AF99" s="24" t="s">
        <v>11</v>
      </c>
      <c r="AG99" s="24" t="s">
        <v>14</v>
      </c>
      <c r="AH99" s="24" t="s">
        <v>11</v>
      </c>
      <c r="AI99" s="24" t="s">
        <v>11</v>
      </c>
      <c r="AJ99" s="24" t="s">
        <v>11</v>
      </c>
      <c r="AK99" s="24" t="s">
        <v>14</v>
      </c>
      <c r="AL99" s="24" t="s">
        <v>14</v>
      </c>
      <c r="AM99" s="24" t="s">
        <v>14</v>
      </c>
      <c r="AN99" s="24" t="s">
        <v>14</v>
      </c>
      <c r="AO99" s="24" t="s">
        <v>14</v>
      </c>
      <c r="AP99" s="24" t="s">
        <v>11</v>
      </c>
      <c r="AQ99" s="24" t="s">
        <v>11</v>
      </c>
      <c r="AR99" s="24" t="s">
        <v>11</v>
      </c>
      <c r="AS99" s="24" t="s">
        <v>11</v>
      </c>
      <c r="AT99" s="24" t="s">
        <v>11</v>
      </c>
      <c r="AU99" s="24" t="s">
        <v>11</v>
      </c>
      <c r="AV99" s="24" t="s">
        <v>11</v>
      </c>
      <c r="AW99" s="24" t="s">
        <v>11</v>
      </c>
      <c r="AX99" s="24" t="s">
        <v>11</v>
      </c>
      <c r="AY99" s="24" t="s">
        <v>11</v>
      </c>
      <c r="AZ99" s="24" t="s">
        <v>11</v>
      </c>
      <c r="BA99" s="24" t="s">
        <v>11</v>
      </c>
      <c r="BB99" s="24" t="s">
        <v>11</v>
      </c>
      <c r="BC99" s="24" t="s">
        <v>11</v>
      </c>
      <c r="BD99" s="24" t="s">
        <v>11</v>
      </c>
      <c r="BE99" s="24" t="s">
        <v>11</v>
      </c>
      <c r="BF99" s="24" t="s">
        <v>11</v>
      </c>
      <c r="BG99" s="24" t="s">
        <v>11</v>
      </c>
      <c r="BH99" s="24" t="s">
        <v>11</v>
      </c>
      <c r="BI99" s="24" t="s">
        <v>11</v>
      </c>
      <c r="BJ99" s="24" t="s">
        <v>11</v>
      </c>
      <c r="BK99" s="24" t="s">
        <v>11</v>
      </c>
      <c r="BL99" s="24" t="s">
        <v>11</v>
      </c>
      <c r="BM99" s="24" t="s">
        <v>11</v>
      </c>
      <c r="BN99" s="24" t="s">
        <v>11</v>
      </c>
      <c r="BO99" s="24" t="s">
        <v>11</v>
      </c>
      <c r="BP99" s="24" t="s">
        <v>11</v>
      </c>
      <c r="BQ99" s="24" t="s">
        <v>11</v>
      </c>
      <c r="BR99" s="24" t="s">
        <v>11</v>
      </c>
      <c r="BS99" s="24" t="s">
        <v>11</v>
      </c>
      <c r="BT99" s="24" t="s">
        <v>11</v>
      </c>
      <c r="BU99" s="24" t="s">
        <v>11</v>
      </c>
      <c r="BV99" s="24" t="s">
        <v>11</v>
      </c>
      <c r="BW99" s="24" t="s">
        <v>14</v>
      </c>
      <c r="BX99" s="24" t="s">
        <v>14</v>
      </c>
      <c r="BY99" s="24" t="s">
        <v>14</v>
      </c>
      <c r="BZ99" s="24" t="s">
        <v>11</v>
      </c>
      <c r="CA99" s="24" t="s">
        <v>11</v>
      </c>
      <c r="CB99" s="24" t="s">
        <v>11</v>
      </c>
      <c r="CC99" s="24" t="s">
        <v>11</v>
      </c>
      <c r="CD99" s="24" t="s">
        <v>11</v>
      </c>
      <c r="CE99" s="24" t="s">
        <v>11</v>
      </c>
      <c r="CF99" s="24" t="s">
        <v>11</v>
      </c>
      <c r="CG99" s="24" t="s">
        <v>11</v>
      </c>
      <c r="CH99" s="24" t="s">
        <v>11</v>
      </c>
      <c r="CI99" s="24" t="s">
        <v>11</v>
      </c>
      <c r="CJ99" s="24" t="s">
        <v>11</v>
      </c>
      <c r="CK99" s="24" t="s">
        <v>11</v>
      </c>
      <c r="CL99" s="24" t="s">
        <v>11</v>
      </c>
      <c r="CM99" s="24" t="s">
        <v>11</v>
      </c>
      <c r="CN99" s="24" t="s">
        <v>11</v>
      </c>
      <c r="CO99" s="24" t="s">
        <v>11</v>
      </c>
      <c r="CP99" s="24" t="s">
        <v>11</v>
      </c>
      <c r="CQ99" s="24" t="s">
        <v>11</v>
      </c>
      <c r="CR99" s="24" t="s">
        <v>11</v>
      </c>
      <c r="CS99" s="24" t="s">
        <v>11</v>
      </c>
      <c r="CT99" s="24" t="s">
        <v>11</v>
      </c>
      <c r="CU99" s="24" t="s">
        <v>11</v>
      </c>
      <c r="CV99" s="24" t="s">
        <v>14</v>
      </c>
      <c r="CW99" s="24" t="s">
        <v>14</v>
      </c>
      <c r="CX99" s="24" t="s">
        <v>11</v>
      </c>
      <c r="CY99" s="24" t="s">
        <v>14</v>
      </c>
      <c r="CZ99" s="24" t="s">
        <v>14</v>
      </c>
      <c r="DA99" s="24" t="s">
        <v>14</v>
      </c>
      <c r="DB99" s="24" t="s">
        <v>14</v>
      </c>
      <c r="DC99" s="24" t="s">
        <v>14</v>
      </c>
      <c r="DD99" s="24" t="s">
        <v>14</v>
      </c>
      <c r="DE99" s="24" t="s">
        <v>14</v>
      </c>
      <c r="DF99" s="24" t="s">
        <v>14</v>
      </c>
      <c r="DG99" s="24" t="s">
        <v>14</v>
      </c>
      <c r="DH99" s="24" t="s">
        <v>14</v>
      </c>
      <c r="DI99" s="24" t="s">
        <v>14</v>
      </c>
      <c r="DJ99" s="24" t="s">
        <v>14</v>
      </c>
      <c r="DK99" s="24" t="s">
        <v>14</v>
      </c>
      <c r="DL99" s="24" t="s">
        <v>14</v>
      </c>
      <c r="DM99" s="24" t="s">
        <v>11</v>
      </c>
      <c r="DN99" s="24" t="s">
        <v>11</v>
      </c>
      <c r="DO99" s="24" t="s">
        <v>11</v>
      </c>
      <c r="DP99" s="24" t="s">
        <v>11</v>
      </c>
      <c r="DQ99" s="24" t="s">
        <v>11</v>
      </c>
      <c r="DR99" s="24" t="s">
        <v>11</v>
      </c>
      <c r="DS99" s="24" t="s">
        <v>11</v>
      </c>
      <c r="DT99" s="24" t="s">
        <v>11</v>
      </c>
      <c r="DU99" s="24" t="s">
        <v>11</v>
      </c>
      <c r="DV99" s="24" t="s">
        <v>11</v>
      </c>
      <c r="DW99" s="24" t="s">
        <v>11</v>
      </c>
      <c r="DX99" s="24" t="s">
        <v>11</v>
      </c>
      <c r="DY99" s="24" t="s">
        <v>11</v>
      </c>
      <c r="DZ99" s="24" t="s">
        <v>11</v>
      </c>
      <c r="EA99" s="24" t="s">
        <v>11</v>
      </c>
      <c r="EB99" s="24" t="s">
        <v>11</v>
      </c>
      <c r="EC99" s="24" t="s">
        <v>11</v>
      </c>
      <c r="ED99" s="24" t="s">
        <v>11</v>
      </c>
      <c r="EE99" s="24" t="s">
        <v>11</v>
      </c>
      <c r="EF99" s="24" t="s">
        <v>11</v>
      </c>
      <c r="EG99" s="24" t="s">
        <v>11</v>
      </c>
      <c r="EH99" s="24" t="s">
        <v>11</v>
      </c>
      <c r="EI99" s="24" t="s">
        <v>11</v>
      </c>
      <c r="EJ99" s="24" t="s">
        <v>11</v>
      </c>
      <c r="EK99" s="24" t="s">
        <v>11</v>
      </c>
      <c r="EL99" s="24" t="s">
        <v>11</v>
      </c>
      <c r="EM99" s="24" t="s">
        <v>11</v>
      </c>
      <c r="EN99" s="24" t="s">
        <v>11</v>
      </c>
      <c r="EO99" s="24" t="s">
        <v>11</v>
      </c>
      <c r="EP99" s="24" t="s">
        <v>11</v>
      </c>
      <c r="EQ99" s="24" t="s">
        <v>11</v>
      </c>
      <c r="ER99" s="24" t="s">
        <v>11</v>
      </c>
      <c r="ES99" s="24" t="s">
        <v>11</v>
      </c>
      <c r="ET99" s="24" t="s">
        <v>11</v>
      </c>
      <c r="EU99" s="24" t="s">
        <v>11</v>
      </c>
      <c r="EV99" s="24" t="s">
        <v>11</v>
      </c>
      <c r="EW99" s="24" t="s">
        <v>14</v>
      </c>
      <c r="EX99" s="24" t="s">
        <v>11</v>
      </c>
      <c r="EY99" s="24" t="s">
        <v>11</v>
      </c>
      <c r="EZ99" s="24" t="s">
        <v>11</v>
      </c>
      <c r="FA99" s="24" t="s">
        <v>11</v>
      </c>
      <c r="FB99" s="24" t="s">
        <v>11</v>
      </c>
      <c r="FC99" s="24" t="s">
        <v>11</v>
      </c>
      <c r="FD99" s="24" t="s">
        <v>11</v>
      </c>
      <c r="FE99" s="24" t="s">
        <v>11</v>
      </c>
      <c r="FF99" s="24" t="s">
        <v>11</v>
      </c>
      <c r="FG99" s="24" t="s">
        <v>11</v>
      </c>
      <c r="FH99" s="24" t="s">
        <v>11</v>
      </c>
      <c r="FI99" s="24" t="s">
        <v>11</v>
      </c>
      <c r="FJ99" s="24" t="s">
        <v>11</v>
      </c>
      <c r="FK99" s="24" t="s">
        <v>11</v>
      </c>
      <c r="FL99" s="24" t="s">
        <v>11</v>
      </c>
      <c r="FM99" s="24" t="s">
        <v>11</v>
      </c>
      <c r="FN99" s="24" t="s">
        <v>11</v>
      </c>
      <c r="FO99" s="24" t="s">
        <v>11</v>
      </c>
      <c r="FP99" s="24" t="s">
        <v>11</v>
      </c>
      <c r="FQ99" s="24" t="s">
        <v>11</v>
      </c>
      <c r="FR99" s="24" t="s">
        <v>11</v>
      </c>
      <c r="FS99" s="24" t="s">
        <v>14</v>
      </c>
      <c r="FT99" s="24" t="s">
        <v>11</v>
      </c>
      <c r="FU99" s="24" t="s">
        <v>11</v>
      </c>
      <c r="FV99" s="24" t="s">
        <v>11</v>
      </c>
      <c r="FW99" s="24" t="s">
        <v>11</v>
      </c>
      <c r="FX99" s="24" t="s">
        <v>11</v>
      </c>
      <c r="FY99" s="24" t="s">
        <v>11</v>
      </c>
      <c r="FZ99" s="24" t="s">
        <v>11</v>
      </c>
      <c r="GA99" s="24" t="s">
        <v>11</v>
      </c>
      <c r="GB99" s="24" t="s">
        <v>11</v>
      </c>
      <c r="GC99" s="24" t="s">
        <v>11</v>
      </c>
      <c r="GD99" s="24" t="s">
        <v>11</v>
      </c>
      <c r="GE99" s="24" t="s">
        <v>11</v>
      </c>
      <c r="GF99" s="24" t="s">
        <v>11</v>
      </c>
      <c r="GG99" s="24" t="s">
        <v>11</v>
      </c>
      <c r="GH99" s="24" t="s">
        <v>11</v>
      </c>
      <c r="GI99" s="24" t="s">
        <v>11</v>
      </c>
      <c r="GJ99" s="24" t="s">
        <v>14</v>
      </c>
      <c r="GK99" s="24" t="s">
        <v>11</v>
      </c>
      <c r="GL99" s="24" t="s">
        <v>11</v>
      </c>
      <c r="GM99" s="24" t="s">
        <v>11</v>
      </c>
      <c r="GN99" s="24" t="s">
        <v>11</v>
      </c>
      <c r="GO99" s="24" t="s">
        <v>11</v>
      </c>
      <c r="GP99" s="24" t="s">
        <v>11</v>
      </c>
      <c r="GQ99" s="24" t="s">
        <v>11</v>
      </c>
      <c r="GR99" s="24" t="s">
        <v>11</v>
      </c>
      <c r="GS99" s="24" t="s">
        <v>11</v>
      </c>
      <c r="GT99" s="24" t="s">
        <v>11</v>
      </c>
      <c r="GU99" s="24" t="s">
        <v>11</v>
      </c>
      <c r="GV99" s="24" t="s">
        <v>11</v>
      </c>
      <c r="GW99" s="24" t="s">
        <v>11</v>
      </c>
      <c r="GX99" s="24" t="s">
        <v>11</v>
      </c>
      <c r="GY99" s="24" t="s">
        <v>11</v>
      </c>
      <c r="GZ99" s="24" t="s">
        <v>11</v>
      </c>
      <c r="HA99" s="24" t="s">
        <v>11</v>
      </c>
      <c r="HB99" s="24" t="s">
        <v>11</v>
      </c>
      <c r="HC99" s="24" t="s">
        <v>11</v>
      </c>
      <c r="HD99" s="24" t="s">
        <v>11</v>
      </c>
      <c r="HE99" s="24" t="s">
        <v>11</v>
      </c>
      <c r="HF99" s="24" t="s">
        <v>11</v>
      </c>
      <c r="HG99" s="24" t="s">
        <v>11</v>
      </c>
      <c r="HH99" s="24" t="s">
        <v>11</v>
      </c>
      <c r="HI99" s="24" t="s">
        <v>11</v>
      </c>
      <c r="HJ99" s="24" t="s">
        <v>11</v>
      </c>
      <c r="HK99" s="24" t="s">
        <v>11</v>
      </c>
      <c r="HL99" s="24" t="s">
        <v>11</v>
      </c>
      <c r="HM99" s="24" t="s">
        <v>11</v>
      </c>
      <c r="HN99" s="24" t="s">
        <v>11</v>
      </c>
      <c r="HO99" s="24" t="s">
        <v>11</v>
      </c>
      <c r="HP99" s="24" t="s">
        <v>11</v>
      </c>
      <c r="HQ99" s="24" t="s">
        <v>11</v>
      </c>
      <c r="HR99" s="24" t="s">
        <v>303</v>
      </c>
      <c r="HS99" s="24" t="s">
        <v>305</v>
      </c>
      <c r="HT99" s="24" t="s">
        <v>304</v>
      </c>
      <c r="HU99" s="24" t="s">
        <v>304</v>
      </c>
    </row>
    <row r="100" spans="1:229" ht="12.75" customHeight="1">
      <c r="A100" s="165" t="str">
        <f t="shared" si="1"/>
        <v>Report</v>
      </c>
      <c r="B100" s="24">
        <v>129252</v>
      </c>
      <c r="C100" s="24">
        <v>9086095</v>
      </c>
      <c r="D100" s="24" t="s">
        <v>1443</v>
      </c>
      <c r="E100" s="24" t="s">
        <v>333</v>
      </c>
      <c r="F100" s="24" t="s">
        <v>199</v>
      </c>
      <c r="G100" s="24" t="s">
        <v>199</v>
      </c>
      <c r="H100" s="24" t="s">
        <v>884</v>
      </c>
      <c r="I100" s="24" t="s">
        <v>1444</v>
      </c>
      <c r="J100" s="24" t="s">
        <v>1563</v>
      </c>
      <c r="K100" s="24" t="s">
        <v>1564</v>
      </c>
      <c r="L100" s="24" t="s">
        <v>1951</v>
      </c>
      <c r="M100" s="24">
        <v>10012928</v>
      </c>
      <c r="N100" s="387">
        <v>42787</v>
      </c>
      <c r="O100" s="387">
        <v>42789</v>
      </c>
      <c r="P100" s="387">
        <v>42822</v>
      </c>
      <c r="Q100" s="24" t="s">
        <v>270</v>
      </c>
      <c r="R100" s="24">
        <v>2</v>
      </c>
      <c r="S100" s="24">
        <v>2</v>
      </c>
      <c r="T100" s="24">
        <v>1</v>
      </c>
      <c r="U100" s="24">
        <v>2</v>
      </c>
      <c r="V100" s="24">
        <v>2</v>
      </c>
      <c r="W100" s="24">
        <v>9</v>
      </c>
      <c r="X100" s="24">
        <v>2</v>
      </c>
      <c r="Y100" s="24" t="s">
        <v>11</v>
      </c>
      <c r="Z100" s="24" t="s">
        <v>11</v>
      </c>
      <c r="AA100" s="24" t="s">
        <v>11</v>
      </c>
      <c r="AB100" s="24" t="s">
        <v>11</v>
      </c>
      <c r="AC100" s="24" t="s">
        <v>11</v>
      </c>
      <c r="AD100" s="24" t="s">
        <v>11</v>
      </c>
      <c r="AE100" s="24" t="s">
        <v>11</v>
      </c>
      <c r="AF100" s="24" t="s">
        <v>11</v>
      </c>
      <c r="AG100" s="24" t="s">
        <v>14</v>
      </c>
      <c r="AH100" s="24" t="s">
        <v>11</v>
      </c>
      <c r="AI100" s="24" t="s">
        <v>11</v>
      </c>
      <c r="AJ100" s="24" t="s">
        <v>11</v>
      </c>
      <c r="AK100" s="24" t="s">
        <v>11</v>
      </c>
      <c r="AL100" s="24" t="s">
        <v>11</v>
      </c>
      <c r="AM100" s="24" t="s">
        <v>11</v>
      </c>
      <c r="AN100" s="24" t="s">
        <v>11</v>
      </c>
      <c r="AO100" s="24" t="s">
        <v>11</v>
      </c>
      <c r="AP100" s="24" t="s">
        <v>11</v>
      </c>
      <c r="AQ100" s="24" t="s">
        <v>11</v>
      </c>
      <c r="AR100" s="24" t="s">
        <v>11</v>
      </c>
      <c r="AS100" s="24" t="s">
        <v>11</v>
      </c>
      <c r="AT100" s="24" t="s">
        <v>11</v>
      </c>
      <c r="AU100" s="24" t="s">
        <v>11</v>
      </c>
      <c r="AV100" s="24" t="s">
        <v>11</v>
      </c>
      <c r="AW100" s="24" t="s">
        <v>11</v>
      </c>
      <c r="AX100" s="24" t="s">
        <v>11</v>
      </c>
      <c r="AY100" s="24" t="s">
        <v>11</v>
      </c>
      <c r="AZ100" s="24" t="s">
        <v>11</v>
      </c>
      <c r="BA100" s="24" t="s">
        <v>11</v>
      </c>
      <c r="BB100" s="24" t="s">
        <v>11</v>
      </c>
      <c r="BC100" s="24" t="s">
        <v>11</v>
      </c>
      <c r="BD100" s="24" t="s">
        <v>11</v>
      </c>
      <c r="BE100" s="24" t="s">
        <v>11</v>
      </c>
      <c r="BF100" s="24" t="s">
        <v>11</v>
      </c>
      <c r="BG100" s="24" t="s">
        <v>11</v>
      </c>
      <c r="BH100" s="24" t="s">
        <v>11</v>
      </c>
      <c r="BI100" s="24" t="s">
        <v>11</v>
      </c>
      <c r="BJ100" s="24" t="s">
        <v>11</v>
      </c>
      <c r="BK100" s="24" t="s">
        <v>11</v>
      </c>
      <c r="BL100" s="24" t="s">
        <v>11</v>
      </c>
      <c r="BM100" s="24" t="s">
        <v>11</v>
      </c>
      <c r="BN100" s="24" t="s">
        <v>11</v>
      </c>
      <c r="BO100" s="24" t="s">
        <v>11</v>
      </c>
      <c r="BP100" s="24" t="s">
        <v>11</v>
      </c>
      <c r="BQ100" s="24" t="s">
        <v>11</v>
      </c>
      <c r="BR100" s="24" t="s">
        <v>11</v>
      </c>
      <c r="BS100" s="24" t="s">
        <v>11</v>
      </c>
      <c r="BT100" s="24" t="s">
        <v>11</v>
      </c>
      <c r="BU100" s="24" t="s">
        <v>11</v>
      </c>
      <c r="BV100" s="24" t="s">
        <v>11</v>
      </c>
      <c r="BW100" s="24" t="s">
        <v>14</v>
      </c>
      <c r="BX100" s="24" t="s">
        <v>14</v>
      </c>
      <c r="BY100" s="24" t="s">
        <v>14</v>
      </c>
      <c r="BZ100" s="24" t="s">
        <v>11</v>
      </c>
      <c r="CA100" s="24" t="s">
        <v>11</v>
      </c>
      <c r="CB100" s="24" t="s">
        <v>11</v>
      </c>
      <c r="CC100" s="24" t="s">
        <v>11</v>
      </c>
      <c r="CD100" s="24" t="s">
        <v>11</v>
      </c>
      <c r="CE100" s="24" t="s">
        <v>11</v>
      </c>
      <c r="CF100" s="24" t="s">
        <v>11</v>
      </c>
      <c r="CG100" s="24" t="s">
        <v>11</v>
      </c>
      <c r="CH100" s="24" t="s">
        <v>11</v>
      </c>
      <c r="CI100" s="24" t="s">
        <v>11</v>
      </c>
      <c r="CJ100" s="24" t="s">
        <v>11</v>
      </c>
      <c r="CK100" s="24" t="s">
        <v>11</v>
      </c>
      <c r="CL100" s="24" t="s">
        <v>11</v>
      </c>
      <c r="CM100" s="24" t="s">
        <v>11</v>
      </c>
      <c r="CN100" s="24" t="s">
        <v>11</v>
      </c>
      <c r="CO100" s="24" t="s">
        <v>11</v>
      </c>
      <c r="CP100" s="24" t="s">
        <v>11</v>
      </c>
      <c r="CQ100" s="24" t="s">
        <v>11</v>
      </c>
      <c r="CR100" s="24" t="s">
        <v>11</v>
      </c>
      <c r="CS100" s="24" t="s">
        <v>11</v>
      </c>
      <c r="CT100" s="24" t="s">
        <v>11</v>
      </c>
      <c r="CU100" s="24" t="s">
        <v>11</v>
      </c>
      <c r="CV100" s="24" t="s">
        <v>11</v>
      </c>
      <c r="CW100" s="24" t="s">
        <v>14</v>
      </c>
      <c r="CX100" s="24" t="s">
        <v>11</v>
      </c>
      <c r="CY100" s="24" t="s">
        <v>11</v>
      </c>
      <c r="CZ100" s="24" t="s">
        <v>11</v>
      </c>
      <c r="DA100" s="24" t="s">
        <v>11</v>
      </c>
      <c r="DB100" s="24" t="s">
        <v>11</v>
      </c>
      <c r="DC100" s="24" t="s">
        <v>11</v>
      </c>
      <c r="DD100" s="24" t="s">
        <v>11</v>
      </c>
      <c r="DE100" s="24" t="s">
        <v>11</v>
      </c>
      <c r="DF100" s="24" t="s">
        <v>11</v>
      </c>
      <c r="DG100" s="24" t="s">
        <v>11</v>
      </c>
      <c r="DH100" s="24" t="s">
        <v>11</v>
      </c>
      <c r="DI100" s="24" t="s">
        <v>11</v>
      </c>
      <c r="DJ100" s="24" t="s">
        <v>11</v>
      </c>
      <c r="DK100" s="24" t="s">
        <v>14</v>
      </c>
      <c r="DL100" s="24" t="s">
        <v>11</v>
      </c>
      <c r="DM100" s="24" t="s">
        <v>11</v>
      </c>
      <c r="DN100" s="24" t="s">
        <v>11</v>
      </c>
      <c r="DO100" s="24" t="s">
        <v>11</v>
      </c>
      <c r="DP100" s="24" t="s">
        <v>11</v>
      </c>
      <c r="DQ100" s="24" t="s">
        <v>11</v>
      </c>
      <c r="DR100" s="24" t="s">
        <v>11</v>
      </c>
      <c r="DS100" s="24" t="s">
        <v>11</v>
      </c>
      <c r="DT100" s="24" t="s">
        <v>11</v>
      </c>
      <c r="DU100" s="24" t="s">
        <v>11</v>
      </c>
      <c r="DV100" s="24" t="s">
        <v>11</v>
      </c>
      <c r="DW100" s="24" t="s">
        <v>11</v>
      </c>
      <c r="DX100" s="24" t="s">
        <v>11</v>
      </c>
      <c r="DY100" s="24" t="s">
        <v>11</v>
      </c>
      <c r="DZ100" s="24" t="s">
        <v>11</v>
      </c>
      <c r="EA100" s="24" t="s">
        <v>11</v>
      </c>
      <c r="EB100" s="24" t="s">
        <v>11</v>
      </c>
      <c r="EC100" s="24" t="s">
        <v>11</v>
      </c>
      <c r="ED100" s="24" t="s">
        <v>11</v>
      </c>
      <c r="EE100" s="24" t="s">
        <v>11</v>
      </c>
      <c r="EF100" s="24" t="s">
        <v>11</v>
      </c>
      <c r="EG100" s="24" t="s">
        <v>11</v>
      </c>
      <c r="EH100" s="24" t="s">
        <v>11</v>
      </c>
      <c r="EI100" s="24" t="s">
        <v>11</v>
      </c>
      <c r="EJ100" s="24" t="s">
        <v>11</v>
      </c>
      <c r="EK100" s="24" t="s">
        <v>11</v>
      </c>
      <c r="EL100" s="24" t="s">
        <v>11</v>
      </c>
      <c r="EM100" s="24" t="s">
        <v>11</v>
      </c>
      <c r="EN100" s="24" t="s">
        <v>11</v>
      </c>
      <c r="EO100" s="24" t="s">
        <v>11</v>
      </c>
      <c r="EP100" s="24" t="s">
        <v>11</v>
      </c>
      <c r="EQ100" s="24" t="s">
        <v>11</v>
      </c>
      <c r="ER100" s="24" t="s">
        <v>11</v>
      </c>
      <c r="ES100" s="24" t="s">
        <v>11</v>
      </c>
      <c r="ET100" s="24" t="s">
        <v>11</v>
      </c>
      <c r="EU100" s="24" t="s">
        <v>11</v>
      </c>
      <c r="EV100" s="24" t="s">
        <v>11</v>
      </c>
      <c r="EW100" s="24" t="s">
        <v>11</v>
      </c>
      <c r="EX100" s="24" t="s">
        <v>11</v>
      </c>
      <c r="EY100" s="24" t="s">
        <v>11</v>
      </c>
      <c r="EZ100" s="24" t="s">
        <v>11</v>
      </c>
      <c r="FA100" s="24" t="s">
        <v>11</v>
      </c>
      <c r="FB100" s="24" t="s">
        <v>11</v>
      </c>
      <c r="FC100" s="24" t="s">
        <v>11</v>
      </c>
      <c r="FD100" s="24" t="s">
        <v>11</v>
      </c>
      <c r="FE100" s="24" t="s">
        <v>11</v>
      </c>
      <c r="FF100" s="24" t="s">
        <v>11</v>
      </c>
      <c r="FG100" s="24" t="s">
        <v>11</v>
      </c>
      <c r="FH100" s="24" t="s">
        <v>11</v>
      </c>
      <c r="FI100" s="24" t="s">
        <v>11</v>
      </c>
      <c r="FJ100" s="24" t="s">
        <v>11</v>
      </c>
      <c r="FK100" s="24" t="s">
        <v>11</v>
      </c>
      <c r="FL100" s="24" t="s">
        <v>11</v>
      </c>
      <c r="FM100" s="24" t="s">
        <v>11</v>
      </c>
      <c r="FN100" s="24" t="s">
        <v>11</v>
      </c>
      <c r="FO100" s="24" t="s">
        <v>11</v>
      </c>
      <c r="FP100" s="24" t="s">
        <v>11</v>
      </c>
      <c r="FQ100" s="24" t="s">
        <v>11</v>
      </c>
      <c r="FR100" s="24" t="s">
        <v>11</v>
      </c>
      <c r="FS100" s="24" t="s">
        <v>14</v>
      </c>
      <c r="FT100" s="24" t="s">
        <v>11</v>
      </c>
      <c r="FU100" s="24" t="s">
        <v>11</v>
      </c>
      <c r="FV100" s="24" t="s">
        <v>11</v>
      </c>
      <c r="FW100" s="24" t="s">
        <v>11</v>
      </c>
      <c r="FX100" s="24" t="s">
        <v>11</v>
      </c>
      <c r="FY100" s="24" t="s">
        <v>11</v>
      </c>
      <c r="FZ100" s="24" t="s">
        <v>11</v>
      </c>
      <c r="GA100" s="24" t="s">
        <v>11</v>
      </c>
      <c r="GB100" s="24" t="s">
        <v>11</v>
      </c>
      <c r="GC100" s="24" t="s">
        <v>11</v>
      </c>
      <c r="GD100" s="24" t="s">
        <v>11</v>
      </c>
      <c r="GE100" s="24" t="s">
        <v>11</v>
      </c>
      <c r="GF100" s="24" t="s">
        <v>11</v>
      </c>
      <c r="GG100" s="24" t="s">
        <v>11</v>
      </c>
      <c r="GH100" s="24" t="s">
        <v>11</v>
      </c>
      <c r="GI100" s="24" t="s">
        <v>11</v>
      </c>
      <c r="GJ100" s="24" t="s">
        <v>11</v>
      </c>
      <c r="GK100" s="24" t="s">
        <v>11</v>
      </c>
      <c r="GL100" s="24" t="s">
        <v>11</v>
      </c>
      <c r="GM100" s="24" t="s">
        <v>11</v>
      </c>
      <c r="GN100" s="24" t="s">
        <v>11</v>
      </c>
      <c r="GO100" s="24" t="s">
        <v>11</v>
      </c>
      <c r="GP100" s="24" t="s">
        <v>11</v>
      </c>
      <c r="GQ100" s="24" t="s">
        <v>14</v>
      </c>
      <c r="GR100" s="24" t="s">
        <v>11</v>
      </c>
      <c r="GS100" s="24" t="s">
        <v>11</v>
      </c>
      <c r="GT100" s="24" t="s">
        <v>11</v>
      </c>
      <c r="GU100" s="24" t="s">
        <v>14</v>
      </c>
      <c r="GV100" s="24" t="s">
        <v>14</v>
      </c>
      <c r="GW100" s="24" t="s">
        <v>14</v>
      </c>
      <c r="GX100" s="24" t="s">
        <v>11</v>
      </c>
      <c r="GY100" s="24" t="s">
        <v>11</v>
      </c>
      <c r="GZ100" s="24" t="s">
        <v>11</v>
      </c>
      <c r="HA100" s="24" t="s">
        <v>11</v>
      </c>
      <c r="HB100" s="24" t="s">
        <v>11</v>
      </c>
      <c r="HC100" s="24" t="s">
        <v>11</v>
      </c>
      <c r="HD100" s="24" t="s">
        <v>11</v>
      </c>
      <c r="HE100" s="24" t="s">
        <v>11</v>
      </c>
      <c r="HF100" s="24" t="s">
        <v>11</v>
      </c>
      <c r="HG100" s="24" t="s">
        <v>11</v>
      </c>
      <c r="HH100" s="24" t="s">
        <v>11</v>
      </c>
      <c r="HI100" s="24" t="s">
        <v>11</v>
      </c>
      <c r="HJ100" s="24" t="s">
        <v>11</v>
      </c>
      <c r="HK100" s="24" t="s">
        <v>11</v>
      </c>
      <c r="HL100" s="24" t="s">
        <v>11</v>
      </c>
      <c r="HM100" s="24" t="s">
        <v>11</v>
      </c>
      <c r="HN100" s="24" t="s">
        <v>11</v>
      </c>
      <c r="HO100" s="24" t="s">
        <v>11</v>
      </c>
      <c r="HP100" s="24" t="s">
        <v>11</v>
      </c>
      <c r="HQ100" s="24" t="s">
        <v>11</v>
      </c>
      <c r="HR100" s="24" t="s">
        <v>303</v>
      </c>
      <c r="HS100" s="400" t="s">
        <v>305</v>
      </c>
      <c r="HT100" s="24" t="s">
        <v>304</v>
      </c>
      <c r="HU100" s="61" t="s">
        <v>304</v>
      </c>
    </row>
    <row r="101" spans="1:229" ht="12.75" customHeight="1">
      <c r="A101" s="165" t="str">
        <f t="shared" si="1"/>
        <v>Report</v>
      </c>
      <c r="B101" s="24">
        <v>117615</v>
      </c>
      <c r="C101" s="24">
        <v>9196034</v>
      </c>
      <c r="D101" s="24" t="s">
        <v>830</v>
      </c>
      <c r="E101" s="24" t="s">
        <v>486</v>
      </c>
      <c r="F101" s="24" t="s">
        <v>196</v>
      </c>
      <c r="G101" s="24" t="s">
        <v>196</v>
      </c>
      <c r="H101" s="24" t="s">
        <v>395</v>
      </c>
      <c r="I101" s="24" t="s">
        <v>831</v>
      </c>
      <c r="J101" s="24" t="s">
        <v>1563</v>
      </c>
      <c r="K101" s="24" t="s">
        <v>1564</v>
      </c>
      <c r="L101" s="24"/>
      <c r="M101" s="24">
        <v>10012935</v>
      </c>
      <c r="N101" s="387">
        <v>42640</v>
      </c>
      <c r="O101" s="387">
        <v>42642</v>
      </c>
      <c r="P101" s="387">
        <v>42681</v>
      </c>
      <c r="Q101" s="24" t="s">
        <v>270</v>
      </c>
      <c r="R101" s="24">
        <v>2</v>
      </c>
      <c r="S101" s="24">
        <v>2</v>
      </c>
      <c r="T101" s="24">
        <v>1</v>
      </c>
      <c r="U101" s="24">
        <v>2</v>
      </c>
      <c r="V101" s="24">
        <v>2</v>
      </c>
      <c r="W101" s="24">
        <v>2</v>
      </c>
      <c r="X101" s="24">
        <v>9</v>
      </c>
      <c r="Y101" s="24" t="s">
        <v>11</v>
      </c>
      <c r="Z101" s="24" t="s">
        <v>11</v>
      </c>
      <c r="AA101" s="24" t="s">
        <v>11</v>
      </c>
      <c r="AB101" s="24" t="s">
        <v>11</v>
      </c>
      <c r="AC101" s="24" t="s">
        <v>11</v>
      </c>
      <c r="AD101" s="24" t="s">
        <v>11</v>
      </c>
      <c r="AE101" s="24" t="s">
        <v>11</v>
      </c>
      <c r="AF101" s="24" t="s">
        <v>11</v>
      </c>
      <c r="AG101" s="24" t="s">
        <v>14</v>
      </c>
      <c r="AH101" s="24" t="s">
        <v>11</v>
      </c>
      <c r="AI101" s="24" t="s">
        <v>11</v>
      </c>
      <c r="AJ101" s="24" t="s">
        <v>11</v>
      </c>
      <c r="AK101" s="24" t="s">
        <v>14</v>
      </c>
      <c r="AL101" s="24" t="s">
        <v>14</v>
      </c>
      <c r="AM101" s="24" t="s">
        <v>14</v>
      </c>
      <c r="AN101" s="24" t="s">
        <v>14</v>
      </c>
      <c r="AO101" s="24" t="s">
        <v>11</v>
      </c>
      <c r="AP101" s="24" t="s">
        <v>14</v>
      </c>
      <c r="AQ101" s="24" t="s">
        <v>11</v>
      </c>
      <c r="AR101" s="24" t="s">
        <v>11</v>
      </c>
      <c r="AS101" s="24" t="s">
        <v>11</v>
      </c>
      <c r="AT101" s="24" t="s">
        <v>11</v>
      </c>
      <c r="AU101" s="24" t="s">
        <v>11</v>
      </c>
      <c r="AV101" s="24" t="s">
        <v>11</v>
      </c>
      <c r="AW101" s="24" t="s">
        <v>11</v>
      </c>
      <c r="AX101" s="24" t="s">
        <v>11</v>
      </c>
      <c r="AY101" s="24" t="s">
        <v>11</v>
      </c>
      <c r="AZ101" s="24" t="s">
        <v>11</v>
      </c>
      <c r="BA101" s="24" t="s">
        <v>11</v>
      </c>
      <c r="BB101" s="24" t="s">
        <v>11</v>
      </c>
      <c r="BC101" s="24" t="s">
        <v>11</v>
      </c>
      <c r="BD101" s="24" t="s">
        <v>11</v>
      </c>
      <c r="BE101" s="24" t="s">
        <v>11</v>
      </c>
      <c r="BF101" s="24" t="s">
        <v>11</v>
      </c>
      <c r="BG101" s="24" t="s">
        <v>11</v>
      </c>
      <c r="BH101" s="24" t="s">
        <v>11</v>
      </c>
      <c r="BI101" s="24" t="s">
        <v>11</v>
      </c>
      <c r="BJ101" s="24" t="s">
        <v>11</v>
      </c>
      <c r="BK101" s="24" t="s">
        <v>11</v>
      </c>
      <c r="BL101" s="24" t="s">
        <v>11</v>
      </c>
      <c r="BM101" s="24" t="s">
        <v>11</v>
      </c>
      <c r="BN101" s="24" t="s">
        <v>11</v>
      </c>
      <c r="BO101" s="24" t="s">
        <v>11</v>
      </c>
      <c r="BP101" s="24" t="s">
        <v>11</v>
      </c>
      <c r="BQ101" s="24" t="s">
        <v>11</v>
      </c>
      <c r="BR101" s="24" t="s">
        <v>11</v>
      </c>
      <c r="BS101" s="24" t="s">
        <v>11</v>
      </c>
      <c r="BT101" s="24" t="s">
        <v>11</v>
      </c>
      <c r="BU101" s="24" t="s">
        <v>11</v>
      </c>
      <c r="BV101" s="24" t="s">
        <v>11</v>
      </c>
      <c r="BW101" s="24" t="s">
        <v>14</v>
      </c>
      <c r="BX101" s="24" t="s">
        <v>14</v>
      </c>
      <c r="BY101" s="24" t="s">
        <v>14</v>
      </c>
      <c r="BZ101" s="24" t="s">
        <v>11</v>
      </c>
      <c r="CA101" s="24" t="s">
        <v>11</v>
      </c>
      <c r="CB101" s="24" t="s">
        <v>11</v>
      </c>
      <c r="CC101" s="24" t="s">
        <v>11</v>
      </c>
      <c r="CD101" s="24" t="s">
        <v>11</v>
      </c>
      <c r="CE101" s="24" t="s">
        <v>11</v>
      </c>
      <c r="CF101" s="24" t="s">
        <v>11</v>
      </c>
      <c r="CG101" s="24" t="s">
        <v>11</v>
      </c>
      <c r="CH101" s="24" t="s">
        <v>11</v>
      </c>
      <c r="CI101" s="24" t="s">
        <v>11</v>
      </c>
      <c r="CJ101" s="24" t="s">
        <v>11</v>
      </c>
      <c r="CK101" s="24" t="s">
        <v>11</v>
      </c>
      <c r="CL101" s="24" t="s">
        <v>11</v>
      </c>
      <c r="CM101" s="24" t="s">
        <v>11</v>
      </c>
      <c r="CN101" s="24" t="s">
        <v>11</v>
      </c>
      <c r="CO101" s="24" t="s">
        <v>11</v>
      </c>
      <c r="CP101" s="24" t="s">
        <v>11</v>
      </c>
      <c r="CQ101" s="24" t="s">
        <v>11</v>
      </c>
      <c r="CR101" s="24" t="s">
        <v>11</v>
      </c>
      <c r="CS101" s="24" t="s">
        <v>11</v>
      </c>
      <c r="CT101" s="24" t="s">
        <v>11</v>
      </c>
      <c r="CU101" s="24" t="s">
        <v>11</v>
      </c>
      <c r="CV101" s="24" t="s">
        <v>11</v>
      </c>
      <c r="CW101" s="24" t="s">
        <v>11</v>
      </c>
      <c r="CX101" s="24" t="s">
        <v>11</v>
      </c>
      <c r="CY101" s="24" t="s">
        <v>11</v>
      </c>
      <c r="CZ101" s="24" t="s">
        <v>11</v>
      </c>
      <c r="DA101" s="24" t="s">
        <v>11</v>
      </c>
      <c r="DB101" s="24" t="s">
        <v>11</v>
      </c>
      <c r="DC101" s="24" t="s">
        <v>11</v>
      </c>
      <c r="DD101" s="24" t="s">
        <v>11</v>
      </c>
      <c r="DE101" s="24" t="s">
        <v>11</v>
      </c>
      <c r="DF101" s="24" t="s">
        <v>11</v>
      </c>
      <c r="DG101" s="24" t="s">
        <v>11</v>
      </c>
      <c r="DH101" s="24" t="s">
        <v>11</v>
      </c>
      <c r="DI101" s="24" t="s">
        <v>11</v>
      </c>
      <c r="DJ101" s="24" t="s">
        <v>11</v>
      </c>
      <c r="DK101" s="24" t="s">
        <v>14</v>
      </c>
      <c r="DL101" s="24" t="s">
        <v>14</v>
      </c>
      <c r="DM101" s="24" t="s">
        <v>11</v>
      </c>
      <c r="DN101" s="24" t="s">
        <v>11</v>
      </c>
      <c r="DO101" s="24" t="s">
        <v>11</v>
      </c>
      <c r="DP101" s="24" t="s">
        <v>11</v>
      </c>
      <c r="DQ101" s="24" t="s">
        <v>11</v>
      </c>
      <c r="DR101" s="24" t="s">
        <v>11</v>
      </c>
      <c r="DS101" s="24" t="s">
        <v>11</v>
      </c>
      <c r="DT101" s="24" t="s">
        <v>11</v>
      </c>
      <c r="DU101" s="24" t="s">
        <v>11</v>
      </c>
      <c r="DV101" s="24" t="s">
        <v>11</v>
      </c>
      <c r="DW101" s="24" t="s">
        <v>11</v>
      </c>
      <c r="DX101" s="24" t="s">
        <v>11</v>
      </c>
      <c r="DY101" s="24" t="s">
        <v>11</v>
      </c>
      <c r="DZ101" s="24" t="s">
        <v>11</v>
      </c>
      <c r="EA101" s="24" t="s">
        <v>11</v>
      </c>
      <c r="EB101" s="24" t="s">
        <v>11</v>
      </c>
      <c r="EC101" s="24" t="s">
        <v>11</v>
      </c>
      <c r="ED101" s="24" t="s">
        <v>11</v>
      </c>
      <c r="EE101" s="24" t="s">
        <v>11</v>
      </c>
      <c r="EF101" s="24" t="s">
        <v>11</v>
      </c>
      <c r="EG101" s="24" t="s">
        <v>11</v>
      </c>
      <c r="EH101" s="24" t="s">
        <v>11</v>
      </c>
      <c r="EI101" s="24" t="s">
        <v>11</v>
      </c>
      <c r="EJ101" s="24" t="s">
        <v>11</v>
      </c>
      <c r="EK101" s="24" t="s">
        <v>11</v>
      </c>
      <c r="EL101" s="24" t="s">
        <v>11</v>
      </c>
      <c r="EM101" s="24" t="s">
        <v>11</v>
      </c>
      <c r="EN101" s="24" t="s">
        <v>11</v>
      </c>
      <c r="EO101" s="24" t="s">
        <v>11</v>
      </c>
      <c r="EP101" s="24" t="s">
        <v>11</v>
      </c>
      <c r="EQ101" s="24" t="s">
        <v>11</v>
      </c>
      <c r="ER101" s="24" t="s">
        <v>11</v>
      </c>
      <c r="ES101" s="24" t="s">
        <v>11</v>
      </c>
      <c r="ET101" s="24" t="s">
        <v>11</v>
      </c>
      <c r="EU101" s="24" t="s">
        <v>11</v>
      </c>
      <c r="EV101" s="24" t="s">
        <v>11</v>
      </c>
      <c r="EW101" s="24" t="s">
        <v>14</v>
      </c>
      <c r="EX101" s="24" t="s">
        <v>11</v>
      </c>
      <c r="EY101" s="24" t="s">
        <v>11</v>
      </c>
      <c r="EZ101" s="24" t="s">
        <v>11</v>
      </c>
      <c r="FA101" s="24" t="s">
        <v>14</v>
      </c>
      <c r="FB101" s="24" t="s">
        <v>11</v>
      </c>
      <c r="FC101" s="24" t="s">
        <v>11</v>
      </c>
      <c r="FD101" s="24" t="s">
        <v>11</v>
      </c>
      <c r="FE101" s="24" t="s">
        <v>11</v>
      </c>
      <c r="FF101" s="24" t="s">
        <v>11</v>
      </c>
      <c r="FG101" s="24" t="s">
        <v>11</v>
      </c>
      <c r="FH101" s="24" t="s">
        <v>11</v>
      </c>
      <c r="FI101" s="24" t="s">
        <v>11</v>
      </c>
      <c r="FJ101" s="24" t="s">
        <v>11</v>
      </c>
      <c r="FK101" s="24" t="s">
        <v>11</v>
      </c>
      <c r="FL101" s="24" t="s">
        <v>11</v>
      </c>
      <c r="FM101" s="24" t="s">
        <v>11</v>
      </c>
      <c r="FN101" s="24" t="s">
        <v>11</v>
      </c>
      <c r="FO101" s="24" t="s">
        <v>11</v>
      </c>
      <c r="FP101" s="24" t="s">
        <v>11</v>
      </c>
      <c r="FQ101" s="24" t="s">
        <v>11</v>
      </c>
      <c r="FR101" s="24" t="s">
        <v>11</v>
      </c>
      <c r="FS101" s="24" t="s">
        <v>14</v>
      </c>
      <c r="FT101" s="24" t="s">
        <v>11</v>
      </c>
      <c r="FU101" s="24" t="s">
        <v>11</v>
      </c>
      <c r="FV101" s="24" t="s">
        <v>11</v>
      </c>
      <c r="FW101" s="24" t="s">
        <v>11</v>
      </c>
      <c r="FX101" s="24" t="s">
        <v>11</v>
      </c>
      <c r="FY101" s="24" t="s">
        <v>11</v>
      </c>
      <c r="FZ101" s="24" t="s">
        <v>11</v>
      </c>
      <c r="GA101" s="24" t="s">
        <v>11</v>
      </c>
      <c r="GB101" s="24" t="s">
        <v>14</v>
      </c>
      <c r="GC101" s="24" t="s">
        <v>14</v>
      </c>
      <c r="GD101" s="24" t="s">
        <v>11</v>
      </c>
      <c r="GE101" s="24" t="s">
        <v>11</v>
      </c>
      <c r="GF101" s="24" t="s">
        <v>11</v>
      </c>
      <c r="GG101" s="24" t="s">
        <v>11</v>
      </c>
      <c r="GH101" s="24" t="s">
        <v>11</v>
      </c>
      <c r="GI101" s="24" t="s">
        <v>11</v>
      </c>
      <c r="GJ101" s="24" t="s">
        <v>11</v>
      </c>
      <c r="GK101" s="24" t="s">
        <v>11</v>
      </c>
      <c r="GL101" s="24" t="s">
        <v>11</v>
      </c>
      <c r="GM101" s="24" t="s">
        <v>11</v>
      </c>
      <c r="GN101" s="24" t="s">
        <v>11</v>
      </c>
      <c r="GO101" s="24" t="s">
        <v>11</v>
      </c>
      <c r="GP101" s="24" t="s">
        <v>11</v>
      </c>
      <c r="GQ101" s="24" t="s">
        <v>11</v>
      </c>
      <c r="GR101" s="24" t="s">
        <v>11</v>
      </c>
      <c r="GS101" s="24" t="s">
        <v>11</v>
      </c>
      <c r="GT101" s="24" t="s">
        <v>11</v>
      </c>
      <c r="GU101" s="24" t="s">
        <v>11</v>
      </c>
      <c r="GV101" s="24" t="s">
        <v>11</v>
      </c>
      <c r="GW101" s="24" t="s">
        <v>11</v>
      </c>
      <c r="GX101" s="24" t="s">
        <v>11</v>
      </c>
      <c r="GY101" s="24" t="s">
        <v>11</v>
      </c>
      <c r="GZ101" s="24" t="s">
        <v>11</v>
      </c>
      <c r="HA101" s="24" t="s">
        <v>11</v>
      </c>
      <c r="HB101" s="24" t="s">
        <v>11</v>
      </c>
      <c r="HC101" s="24" t="s">
        <v>11</v>
      </c>
      <c r="HD101" s="24" t="s">
        <v>11</v>
      </c>
      <c r="HE101" s="24" t="s">
        <v>11</v>
      </c>
      <c r="HF101" s="24" t="s">
        <v>11</v>
      </c>
      <c r="HG101" s="24" t="s">
        <v>11</v>
      </c>
      <c r="HH101" s="24" t="s">
        <v>11</v>
      </c>
      <c r="HI101" s="24" t="s">
        <v>11</v>
      </c>
      <c r="HJ101" s="24" t="s">
        <v>11</v>
      </c>
      <c r="HK101" s="24" t="s">
        <v>11</v>
      </c>
      <c r="HL101" s="24" t="s">
        <v>11</v>
      </c>
      <c r="HM101" s="24" t="s">
        <v>11</v>
      </c>
      <c r="HN101" s="24" t="s">
        <v>11</v>
      </c>
      <c r="HO101" s="24" t="s">
        <v>11</v>
      </c>
      <c r="HP101" s="24" t="s">
        <v>11</v>
      </c>
      <c r="HQ101" s="24" t="s">
        <v>11</v>
      </c>
      <c r="HR101" s="24" t="s">
        <v>303</v>
      </c>
      <c r="HS101" s="24" t="s">
        <v>305</v>
      </c>
      <c r="HT101" s="24" t="s">
        <v>304</v>
      </c>
      <c r="HU101" s="24" t="s">
        <v>304</v>
      </c>
    </row>
    <row r="102" spans="1:229" ht="12.75" customHeight="1">
      <c r="A102" s="165" t="str">
        <f t="shared" si="1"/>
        <v>Report</v>
      </c>
      <c r="B102" s="24">
        <v>117660</v>
      </c>
      <c r="C102" s="24">
        <v>9196234</v>
      </c>
      <c r="D102" s="24" t="s">
        <v>941</v>
      </c>
      <c r="E102" s="24" t="s">
        <v>486</v>
      </c>
      <c r="F102" s="24" t="s">
        <v>196</v>
      </c>
      <c r="G102" s="24" t="s">
        <v>196</v>
      </c>
      <c r="H102" s="24" t="s">
        <v>395</v>
      </c>
      <c r="I102" s="24" t="s">
        <v>942</v>
      </c>
      <c r="J102" s="24" t="s">
        <v>1563</v>
      </c>
      <c r="K102" s="24" t="s">
        <v>1564</v>
      </c>
      <c r="L102" s="24"/>
      <c r="M102" s="24">
        <v>10012937</v>
      </c>
      <c r="N102" s="387">
        <v>42710</v>
      </c>
      <c r="O102" s="387">
        <v>42712</v>
      </c>
      <c r="P102" s="387">
        <v>42760</v>
      </c>
      <c r="Q102" s="24" t="s">
        <v>270</v>
      </c>
      <c r="R102" s="24">
        <v>2</v>
      </c>
      <c r="S102" s="24">
        <v>2</v>
      </c>
      <c r="T102" s="24">
        <v>2</v>
      </c>
      <c r="U102" s="24">
        <v>2</v>
      </c>
      <c r="V102" s="24">
        <v>2</v>
      </c>
      <c r="W102" s="24">
        <v>2</v>
      </c>
      <c r="X102" s="24">
        <v>9</v>
      </c>
      <c r="Y102" s="24" t="s">
        <v>11</v>
      </c>
      <c r="Z102" s="24" t="s">
        <v>11</v>
      </c>
      <c r="AA102" s="24" t="s">
        <v>11</v>
      </c>
      <c r="AB102" s="24" t="s">
        <v>11</v>
      </c>
      <c r="AC102" s="24" t="s">
        <v>11</v>
      </c>
      <c r="AD102" s="24" t="s">
        <v>11</v>
      </c>
      <c r="AE102" s="24" t="s">
        <v>11</v>
      </c>
      <c r="AF102" s="24" t="s">
        <v>11</v>
      </c>
      <c r="AG102" s="24" t="s">
        <v>14</v>
      </c>
      <c r="AH102" s="24" t="s">
        <v>11</v>
      </c>
      <c r="AI102" s="24" t="s">
        <v>11</v>
      </c>
      <c r="AJ102" s="24" t="s">
        <v>11</v>
      </c>
      <c r="AK102" s="24" t="s">
        <v>14</v>
      </c>
      <c r="AL102" s="24" t="s">
        <v>14</v>
      </c>
      <c r="AM102" s="24" t="s">
        <v>14</v>
      </c>
      <c r="AN102" s="24" t="s">
        <v>14</v>
      </c>
      <c r="AO102" s="24" t="s">
        <v>11</v>
      </c>
      <c r="AP102" s="24" t="s">
        <v>14</v>
      </c>
      <c r="AQ102" s="24" t="s">
        <v>11</v>
      </c>
      <c r="AR102" s="24" t="s">
        <v>11</v>
      </c>
      <c r="AS102" s="24" t="s">
        <v>11</v>
      </c>
      <c r="AT102" s="24" t="s">
        <v>11</v>
      </c>
      <c r="AU102" s="24" t="s">
        <v>11</v>
      </c>
      <c r="AV102" s="24" t="s">
        <v>11</v>
      </c>
      <c r="AW102" s="24" t="s">
        <v>11</v>
      </c>
      <c r="AX102" s="24" t="s">
        <v>11</v>
      </c>
      <c r="AY102" s="24" t="s">
        <v>11</v>
      </c>
      <c r="AZ102" s="24" t="s">
        <v>11</v>
      </c>
      <c r="BA102" s="24" t="s">
        <v>11</v>
      </c>
      <c r="BB102" s="24" t="s">
        <v>11</v>
      </c>
      <c r="BC102" s="24" t="s">
        <v>11</v>
      </c>
      <c r="BD102" s="24" t="s">
        <v>11</v>
      </c>
      <c r="BE102" s="24" t="s">
        <v>11</v>
      </c>
      <c r="BF102" s="24" t="s">
        <v>11</v>
      </c>
      <c r="BG102" s="24" t="s">
        <v>11</v>
      </c>
      <c r="BH102" s="24" t="s">
        <v>11</v>
      </c>
      <c r="BI102" s="24" t="s">
        <v>11</v>
      </c>
      <c r="BJ102" s="24" t="s">
        <v>11</v>
      </c>
      <c r="BK102" s="24" t="s">
        <v>11</v>
      </c>
      <c r="BL102" s="24" t="s">
        <v>11</v>
      </c>
      <c r="BM102" s="24" t="s">
        <v>11</v>
      </c>
      <c r="BN102" s="24" t="s">
        <v>11</v>
      </c>
      <c r="BO102" s="24" t="s">
        <v>11</v>
      </c>
      <c r="BP102" s="24" t="s">
        <v>11</v>
      </c>
      <c r="BQ102" s="24" t="s">
        <v>11</v>
      </c>
      <c r="BR102" s="24" t="s">
        <v>11</v>
      </c>
      <c r="BS102" s="24" t="s">
        <v>11</v>
      </c>
      <c r="BT102" s="24" t="s">
        <v>11</v>
      </c>
      <c r="BU102" s="24" t="s">
        <v>11</v>
      </c>
      <c r="BV102" s="24" t="s">
        <v>11</v>
      </c>
      <c r="BW102" s="24" t="s">
        <v>14</v>
      </c>
      <c r="BX102" s="24" t="s">
        <v>14</v>
      </c>
      <c r="BY102" s="24" t="s">
        <v>14</v>
      </c>
      <c r="BZ102" s="24" t="s">
        <v>11</v>
      </c>
      <c r="CA102" s="24" t="s">
        <v>11</v>
      </c>
      <c r="CB102" s="24" t="s">
        <v>11</v>
      </c>
      <c r="CC102" s="24" t="s">
        <v>11</v>
      </c>
      <c r="CD102" s="24" t="s">
        <v>11</v>
      </c>
      <c r="CE102" s="24" t="s">
        <v>11</v>
      </c>
      <c r="CF102" s="24" t="s">
        <v>11</v>
      </c>
      <c r="CG102" s="24" t="s">
        <v>11</v>
      </c>
      <c r="CH102" s="24" t="s">
        <v>11</v>
      </c>
      <c r="CI102" s="24" t="s">
        <v>11</v>
      </c>
      <c r="CJ102" s="24" t="s">
        <v>11</v>
      </c>
      <c r="CK102" s="24" t="s">
        <v>11</v>
      </c>
      <c r="CL102" s="24" t="s">
        <v>11</v>
      </c>
      <c r="CM102" s="24" t="s">
        <v>11</v>
      </c>
      <c r="CN102" s="24" t="s">
        <v>11</v>
      </c>
      <c r="CO102" s="24" t="s">
        <v>11</v>
      </c>
      <c r="CP102" s="24" t="s">
        <v>11</v>
      </c>
      <c r="CQ102" s="24" t="s">
        <v>11</v>
      </c>
      <c r="CR102" s="24" t="s">
        <v>11</v>
      </c>
      <c r="CS102" s="24" t="s">
        <v>11</v>
      </c>
      <c r="CT102" s="24" t="s">
        <v>11</v>
      </c>
      <c r="CU102" s="24" t="s">
        <v>11</v>
      </c>
      <c r="CV102" s="24" t="s">
        <v>11</v>
      </c>
      <c r="CW102" s="24" t="s">
        <v>14</v>
      </c>
      <c r="CX102" s="24" t="s">
        <v>11</v>
      </c>
      <c r="CY102" s="24" t="s">
        <v>14</v>
      </c>
      <c r="CZ102" s="24" t="s">
        <v>14</v>
      </c>
      <c r="DA102" s="24" t="s">
        <v>14</v>
      </c>
      <c r="DB102" s="24" t="s">
        <v>14</v>
      </c>
      <c r="DC102" s="24" t="s">
        <v>14</v>
      </c>
      <c r="DD102" s="24" t="s">
        <v>14</v>
      </c>
      <c r="DE102" s="24" t="s">
        <v>14</v>
      </c>
      <c r="DF102" s="24" t="s">
        <v>14</v>
      </c>
      <c r="DG102" s="24" t="s">
        <v>14</v>
      </c>
      <c r="DH102" s="24" t="s">
        <v>14</v>
      </c>
      <c r="DI102" s="24" t="s">
        <v>14</v>
      </c>
      <c r="DJ102" s="24" t="s">
        <v>14</v>
      </c>
      <c r="DK102" s="24" t="s">
        <v>14</v>
      </c>
      <c r="DL102" s="24" t="s">
        <v>14</v>
      </c>
      <c r="DM102" s="24" t="s">
        <v>11</v>
      </c>
      <c r="DN102" s="24" t="s">
        <v>11</v>
      </c>
      <c r="DO102" s="24" t="s">
        <v>11</v>
      </c>
      <c r="DP102" s="24" t="s">
        <v>11</v>
      </c>
      <c r="DQ102" s="24" t="s">
        <v>11</v>
      </c>
      <c r="DR102" s="24" t="s">
        <v>11</v>
      </c>
      <c r="DS102" s="24" t="s">
        <v>11</v>
      </c>
      <c r="DT102" s="24" t="s">
        <v>14</v>
      </c>
      <c r="DU102" s="24" t="s">
        <v>14</v>
      </c>
      <c r="DV102" s="24" t="s">
        <v>11</v>
      </c>
      <c r="DW102" s="24" t="s">
        <v>11</v>
      </c>
      <c r="DX102" s="24" t="s">
        <v>11</v>
      </c>
      <c r="DY102" s="24" t="s">
        <v>11</v>
      </c>
      <c r="DZ102" s="24" t="s">
        <v>11</v>
      </c>
      <c r="EA102" s="24" t="s">
        <v>11</v>
      </c>
      <c r="EB102" s="24" t="s">
        <v>11</v>
      </c>
      <c r="EC102" s="24" t="s">
        <v>11</v>
      </c>
      <c r="ED102" s="24" t="s">
        <v>11</v>
      </c>
      <c r="EE102" s="24" t="s">
        <v>11</v>
      </c>
      <c r="EF102" s="24" t="s">
        <v>11</v>
      </c>
      <c r="EG102" s="24" t="s">
        <v>11</v>
      </c>
      <c r="EH102" s="24" t="s">
        <v>11</v>
      </c>
      <c r="EI102" s="24" t="s">
        <v>11</v>
      </c>
      <c r="EJ102" s="24" t="s">
        <v>14</v>
      </c>
      <c r="EK102" s="24" t="s">
        <v>14</v>
      </c>
      <c r="EL102" s="24" t="s">
        <v>14</v>
      </c>
      <c r="EM102" s="24" t="s">
        <v>14</v>
      </c>
      <c r="EN102" s="24" t="s">
        <v>14</v>
      </c>
      <c r="EO102" s="24" t="s">
        <v>14</v>
      </c>
      <c r="EP102" s="24" t="s">
        <v>14</v>
      </c>
      <c r="EQ102" s="24" t="s">
        <v>11</v>
      </c>
      <c r="ER102" s="24" t="s">
        <v>11</v>
      </c>
      <c r="ES102" s="24" t="s">
        <v>11</v>
      </c>
      <c r="ET102" s="24" t="s">
        <v>11</v>
      </c>
      <c r="EU102" s="24" t="s">
        <v>11</v>
      </c>
      <c r="EV102" s="24" t="s">
        <v>11</v>
      </c>
      <c r="EW102" s="24" t="s">
        <v>14</v>
      </c>
      <c r="EX102" s="24" t="s">
        <v>11</v>
      </c>
      <c r="EY102" s="24" t="s">
        <v>11</v>
      </c>
      <c r="EZ102" s="24" t="s">
        <v>11</v>
      </c>
      <c r="FA102" s="24" t="s">
        <v>14</v>
      </c>
      <c r="FB102" s="24" t="s">
        <v>11</v>
      </c>
      <c r="FC102" s="24" t="s">
        <v>11</v>
      </c>
      <c r="FD102" s="24" t="s">
        <v>11</v>
      </c>
      <c r="FE102" s="24" t="s">
        <v>11</v>
      </c>
      <c r="FF102" s="24" t="s">
        <v>11</v>
      </c>
      <c r="FG102" s="24" t="s">
        <v>11</v>
      </c>
      <c r="FH102" s="24" t="s">
        <v>11</v>
      </c>
      <c r="FI102" s="24" t="s">
        <v>11</v>
      </c>
      <c r="FJ102" s="24" t="s">
        <v>11</v>
      </c>
      <c r="FK102" s="24" t="s">
        <v>11</v>
      </c>
      <c r="FL102" s="24" t="s">
        <v>11</v>
      </c>
      <c r="FM102" s="24" t="s">
        <v>11</v>
      </c>
      <c r="FN102" s="24" t="s">
        <v>11</v>
      </c>
      <c r="FO102" s="24" t="s">
        <v>11</v>
      </c>
      <c r="FP102" s="24" t="s">
        <v>11</v>
      </c>
      <c r="FQ102" s="24" t="s">
        <v>11</v>
      </c>
      <c r="FR102" s="24" t="s">
        <v>11</v>
      </c>
      <c r="FS102" s="24" t="s">
        <v>14</v>
      </c>
      <c r="FT102" s="24" t="s">
        <v>11</v>
      </c>
      <c r="FU102" s="24" t="s">
        <v>11</v>
      </c>
      <c r="FV102" s="24" t="s">
        <v>11</v>
      </c>
      <c r="FW102" s="24" t="s">
        <v>11</v>
      </c>
      <c r="FX102" s="24" t="s">
        <v>11</v>
      </c>
      <c r="FY102" s="24" t="s">
        <v>14</v>
      </c>
      <c r="FZ102" s="24" t="s">
        <v>11</v>
      </c>
      <c r="GA102" s="24" t="s">
        <v>11</v>
      </c>
      <c r="GB102" s="24" t="s">
        <v>14</v>
      </c>
      <c r="GC102" s="24" t="s">
        <v>14</v>
      </c>
      <c r="GD102" s="24" t="s">
        <v>11</v>
      </c>
      <c r="GE102" s="24" t="s">
        <v>11</v>
      </c>
      <c r="GF102" s="24" t="s">
        <v>11</v>
      </c>
      <c r="GG102" s="24" t="s">
        <v>11</v>
      </c>
      <c r="GH102" s="24" t="s">
        <v>14</v>
      </c>
      <c r="GI102" s="24" t="s">
        <v>11</v>
      </c>
      <c r="GJ102" s="24" t="s">
        <v>14</v>
      </c>
      <c r="GK102" s="24" t="s">
        <v>11</v>
      </c>
      <c r="GL102" s="24" t="s">
        <v>11</v>
      </c>
      <c r="GM102" s="24" t="s">
        <v>11</v>
      </c>
      <c r="GN102" s="24" t="s">
        <v>11</v>
      </c>
      <c r="GO102" s="24" t="s">
        <v>11</v>
      </c>
      <c r="GP102" s="24" t="s">
        <v>11</v>
      </c>
      <c r="GQ102" s="24" t="s">
        <v>11</v>
      </c>
      <c r="GR102" s="24" t="s">
        <v>11</v>
      </c>
      <c r="GS102" s="24" t="s">
        <v>14</v>
      </c>
      <c r="GT102" s="24" t="s">
        <v>11</v>
      </c>
      <c r="GU102" s="24" t="s">
        <v>14</v>
      </c>
      <c r="GV102" s="24" t="s">
        <v>14</v>
      </c>
      <c r="GW102" s="24" t="s">
        <v>14</v>
      </c>
      <c r="GX102" s="24" t="s">
        <v>11</v>
      </c>
      <c r="GY102" s="24" t="s">
        <v>11</v>
      </c>
      <c r="GZ102" s="24" t="s">
        <v>11</v>
      </c>
      <c r="HA102" s="24" t="s">
        <v>11</v>
      </c>
      <c r="HB102" s="24" t="s">
        <v>11</v>
      </c>
      <c r="HC102" s="24" t="s">
        <v>11</v>
      </c>
      <c r="HD102" s="24" t="s">
        <v>11</v>
      </c>
      <c r="HE102" s="24" t="s">
        <v>11</v>
      </c>
      <c r="HF102" s="24" t="s">
        <v>11</v>
      </c>
      <c r="HG102" s="24" t="s">
        <v>11</v>
      </c>
      <c r="HH102" s="24" t="s">
        <v>11</v>
      </c>
      <c r="HI102" s="24" t="s">
        <v>11</v>
      </c>
      <c r="HJ102" s="24" t="s">
        <v>11</v>
      </c>
      <c r="HK102" s="24" t="s">
        <v>11</v>
      </c>
      <c r="HL102" s="24" t="s">
        <v>11</v>
      </c>
      <c r="HM102" s="24" t="s">
        <v>11</v>
      </c>
      <c r="HN102" s="24" t="s">
        <v>11</v>
      </c>
      <c r="HO102" s="24" t="s">
        <v>11</v>
      </c>
      <c r="HP102" s="24" t="s">
        <v>11</v>
      </c>
      <c r="HQ102" s="24" t="s">
        <v>11</v>
      </c>
      <c r="HR102" s="24" t="s">
        <v>303</v>
      </c>
      <c r="HS102" s="24" t="s">
        <v>305</v>
      </c>
      <c r="HT102" s="24" t="s">
        <v>304</v>
      </c>
      <c r="HU102" s="24" t="s">
        <v>304</v>
      </c>
    </row>
    <row r="103" spans="1:229" ht="12.75" customHeight="1">
      <c r="A103" s="165" t="str">
        <f t="shared" si="1"/>
        <v>Report</v>
      </c>
      <c r="B103" s="24">
        <v>136039</v>
      </c>
      <c r="C103" s="24">
        <v>8916036</v>
      </c>
      <c r="D103" s="24" t="s">
        <v>479</v>
      </c>
      <c r="E103" s="24" t="s">
        <v>333</v>
      </c>
      <c r="F103" s="24" t="s">
        <v>198</v>
      </c>
      <c r="G103" s="24" t="s">
        <v>198</v>
      </c>
      <c r="H103" s="24" t="s">
        <v>369</v>
      </c>
      <c r="I103" s="24" t="s">
        <v>480</v>
      </c>
      <c r="J103" s="24" t="s">
        <v>1563</v>
      </c>
      <c r="K103" s="24" t="s">
        <v>1564</v>
      </c>
      <c r="L103" s="24" t="s">
        <v>1949</v>
      </c>
      <c r="M103" s="24">
        <v>10012940</v>
      </c>
      <c r="N103" s="387">
        <v>42689</v>
      </c>
      <c r="O103" s="387">
        <v>42691</v>
      </c>
      <c r="P103" s="387">
        <v>42748</v>
      </c>
      <c r="Q103" s="24" t="s">
        <v>4648</v>
      </c>
      <c r="R103" s="24">
        <v>2</v>
      </c>
      <c r="S103" s="24">
        <v>2</v>
      </c>
      <c r="T103" s="24">
        <v>2</v>
      </c>
      <c r="U103" s="24">
        <v>2</v>
      </c>
      <c r="V103" s="24">
        <v>2</v>
      </c>
      <c r="W103" s="24">
        <v>9</v>
      </c>
      <c r="X103" s="24">
        <v>9</v>
      </c>
      <c r="Y103" s="24" t="s">
        <v>11</v>
      </c>
      <c r="Z103" s="24" t="s">
        <v>11</v>
      </c>
      <c r="AA103" s="24" t="s">
        <v>11</v>
      </c>
      <c r="AB103" s="24" t="s">
        <v>11</v>
      </c>
      <c r="AC103" s="24" t="s">
        <v>11</v>
      </c>
      <c r="AD103" s="24" t="s">
        <v>11</v>
      </c>
      <c r="AE103" s="24" t="s">
        <v>11</v>
      </c>
      <c r="AF103" s="24" t="s">
        <v>11</v>
      </c>
      <c r="AG103" s="24" t="s">
        <v>14</v>
      </c>
      <c r="AH103" s="24" t="s">
        <v>11</v>
      </c>
      <c r="AI103" s="24" t="s">
        <v>11</v>
      </c>
      <c r="AJ103" s="24" t="s">
        <v>11</v>
      </c>
      <c r="AK103" s="24" t="s">
        <v>11</v>
      </c>
      <c r="AL103" s="24" t="s">
        <v>11</v>
      </c>
      <c r="AM103" s="24" t="s">
        <v>11</v>
      </c>
      <c r="AN103" s="24" t="s">
        <v>11</v>
      </c>
      <c r="AO103" s="24" t="s">
        <v>14</v>
      </c>
      <c r="AP103" s="24" t="s">
        <v>14</v>
      </c>
      <c r="AQ103" s="24" t="s">
        <v>11</v>
      </c>
      <c r="AR103" s="24" t="s">
        <v>11</v>
      </c>
      <c r="AS103" s="24" t="s">
        <v>11</v>
      </c>
      <c r="AT103" s="24" t="s">
        <v>11</v>
      </c>
      <c r="AU103" s="24" t="s">
        <v>11</v>
      </c>
      <c r="AV103" s="24" t="s">
        <v>11</v>
      </c>
      <c r="AW103" s="24" t="s">
        <v>11</v>
      </c>
      <c r="AX103" s="24" t="s">
        <v>11</v>
      </c>
      <c r="AY103" s="24" t="s">
        <v>11</v>
      </c>
      <c r="AZ103" s="24" t="s">
        <v>11</v>
      </c>
      <c r="BA103" s="24" t="s">
        <v>11</v>
      </c>
      <c r="BB103" s="24" t="s">
        <v>11</v>
      </c>
      <c r="BC103" s="24" t="s">
        <v>11</v>
      </c>
      <c r="BD103" s="24" t="s">
        <v>11</v>
      </c>
      <c r="BE103" s="24" t="s">
        <v>11</v>
      </c>
      <c r="BF103" s="24" t="s">
        <v>11</v>
      </c>
      <c r="BG103" s="24" t="s">
        <v>11</v>
      </c>
      <c r="BH103" s="24" t="s">
        <v>11</v>
      </c>
      <c r="BI103" s="24" t="s">
        <v>11</v>
      </c>
      <c r="BJ103" s="24" t="s">
        <v>11</v>
      </c>
      <c r="BK103" s="24" t="s">
        <v>11</v>
      </c>
      <c r="BL103" s="24" t="s">
        <v>11</v>
      </c>
      <c r="BM103" s="24" t="s">
        <v>11</v>
      </c>
      <c r="BN103" s="24" t="s">
        <v>11</v>
      </c>
      <c r="BO103" s="24" t="s">
        <v>11</v>
      </c>
      <c r="BP103" s="24" t="s">
        <v>11</v>
      </c>
      <c r="BQ103" s="24" t="s">
        <v>11</v>
      </c>
      <c r="BR103" s="24" t="s">
        <v>11</v>
      </c>
      <c r="BS103" s="24" t="s">
        <v>11</v>
      </c>
      <c r="BT103" s="24" t="s">
        <v>11</v>
      </c>
      <c r="BU103" s="24" t="s">
        <v>11</v>
      </c>
      <c r="BV103" s="24" t="s">
        <v>11</v>
      </c>
      <c r="BW103" s="24" t="s">
        <v>14</v>
      </c>
      <c r="BX103" s="24" t="s">
        <v>14</v>
      </c>
      <c r="BY103" s="24" t="s">
        <v>14</v>
      </c>
      <c r="BZ103" s="24" t="s">
        <v>11</v>
      </c>
      <c r="CA103" s="24" t="s">
        <v>11</v>
      </c>
      <c r="CB103" s="24" t="s">
        <v>11</v>
      </c>
      <c r="CC103" s="24" t="s">
        <v>11</v>
      </c>
      <c r="CD103" s="24" t="s">
        <v>11</v>
      </c>
      <c r="CE103" s="24" t="s">
        <v>11</v>
      </c>
      <c r="CF103" s="24" t="s">
        <v>11</v>
      </c>
      <c r="CG103" s="24" t="s">
        <v>11</v>
      </c>
      <c r="CH103" s="24" t="s">
        <v>11</v>
      </c>
      <c r="CI103" s="24" t="s">
        <v>11</v>
      </c>
      <c r="CJ103" s="24" t="s">
        <v>11</v>
      </c>
      <c r="CK103" s="24" t="s">
        <v>11</v>
      </c>
      <c r="CL103" s="24" t="s">
        <v>11</v>
      </c>
      <c r="CM103" s="24" t="s">
        <v>11</v>
      </c>
      <c r="CN103" s="24" t="s">
        <v>11</v>
      </c>
      <c r="CO103" s="24" t="s">
        <v>11</v>
      </c>
      <c r="CP103" s="24" t="s">
        <v>11</v>
      </c>
      <c r="CQ103" s="24" t="s">
        <v>11</v>
      </c>
      <c r="CR103" s="24" t="s">
        <v>11</v>
      </c>
      <c r="CS103" s="24" t="s">
        <v>11</v>
      </c>
      <c r="CT103" s="24" t="s">
        <v>11</v>
      </c>
      <c r="CU103" s="24" t="s">
        <v>11</v>
      </c>
      <c r="CV103" s="24" t="s">
        <v>14</v>
      </c>
      <c r="CW103" s="24" t="s">
        <v>14</v>
      </c>
      <c r="CX103" s="24" t="s">
        <v>11</v>
      </c>
      <c r="CY103" s="24" t="s">
        <v>14</v>
      </c>
      <c r="CZ103" s="24" t="s">
        <v>14</v>
      </c>
      <c r="DA103" s="24" t="s">
        <v>14</v>
      </c>
      <c r="DB103" s="24" t="s">
        <v>14</v>
      </c>
      <c r="DC103" s="24" t="s">
        <v>14</v>
      </c>
      <c r="DD103" s="24" t="s">
        <v>14</v>
      </c>
      <c r="DE103" s="24" t="s">
        <v>14</v>
      </c>
      <c r="DF103" s="24" t="s">
        <v>14</v>
      </c>
      <c r="DG103" s="24" t="s">
        <v>14</v>
      </c>
      <c r="DH103" s="24" t="s">
        <v>14</v>
      </c>
      <c r="DI103" s="24" t="s">
        <v>14</v>
      </c>
      <c r="DJ103" s="24" t="s">
        <v>14</v>
      </c>
      <c r="DK103" s="24" t="s">
        <v>14</v>
      </c>
      <c r="DL103" s="24" t="s">
        <v>11</v>
      </c>
      <c r="DM103" s="24" t="s">
        <v>11</v>
      </c>
      <c r="DN103" s="24" t="s">
        <v>11</v>
      </c>
      <c r="DO103" s="24" t="s">
        <v>11</v>
      </c>
      <c r="DP103" s="24" t="s">
        <v>11</v>
      </c>
      <c r="DQ103" s="24" t="s">
        <v>11</v>
      </c>
      <c r="DR103" s="24" t="s">
        <v>11</v>
      </c>
      <c r="DS103" s="24" t="s">
        <v>11</v>
      </c>
      <c r="DT103" s="24" t="s">
        <v>14</v>
      </c>
      <c r="DU103" s="24" t="s">
        <v>14</v>
      </c>
      <c r="DV103" s="24" t="s">
        <v>11</v>
      </c>
      <c r="DW103" s="24" t="s">
        <v>11</v>
      </c>
      <c r="DX103" s="24" t="s">
        <v>11</v>
      </c>
      <c r="DY103" s="24" t="s">
        <v>11</v>
      </c>
      <c r="DZ103" s="24" t="s">
        <v>11</v>
      </c>
      <c r="EA103" s="24" t="s">
        <v>11</v>
      </c>
      <c r="EB103" s="24" t="s">
        <v>11</v>
      </c>
      <c r="EC103" s="24" t="s">
        <v>11</v>
      </c>
      <c r="ED103" s="24" t="s">
        <v>11</v>
      </c>
      <c r="EE103" s="24" t="s">
        <v>11</v>
      </c>
      <c r="EF103" s="24" t="s">
        <v>11</v>
      </c>
      <c r="EG103" s="24" t="s">
        <v>14</v>
      </c>
      <c r="EH103" s="24" t="s">
        <v>11</v>
      </c>
      <c r="EI103" s="24" t="s">
        <v>14</v>
      </c>
      <c r="EJ103" s="24" t="s">
        <v>14</v>
      </c>
      <c r="EK103" s="24" t="s">
        <v>14</v>
      </c>
      <c r="EL103" s="24" t="s">
        <v>14</v>
      </c>
      <c r="EM103" s="24" t="s">
        <v>14</v>
      </c>
      <c r="EN103" s="24" t="s">
        <v>14</v>
      </c>
      <c r="EO103" s="24" t="s">
        <v>14</v>
      </c>
      <c r="EP103" s="24" t="s">
        <v>11</v>
      </c>
      <c r="EQ103" s="24" t="s">
        <v>11</v>
      </c>
      <c r="ER103" s="24" t="s">
        <v>11</v>
      </c>
      <c r="ES103" s="24" t="s">
        <v>11</v>
      </c>
      <c r="ET103" s="24" t="s">
        <v>11</v>
      </c>
      <c r="EU103" s="24" t="s">
        <v>11</v>
      </c>
      <c r="EV103" s="24" t="s">
        <v>11</v>
      </c>
      <c r="EW103" s="24" t="s">
        <v>11</v>
      </c>
      <c r="EX103" s="24" t="s">
        <v>11</v>
      </c>
      <c r="EY103" s="24" t="s">
        <v>11</v>
      </c>
      <c r="EZ103" s="24" t="s">
        <v>11</v>
      </c>
      <c r="FA103" s="24" t="s">
        <v>14</v>
      </c>
      <c r="FB103" s="24" t="s">
        <v>11</v>
      </c>
      <c r="FC103" s="24" t="s">
        <v>11</v>
      </c>
      <c r="FD103" s="24" t="s">
        <v>11</v>
      </c>
      <c r="FE103" s="24" t="s">
        <v>11</v>
      </c>
      <c r="FF103" s="24" t="s">
        <v>11</v>
      </c>
      <c r="FG103" s="24" t="s">
        <v>11</v>
      </c>
      <c r="FH103" s="24" t="s">
        <v>11</v>
      </c>
      <c r="FI103" s="24" t="s">
        <v>11</v>
      </c>
      <c r="FJ103" s="24" t="s">
        <v>11</v>
      </c>
      <c r="FK103" s="24" t="s">
        <v>11</v>
      </c>
      <c r="FL103" s="24" t="s">
        <v>11</v>
      </c>
      <c r="FM103" s="24" t="s">
        <v>11</v>
      </c>
      <c r="FN103" s="24" t="s">
        <v>11</v>
      </c>
      <c r="FO103" s="24" t="s">
        <v>11</v>
      </c>
      <c r="FP103" s="24" t="s">
        <v>11</v>
      </c>
      <c r="FQ103" s="24" t="s">
        <v>11</v>
      </c>
      <c r="FR103" s="24" t="s">
        <v>11</v>
      </c>
      <c r="FS103" s="24" t="s">
        <v>14</v>
      </c>
      <c r="FT103" s="24" t="s">
        <v>11</v>
      </c>
      <c r="FU103" s="24" t="s">
        <v>11</v>
      </c>
      <c r="FV103" s="24" t="s">
        <v>11</v>
      </c>
      <c r="FW103" s="24" t="s">
        <v>11</v>
      </c>
      <c r="FX103" s="24" t="s">
        <v>11</v>
      </c>
      <c r="FY103" s="24" t="s">
        <v>14</v>
      </c>
      <c r="FZ103" s="24" t="s">
        <v>11</v>
      </c>
      <c r="GA103" s="24" t="s">
        <v>11</v>
      </c>
      <c r="GB103" s="24" t="s">
        <v>11</v>
      </c>
      <c r="GC103" s="24" t="s">
        <v>11</v>
      </c>
      <c r="GD103" s="24" t="s">
        <v>14</v>
      </c>
      <c r="GE103" s="24" t="s">
        <v>11</v>
      </c>
      <c r="GF103" s="24" t="s">
        <v>11</v>
      </c>
      <c r="GG103" s="24" t="s">
        <v>11</v>
      </c>
      <c r="GH103" s="24" t="s">
        <v>11</v>
      </c>
      <c r="GI103" s="24" t="s">
        <v>11</v>
      </c>
      <c r="GJ103" s="24" t="s">
        <v>11</v>
      </c>
      <c r="GK103" s="24" t="s">
        <v>11</v>
      </c>
      <c r="GL103" s="24" t="s">
        <v>11</v>
      </c>
      <c r="GM103" s="24" t="s">
        <v>11</v>
      </c>
      <c r="GN103" s="24" t="s">
        <v>11</v>
      </c>
      <c r="GO103" s="24" t="s">
        <v>11</v>
      </c>
      <c r="GP103" s="24" t="s">
        <v>11</v>
      </c>
      <c r="GQ103" s="24" t="s">
        <v>11</v>
      </c>
      <c r="GR103" s="24" t="s">
        <v>11</v>
      </c>
      <c r="GS103" s="24" t="s">
        <v>11</v>
      </c>
      <c r="GT103" s="24" t="s">
        <v>14</v>
      </c>
      <c r="GU103" s="24" t="s">
        <v>14</v>
      </c>
      <c r="GV103" s="24" t="s">
        <v>14</v>
      </c>
      <c r="GW103" s="24" t="s">
        <v>14</v>
      </c>
      <c r="GX103" s="24" t="s">
        <v>11</v>
      </c>
      <c r="GY103" s="24" t="s">
        <v>11</v>
      </c>
      <c r="GZ103" s="24" t="s">
        <v>11</v>
      </c>
      <c r="HA103" s="24" t="s">
        <v>11</v>
      </c>
      <c r="HB103" s="24" t="s">
        <v>11</v>
      </c>
      <c r="HC103" s="24" t="s">
        <v>11</v>
      </c>
      <c r="HD103" s="24" t="s">
        <v>11</v>
      </c>
      <c r="HE103" s="24" t="s">
        <v>11</v>
      </c>
      <c r="HF103" s="24" t="s">
        <v>11</v>
      </c>
      <c r="HG103" s="24" t="s">
        <v>11</v>
      </c>
      <c r="HH103" s="24" t="s">
        <v>11</v>
      </c>
      <c r="HI103" s="24" t="s">
        <v>11</v>
      </c>
      <c r="HJ103" s="24" t="s">
        <v>11</v>
      </c>
      <c r="HK103" s="24" t="s">
        <v>11</v>
      </c>
      <c r="HL103" s="24" t="s">
        <v>11</v>
      </c>
      <c r="HM103" s="24" t="s">
        <v>11</v>
      </c>
      <c r="HN103" s="24" t="s">
        <v>11</v>
      </c>
      <c r="HO103" s="24" t="s">
        <v>11</v>
      </c>
      <c r="HP103" s="24" t="s">
        <v>11</v>
      </c>
      <c r="HQ103" s="24" t="s">
        <v>11</v>
      </c>
      <c r="HR103" s="24" t="s">
        <v>303</v>
      </c>
      <c r="HS103" s="24" t="s">
        <v>305</v>
      </c>
      <c r="HT103" s="24" t="s">
        <v>304</v>
      </c>
      <c r="HU103" s="24" t="s">
        <v>304</v>
      </c>
    </row>
    <row r="104" spans="1:229" ht="12.75" customHeight="1">
      <c r="A104" s="165" t="str">
        <f t="shared" si="1"/>
        <v>Report</v>
      </c>
      <c r="B104" s="24">
        <v>142332</v>
      </c>
      <c r="C104" s="24">
        <v>8966002</v>
      </c>
      <c r="D104" s="24" t="s">
        <v>1738</v>
      </c>
      <c r="E104" s="24" t="s">
        <v>486</v>
      </c>
      <c r="F104" s="24" t="s">
        <v>195</v>
      </c>
      <c r="G104" s="24" t="s">
        <v>195</v>
      </c>
      <c r="H104" s="24" t="s">
        <v>1132</v>
      </c>
      <c r="I104" s="24" t="s">
        <v>1739</v>
      </c>
      <c r="J104" s="24" t="s">
        <v>1563</v>
      </c>
      <c r="K104" s="24" t="s">
        <v>1564</v>
      </c>
      <c r="L104" s="24"/>
      <c r="M104" s="24">
        <v>10012942</v>
      </c>
      <c r="N104" s="387">
        <v>42703</v>
      </c>
      <c r="O104" s="387">
        <v>42705</v>
      </c>
      <c r="P104" s="387">
        <v>42752</v>
      </c>
      <c r="Q104" s="24" t="s">
        <v>271</v>
      </c>
      <c r="R104" s="24">
        <v>2</v>
      </c>
      <c r="S104" s="24">
        <v>2</v>
      </c>
      <c r="T104" s="24">
        <v>2</v>
      </c>
      <c r="U104" s="24">
        <v>2</v>
      </c>
      <c r="V104" s="24">
        <v>2</v>
      </c>
      <c r="W104" s="24">
        <v>9</v>
      </c>
      <c r="X104" s="24">
        <v>9</v>
      </c>
      <c r="Y104" s="24" t="s">
        <v>11</v>
      </c>
      <c r="Z104" s="24" t="s">
        <v>11</v>
      </c>
      <c r="AA104" s="24" t="s">
        <v>11</v>
      </c>
      <c r="AB104" s="24" t="s">
        <v>11</v>
      </c>
      <c r="AC104" s="24" t="s">
        <v>11</v>
      </c>
      <c r="AD104" s="24" t="s">
        <v>11</v>
      </c>
      <c r="AE104" s="24" t="s">
        <v>11</v>
      </c>
      <c r="AF104" s="24" t="s">
        <v>11</v>
      </c>
      <c r="AG104" s="24" t="s">
        <v>11</v>
      </c>
      <c r="AH104" s="24" t="s">
        <v>11</v>
      </c>
      <c r="AI104" s="24" t="s">
        <v>11</v>
      </c>
      <c r="AJ104" s="24" t="s">
        <v>11</v>
      </c>
      <c r="AK104" s="24" t="s">
        <v>11</v>
      </c>
      <c r="AL104" s="24" t="s">
        <v>11</v>
      </c>
      <c r="AM104" s="24" t="s">
        <v>11</v>
      </c>
      <c r="AN104" s="24" t="s">
        <v>11</v>
      </c>
      <c r="AO104" s="24" t="s">
        <v>11</v>
      </c>
      <c r="AP104" s="24" t="s">
        <v>11</v>
      </c>
      <c r="AQ104" s="24" t="s">
        <v>11</v>
      </c>
      <c r="AR104" s="24" t="s">
        <v>11</v>
      </c>
      <c r="AS104" s="24" t="s">
        <v>11</v>
      </c>
      <c r="AT104" s="24" t="s">
        <v>11</v>
      </c>
      <c r="AU104" s="24" t="s">
        <v>11</v>
      </c>
      <c r="AV104" s="24" t="s">
        <v>11</v>
      </c>
      <c r="AW104" s="24" t="s">
        <v>11</v>
      </c>
      <c r="AX104" s="24" t="s">
        <v>11</v>
      </c>
      <c r="AY104" s="24" t="s">
        <v>11</v>
      </c>
      <c r="AZ104" s="24" t="s">
        <v>11</v>
      </c>
      <c r="BA104" s="24" t="s">
        <v>11</v>
      </c>
      <c r="BB104" s="24" t="s">
        <v>11</v>
      </c>
      <c r="BC104" s="24" t="s">
        <v>11</v>
      </c>
      <c r="BD104" s="24" t="s">
        <v>11</v>
      </c>
      <c r="BE104" s="24" t="s">
        <v>11</v>
      </c>
      <c r="BF104" s="24" t="s">
        <v>11</v>
      </c>
      <c r="BG104" s="24" t="s">
        <v>11</v>
      </c>
      <c r="BH104" s="24" t="s">
        <v>11</v>
      </c>
      <c r="BI104" s="24" t="s">
        <v>11</v>
      </c>
      <c r="BJ104" s="24" t="s">
        <v>11</v>
      </c>
      <c r="BK104" s="24" t="s">
        <v>11</v>
      </c>
      <c r="BL104" s="24" t="s">
        <v>11</v>
      </c>
      <c r="BM104" s="24" t="s">
        <v>11</v>
      </c>
      <c r="BN104" s="24" t="s">
        <v>11</v>
      </c>
      <c r="BO104" s="24" t="s">
        <v>11</v>
      </c>
      <c r="BP104" s="24" t="s">
        <v>11</v>
      </c>
      <c r="BQ104" s="24" t="s">
        <v>11</v>
      </c>
      <c r="BR104" s="24" t="s">
        <v>11</v>
      </c>
      <c r="BS104" s="24" t="s">
        <v>11</v>
      </c>
      <c r="BT104" s="24" t="s">
        <v>11</v>
      </c>
      <c r="BU104" s="24" t="s">
        <v>11</v>
      </c>
      <c r="BV104" s="24" t="s">
        <v>11</v>
      </c>
      <c r="BW104" s="24" t="s">
        <v>11</v>
      </c>
      <c r="BX104" s="24" t="s">
        <v>14</v>
      </c>
      <c r="BY104" s="24" t="s">
        <v>14</v>
      </c>
      <c r="BZ104" s="24" t="s">
        <v>11</v>
      </c>
      <c r="CA104" s="24" t="s">
        <v>11</v>
      </c>
      <c r="CB104" s="24" t="s">
        <v>11</v>
      </c>
      <c r="CC104" s="24" t="s">
        <v>11</v>
      </c>
      <c r="CD104" s="24" t="s">
        <v>11</v>
      </c>
      <c r="CE104" s="24" t="s">
        <v>11</v>
      </c>
      <c r="CF104" s="24" t="s">
        <v>11</v>
      </c>
      <c r="CG104" s="24" t="s">
        <v>11</v>
      </c>
      <c r="CH104" s="24" t="s">
        <v>11</v>
      </c>
      <c r="CI104" s="24" t="s">
        <v>11</v>
      </c>
      <c r="CJ104" s="24" t="s">
        <v>11</v>
      </c>
      <c r="CK104" s="24" t="s">
        <v>11</v>
      </c>
      <c r="CL104" s="24" t="s">
        <v>11</v>
      </c>
      <c r="CM104" s="24" t="s">
        <v>11</v>
      </c>
      <c r="CN104" s="24" t="s">
        <v>11</v>
      </c>
      <c r="CO104" s="24" t="s">
        <v>11</v>
      </c>
      <c r="CP104" s="24" t="s">
        <v>11</v>
      </c>
      <c r="CQ104" s="24" t="s">
        <v>11</v>
      </c>
      <c r="CR104" s="24" t="s">
        <v>11</v>
      </c>
      <c r="CS104" s="24" t="s">
        <v>11</v>
      </c>
      <c r="CT104" s="24" t="s">
        <v>11</v>
      </c>
      <c r="CU104" s="24" t="s">
        <v>11</v>
      </c>
      <c r="CV104" s="24" t="s">
        <v>11</v>
      </c>
      <c r="CW104" s="24" t="s">
        <v>11</v>
      </c>
      <c r="CX104" s="24" t="s">
        <v>11</v>
      </c>
      <c r="CY104" s="24" t="s">
        <v>11</v>
      </c>
      <c r="CZ104" s="24" t="s">
        <v>11</v>
      </c>
      <c r="DA104" s="24" t="s">
        <v>11</v>
      </c>
      <c r="DB104" s="24" t="s">
        <v>11</v>
      </c>
      <c r="DC104" s="24" t="s">
        <v>11</v>
      </c>
      <c r="DD104" s="24" t="s">
        <v>11</v>
      </c>
      <c r="DE104" s="24" t="s">
        <v>11</v>
      </c>
      <c r="DF104" s="24" t="s">
        <v>11</v>
      </c>
      <c r="DG104" s="24" t="s">
        <v>11</v>
      </c>
      <c r="DH104" s="24" t="s">
        <v>11</v>
      </c>
      <c r="DI104" s="24" t="s">
        <v>11</v>
      </c>
      <c r="DJ104" s="24" t="s">
        <v>11</v>
      </c>
      <c r="DK104" s="24" t="s">
        <v>11</v>
      </c>
      <c r="DL104" s="24" t="s">
        <v>11</v>
      </c>
      <c r="DM104" s="24" t="s">
        <v>11</v>
      </c>
      <c r="DN104" s="24" t="s">
        <v>11</v>
      </c>
      <c r="DO104" s="24" t="s">
        <v>11</v>
      </c>
      <c r="DP104" s="24" t="s">
        <v>11</v>
      </c>
      <c r="DQ104" s="24" t="s">
        <v>11</v>
      </c>
      <c r="DR104" s="24" t="s">
        <v>11</v>
      </c>
      <c r="DS104" s="24" t="s">
        <v>11</v>
      </c>
      <c r="DT104" s="24" t="s">
        <v>11</v>
      </c>
      <c r="DU104" s="24" t="s">
        <v>11</v>
      </c>
      <c r="DV104" s="24" t="s">
        <v>11</v>
      </c>
      <c r="DW104" s="24" t="s">
        <v>11</v>
      </c>
      <c r="DX104" s="24" t="s">
        <v>11</v>
      </c>
      <c r="DY104" s="24" t="s">
        <v>11</v>
      </c>
      <c r="DZ104" s="24" t="s">
        <v>11</v>
      </c>
      <c r="EA104" s="24" t="s">
        <v>11</v>
      </c>
      <c r="EB104" s="24" t="s">
        <v>11</v>
      </c>
      <c r="EC104" s="24" t="s">
        <v>11</v>
      </c>
      <c r="ED104" s="24" t="s">
        <v>11</v>
      </c>
      <c r="EE104" s="24" t="s">
        <v>11</v>
      </c>
      <c r="EF104" s="24" t="s">
        <v>11</v>
      </c>
      <c r="EG104" s="24" t="s">
        <v>11</v>
      </c>
      <c r="EH104" s="24" t="s">
        <v>11</v>
      </c>
      <c r="EI104" s="24" t="s">
        <v>11</v>
      </c>
      <c r="EJ104" s="24" t="s">
        <v>11</v>
      </c>
      <c r="EK104" s="24" t="s">
        <v>11</v>
      </c>
      <c r="EL104" s="24" t="s">
        <v>11</v>
      </c>
      <c r="EM104" s="24" t="s">
        <v>11</v>
      </c>
      <c r="EN104" s="24" t="s">
        <v>11</v>
      </c>
      <c r="EO104" s="24" t="s">
        <v>11</v>
      </c>
      <c r="EP104" s="24" t="s">
        <v>11</v>
      </c>
      <c r="EQ104" s="24" t="s">
        <v>11</v>
      </c>
      <c r="ER104" s="24" t="s">
        <v>11</v>
      </c>
      <c r="ES104" s="24" t="s">
        <v>11</v>
      </c>
      <c r="ET104" s="24" t="s">
        <v>11</v>
      </c>
      <c r="EU104" s="24" t="s">
        <v>11</v>
      </c>
      <c r="EV104" s="24" t="s">
        <v>14</v>
      </c>
      <c r="EW104" s="24" t="s">
        <v>11</v>
      </c>
      <c r="EX104" s="24" t="s">
        <v>11</v>
      </c>
      <c r="EY104" s="24" t="s">
        <v>11</v>
      </c>
      <c r="EZ104" s="24" t="s">
        <v>11</v>
      </c>
      <c r="FA104" s="24" t="s">
        <v>11</v>
      </c>
      <c r="FB104" s="24" t="s">
        <v>11</v>
      </c>
      <c r="FC104" s="24" t="s">
        <v>11</v>
      </c>
      <c r="FD104" s="24" t="s">
        <v>11</v>
      </c>
      <c r="FE104" s="24" t="s">
        <v>11</v>
      </c>
      <c r="FF104" s="24" t="s">
        <v>11</v>
      </c>
      <c r="FG104" s="24" t="s">
        <v>11</v>
      </c>
      <c r="FH104" s="24" t="s">
        <v>11</v>
      </c>
      <c r="FI104" s="24" t="s">
        <v>11</v>
      </c>
      <c r="FJ104" s="24" t="s">
        <v>11</v>
      </c>
      <c r="FK104" s="24" t="s">
        <v>11</v>
      </c>
      <c r="FL104" s="24" t="s">
        <v>11</v>
      </c>
      <c r="FM104" s="24" t="s">
        <v>11</v>
      </c>
      <c r="FN104" s="24" t="s">
        <v>11</v>
      </c>
      <c r="FO104" s="24" t="s">
        <v>11</v>
      </c>
      <c r="FP104" s="24" t="s">
        <v>11</v>
      </c>
      <c r="FQ104" s="24" t="s">
        <v>11</v>
      </c>
      <c r="FR104" s="24" t="s">
        <v>11</v>
      </c>
      <c r="FS104" s="24" t="s">
        <v>11</v>
      </c>
      <c r="FT104" s="24" t="s">
        <v>11</v>
      </c>
      <c r="FU104" s="24" t="s">
        <v>11</v>
      </c>
      <c r="FV104" s="24" t="s">
        <v>11</v>
      </c>
      <c r="FW104" s="24" t="s">
        <v>11</v>
      </c>
      <c r="FX104" s="24" t="s">
        <v>11</v>
      </c>
      <c r="FY104" s="24" t="s">
        <v>11</v>
      </c>
      <c r="FZ104" s="24" t="s">
        <v>11</v>
      </c>
      <c r="GA104" s="24" t="s">
        <v>11</v>
      </c>
      <c r="GB104" s="24" t="s">
        <v>11</v>
      </c>
      <c r="GC104" s="24" t="s">
        <v>11</v>
      </c>
      <c r="GD104" s="24" t="s">
        <v>11</v>
      </c>
      <c r="GE104" s="24" t="s">
        <v>11</v>
      </c>
      <c r="GF104" s="24" t="s">
        <v>11</v>
      </c>
      <c r="GG104" s="24" t="s">
        <v>11</v>
      </c>
      <c r="GH104" s="24" t="s">
        <v>11</v>
      </c>
      <c r="GI104" s="24" t="s">
        <v>11</v>
      </c>
      <c r="GJ104" s="24" t="s">
        <v>11</v>
      </c>
      <c r="GK104" s="24" t="s">
        <v>11</v>
      </c>
      <c r="GL104" s="24" t="s">
        <v>11</v>
      </c>
      <c r="GM104" s="24" t="s">
        <v>11</v>
      </c>
      <c r="GN104" s="24" t="s">
        <v>11</v>
      </c>
      <c r="GO104" s="24" t="s">
        <v>11</v>
      </c>
      <c r="GP104" s="24" t="s">
        <v>11</v>
      </c>
      <c r="GQ104" s="24" t="s">
        <v>11</v>
      </c>
      <c r="GR104" s="24" t="s">
        <v>11</v>
      </c>
      <c r="GS104" s="24" t="s">
        <v>11</v>
      </c>
      <c r="GT104" s="24" t="s">
        <v>11</v>
      </c>
      <c r="GU104" s="24" t="s">
        <v>11</v>
      </c>
      <c r="GV104" s="24" t="s">
        <v>11</v>
      </c>
      <c r="GW104" s="24" t="s">
        <v>11</v>
      </c>
      <c r="GX104" s="24" t="s">
        <v>11</v>
      </c>
      <c r="GY104" s="24" t="s">
        <v>11</v>
      </c>
      <c r="GZ104" s="24" t="s">
        <v>11</v>
      </c>
      <c r="HA104" s="24" t="s">
        <v>11</v>
      </c>
      <c r="HB104" s="24" t="s">
        <v>11</v>
      </c>
      <c r="HC104" s="24" t="s">
        <v>11</v>
      </c>
      <c r="HD104" s="24" t="s">
        <v>11</v>
      </c>
      <c r="HE104" s="24" t="s">
        <v>11</v>
      </c>
      <c r="HF104" s="24" t="s">
        <v>11</v>
      </c>
      <c r="HG104" s="24" t="s">
        <v>11</v>
      </c>
      <c r="HH104" s="24" t="s">
        <v>11</v>
      </c>
      <c r="HI104" s="24" t="s">
        <v>11</v>
      </c>
      <c r="HJ104" s="24" t="s">
        <v>11</v>
      </c>
      <c r="HK104" s="24" t="s">
        <v>11</v>
      </c>
      <c r="HL104" s="24" t="s">
        <v>11</v>
      </c>
      <c r="HM104" s="24" t="s">
        <v>11</v>
      </c>
      <c r="HN104" s="24" t="s">
        <v>11</v>
      </c>
      <c r="HO104" s="24" t="s">
        <v>11</v>
      </c>
      <c r="HP104" s="24" t="s">
        <v>11</v>
      </c>
      <c r="HQ104" s="24" t="s">
        <v>11</v>
      </c>
      <c r="HR104" s="24" t="s">
        <v>303</v>
      </c>
      <c r="HS104" s="24" t="s">
        <v>305</v>
      </c>
      <c r="HT104" s="24" t="s">
        <v>304</v>
      </c>
      <c r="HU104" s="24" t="s">
        <v>304</v>
      </c>
    </row>
    <row r="105" spans="1:229" ht="12.75" customHeight="1">
      <c r="A105" s="165" t="str">
        <f t="shared" si="1"/>
        <v>Report</v>
      </c>
      <c r="B105" s="24">
        <v>132855</v>
      </c>
      <c r="C105" s="24">
        <v>9296046</v>
      </c>
      <c r="D105" s="24" t="s">
        <v>1002</v>
      </c>
      <c r="E105" s="24" t="s">
        <v>333</v>
      </c>
      <c r="F105" s="24" t="s">
        <v>366</v>
      </c>
      <c r="G105" s="24" t="s">
        <v>201</v>
      </c>
      <c r="H105" s="24" t="s">
        <v>991</v>
      </c>
      <c r="I105" s="24" t="s">
        <v>1003</v>
      </c>
      <c r="J105" s="24" t="s">
        <v>1563</v>
      </c>
      <c r="K105" s="24" t="s">
        <v>1564</v>
      </c>
      <c r="L105" s="24" t="s">
        <v>4380</v>
      </c>
      <c r="M105" s="24">
        <v>10012944</v>
      </c>
      <c r="N105" s="387">
        <v>42675</v>
      </c>
      <c r="O105" s="387">
        <v>42677</v>
      </c>
      <c r="P105" s="387">
        <v>42717</v>
      </c>
      <c r="Q105" s="24" t="s">
        <v>4648</v>
      </c>
      <c r="R105" s="24">
        <v>2</v>
      </c>
      <c r="S105" s="24">
        <v>2</v>
      </c>
      <c r="T105" s="24">
        <v>2</v>
      </c>
      <c r="U105" s="24">
        <v>2</v>
      </c>
      <c r="V105" s="24">
        <v>2</v>
      </c>
      <c r="W105" s="24">
        <v>9</v>
      </c>
      <c r="X105" s="24">
        <v>9</v>
      </c>
      <c r="Y105" s="24" t="s">
        <v>11</v>
      </c>
      <c r="Z105" s="24" t="s">
        <v>11</v>
      </c>
      <c r="AA105" s="24" t="s">
        <v>11</v>
      </c>
      <c r="AB105" s="24" t="s">
        <v>11</v>
      </c>
      <c r="AC105" s="24" t="s">
        <v>11</v>
      </c>
      <c r="AD105" s="24" t="s">
        <v>11</v>
      </c>
      <c r="AE105" s="24" t="s">
        <v>11</v>
      </c>
      <c r="AF105" s="24" t="s">
        <v>11</v>
      </c>
      <c r="AG105" s="24" t="s">
        <v>14</v>
      </c>
      <c r="AH105" s="24" t="s">
        <v>11</v>
      </c>
      <c r="AI105" s="24" t="s">
        <v>11</v>
      </c>
      <c r="AJ105" s="24" t="s">
        <v>11</v>
      </c>
      <c r="AK105" s="24" t="s">
        <v>11</v>
      </c>
      <c r="AL105" s="24" t="s">
        <v>11</v>
      </c>
      <c r="AM105" s="24" t="s">
        <v>11</v>
      </c>
      <c r="AN105" s="24" t="s">
        <v>11</v>
      </c>
      <c r="AO105" s="24" t="s">
        <v>14</v>
      </c>
      <c r="AP105" s="24" t="s">
        <v>14</v>
      </c>
      <c r="AQ105" s="24" t="s">
        <v>11</v>
      </c>
      <c r="AR105" s="24" t="s">
        <v>11</v>
      </c>
      <c r="AS105" s="24" t="s">
        <v>11</v>
      </c>
      <c r="AT105" s="24" t="s">
        <v>11</v>
      </c>
      <c r="AU105" s="24" t="s">
        <v>11</v>
      </c>
      <c r="AV105" s="24" t="s">
        <v>11</v>
      </c>
      <c r="AW105" s="24" t="s">
        <v>11</v>
      </c>
      <c r="AX105" s="24" t="s">
        <v>11</v>
      </c>
      <c r="AY105" s="24" t="s">
        <v>11</v>
      </c>
      <c r="AZ105" s="24" t="s">
        <v>11</v>
      </c>
      <c r="BA105" s="24" t="s">
        <v>11</v>
      </c>
      <c r="BB105" s="24" t="s">
        <v>11</v>
      </c>
      <c r="BC105" s="24" t="s">
        <v>11</v>
      </c>
      <c r="BD105" s="24" t="s">
        <v>11</v>
      </c>
      <c r="BE105" s="24" t="s">
        <v>11</v>
      </c>
      <c r="BF105" s="24" t="s">
        <v>11</v>
      </c>
      <c r="BG105" s="24" t="s">
        <v>11</v>
      </c>
      <c r="BH105" s="24" t="s">
        <v>11</v>
      </c>
      <c r="BI105" s="24" t="s">
        <v>11</v>
      </c>
      <c r="BJ105" s="24" t="s">
        <v>11</v>
      </c>
      <c r="BK105" s="24" t="s">
        <v>11</v>
      </c>
      <c r="BL105" s="24" t="s">
        <v>11</v>
      </c>
      <c r="BM105" s="24" t="s">
        <v>11</v>
      </c>
      <c r="BN105" s="24" t="s">
        <v>11</v>
      </c>
      <c r="BO105" s="24" t="s">
        <v>11</v>
      </c>
      <c r="BP105" s="24" t="s">
        <v>11</v>
      </c>
      <c r="BQ105" s="24" t="s">
        <v>11</v>
      </c>
      <c r="BR105" s="24" t="s">
        <v>11</v>
      </c>
      <c r="BS105" s="24" t="s">
        <v>11</v>
      </c>
      <c r="BT105" s="24" t="s">
        <v>11</v>
      </c>
      <c r="BU105" s="24" t="s">
        <v>11</v>
      </c>
      <c r="BV105" s="24" t="s">
        <v>11</v>
      </c>
      <c r="BW105" s="24" t="s">
        <v>11</v>
      </c>
      <c r="BX105" s="24" t="s">
        <v>11</v>
      </c>
      <c r="BY105" s="24" t="s">
        <v>14</v>
      </c>
      <c r="BZ105" s="24" t="s">
        <v>11</v>
      </c>
      <c r="CA105" s="24" t="s">
        <v>11</v>
      </c>
      <c r="CB105" s="24" t="s">
        <v>11</v>
      </c>
      <c r="CC105" s="24" t="s">
        <v>11</v>
      </c>
      <c r="CD105" s="24" t="s">
        <v>11</v>
      </c>
      <c r="CE105" s="24" t="s">
        <v>11</v>
      </c>
      <c r="CF105" s="24" t="s">
        <v>11</v>
      </c>
      <c r="CG105" s="24" t="s">
        <v>11</v>
      </c>
      <c r="CH105" s="24" t="s">
        <v>11</v>
      </c>
      <c r="CI105" s="24" t="s">
        <v>11</v>
      </c>
      <c r="CJ105" s="24" t="s">
        <v>11</v>
      </c>
      <c r="CK105" s="24" t="s">
        <v>11</v>
      </c>
      <c r="CL105" s="24" t="s">
        <v>11</v>
      </c>
      <c r="CM105" s="24" t="s">
        <v>11</v>
      </c>
      <c r="CN105" s="24" t="s">
        <v>11</v>
      </c>
      <c r="CO105" s="24" t="s">
        <v>11</v>
      </c>
      <c r="CP105" s="24" t="s">
        <v>11</v>
      </c>
      <c r="CQ105" s="24" t="s">
        <v>11</v>
      </c>
      <c r="CR105" s="24" t="s">
        <v>11</v>
      </c>
      <c r="CS105" s="24" t="s">
        <v>11</v>
      </c>
      <c r="CT105" s="24" t="s">
        <v>11</v>
      </c>
      <c r="CU105" s="24" t="s">
        <v>11</v>
      </c>
      <c r="CV105" s="24" t="s">
        <v>11</v>
      </c>
      <c r="CW105" s="24" t="s">
        <v>11</v>
      </c>
      <c r="CX105" s="24" t="s">
        <v>11</v>
      </c>
      <c r="CY105" s="24" t="s">
        <v>11</v>
      </c>
      <c r="CZ105" s="24" t="s">
        <v>11</v>
      </c>
      <c r="DA105" s="24" t="s">
        <v>11</v>
      </c>
      <c r="DB105" s="24" t="s">
        <v>11</v>
      </c>
      <c r="DC105" s="24" t="s">
        <v>11</v>
      </c>
      <c r="DD105" s="24" t="s">
        <v>11</v>
      </c>
      <c r="DE105" s="24" t="s">
        <v>11</v>
      </c>
      <c r="DF105" s="24" t="s">
        <v>11</v>
      </c>
      <c r="DG105" s="24" t="s">
        <v>11</v>
      </c>
      <c r="DH105" s="24" t="s">
        <v>11</v>
      </c>
      <c r="DI105" s="24" t="s">
        <v>11</v>
      </c>
      <c r="DJ105" s="24" t="s">
        <v>11</v>
      </c>
      <c r="DK105" s="24" t="s">
        <v>11</v>
      </c>
      <c r="DL105" s="24" t="s">
        <v>11</v>
      </c>
      <c r="DM105" s="24" t="s">
        <v>11</v>
      </c>
      <c r="DN105" s="24" t="s">
        <v>11</v>
      </c>
      <c r="DO105" s="24" t="s">
        <v>11</v>
      </c>
      <c r="DP105" s="24" t="s">
        <v>11</v>
      </c>
      <c r="DQ105" s="24" t="s">
        <v>11</v>
      </c>
      <c r="DR105" s="24" t="s">
        <v>11</v>
      </c>
      <c r="DS105" s="24" t="s">
        <v>11</v>
      </c>
      <c r="DT105" s="24" t="s">
        <v>11</v>
      </c>
      <c r="DU105" s="24" t="s">
        <v>11</v>
      </c>
      <c r="DV105" s="24" t="s">
        <v>11</v>
      </c>
      <c r="DW105" s="24" t="s">
        <v>11</v>
      </c>
      <c r="DX105" s="24" t="s">
        <v>11</v>
      </c>
      <c r="DY105" s="24" t="s">
        <v>11</v>
      </c>
      <c r="DZ105" s="24" t="s">
        <v>11</v>
      </c>
      <c r="EA105" s="24" t="s">
        <v>11</v>
      </c>
      <c r="EB105" s="24" t="s">
        <v>11</v>
      </c>
      <c r="EC105" s="24" t="s">
        <v>11</v>
      </c>
      <c r="ED105" s="24" t="s">
        <v>11</v>
      </c>
      <c r="EE105" s="24" t="s">
        <v>11</v>
      </c>
      <c r="EF105" s="24" t="s">
        <v>11</v>
      </c>
      <c r="EG105" s="24" t="s">
        <v>11</v>
      </c>
      <c r="EH105" s="24" t="s">
        <v>11</v>
      </c>
      <c r="EI105" s="24" t="s">
        <v>11</v>
      </c>
      <c r="EJ105" s="24" t="s">
        <v>11</v>
      </c>
      <c r="EK105" s="24" t="s">
        <v>11</v>
      </c>
      <c r="EL105" s="24" t="s">
        <v>11</v>
      </c>
      <c r="EM105" s="24" t="s">
        <v>11</v>
      </c>
      <c r="EN105" s="24" t="s">
        <v>11</v>
      </c>
      <c r="EO105" s="24" t="s">
        <v>11</v>
      </c>
      <c r="EP105" s="24" t="s">
        <v>11</v>
      </c>
      <c r="EQ105" s="24" t="s">
        <v>11</v>
      </c>
      <c r="ER105" s="24" t="s">
        <v>11</v>
      </c>
      <c r="ES105" s="24" t="s">
        <v>11</v>
      </c>
      <c r="ET105" s="24" t="s">
        <v>11</v>
      </c>
      <c r="EU105" s="24" t="s">
        <v>11</v>
      </c>
      <c r="EV105" s="24" t="s">
        <v>11</v>
      </c>
      <c r="EW105" s="24" t="s">
        <v>11</v>
      </c>
      <c r="EX105" s="24" t="s">
        <v>11</v>
      </c>
      <c r="EY105" s="24" t="s">
        <v>11</v>
      </c>
      <c r="EZ105" s="24" t="s">
        <v>11</v>
      </c>
      <c r="FA105" s="24" t="s">
        <v>11</v>
      </c>
      <c r="FB105" s="24" t="s">
        <v>11</v>
      </c>
      <c r="FC105" s="24" t="s">
        <v>11</v>
      </c>
      <c r="FD105" s="24" t="s">
        <v>11</v>
      </c>
      <c r="FE105" s="24" t="s">
        <v>11</v>
      </c>
      <c r="FF105" s="24" t="s">
        <v>11</v>
      </c>
      <c r="FG105" s="24" t="s">
        <v>11</v>
      </c>
      <c r="FH105" s="24" t="s">
        <v>11</v>
      </c>
      <c r="FI105" s="24" t="s">
        <v>11</v>
      </c>
      <c r="FJ105" s="24" t="s">
        <v>11</v>
      </c>
      <c r="FK105" s="24" t="s">
        <v>11</v>
      </c>
      <c r="FL105" s="24" t="s">
        <v>11</v>
      </c>
      <c r="FM105" s="24" t="s">
        <v>11</v>
      </c>
      <c r="FN105" s="24" t="s">
        <v>11</v>
      </c>
      <c r="FO105" s="24" t="s">
        <v>11</v>
      </c>
      <c r="FP105" s="24" t="s">
        <v>11</v>
      </c>
      <c r="FQ105" s="24" t="s">
        <v>11</v>
      </c>
      <c r="FR105" s="24" t="s">
        <v>11</v>
      </c>
      <c r="FS105" s="24" t="s">
        <v>11</v>
      </c>
      <c r="FT105" s="24" t="s">
        <v>11</v>
      </c>
      <c r="FU105" s="24" t="s">
        <v>11</v>
      </c>
      <c r="FV105" s="24" t="s">
        <v>11</v>
      </c>
      <c r="FW105" s="24" t="s">
        <v>11</v>
      </c>
      <c r="FX105" s="24" t="s">
        <v>11</v>
      </c>
      <c r="FY105" s="24" t="s">
        <v>11</v>
      </c>
      <c r="FZ105" s="24" t="s">
        <v>11</v>
      </c>
      <c r="GA105" s="24" t="s">
        <v>11</v>
      </c>
      <c r="GB105" s="24" t="s">
        <v>11</v>
      </c>
      <c r="GC105" s="24" t="s">
        <v>11</v>
      </c>
      <c r="GD105" s="24" t="s">
        <v>11</v>
      </c>
      <c r="GE105" s="24" t="s">
        <v>11</v>
      </c>
      <c r="GF105" s="24" t="s">
        <v>11</v>
      </c>
      <c r="GG105" s="24" t="s">
        <v>11</v>
      </c>
      <c r="GH105" s="24" t="s">
        <v>11</v>
      </c>
      <c r="GI105" s="24" t="s">
        <v>14</v>
      </c>
      <c r="GJ105" s="24" t="s">
        <v>11</v>
      </c>
      <c r="GK105" s="24" t="s">
        <v>11</v>
      </c>
      <c r="GL105" s="24" t="s">
        <v>11</v>
      </c>
      <c r="GM105" s="24" t="s">
        <v>11</v>
      </c>
      <c r="GN105" s="24" t="s">
        <v>11</v>
      </c>
      <c r="GO105" s="24" t="s">
        <v>11</v>
      </c>
      <c r="GP105" s="24" t="s">
        <v>11</v>
      </c>
      <c r="GQ105" s="24" t="s">
        <v>11</v>
      </c>
      <c r="GR105" s="24" t="s">
        <v>11</v>
      </c>
      <c r="GS105" s="24" t="s">
        <v>11</v>
      </c>
      <c r="GT105" s="24" t="s">
        <v>11</v>
      </c>
      <c r="GU105" s="24" t="s">
        <v>11</v>
      </c>
      <c r="GV105" s="24" t="s">
        <v>11</v>
      </c>
      <c r="GW105" s="24" t="s">
        <v>11</v>
      </c>
      <c r="GX105" s="24" t="s">
        <v>11</v>
      </c>
      <c r="GY105" s="24" t="s">
        <v>11</v>
      </c>
      <c r="GZ105" s="24" t="s">
        <v>11</v>
      </c>
      <c r="HA105" s="24" t="s">
        <v>11</v>
      </c>
      <c r="HB105" s="24" t="s">
        <v>11</v>
      </c>
      <c r="HC105" s="24" t="s">
        <v>11</v>
      </c>
      <c r="HD105" s="24" t="s">
        <v>11</v>
      </c>
      <c r="HE105" s="24" t="s">
        <v>11</v>
      </c>
      <c r="HF105" s="24" t="s">
        <v>11</v>
      </c>
      <c r="HG105" s="24" t="s">
        <v>11</v>
      </c>
      <c r="HH105" s="24" t="s">
        <v>11</v>
      </c>
      <c r="HI105" s="24" t="s">
        <v>11</v>
      </c>
      <c r="HJ105" s="24" t="s">
        <v>11</v>
      </c>
      <c r="HK105" s="24" t="s">
        <v>11</v>
      </c>
      <c r="HL105" s="24" t="s">
        <v>11</v>
      </c>
      <c r="HM105" s="24" t="s">
        <v>11</v>
      </c>
      <c r="HN105" s="24" t="s">
        <v>11</v>
      </c>
      <c r="HO105" s="24" t="s">
        <v>11</v>
      </c>
      <c r="HP105" s="24" t="s">
        <v>11</v>
      </c>
      <c r="HQ105" s="24" t="s">
        <v>11</v>
      </c>
      <c r="HR105" s="24" t="s">
        <v>303</v>
      </c>
      <c r="HS105" s="24" t="s">
        <v>305</v>
      </c>
      <c r="HT105" s="24" t="s">
        <v>304</v>
      </c>
      <c r="HU105" s="24" t="s">
        <v>304</v>
      </c>
    </row>
    <row r="106" spans="1:229" ht="12.75" customHeight="1">
      <c r="A106" s="165" t="str">
        <f t="shared" si="1"/>
        <v>Report</v>
      </c>
      <c r="B106" s="24">
        <v>111479</v>
      </c>
      <c r="C106" s="24">
        <v>8956013</v>
      </c>
      <c r="D106" s="24" t="s">
        <v>908</v>
      </c>
      <c r="E106" s="24" t="s">
        <v>486</v>
      </c>
      <c r="F106" s="24" t="s">
        <v>195</v>
      </c>
      <c r="G106" s="24" t="s">
        <v>195</v>
      </c>
      <c r="H106" s="24" t="s">
        <v>337</v>
      </c>
      <c r="I106" s="24" t="s">
        <v>909</v>
      </c>
      <c r="J106" s="24" t="s">
        <v>1563</v>
      </c>
      <c r="K106" s="24" t="s">
        <v>1564</v>
      </c>
      <c r="L106" s="24"/>
      <c r="M106" s="24">
        <v>10012948</v>
      </c>
      <c r="N106" s="387">
        <v>42781</v>
      </c>
      <c r="O106" s="387">
        <v>42783</v>
      </c>
      <c r="P106" s="387">
        <v>42814</v>
      </c>
      <c r="Q106" s="24" t="s">
        <v>270</v>
      </c>
      <c r="R106" s="24">
        <v>2</v>
      </c>
      <c r="S106" s="24">
        <v>2</v>
      </c>
      <c r="T106" s="24">
        <v>2</v>
      </c>
      <c r="U106" s="24">
        <v>1</v>
      </c>
      <c r="V106" s="24">
        <v>1</v>
      </c>
      <c r="W106" s="24">
        <v>1</v>
      </c>
      <c r="X106" s="24">
        <v>9</v>
      </c>
      <c r="Y106" s="24" t="s">
        <v>11</v>
      </c>
      <c r="Z106" s="24" t="s">
        <v>11</v>
      </c>
      <c r="AA106" s="24" t="s">
        <v>11</v>
      </c>
      <c r="AB106" s="24" t="s">
        <v>11</v>
      </c>
      <c r="AC106" s="24" t="s">
        <v>11</v>
      </c>
      <c r="AD106" s="24" t="s">
        <v>11</v>
      </c>
      <c r="AE106" s="24" t="s">
        <v>11</v>
      </c>
      <c r="AF106" s="24" t="s">
        <v>11</v>
      </c>
      <c r="AG106" s="24" t="s">
        <v>14</v>
      </c>
      <c r="AH106" s="24" t="s">
        <v>11</v>
      </c>
      <c r="AI106" s="24" t="s">
        <v>11</v>
      </c>
      <c r="AJ106" s="24" t="s">
        <v>11</v>
      </c>
      <c r="AK106" s="24" t="s">
        <v>14</v>
      </c>
      <c r="AL106" s="24" t="s">
        <v>14</v>
      </c>
      <c r="AM106" s="24" t="s">
        <v>14</v>
      </c>
      <c r="AN106" s="24" t="s">
        <v>14</v>
      </c>
      <c r="AO106" s="24" t="s">
        <v>11</v>
      </c>
      <c r="AP106" s="24" t="s">
        <v>11</v>
      </c>
      <c r="AQ106" s="24" t="s">
        <v>11</v>
      </c>
      <c r="AR106" s="24" t="s">
        <v>11</v>
      </c>
      <c r="AS106" s="24" t="s">
        <v>11</v>
      </c>
      <c r="AT106" s="24" t="s">
        <v>11</v>
      </c>
      <c r="AU106" s="24" t="s">
        <v>11</v>
      </c>
      <c r="AV106" s="24" t="s">
        <v>11</v>
      </c>
      <c r="AW106" s="24" t="s">
        <v>11</v>
      </c>
      <c r="AX106" s="24" t="s">
        <v>11</v>
      </c>
      <c r="AY106" s="24" t="s">
        <v>11</v>
      </c>
      <c r="AZ106" s="24" t="s">
        <v>11</v>
      </c>
      <c r="BA106" s="24" t="s">
        <v>11</v>
      </c>
      <c r="BB106" s="24" t="s">
        <v>11</v>
      </c>
      <c r="BC106" s="24" t="s">
        <v>11</v>
      </c>
      <c r="BD106" s="24" t="s">
        <v>11</v>
      </c>
      <c r="BE106" s="24" t="s">
        <v>11</v>
      </c>
      <c r="BF106" s="24" t="s">
        <v>11</v>
      </c>
      <c r="BG106" s="24" t="s">
        <v>11</v>
      </c>
      <c r="BH106" s="24" t="s">
        <v>11</v>
      </c>
      <c r="BI106" s="24" t="s">
        <v>11</v>
      </c>
      <c r="BJ106" s="24" t="s">
        <v>11</v>
      </c>
      <c r="BK106" s="24" t="s">
        <v>11</v>
      </c>
      <c r="BL106" s="24" t="s">
        <v>11</v>
      </c>
      <c r="BM106" s="24" t="s">
        <v>11</v>
      </c>
      <c r="BN106" s="24" t="s">
        <v>11</v>
      </c>
      <c r="BO106" s="24" t="s">
        <v>11</v>
      </c>
      <c r="BP106" s="24" t="s">
        <v>11</v>
      </c>
      <c r="BQ106" s="24" t="s">
        <v>11</v>
      </c>
      <c r="BR106" s="24" t="s">
        <v>11</v>
      </c>
      <c r="BS106" s="24" t="s">
        <v>11</v>
      </c>
      <c r="BT106" s="24" t="s">
        <v>11</v>
      </c>
      <c r="BU106" s="24" t="s">
        <v>11</v>
      </c>
      <c r="BV106" s="24" t="s">
        <v>11</v>
      </c>
      <c r="BW106" s="24" t="s">
        <v>11</v>
      </c>
      <c r="BX106" s="24" t="s">
        <v>11</v>
      </c>
      <c r="BY106" s="24" t="s">
        <v>14</v>
      </c>
      <c r="BZ106" s="24" t="s">
        <v>11</v>
      </c>
      <c r="CA106" s="24" t="s">
        <v>11</v>
      </c>
      <c r="CB106" s="24" t="s">
        <v>11</v>
      </c>
      <c r="CC106" s="24" t="s">
        <v>11</v>
      </c>
      <c r="CD106" s="24" t="s">
        <v>11</v>
      </c>
      <c r="CE106" s="24" t="s">
        <v>11</v>
      </c>
      <c r="CF106" s="24" t="s">
        <v>11</v>
      </c>
      <c r="CG106" s="24" t="s">
        <v>11</v>
      </c>
      <c r="CH106" s="24" t="s">
        <v>11</v>
      </c>
      <c r="CI106" s="24" t="s">
        <v>11</v>
      </c>
      <c r="CJ106" s="24" t="s">
        <v>11</v>
      </c>
      <c r="CK106" s="24" t="s">
        <v>11</v>
      </c>
      <c r="CL106" s="24" t="s">
        <v>11</v>
      </c>
      <c r="CM106" s="24" t="s">
        <v>11</v>
      </c>
      <c r="CN106" s="24" t="s">
        <v>11</v>
      </c>
      <c r="CO106" s="24" t="s">
        <v>11</v>
      </c>
      <c r="CP106" s="24" t="s">
        <v>11</v>
      </c>
      <c r="CQ106" s="24" t="s">
        <v>11</v>
      </c>
      <c r="CR106" s="24" t="s">
        <v>11</v>
      </c>
      <c r="CS106" s="24" t="s">
        <v>11</v>
      </c>
      <c r="CT106" s="24" t="s">
        <v>11</v>
      </c>
      <c r="CU106" s="24" t="s">
        <v>11</v>
      </c>
      <c r="CV106" s="24" t="s">
        <v>11</v>
      </c>
      <c r="CW106" s="24" t="s">
        <v>11</v>
      </c>
      <c r="CX106" s="24" t="s">
        <v>11</v>
      </c>
      <c r="CY106" s="24" t="s">
        <v>11</v>
      </c>
      <c r="CZ106" s="24" t="s">
        <v>11</v>
      </c>
      <c r="DA106" s="24" t="s">
        <v>11</v>
      </c>
      <c r="DB106" s="24" t="s">
        <v>11</v>
      </c>
      <c r="DC106" s="24" t="s">
        <v>11</v>
      </c>
      <c r="DD106" s="24" t="s">
        <v>11</v>
      </c>
      <c r="DE106" s="24" t="s">
        <v>11</v>
      </c>
      <c r="DF106" s="24" t="s">
        <v>11</v>
      </c>
      <c r="DG106" s="24" t="s">
        <v>11</v>
      </c>
      <c r="DH106" s="24" t="s">
        <v>11</v>
      </c>
      <c r="DI106" s="24" t="s">
        <v>11</v>
      </c>
      <c r="DJ106" s="24" t="s">
        <v>11</v>
      </c>
      <c r="DK106" s="24" t="s">
        <v>11</v>
      </c>
      <c r="DL106" s="24" t="s">
        <v>11</v>
      </c>
      <c r="DM106" s="24" t="s">
        <v>11</v>
      </c>
      <c r="DN106" s="24" t="s">
        <v>11</v>
      </c>
      <c r="DO106" s="24" t="s">
        <v>11</v>
      </c>
      <c r="DP106" s="24" t="s">
        <v>11</v>
      </c>
      <c r="DQ106" s="24" t="s">
        <v>11</v>
      </c>
      <c r="DR106" s="24" t="s">
        <v>11</v>
      </c>
      <c r="DS106" s="24" t="s">
        <v>11</v>
      </c>
      <c r="DT106" s="24" t="s">
        <v>11</v>
      </c>
      <c r="DU106" s="24" t="s">
        <v>11</v>
      </c>
      <c r="DV106" s="24" t="s">
        <v>11</v>
      </c>
      <c r="DW106" s="24" t="s">
        <v>11</v>
      </c>
      <c r="DX106" s="24" t="s">
        <v>11</v>
      </c>
      <c r="DY106" s="24" t="s">
        <v>11</v>
      </c>
      <c r="DZ106" s="24" t="s">
        <v>11</v>
      </c>
      <c r="EA106" s="24" t="s">
        <v>11</v>
      </c>
      <c r="EB106" s="24" t="s">
        <v>11</v>
      </c>
      <c r="EC106" s="24" t="s">
        <v>11</v>
      </c>
      <c r="ED106" s="24" t="s">
        <v>11</v>
      </c>
      <c r="EE106" s="24" t="s">
        <v>11</v>
      </c>
      <c r="EF106" s="24" t="s">
        <v>11</v>
      </c>
      <c r="EG106" s="24" t="s">
        <v>11</v>
      </c>
      <c r="EH106" s="24" t="s">
        <v>11</v>
      </c>
      <c r="EI106" s="24" t="s">
        <v>11</v>
      </c>
      <c r="EJ106" s="24" t="s">
        <v>11</v>
      </c>
      <c r="EK106" s="24" t="s">
        <v>11</v>
      </c>
      <c r="EL106" s="24" t="s">
        <v>11</v>
      </c>
      <c r="EM106" s="24" t="s">
        <v>11</v>
      </c>
      <c r="EN106" s="24" t="s">
        <v>11</v>
      </c>
      <c r="EO106" s="24" t="s">
        <v>11</v>
      </c>
      <c r="EP106" s="24" t="s">
        <v>11</v>
      </c>
      <c r="EQ106" s="24" t="s">
        <v>11</v>
      </c>
      <c r="ER106" s="24" t="s">
        <v>11</v>
      </c>
      <c r="ES106" s="24" t="s">
        <v>11</v>
      </c>
      <c r="ET106" s="24" t="s">
        <v>11</v>
      </c>
      <c r="EU106" s="24" t="s">
        <v>11</v>
      </c>
      <c r="EV106" s="24" t="s">
        <v>11</v>
      </c>
      <c r="EW106" s="24" t="s">
        <v>11</v>
      </c>
      <c r="EX106" s="24" t="s">
        <v>11</v>
      </c>
      <c r="EY106" s="24" t="s">
        <v>11</v>
      </c>
      <c r="EZ106" s="24" t="s">
        <v>11</v>
      </c>
      <c r="FA106" s="24" t="s">
        <v>11</v>
      </c>
      <c r="FB106" s="24" t="s">
        <v>11</v>
      </c>
      <c r="FC106" s="24" t="s">
        <v>11</v>
      </c>
      <c r="FD106" s="24" t="s">
        <v>11</v>
      </c>
      <c r="FE106" s="24" t="s">
        <v>11</v>
      </c>
      <c r="FF106" s="24" t="s">
        <v>11</v>
      </c>
      <c r="FG106" s="24" t="s">
        <v>11</v>
      </c>
      <c r="FH106" s="24" t="s">
        <v>11</v>
      </c>
      <c r="FI106" s="24" t="s">
        <v>11</v>
      </c>
      <c r="FJ106" s="24" t="s">
        <v>11</v>
      </c>
      <c r="FK106" s="24" t="s">
        <v>11</v>
      </c>
      <c r="FL106" s="24" t="s">
        <v>11</v>
      </c>
      <c r="FM106" s="24" t="s">
        <v>11</v>
      </c>
      <c r="FN106" s="24" t="s">
        <v>11</v>
      </c>
      <c r="FO106" s="24" t="s">
        <v>11</v>
      </c>
      <c r="FP106" s="24" t="s">
        <v>11</v>
      </c>
      <c r="FQ106" s="24" t="s">
        <v>11</v>
      </c>
      <c r="FR106" s="24" t="s">
        <v>11</v>
      </c>
      <c r="FS106" s="24" t="s">
        <v>14</v>
      </c>
      <c r="FT106" s="24" t="s">
        <v>11</v>
      </c>
      <c r="FU106" s="24" t="s">
        <v>11</v>
      </c>
      <c r="FV106" s="24" t="s">
        <v>11</v>
      </c>
      <c r="FW106" s="24" t="s">
        <v>11</v>
      </c>
      <c r="FX106" s="24" t="s">
        <v>11</v>
      </c>
      <c r="FY106" s="24" t="s">
        <v>11</v>
      </c>
      <c r="FZ106" s="24" t="s">
        <v>11</v>
      </c>
      <c r="GA106" s="24" t="s">
        <v>11</v>
      </c>
      <c r="GB106" s="24" t="s">
        <v>11</v>
      </c>
      <c r="GC106" s="24" t="s">
        <v>14</v>
      </c>
      <c r="GD106" s="24" t="s">
        <v>11</v>
      </c>
      <c r="GE106" s="24" t="s">
        <v>11</v>
      </c>
      <c r="GF106" s="24" t="s">
        <v>11</v>
      </c>
      <c r="GG106" s="24" t="s">
        <v>11</v>
      </c>
      <c r="GH106" s="24" t="s">
        <v>11</v>
      </c>
      <c r="GI106" s="24" t="s">
        <v>11</v>
      </c>
      <c r="GJ106" s="24" t="s">
        <v>14</v>
      </c>
      <c r="GK106" s="24" t="s">
        <v>11</v>
      </c>
      <c r="GL106" s="24" t="s">
        <v>11</v>
      </c>
      <c r="GM106" s="24" t="s">
        <v>11</v>
      </c>
      <c r="GN106" s="24" t="s">
        <v>14</v>
      </c>
      <c r="GO106" s="24" t="s">
        <v>11</v>
      </c>
      <c r="GP106" s="24" t="s">
        <v>11</v>
      </c>
      <c r="GQ106" s="24" t="s">
        <v>11</v>
      </c>
      <c r="GR106" s="24" t="s">
        <v>11</v>
      </c>
      <c r="GS106" s="24" t="s">
        <v>11</v>
      </c>
      <c r="GT106" s="24" t="s">
        <v>11</v>
      </c>
      <c r="GU106" s="24" t="s">
        <v>14</v>
      </c>
      <c r="GV106" s="24" t="s">
        <v>14</v>
      </c>
      <c r="GW106" s="24" t="s">
        <v>14</v>
      </c>
      <c r="GX106" s="24" t="s">
        <v>11</v>
      </c>
      <c r="GY106" s="24" t="s">
        <v>11</v>
      </c>
      <c r="GZ106" s="24" t="s">
        <v>11</v>
      </c>
      <c r="HA106" s="24" t="s">
        <v>11</v>
      </c>
      <c r="HB106" s="24" t="s">
        <v>11</v>
      </c>
      <c r="HC106" s="24" t="s">
        <v>11</v>
      </c>
      <c r="HD106" s="24" t="s">
        <v>11</v>
      </c>
      <c r="HE106" s="24" t="s">
        <v>11</v>
      </c>
      <c r="HF106" s="24" t="s">
        <v>11</v>
      </c>
      <c r="HG106" s="24" t="s">
        <v>11</v>
      </c>
      <c r="HH106" s="24" t="s">
        <v>11</v>
      </c>
      <c r="HI106" s="24" t="s">
        <v>11</v>
      </c>
      <c r="HJ106" s="24" t="s">
        <v>11</v>
      </c>
      <c r="HK106" s="24" t="s">
        <v>11</v>
      </c>
      <c r="HL106" s="24" t="s">
        <v>11</v>
      </c>
      <c r="HM106" s="24" t="s">
        <v>11</v>
      </c>
      <c r="HN106" s="24" t="s">
        <v>11</v>
      </c>
      <c r="HO106" s="24" t="s">
        <v>11</v>
      </c>
      <c r="HP106" s="24" t="s">
        <v>11</v>
      </c>
      <c r="HQ106" s="24" t="s">
        <v>11</v>
      </c>
      <c r="HR106" s="24" t="s">
        <v>303</v>
      </c>
      <c r="HS106" s="24" t="s">
        <v>305</v>
      </c>
      <c r="HT106" s="24" t="s">
        <v>304</v>
      </c>
      <c r="HU106" s="24" t="s">
        <v>304</v>
      </c>
    </row>
    <row r="107" spans="1:229" ht="12.75" customHeight="1">
      <c r="A107" s="165" t="str">
        <f t="shared" si="1"/>
        <v>Report</v>
      </c>
      <c r="B107" s="24">
        <v>135754</v>
      </c>
      <c r="C107" s="24">
        <v>9286070</v>
      </c>
      <c r="D107" s="24" t="s">
        <v>432</v>
      </c>
      <c r="E107" s="24" t="s">
        <v>333</v>
      </c>
      <c r="F107" s="24" t="s">
        <v>198</v>
      </c>
      <c r="G107" s="24" t="s">
        <v>198</v>
      </c>
      <c r="H107" s="24" t="s">
        <v>414</v>
      </c>
      <c r="I107" s="24" t="s">
        <v>1123</v>
      </c>
      <c r="J107" s="24" t="s">
        <v>1563</v>
      </c>
      <c r="K107" s="24" t="s">
        <v>1564</v>
      </c>
      <c r="L107" s="24" t="s">
        <v>1949</v>
      </c>
      <c r="M107" s="24">
        <v>10012953</v>
      </c>
      <c r="N107" s="387">
        <v>42878</v>
      </c>
      <c r="O107" s="387">
        <v>42880</v>
      </c>
      <c r="P107" s="387">
        <v>42900</v>
      </c>
      <c r="Q107" s="24" t="s">
        <v>270</v>
      </c>
      <c r="R107" s="24">
        <v>2</v>
      </c>
      <c r="S107" s="24">
        <v>2</v>
      </c>
      <c r="T107" s="24">
        <v>2</v>
      </c>
      <c r="U107" s="24">
        <v>2</v>
      </c>
      <c r="V107" s="24">
        <v>2</v>
      </c>
      <c r="W107" s="24">
        <v>9</v>
      </c>
      <c r="X107" s="24">
        <v>9</v>
      </c>
      <c r="Y107" s="24" t="s">
        <v>11</v>
      </c>
      <c r="Z107" s="24" t="s">
        <v>11</v>
      </c>
      <c r="AA107" s="24" t="s">
        <v>11</v>
      </c>
      <c r="AB107" s="24" t="s">
        <v>11</v>
      </c>
      <c r="AC107" s="24" t="s">
        <v>11</v>
      </c>
      <c r="AD107" s="24" t="s">
        <v>11</v>
      </c>
      <c r="AE107" s="24" t="s">
        <v>11</v>
      </c>
      <c r="AF107" s="24" t="s">
        <v>11</v>
      </c>
      <c r="AG107" s="24" t="s">
        <v>14</v>
      </c>
      <c r="AH107" s="24" t="s">
        <v>11</v>
      </c>
      <c r="AI107" s="24" t="s">
        <v>11</v>
      </c>
      <c r="AJ107" s="24" t="s">
        <v>11</v>
      </c>
      <c r="AK107" s="24" t="s">
        <v>11</v>
      </c>
      <c r="AL107" s="24" t="s">
        <v>11</v>
      </c>
      <c r="AM107" s="24" t="s">
        <v>11</v>
      </c>
      <c r="AN107" s="24" t="s">
        <v>11</v>
      </c>
      <c r="AO107" s="24" t="s">
        <v>14</v>
      </c>
      <c r="AP107" s="24" t="s">
        <v>14</v>
      </c>
      <c r="AQ107" s="24" t="s">
        <v>11</v>
      </c>
      <c r="AR107" s="24" t="s">
        <v>11</v>
      </c>
      <c r="AS107" s="24" t="s">
        <v>11</v>
      </c>
      <c r="AT107" s="24" t="s">
        <v>11</v>
      </c>
      <c r="AU107" s="24" t="s">
        <v>11</v>
      </c>
      <c r="AV107" s="24" t="s">
        <v>11</v>
      </c>
      <c r="AW107" s="24" t="s">
        <v>11</v>
      </c>
      <c r="AX107" s="24" t="s">
        <v>11</v>
      </c>
      <c r="AY107" s="24" t="s">
        <v>11</v>
      </c>
      <c r="AZ107" s="24" t="s">
        <v>11</v>
      </c>
      <c r="BA107" s="24" t="s">
        <v>11</v>
      </c>
      <c r="BB107" s="24" t="s">
        <v>11</v>
      </c>
      <c r="BC107" s="24" t="s">
        <v>11</v>
      </c>
      <c r="BD107" s="24" t="s">
        <v>11</v>
      </c>
      <c r="BE107" s="24" t="s">
        <v>11</v>
      </c>
      <c r="BF107" s="24" t="s">
        <v>11</v>
      </c>
      <c r="BG107" s="24" t="s">
        <v>11</v>
      </c>
      <c r="BH107" s="24" t="s">
        <v>11</v>
      </c>
      <c r="BI107" s="24" t="s">
        <v>11</v>
      </c>
      <c r="BJ107" s="24" t="s">
        <v>11</v>
      </c>
      <c r="BK107" s="24" t="s">
        <v>11</v>
      </c>
      <c r="BL107" s="24" t="s">
        <v>11</v>
      </c>
      <c r="BM107" s="24" t="s">
        <v>11</v>
      </c>
      <c r="BN107" s="24" t="s">
        <v>11</v>
      </c>
      <c r="BO107" s="24" t="s">
        <v>11</v>
      </c>
      <c r="BP107" s="24" t="s">
        <v>11</v>
      </c>
      <c r="BQ107" s="24" t="s">
        <v>11</v>
      </c>
      <c r="BR107" s="24" t="s">
        <v>11</v>
      </c>
      <c r="BS107" s="24" t="s">
        <v>11</v>
      </c>
      <c r="BT107" s="24" t="s">
        <v>11</v>
      </c>
      <c r="BU107" s="24" t="s">
        <v>11</v>
      </c>
      <c r="BV107" s="24" t="s">
        <v>11</v>
      </c>
      <c r="BW107" s="24" t="s">
        <v>14</v>
      </c>
      <c r="BX107" s="24" t="s">
        <v>14</v>
      </c>
      <c r="BY107" s="24" t="s">
        <v>14</v>
      </c>
      <c r="BZ107" s="24" t="s">
        <v>11</v>
      </c>
      <c r="CA107" s="24" t="s">
        <v>11</v>
      </c>
      <c r="CB107" s="24" t="s">
        <v>11</v>
      </c>
      <c r="CC107" s="24" t="s">
        <v>11</v>
      </c>
      <c r="CD107" s="24" t="s">
        <v>11</v>
      </c>
      <c r="CE107" s="24" t="s">
        <v>11</v>
      </c>
      <c r="CF107" s="24" t="s">
        <v>11</v>
      </c>
      <c r="CG107" s="24" t="s">
        <v>11</v>
      </c>
      <c r="CH107" s="24" t="s">
        <v>11</v>
      </c>
      <c r="CI107" s="24" t="s">
        <v>11</v>
      </c>
      <c r="CJ107" s="24" t="s">
        <v>11</v>
      </c>
      <c r="CK107" s="24" t="s">
        <v>11</v>
      </c>
      <c r="CL107" s="24" t="s">
        <v>11</v>
      </c>
      <c r="CM107" s="24" t="s">
        <v>11</v>
      </c>
      <c r="CN107" s="24" t="s">
        <v>11</v>
      </c>
      <c r="CO107" s="24" t="s">
        <v>11</v>
      </c>
      <c r="CP107" s="24" t="s">
        <v>11</v>
      </c>
      <c r="CQ107" s="24" t="s">
        <v>11</v>
      </c>
      <c r="CR107" s="24" t="s">
        <v>11</v>
      </c>
      <c r="CS107" s="24" t="s">
        <v>11</v>
      </c>
      <c r="CT107" s="24" t="s">
        <v>11</v>
      </c>
      <c r="CU107" s="24" t="s">
        <v>11</v>
      </c>
      <c r="CV107" s="24" t="s">
        <v>11</v>
      </c>
      <c r="CW107" s="24" t="s">
        <v>14</v>
      </c>
      <c r="CX107" s="24" t="s">
        <v>11</v>
      </c>
      <c r="CY107" s="24" t="s">
        <v>14</v>
      </c>
      <c r="CZ107" s="24" t="s">
        <v>14</v>
      </c>
      <c r="DA107" s="24" t="s">
        <v>14</v>
      </c>
      <c r="DB107" s="24" t="s">
        <v>14</v>
      </c>
      <c r="DC107" s="24" t="s">
        <v>14</v>
      </c>
      <c r="DD107" s="24" t="s">
        <v>14</v>
      </c>
      <c r="DE107" s="24" t="s">
        <v>14</v>
      </c>
      <c r="DF107" s="24" t="s">
        <v>14</v>
      </c>
      <c r="DG107" s="24" t="s">
        <v>14</v>
      </c>
      <c r="DH107" s="24" t="s">
        <v>14</v>
      </c>
      <c r="DI107" s="24" t="s">
        <v>14</v>
      </c>
      <c r="DJ107" s="24" t="s">
        <v>14</v>
      </c>
      <c r="DK107" s="24" t="s">
        <v>14</v>
      </c>
      <c r="DL107" s="24" t="s">
        <v>14</v>
      </c>
      <c r="DM107" s="24" t="s">
        <v>11</v>
      </c>
      <c r="DN107" s="24" t="s">
        <v>11</v>
      </c>
      <c r="DO107" s="24" t="s">
        <v>11</v>
      </c>
      <c r="DP107" s="24" t="s">
        <v>11</v>
      </c>
      <c r="DQ107" s="24" t="s">
        <v>11</v>
      </c>
      <c r="DR107" s="24" t="s">
        <v>11</v>
      </c>
      <c r="DS107" s="24" t="s">
        <v>11</v>
      </c>
      <c r="DT107" s="24" t="s">
        <v>11</v>
      </c>
      <c r="DU107" s="24" t="s">
        <v>14</v>
      </c>
      <c r="DV107" s="24" t="s">
        <v>11</v>
      </c>
      <c r="DW107" s="24" t="s">
        <v>11</v>
      </c>
      <c r="DX107" s="24" t="s">
        <v>11</v>
      </c>
      <c r="DY107" s="24" t="s">
        <v>11</v>
      </c>
      <c r="DZ107" s="24" t="s">
        <v>11</v>
      </c>
      <c r="EA107" s="24" t="s">
        <v>11</v>
      </c>
      <c r="EB107" s="24" t="s">
        <v>11</v>
      </c>
      <c r="EC107" s="24" t="s">
        <v>11</v>
      </c>
      <c r="ED107" s="24" t="s">
        <v>11</v>
      </c>
      <c r="EE107" s="24" t="s">
        <v>11</v>
      </c>
      <c r="EF107" s="24" t="s">
        <v>11</v>
      </c>
      <c r="EG107" s="24" t="s">
        <v>11</v>
      </c>
      <c r="EH107" s="24" t="s">
        <v>11</v>
      </c>
      <c r="EI107" s="24" t="s">
        <v>14</v>
      </c>
      <c r="EJ107" s="24" t="s">
        <v>14</v>
      </c>
      <c r="EK107" s="24" t="s">
        <v>14</v>
      </c>
      <c r="EL107" s="24" t="s">
        <v>14</v>
      </c>
      <c r="EM107" s="24" t="s">
        <v>14</v>
      </c>
      <c r="EN107" s="24" t="s">
        <v>14</v>
      </c>
      <c r="EO107" s="24" t="s">
        <v>14</v>
      </c>
      <c r="EP107" s="24" t="s">
        <v>11</v>
      </c>
      <c r="EQ107" s="24" t="s">
        <v>11</v>
      </c>
      <c r="ER107" s="24" t="s">
        <v>11</v>
      </c>
      <c r="ES107" s="24" t="s">
        <v>11</v>
      </c>
      <c r="ET107" s="24" t="s">
        <v>11</v>
      </c>
      <c r="EU107" s="24" t="s">
        <v>11</v>
      </c>
      <c r="EV107" s="24" t="s">
        <v>11</v>
      </c>
      <c r="EW107" s="24" t="s">
        <v>11</v>
      </c>
      <c r="EX107" s="24" t="s">
        <v>11</v>
      </c>
      <c r="EY107" s="24" t="s">
        <v>11</v>
      </c>
      <c r="EZ107" s="24" t="s">
        <v>11</v>
      </c>
      <c r="FA107" s="24" t="s">
        <v>14</v>
      </c>
      <c r="FB107" s="24" t="s">
        <v>11</v>
      </c>
      <c r="FC107" s="24" t="s">
        <v>11</v>
      </c>
      <c r="FD107" s="24" t="s">
        <v>11</v>
      </c>
      <c r="FE107" s="24" t="s">
        <v>11</v>
      </c>
      <c r="FF107" s="24" t="s">
        <v>11</v>
      </c>
      <c r="FG107" s="24" t="s">
        <v>11</v>
      </c>
      <c r="FH107" s="24" t="s">
        <v>11</v>
      </c>
      <c r="FI107" s="24" t="s">
        <v>11</v>
      </c>
      <c r="FJ107" s="24" t="s">
        <v>11</v>
      </c>
      <c r="FK107" s="24" t="s">
        <v>11</v>
      </c>
      <c r="FL107" s="24" t="s">
        <v>11</v>
      </c>
      <c r="FM107" s="24" t="s">
        <v>11</v>
      </c>
      <c r="FN107" s="24" t="s">
        <v>11</v>
      </c>
      <c r="FO107" s="24" t="s">
        <v>11</v>
      </c>
      <c r="FP107" s="24" t="s">
        <v>11</v>
      </c>
      <c r="FQ107" s="24" t="s">
        <v>11</v>
      </c>
      <c r="FR107" s="24" t="s">
        <v>11</v>
      </c>
      <c r="FS107" s="24" t="s">
        <v>14</v>
      </c>
      <c r="FT107" s="24" t="s">
        <v>11</v>
      </c>
      <c r="FU107" s="24" t="s">
        <v>11</v>
      </c>
      <c r="FV107" s="24" t="s">
        <v>11</v>
      </c>
      <c r="FW107" s="24" t="s">
        <v>11</v>
      </c>
      <c r="FX107" s="24" t="s">
        <v>11</v>
      </c>
      <c r="FY107" s="24" t="s">
        <v>14</v>
      </c>
      <c r="FZ107" s="24" t="s">
        <v>11</v>
      </c>
      <c r="GA107" s="24" t="s">
        <v>11</v>
      </c>
      <c r="GB107" s="24" t="s">
        <v>11</v>
      </c>
      <c r="GC107" s="24" t="s">
        <v>11</v>
      </c>
      <c r="GD107" s="24" t="s">
        <v>14</v>
      </c>
      <c r="GE107" s="24" t="s">
        <v>11</v>
      </c>
      <c r="GF107" s="24" t="s">
        <v>11</v>
      </c>
      <c r="GG107" s="24" t="s">
        <v>11</v>
      </c>
      <c r="GH107" s="24" t="s">
        <v>14</v>
      </c>
      <c r="GI107" s="24" t="s">
        <v>11</v>
      </c>
      <c r="GJ107" s="24" t="s">
        <v>11</v>
      </c>
      <c r="GK107" s="24" t="s">
        <v>11</v>
      </c>
      <c r="GL107" s="24" t="s">
        <v>11</v>
      </c>
      <c r="GM107" s="24" t="s">
        <v>11</v>
      </c>
      <c r="GN107" s="24" t="s">
        <v>11</v>
      </c>
      <c r="GO107" s="24" t="s">
        <v>11</v>
      </c>
      <c r="GP107" s="24" t="s">
        <v>11</v>
      </c>
      <c r="GQ107" s="24" t="s">
        <v>11</v>
      </c>
      <c r="GR107" s="24" t="s">
        <v>11</v>
      </c>
      <c r="GS107" s="24" t="s">
        <v>11</v>
      </c>
      <c r="GT107" s="24" t="s">
        <v>14</v>
      </c>
      <c r="GU107" s="24" t="s">
        <v>14</v>
      </c>
      <c r="GV107" s="24" t="s">
        <v>14</v>
      </c>
      <c r="GW107" s="24" t="s">
        <v>14</v>
      </c>
      <c r="GX107" s="24" t="s">
        <v>11</v>
      </c>
      <c r="GY107" s="24" t="s">
        <v>11</v>
      </c>
      <c r="GZ107" s="24" t="s">
        <v>11</v>
      </c>
      <c r="HA107" s="24" t="s">
        <v>11</v>
      </c>
      <c r="HB107" s="24" t="s">
        <v>11</v>
      </c>
      <c r="HC107" s="24" t="s">
        <v>11</v>
      </c>
      <c r="HD107" s="24" t="s">
        <v>11</v>
      </c>
      <c r="HE107" s="24" t="s">
        <v>11</v>
      </c>
      <c r="HF107" s="24" t="s">
        <v>11</v>
      </c>
      <c r="HG107" s="24" t="s">
        <v>11</v>
      </c>
      <c r="HH107" s="24" t="s">
        <v>11</v>
      </c>
      <c r="HI107" s="24" t="s">
        <v>11</v>
      </c>
      <c r="HJ107" s="24" t="s">
        <v>11</v>
      </c>
      <c r="HK107" s="24" t="s">
        <v>11</v>
      </c>
      <c r="HL107" s="24" t="s">
        <v>11</v>
      </c>
      <c r="HM107" s="24" t="s">
        <v>11</v>
      </c>
      <c r="HN107" s="24" t="s">
        <v>11</v>
      </c>
      <c r="HO107" s="24" t="s">
        <v>11</v>
      </c>
      <c r="HP107" s="24" t="s">
        <v>11</v>
      </c>
      <c r="HQ107" s="24" t="s">
        <v>11</v>
      </c>
      <c r="HR107" s="24" t="s">
        <v>303</v>
      </c>
      <c r="HS107" s="24" t="s">
        <v>305</v>
      </c>
      <c r="HT107" s="24" t="s">
        <v>304</v>
      </c>
      <c r="HU107" s="24" t="s">
        <v>304</v>
      </c>
    </row>
    <row r="108" spans="1:229" ht="12.75" customHeight="1">
      <c r="A108" s="165" t="str">
        <f t="shared" si="1"/>
        <v>Report</v>
      </c>
      <c r="B108" s="24">
        <v>119819</v>
      </c>
      <c r="C108" s="24">
        <v>8886001</v>
      </c>
      <c r="D108" s="24" t="s">
        <v>894</v>
      </c>
      <c r="E108" s="24" t="s">
        <v>486</v>
      </c>
      <c r="F108" s="24" t="s">
        <v>195</v>
      </c>
      <c r="G108" s="24" t="s">
        <v>195</v>
      </c>
      <c r="H108" s="24" t="s">
        <v>339</v>
      </c>
      <c r="I108" s="24" t="s">
        <v>895</v>
      </c>
      <c r="J108" s="24" t="s">
        <v>1563</v>
      </c>
      <c r="K108" s="24" t="s">
        <v>1564</v>
      </c>
      <c r="L108" s="24"/>
      <c r="M108" s="24">
        <v>10012962</v>
      </c>
      <c r="N108" s="387">
        <v>42647</v>
      </c>
      <c r="O108" s="387">
        <v>42649</v>
      </c>
      <c r="P108" s="387">
        <v>42685</v>
      </c>
      <c r="Q108" s="24" t="s">
        <v>270</v>
      </c>
      <c r="R108" s="24">
        <v>3</v>
      </c>
      <c r="S108" s="24">
        <v>3</v>
      </c>
      <c r="T108" s="24">
        <v>2</v>
      </c>
      <c r="U108" s="24">
        <v>2</v>
      </c>
      <c r="V108" s="24">
        <v>2</v>
      </c>
      <c r="W108" s="24">
        <v>2</v>
      </c>
      <c r="X108" s="24">
        <v>2</v>
      </c>
      <c r="Y108" s="24" t="s">
        <v>11</v>
      </c>
      <c r="Z108" s="24" t="s">
        <v>11</v>
      </c>
      <c r="AA108" s="24" t="s">
        <v>11</v>
      </c>
      <c r="AB108" s="24" t="s">
        <v>11</v>
      </c>
      <c r="AC108" s="24" t="s">
        <v>11</v>
      </c>
      <c r="AD108" s="24" t="s">
        <v>11</v>
      </c>
      <c r="AE108" s="24" t="s">
        <v>11</v>
      </c>
      <c r="AF108" s="24" t="s">
        <v>11</v>
      </c>
      <c r="AG108" s="24" t="s">
        <v>14</v>
      </c>
      <c r="AH108" s="24" t="s">
        <v>11</v>
      </c>
      <c r="AI108" s="24" t="s">
        <v>11</v>
      </c>
      <c r="AJ108" s="24" t="s">
        <v>11</v>
      </c>
      <c r="AK108" s="24" t="s">
        <v>11</v>
      </c>
      <c r="AL108" s="24" t="s">
        <v>11</v>
      </c>
      <c r="AM108" s="24" t="s">
        <v>11</v>
      </c>
      <c r="AN108" s="24" t="s">
        <v>11</v>
      </c>
      <c r="AO108" s="24" t="s">
        <v>11</v>
      </c>
      <c r="AP108" s="24" t="s">
        <v>11</v>
      </c>
      <c r="AQ108" s="24" t="s">
        <v>11</v>
      </c>
      <c r="AR108" s="24" t="s">
        <v>11</v>
      </c>
      <c r="AS108" s="24" t="s">
        <v>11</v>
      </c>
      <c r="AT108" s="24" t="s">
        <v>11</v>
      </c>
      <c r="AU108" s="24" t="s">
        <v>11</v>
      </c>
      <c r="AV108" s="24" t="s">
        <v>11</v>
      </c>
      <c r="AW108" s="24" t="s">
        <v>11</v>
      </c>
      <c r="AX108" s="24" t="s">
        <v>11</v>
      </c>
      <c r="AY108" s="24" t="s">
        <v>11</v>
      </c>
      <c r="AZ108" s="24" t="s">
        <v>11</v>
      </c>
      <c r="BA108" s="24" t="s">
        <v>11</v>
      </c>
      <c r="BB108" s="24" t="s">
        <v>11</v>
      </c>
      <c r="BC108" s="24" t="s">
        <v>11</v>
      </c>
      <c r="BD108" s="24" t="s">
        <v>11</v>
      </c>
      <c r="BE108" s="24" t="s">
        <v>11</v>
      </c>
      <c r="BF108" s="24" t="s">
        <v>11</v>
      </c>
      <c r="BG108" s="24" t="s">
        <v>11</v>
      </c>
      <c r="BH108" s="24" t="s">
        <v>11</v>
      </c>
      <c r="BI108" s="24" t="s">
        <v>11</v>
      </c>
      <c r="BJ108" s="24" t="s">
        <v>11</v>
      </c>
      <c r="BK108" s="24" t="s">
        <v>11</v>
      </c>
      <c r="BL108" s="24" t="s">
        <v>11</v>
      </c>
      <c r="BM108" s="24" t="s">
        <v>11</v>
      </c>
      <c r="BN108" s="24" t="s">
        <v>11</v>
      </c>
      <c r="BO108" s="24" t="s">
        <v>11</v>
      </c>
      <c r="BP108" s="24" t="s">
        <v>11</v>
      </c>
      <c r="BQ108" s="24" t="s">
        <v>11</v>
      </c>
      <c r="BR108" s="24" t="s">
        <v>11</v>
      </c>
      <c r="BS108" s="24" t="s">
        <v>11</v>
      </c>
      <c r="BT108" s="24" t="s">
        <v>11</v>
      </c>
      <c r="BU108" s="24" t="s">
        <v>11</v>
      </c>
      <c r="BV108" s="24" t="s">
        <v>11</v>
      </c>
      <c r="BW108" s="24" t="s">
        <v>14</v>
      </c>
      <c r="BX108" s="24" t="s">
        <v>14</v>
      </c>
      <c r="BY108" s="24" t="s">
        <v>14</v>
      </c>
      <c r="BZ108" s="24" t="s">
        <v>11</v>
      </c>
      <c r="CA108" s="24" t="s">
        <v>11</v>
      </c>
      <c r="CB108" s="24" t="s">
        <v>11</v>
      </c>
      <c r="CC108" s="24" t="s">
        <v>11</v>
      </c>
      <c r="CD108" s="24" t="s">
        <v>11</v>
      </c>
      <c r="CE108" s="24" t="s">
        <v>11</v>
      </c>
      <c r="CF108" s="24" t="s">
        <v>11</v>
      </c>
      <c r="CG108" s="24" t="s">
        <v>11</v>
      </c>
      <c r="CH108" s="24" t="s">
        <v>11</v>
      </c>
      <c r="CI108" s="24" t="s">
        <v>11</v>
      </c>
      <c r="CJ108" s="24" t="s">
        <v>11</v>
      </c>
      <c r="CK108" s="24" t="s">
        <v>11</v>
      </c>
      <c r="CL108" s="24" t="s">
        <v>11</v>
      </c>
      <c r="CM108" s="24" t="s">
        <v>11</v>
      </c>
      <c r="CN108" s="24" t="s">
        <v>11</v>
      </c>
      <c r="CO108" s="24" t="s">
        <v>11</v>
      </c>
      <c r="CP108" s="24" t="s">
        <v>11</v>
      </c>
      <c r="CQ108" s="24" t="s">
        <v>11</v>
      </c>
      <c r="CR108" s="24" t="s">
        <v>11</v>
      </c>
      <c r="CS108" s="24" t="s">
        <v>11</v>
      </c>
      <c r="CT108" s="24" t="s">
        <v>11</v>
      </c>
      <c r="CU108" s="24" t="s">
        <v>11</v>
      </c>
      <c r="CV108" s="24" t="s">
        <v>11</v>
      </c>
      <c r="CW108" s="24" t="s">
        <v>14</v>
      </c>
      <c r="CX108" s="24" t="s">
        <v>11</v>
      </c>
      <c r="CY108" s="24" t="s">
        <v>14</v>
      </c>
      <c r="CZ108" s="24" t="s">
        <v>14</v>
      </c>
      <c r="DA108" s="24" t="s">
        <v>14</v>
      </c>
      <c r="DB108" s="24" t="s">
        <v>14</v>
      </c>
      <c r="DC108" s="24" t="s">
        <v>14</v>
      </c>
      <c r="DD108" s="24" t="s">
        <v>14</v>
      </c>
      <c r="DE108" s="24" t="s">
        <v>14</v>
      </c>
      <c r="DF108" s="24" t="s">
        <v>14</v>
      </c>
      <c r="DG108" s="24" t="s">
        <v>14</v>
      </c>
      <c r="DH108" s="24" t="s">
        <v>14</v>
      </c>
      <c r="DI108" s="24" t="s">
        <v>14</v>
      </c>
      <c r="DJ108" s="24" t="s">
        <v>14</v>
      </c>
      <c r="DK108" s="24" t="s">
        <v>14</v>
      </c>
      <c r="DL108" s="24" t="s">
        <v>11</v>
      </c>
      <c r="DM108" s="24" t="s">
        <v>11</v>
      </c>
      <c r="DN108" s="24" t="s">
        <v>11</v>
      </c>
      <c r="DO108" s="24" t="s">
        <v>11</v>
      </c>
      <c r="DP108" s="24" t="s">
        <v>11</v>
      </c>
      <c r="DQ108" s="24" t="s">
        <v>11</v>
      </c>
      <c r="DR108" s="24" t="s">
        <v>11</v>
      </c>
      <c r="DS108" s="24" t="s">
        <v>11</v>
      </c>
      <c r="DT108" s="24" t="s">
        <v>11</v>
      </c>
      <c r="DU108" s="24" t="s">
        <v>11</v>
      </c>
      <c r="DV108" s="24" t="s">
        <v>11</v>
      </c>
      <c r="DW108" s="24" t="s">
        <v>11</v>
      </c>
      <c r="DX108" s="24" t="s">
        <v>11</v>
      </c>
      <c r="DY108" s="24" t="s">
        <v>11</v>
      </c>
      <c r="DZ108" s="24" t="s">
        <v>11</v>
      </c>
      <c r="EA108" s="24" t="s">
        <v>11</v>
      </c>
      <c r="EB108" s="24" t="s">
        <v>11</v>
      </c>
      <c r="EC108" s="24" t="s">
        <v>11</v>
      </c>
      <c r="ED108" s="24" t="s">
        <v>11</v>
      </c>
      <c r="EE108" s="24" t="s">
        <v>11</v>
      </c>
      <c r="EF108" s="24" t="s">
        <v>11</v>
      </c>
      <c r="EG108" s="24" t="s">
        <v>11</v>
      </c>
      <c r="EH108" s="24" t="s">
        <v>11</v>
      </c>
      <c r="EI108" s="24" t="s">
        <v>11</v>
      </c>
      <c r="EJ108" s="24" t="s">
        <v>14</v>
      </c>
      <c r="EK108" s="24" t="s">
        <v>14</v>
      </c>
      <c r="EL108" s="24" t="s">
        <v>14</v>
      </c>
      <c r="EM108" s="24" t="s">
        <v>14</v>
      </c>
      <c r="EN108" s="24" t="s">
        <v>14</v>
      </c>
      <c r="EO108" s="24" t="s">
        <v>14</v>
      </c>
      <c r="EP108" s="24" t="s">
        <v>11</v>
      </c>
      <c r="EQ108" s="24" t="s">
        <v>11</v>
      </c>
      <c r="ER108" s="24" t="s">
        <v>11</v>
      </c>
      <c r="ES108" s="24" t="s">
        <v>11</v>
      </c>
      <c r="ET108" s="24" t="s">
        <v>11</v>
      </c>
      <c r="EU108" s="24" t="s">
        <v>11</v>
      </c>
      <c r="EV108" s="24" t="s">
        <v>11</v>
      </c>
      <c r="EW108" s="24" t="s">
        <v>11</v>
      </c>
      <c r="EX108" s="24" t="s">
        <v>11</v>
      </c>
      <c r="EY108" s="24" t="s">
        <v>11</v>
      </c>
      <c r="EZ108" s="24" t="s">
        <v>11</v>
      </c>
      <c r="FA108" s="24" t="s">
        <v>14</v>
      </c>
      <c r="FB108" s="24" t="s">
        <v>11</v>
      </c>
      <c r="FC108" s="24" t="s">
        <v>11</v>
      </c>
      <c r="FD108" s="24" t="s">
        <v>11</v>
      </c>
      <c r="FE108" s="24" t="s">
        <v>11</v>
      </c>
      <c r="FF108" s="24" t="s">
        <v>11</v>
      </c>
      <c r="FG108" s="24" t="s">
        <v>11</v>
      </c>
      <c r="FH108" s="24" t="s">
        <v>11</v>
      </c>
      <c r="FI108" s="24" t="s">
        <v>11</v>
      </c>
      <c r="FJ108" s="24" t="s">
        <v>11</v>
      </c>
      <c r="FK108" s="24" t="s">
        <v>11</v>
      </c>
      <c r="FL108" s="24" t="s">
        <v>11</v>
      </c>
      <c r="FM108" s="24" t="s">
        <v>11</v>
      </c>
      <c r="FN108" s="24" t="s">
        <v>11</v>
      </c>
      <c r="FO108" s="24" t="s">
        <v>11</v>
      </c>
      <c r="FP108" s="24" t="s">
        <v>11</v>
      </c>
      <c r="FQ108" s="24" t="s">
        <v>11</v>
      </c>
      <c r="FR108" s="24" t="s">
        <v>11</v>
      </c>
      <c r="FS108" s="24" t="s">
        <v>14</v>
      </c>
      <c r="FT108" s="24" t="s">
        <v>12</v>
      </c>
      <c r="FU108" s="24" t="s">
        <v>11</v>
      </c>
      <c r="FV108" s="24" t="s">
        <v>11</v>
      </c>
      <c r="FW108" s="24" t="s">
        <v>11</v>
      </c>
      <c r="FX108" s="24" t="s">
        <v>12</v>
      </c>
      <c r="FY108" s="24" t="s">
        <v>14</v>
      </c>
      <c r="FZ108" s="24" t="s">
        <v>11</v>
      </c>
      <c r="GA108" s="24" t="s">
        <v>11</v>
      </c>
      <c r="GB108" s="24" t="s">
        <v>11</v>
      </c>
      <c r="GC108" s="24" t="s">
        <v>11</v>
      </c>
      <c r="GD108" s="24" t="s">
        <v>11</v>
      </c>
      <c r="GE108" s="24" t="s">
        <v>11</v>
      </c>
      <c r="GF108" s="24" t="s">
        <v>11</v>
      </c>
      <c r="GG108" s="24" t="s">
        <v>11</v>
      </c>
      <c r="GH108" s="24" t="s">
        <v>14</v>
      </c>
      <c r="GI108" s="24" t="s">
        <v>11</v>
      </c>
      <c r="GJ108" s="24" t="s">
        <v>14</v>
      </c>
      <c r="GK108" s="24" t="s">
        <v>11</v>
      </c>
      <c r="GL108" s="24" t="s">
        <v>11</v>
      </c>
      <c r="GM108" s="24" t="s">
        <v>11</v>
      </c>
      <c r="GN108" s="24" t="s">
        <v>11</v>
      </c>
      <c r="GO108" s="24" t="s">
        <v>11</v>
      </c>
      <c r="GP108" s="24" t="s">
        <v>11</v>
      </c>
      <c r="GQ108" s="24" t="s">
        <v>11</v>
      </c>
      <c r="GR108" s="24" t="s">
        <v>11</v>
      </c>
      <c r="GS108" s="24" t="s">
        <v>11</v>
      </c>
      <c r="GT108" s="24" t="s">
        <v>14</v>
      </c>
      <c r="GU108" s="24" t="s">
        <v>14</v>
      </c>
      <c r="GV108" s="24" t="s">
        <v>14</v>
      </c>
      <c r="GW108" s="24" t="s">
        <v>14</v>
      </c>
      <c r="GX108" s="24" t="s">
        <v>11</v>
      </c>
      <c r="GY108" s="24" t="s">
        <v>11</v>
      </c>
      <c r="GZ108" s="24" t="s">
        <v>11</v>
      </c>
      <c r="HA108" s="24" t="s">
        <v>11</v>
      </c>
      <c r="HB108" s="24" t="s">
        <v>11</v>
      </c>
      <c r="HC108" s="24" t="s">
        <v>11</v>
      </c>
      <c r="HD108" s="24" t="s">
        <v>11</v>
      </c>
      <c r="HE108" s="24" t="s">
        <v>11</v>
      </c>
      <c r="HF108" s="24" t="s">
        <v>11</v>
      </c>
      <c r="HG108" s="24" t="s">
        <v>11</v>
      </c>
      <c r="HH108" s="24" t="s">
        <v>11</v>
      </c>
      <c r="HI108" s="24" t="s">
        <v>11</v>
      </c>
      <c r="HJ108" s="24" t="s">
        <v>11</v>
      </c>
      <c r="HK108" s="24" t="s">
        <v>11</v>
      </c>
      <c r="HL108" s="24" t="s">
        <v>11</v>
      </c>
      <c r="HM108" s="24" t="s">
        <v>11</v>
      </c>
      <c r="HN108" s="24" t="s">
        <v>12</v>
      </c>
      <c r="HO108" s="24" t="s">
        <v>12</v>
      </c>
      <c r="HP108" s="24" t="s">
        <v>12</v>
      </c>
      <c r="HQ108" s="24" t="s">
        <v>11</v>
      </c>
      <c r="HR108" s="24" t="s">
        <v>303</v>
      </c>
      <c r="HS108" s="24" t="s">
        <v>305</v>
      </c>
      <c r="HT108" s="24" t="s">
        <v>304</v>
      </c>
      <c r="HU108" s="24" t="s">
        <v>304</v>
      </c>
    </row>
    <row r="109" spans="1:229" ht="12.75" customHeight="1">
      <c r="A109" s="165" t="str">
        <f t="shared" si="1"/>
        <v>Report</v>
      </c>
      <c r="B109" s="24">
        <v>131138</v>
      </c>
      <c r="C109" s="24">
        <v>8886030</v>
      </c>
      <c r="D109" s="24" t="s">
        <v>2267</v>
      </c>
      <c r="E109" s="24" t="s">
        <v>333</v>
      </c>
      <c r="F109" s="24" t="s">
        <v>195</v>
      </c>
      <c r="G109" s="24" t="s">
        <v>195</v>
      </c>
      <c r="H109" s="24" t="s">
        <v>339</v>
      </c>
      <c r="I109" s="24" t="s">
        <v>2642</v>
      </c>
      <c r="J109" s="24" t="s">
        <v>1563</v>
      </c>
      <c r="K109" s="24" t="s">
        <v>1564</v>
      </c>
      <c r="L109" s="24" t="s">
        <v>4397</v>
      </c>
      <c r="M109" s="24">
        <v>10012964</v>
      </c>
      <c r="N109" s="387">
        <v>42850</v>
      </c>
      <c r="O109" s="387">
        <v>42852</v>
      </c>
      <c r="P109" s="387">
        <v>42873</v>
      </c>
      <c r="Q109" s="24" t="s">
        <v>270</v>
      </c>
      <c r="R109" s="24">
        <v>2</v>
      </c>
      <c r="S109" s="24">
        <v>1</v>
      </c>
      <c r="T109" s="24">
        <v>2</v>
      </c>
      <c r="U109" s="24">
        <v>2</v>
      </c>
      <c r="V109" s="24">
        <v>2</v>
      </c>
      <c r="W109" s="24">
        <v>9</v>
      </c>
      <c r="X109" s="24">
        <v>2</v>
      </c>
      <c r="Y109" s="24" t="s">
        <v>11</v>
      </c>
      <c r="Z109" s="24" t="s">
        <v>11</v>
      </c>
      <c r="AA109" s="24" t="s">
        <v>11</v>
      </c>
      <c r="AB109" s="24" t="s">
        <v>11</v>
      </c>
      <c r="AC109" s="24" t="s">
        <v>11</v>
      </c>
      <c r="AD109" s="24" t="s">
        <v>11</v>
      </c>
      <c r="AE109" s="24" t="s">
        <v>11</v>
      </c>
      <c r="AF109" s="24" t="s">
        <v>11</v>
      </c>
      <c r="AG109" s="24" t="s">
        <v>11</v>
      </c>
      <c r="AH109" s="24" t="s">
        <v>11</v>
      </c>
      <c r="AI109" s="24" t="s">
        <v>11</v>
      </c>
      <c r="AJ109" s="24" t="s">
        <v>11</v>
      </c>
      <c r="AK109" s="24" t="s">
        <v>11</v>
      </c>
      <c r="AL109" s="24" t="s">
        <v>11</v>
      </c>
      <c r="AM109" s="24" t="s">
        <v>11</v>
      </c>
      <c r="AN109" s="24" t="s">
        <v>11</v>
      </c>
      <c r="AO109" s="24" t="s">
        <v>11</v>
      </c>
      <c r="AP109" s="24" t="s">
        <v>11</v>
      </c>
      <c r="AQ109" s="24" t="s">
        <v>11</v>
      </c>
      <c r="AR109" s="24" t="s">
        <v>11</v>
      </c>
      <c r="AS109" s="24" t="s">
        <v>11</v>
      </c>
      <c r="AT109" s="24" t="s">
        <v>11</v>
      </c>
      <c r="AU109" s="24" t="s">
        <v>11</v>
      </c>
      <c r="AV109" s="24" t="s">
        <v>11</v>
      </c>
      <c r="AW109" s="24" t="s">
        <v>11</v>
      </c>
      <c r="AX109" s="24" t="s">
        <v>11</v>
      </c>
      <c r="AY109" s="24" t="s">
        <v>11</v>
      </c>
      <c r="AZ109" s="24" t="s">
        <v>11</v>
      </c>
      <c r="BA109" s="24" t="s">
        <v>11</v>
      </c>
      <c r="BB109" s="24" t="s">
        <v>11</v>
      </c>
      <c r="BC109" s="24" t="s">
        <v>11</v>
      </c>
      <c r="BD109" s="24" t="s">
        <v>11</v>
      </c>
      <c r="BE109" s="24" t="s">
        <v>11</v>
      </c>
      <c r="BF109" s="24" t="s">
        <v>11</v>
      </c>
      <c r="BG109" s="24" t="s">
        <v>11</v>
      </c>
      <c r="BH109" s="24" t="s">
        <v>11</v>
      </c>
      <c r="BI109" s="24" t="s">
        <v>11</v>
      </c>
      <c r="BJ109" s="24" t="s">
        <v>11</v>
      </c>
      <c r="BK109" s="24" t="s">
        <v>11</v>
      </c>
      <c r="BL109" s="24" t="s">
        <v>11</v>
      </c>
      <c r="BM109" s="24" t="s">
        <v>11</v>
      </c>
      <c r="BN109" s="24" t="s">
        <v>11</v>
      </c>
      <c r="BO109" s="24" t="s">
        <v>11</v>
      </c>
      <c r="BP109" s="24" t="s">
        <v>11</v>
      </c>
      <c r="BQ109" s="24" t="s">
        <v>11</v>
      </c>
      <c r="BR109" s="24" t="s">
        <v>11</v>
      </c>
      <c r="BS109" s="24" t="s">
        <v>11</v>
      </c>
      <c r="BT109" s="24" t="s">
        <v>11</v>
      </c>
      <c r="BU109" s="24" t="s">
        <v>11</v>
      </c>
      <c r="BV109" s="24" t="s">
        <v>11</v>
      </c>
      <c r="BW109" s="24" t="s">
        <v>11</v>
      </c>
      <c r="BX109" s="24" t="s">
        <v>14</v>
      </c>
      <c r="BY109" s="24" t="s">
        <v>14</v>
      </c>
      <c r="BZ109" s="24" t="s">
        <v>11</v>
      </c>
      <c r="CA109" s="24" t="s">
        <v>11</v>
      </c>
      <c r="CB109" s="24" t="s">
        <v>11</v>
      </c>
      <c r="CC109" s="24" t="s">
        <v>11</v>
      </c>
      <c r="CD109" s="24" t="s">
        <v>11</v>
      </c>
      <c r="CE109" s="24" t="s">
        <v>11</v>
      </c>
      <c r="CF109" s="24" t="s">
        <v>11</v>
      </c>
      <c r="CG109" s="24" t="s">
        <v>11</v>
      </c>
      <c r="CH109" s="24" t="s">
        <v>11</v>
      </c>
      <c r="CI109" s="24" t="s">
        <v>11</v>
      </c>
      <c r="CJ109" s="24" t="s">
        <v>11</v>
      </c>
      <c r="CK109" s="24" t="s">
        <v>11</v>
      </c>
      <c r="CL109" s="24" t="s">
        <v>11</v>
      </c>
      <c r="CM109" s="24" t="s">
        <v>11</v>
      </c>
      <c r="CN109" s="24" t="s">
        <v>11</v>
      </c>
      <c r="CO109" s="24" t="s">
        <v>11</v>
      </c>
      <c r="CP109" s="24" t="s">
        <v>11</v>
      </c>
      <c r="CQ109" s="24" t="s">
        <v>11</v>
      </c>
      <c r="CR109" s="24" t="s">
        <v>11</v>
      </c>
      <c r="CS109" s="24" t="s">
        <v>11</v>
      </c>
      <c r="CT109" s="24" t="s">
        <v>11</v>
      </c>
      <c r="CU109" s="24" t="s">
        <v>11</v>
      </c>
      <c r="CV109" s="24" t="s">
        <v>11</v>
      </c>
      <c r="CW109" s="24" t="s">
        <v>14</v>
      </c>
      <c r="CX109" s="24" t="s">
        <v>14</v>
      </c>
      <c r="CY109" s="24" t="s">
        <v>11</v>
      </c>
      <c r="CZ109" s="24" t="s">
        <v>11</v>
      </c>
      <c r="DA109" s="24" t="s">
        <v>11</v>
      </c>
      <c r="DB109" s="24" t="s">
        <v>11</v>
      </c>
      <c r="DC109" s="24" t="s">
        <v>11</v>
      </c>
      <c r="DD109" s="24" t="s">
        <v>11</v>
      </c>
      <c r="DE109" s="24" t="s">
        <v>11</v>
      </c>
      <c r="DF109" s="24" t="s">
        <v>11</v>
      </c>
      <c r="DG109" s="24" t="s">
        <v>11</v>
      </c>
      <c r="DH109" s="24" t="s">
        <v>11</v>
      </c>
      <c r="DI109" s="24" t="s">
        <v>11</v>
      </c>
      <c r="DJ109" s="24" t="s">
        <v>11</v>
      </c>
      <c r="DK109" s="24" t="s">
        <v>14</v>
      </c>
      <c r="DL109" s="24" t="s">
        <v>14</v>
      </c>
      <c r="DM109" s="24" t="s">
        <v>11</v>
      </c>
      <c r="DN109" s="24" t="s">
        <v>11</v>
      </c>
      <c r="DO109" s="24" t="s">
        <v>11</v>
      </c>
      <c r="DP109" s="24" t="s">
        <v>11</v>
      </c>
      <c r="DQ109" s="24" t="s">
        <v>11</v>
      </c>
      <c r="DR109" s="24" t="s">
        <v>11</v>
      </c>
      <c r="DS109" s="24" t="s">
        <v>11</v>
      </c>
      <c r="DT109" s="24" t="s">
        <v>11</v>
      </c>
      <c r="DU109" s="24" t="s">
        <v>11</v>
      </c>
      <c r="DV109" s="24" t="s">
        <v>11</v>
      </c>
      <c r="DW109" s="24" t="s">
        <v>11</v>
      </c>
      <c r="DX109" s="24" t="s">
        <v>11</v>
      </c>
      <c r="DY109" s="24" t="s">
        <v>11</v>
      </c>
      <c r="DZ109" s="24" t="s">
        <v>11</v>
      </c>
      <c r="EA109" s="24" t="s">
        <v>11</v>
      </c>
      <c r="EB109" s="24" t="s">
        <v>11</v>
      </c>
      <c r="EC109" s="24" t="s">
        <v>11</v>
      </c>
      <c r="ED109" s="24" t="s">
        <v>11</v>
      </c>
      <c r="EE109" s="24" t="s">
        <v>11</v>
      </c>
      <c r="EF109" s="24" t="s">
        <v>11</v>
      </c>
      <c r="EG109" s="24" t="s">
        <v>11</v>
      </c>
      <c r="EH109" s="24" t="s">
        <v>11</v>
      </c>
      <c r="EI109" s="24" t="s">
        <v>11</v>
      </c>
      <c r="EJ109" s="24" t="s">
        <v>11</v>
      </c>
      <c r="EK109" s="24" t="s">
        <v>11</v>
      </c>
      <c r="EL109" s="24" t="s">
        <v>11</v>
      </c>
      <c r="EM109" s="24" t="s">
        <v>11</v>
      </c>
      <c r="EN109" s="24" t="s">
        <v>11</v>
      </c>
      <c r="EO109" s="24" t="s">
        <v>11</v>
      </c>
      <c r="EP109" s="24" t="s">
        <v>11</v>
      </c>
      <c r="EQ109" s="24" t="s">
        <v>11</v>
      </c>
      <c r="ER109" s="24" t="s">
        <v>11</v>
      </c>
      <c r="ES109" s="24" t="s">
        <v>11</v>
      </c>
      <c r="ET109" s="24" t="s">
        <v>11</v>
      </c>
      <c r="EU109" s="24" t="s">
        <v>11</v>
      </c>
      <c r="EV109" s="24" t="s">
        <v>11</v>
      </c>
      <c r="EW109" s="24" t="s">
        <v>11</v>
      </c>
      <c r="EX109" s="24" t="s">
        <v>11</v>
      </c>
      <c r="EY109" s="24" t="s">
        <v>11</v>
      </c>
      <c r="EZ109" s="24" t="s">
        <v>11</v>
      </c>
      <c r="FA109" s="24" t="s">
        <v>11</v>
      </c>
      <c r="FB109" s="24" t="s">
        <v>11</v>
      </c>
      <c r="FC109" s="24" t="s">
        <v>11</v>
      </c>
      <c r="FD109" s="24" t="s">
        <v>11</v>
      </c>
      <c r="FE109" s="24" t="s">
        <v>11</v>
      </c>
      <c r="FF109" s="24" t="s">
        <v>11</v>
      </c>
      <c r="FG109" s="24" t="s">
        <v>11</v>
      </c>
      <c r="FH109" s="24" t="s">
        <v>11</v>
      </c>
      <c r="FI109" s="24" t="s">
        <v>11</v>
      </c>
      <c r="FJ109" s="24" t="s">
        <v>11</v>
      </c>
      <c r="FK109" s="24" t="s">
        <v>11</v>
      </c>
      <c r="FL109" s="24" t="s">
        <v>11</v>
      </c>
      <c r="FM109" s="24" t="s">
        <v>11</v>
      </c>
      <c r="FN109" s="24" t="s">
        <v>11</v>
      </c>
      <c r="FO109" s="24" t="s">
        <v>11</v>
      </c>
      <c r="FP109" s="24" t="s">
        <v>11</v>
      </c>
      <c r="FQ109" s="24" t="s">
        <v>11</v>
      </c>
      <c r="FR109" s="24" t="s">
        <v>11</v>
      </c>
      <c r="FS109" s="24" t="s">
        <v>14</v>
      </c>
      <c r="FT109" s="24" t="s">
        <v>11</v>
      </c>
      <c r="FU109" s="24" t="s">
        <v>11</v>
      </c>
      <c r="FV109" s="24" t="s">
        <v>11</v>
      </c>
      <c r="FW109" s="24" t="s">
        <v>11</v>
      </c>
      <c r="FX109" s="24" t="s">
        <v>11</v>
      </c>
      <c r="FY109" s="24" t="s">
        <v>14</v>
      </c>
      <c r="FZ109" s="24" t="s">
        <v>11</v>
      </c>
      <c r="GA109" s="24" t="s">
        <v>11</v>
      </c>
      <c r="GB109" s="24" t="s">
        <v>11</v>
      </c>
      <c r="GC109" s="24" t="s">
        <v>11</v>
      </c>
      <c r="GD109" s="24" t="s">
        <v>11</v>
      </c>
      <c r="GE109" s="24" t="s">
        <v>11</v>
      </c>
      <c r="GF109" s="24" t="s">
        <v>11</v>
      </c>
      <c r="GG109" s="24" t="s">
        <v>11</v>
      </c>
      <c r="GH109" s="24" t="s">
        <v>11</v>
      </c>
      <c r="GI109" s="24" t="s">
        <v>11</v>
      </c>
      <c r="GJ109" s="24" t="s">
        <v>11</v>
      </c>
      <c r="GK109" s="24" t="s">
        <v>11</v>
      </c>
      <c r="GL109" s="24" t="s">
        <v>11</v>
      </c>
      <c r="GM109" s="24" t="s">
        <v>11</v>
      </c>
      <c r="GN109" s="24" t="s">
        <v>11</v>
      </c>
      <c r="GO109" s="24" t="s">
        <v>11</v>
      </c>
      <c r="GP109" s="24" t="s">
        <v>11</v>
      </c>
      <c r="GQ109" s="24" t="s">
        <v>11</v>
      </c>
      <c r="GR109" s="24" t="s">
        <v>11</v>
      </c>
      <c r="GS109" s="24" t="s">
        <v>11</v>
      </c>
      <c r="GT109" s="24" t="s">
        <v>11</v>
      </c>
      <c r="GU109" s="24" t="s">
        <v>11</v>
      </c>
      <c r="GV109" s="24" t="s">
        <v>11</v>
      </c>
      <c r="GW109" s="24" t="s">
        <v>11</v>
      </c>
      <c r="GX109" s="24" t="s">
        <v>11</v>
      </c>
      <c r="GY109" s="24" t="s">
        <v>11</v>
      </c>
      <c r="GZ109" s="24" t="s">
        <v>11</v>
      </c>
      <c r="HA109" s="24" t="s">
        <v>11</v>
      </c>
      <c r="HB109" s="24" t="s">
        <v>11</v>
      </c>
      <c r="HC109" s="24" t="s">
        <v>11</v>
      </c>
      <c r="HD109" s="24" t="s">
        <v>11</v>
      </c>
      <c r="HE109" s="24" t="s">
        <v>11</v>
      </c>
      <c r="HF109" s="24" t="s">
        <v>11</v>
      </c>
      <c r="HG109" s="24" t="s">
        <v>11</v>
      </c>
      <c r="HH109" s="24" t="s">
        <v>11</v>
      </c>
      <c r="HI109" s="24" t="s">
        <v>11</v>
      </c>
      <c r="HJ109" s="24" t="s">
        <v>11</v>
      </c>
      <c r="HK109" s="24" t="s">
        <v>11</v>
      </c>
      <c r="HL109" s="24" t="s">
        <v>11</v>
      </c>
      <c r="HM109" s="24" t="s">
        <v>11</v>
      </c>
      <c r="HN109" s="24" t="s">
        <v>11</v>
      </c>
      <c r="HO109" s="24" t="s">
        <v>11</v>
      </c>
      <c r="HP109" s="24" t="s">
        <v>11</v>
      </c>
      <c r="HQ109" s="24" t="s">
        <v>11</v>
      </c>
      <c r="HR109" s="24" t="s">
        <v>303</v>
      </c>
      <c r="HS109" s="24" t="s">
        <v>305</v>
      </c>
      <c r="HT109" s="24" t="s">
        <v>304</v>
      </c>
      <c r="HU109" s="24" t="s">
        <v>304</v>
      </c>
    </row>
    <row r="110" spans="1:229" ht="12.75" customHeight="1">
      <c r="A110" s="165" t="str">
        <f t="shared" si="1"/>
        <v>Report</v>
      </c>
      <c r="B110" s="24">
        <v>138779</v>
      </c>
      <c r="C110" s="24">
        <v>9266006</v>
      </c>
      <c r="D110" s="24" t="s">
        <v>861</v>
      </c>
      <c r="E110" s="24" t="s">
        <v>333</v>
      </c>
      <c r="F110" s="24" t="s">
        <v>196</v>
      </c>
      <c r="G110" s="24" t="s">
        <v>196</v>
      </c>
      <c r="H110" s="24" t="s">
        <v>363</v>
      </c>
      <c r="I110" s="24" t="s">
        <v>862</v>
      </c>
      <c r="J110" s="24" t="s">
        <v>1563</v>
      </c>
      <c r="K110" s="24" t="s">
        <v>1564</v>
      </c>
      <c r="L110" s="24" t="s">
        <v>1949</v>
      </c>
      <c r="M110" s="24">
        <v>10012967</v>
      </c>
      <c r="N110" s="387">
        <v>42647</v>
      </c>
      <c r="O110" s="387">
        <v>42649</v>
      </c>
      <c r="P110" s="387">
        <v>42692</v>
      </c>
      <c r="Q110" s="24" t="s">
        <v>270</v>
      </c>
      <c r="R110" s="24">
        <v>4</v>
      </c>
      <c r="S110" s="24">
        <v>4</v>
      </c>
      <c r="T110" s="24">
        <v>4</v>
      </c>
      <c r="U110" s="24">
        <v>3</v>
      </c>
      <c r="V110" s="24">
        <v>3</v>
      </c>
      <c r="W110" s="24">
        <v>9</v>
      </c>
      <c r="X110" s="24">
        <v>9</v>
      </c>
      <c r="Y110" s="24" t="s">
        <v>11</v>
      </c>
      <c r="Z110" s="24" t="s">
        <v>11</v>
      </c>
      <c r="AA110" s="24" t="s">
        <v>11</v>
      </c>
      <c r="AB110" s="24" t="s">
        <v>11</v>
      </c>
      <c r="AC110" s="24" t="s">
        <v>11</v>
      </c>
      <c r="AD110" s="24" t="s">
        <v>11</v>
      </c>
      <c r="AE110" s="24" t="s">
        <v>11</v>
      </c>
      <c r="AF110" s="24" t="s">
        <v>11</v>
      </c>
      <c r="AG110" s="24" t="s">
        <v>14</v>
      </c>
      <c r="AH110" s="24" t="s">
        <v>11</v>
      </c>
      <c r="AI110" s="24" t="s">
        <v>11</v>
      </c>
      <c r="AJ110" s="24" t="s">
        <v>11</v>
      </c>
      <c r="AK110" s="24" t="s">
        <v>11</v>
      </c>
      <c r="AL110" s="24" t="s">
        <v>11</v>
      </c>
      <c r="AM110" s="24" t="s">
        <v>11</v>
      </c>
      <c r="AN110" s="24" t="s">
        <v>11</v>
      </c>
      <c r="AO110" s="24" t="s">
        <v>14</v>
      </c>
      <c r="AP110" s="24" t="s">
        <v>14</v>
      </c>
      <c r="AQ110" s="24" t="s">
        <v>11</v>
      </c>
      <c r="AR110" s="24" t="s">
        <v>11</v>
      </c>
      <c r="AS110" s="24" t="s">
        <v>12</v>
      </c>
      <c r="AT110" s="24" t="s">
        <v>12</v>
      </c>
      <c r="AU110" s="24" t="s">
        <v>11</v>
      </c>
      <c r="AV110" s="24" t="s">
        <v>11</v>
      </c>
      <c r="AW110" s="24" t="s">
        <v>12</v>
      </c>
      <c r="AX110" s="24" t="s">
        <v>11</v>
      </c>
      <c r="AY110" s="24" t="s">
        <v>11</v>
      </c>
      <c r="AZ110" s="24" t="s">
        <v>11</v>
      </c>
      <c r="BA110" s="24" t="s">
        <v>11</v>
      </c>
      <c r="BB110" s="24" t="s">
        <v>11</v>
      </c>
      <c r="BC110" s="24" t="s">
        <v>11</v>
      </c>
      <c r="BD110" s="24" t="s">
        <v>11</v>
      </c>
      <c r="BE110" s="24" t="s">
        <v>11</v>
      </c>
      <c r="BF110" s="24" t="s">
        <v>11</v>
      </c>
      <c r="BG110" s="24" t="s">
        <v>11</v>
      </c>
      <c r="BH110" s="24" t="s">
        <v>11</v>
      </c>
      <c r="BI110" s="24" t="s">
        <v>11</v>
      </c>
      <c r="BJ110" s="24" t="s">
        <v>11</v>
      </c>
      <c r="BK110" s="24" t="s">
        <v>11</v>
      </c>
      <c r="BL110" s="24" t="s">
        <v>11</v>
      </c>
      <c r="BM110" s="24" t="s">
        <v>11</v>
      </c>
      <c r="BN110" s="24" t="s">
        <v>11</v>
      </c>
      <c r="BO110" s="24" t="s">
        <v>11</v>
      </c>
      <c r="BP110" s="24" t="s">
        <v>11</v>
      </c>
      <c r="BQ110" s="24" t="s">
        <v>11</v>
      </c>
      <c r="BR110" s="24" t="s">
        <v>11</v>
      </c>
      <c r="BS110" s="24" t="s">
        <v>11</v>
      </c>
      <c r="BT110" s="24" t="s">
        <v>12</v>
      </c>
      <c r="BU110" s="24" t="s">
        <v>12</v>
      </c>
      <c r="BV110" s="24" t="s">
        <v>12</v>
      </c>
      <c r="BW110" s="24" t="s">
        <v>14</v>
      </c>
      <c r="BX110" s="24" t="s">
        <v>14</v>
      </c>
      <c r="BY110" s="24" t="s">
        <v>14</v>
      </c>
      <c r="BZ110" s="24" t="s">
        <v>11</v>
      </c>
      <c r="CA110" s="24" t="s">
        <v>11</v>
      </c>
      <c r="CB110" s="24" t="s">
        <v>11</v>
      </c>
      <c r="CC110" s="24" t="s">
        <v>11</v>
      </c>
      <c r="CD110" s="24" t="s">
        <v>12</v>
      </c>
      <c r="CE110" s="24" t="s">
        <v>12</v>
      </c>
      <c r="CF110" s="24" t="s">
        <v>11</v>
      </c>
      <c r="CG110" s="24" t="s">
        <v>11</v>
      </c>
      <c r="CH110" s="24" t="s">
        <v>11</v>
      </c>
      <c r="CI110" s="24" t="s">
        <v>12</v>
      </c>
      <c r="CJ110" s="24" t="s">
        <v>11</v>
      </c>
      <c r="CK110" s="24" t="s">
        <v>11</v>
      </c>
      <c r="CL110" s="24" t="s">
        <v>11</v>
      </c>
      <c r="CM110" s="24" t="s">
        <v>12</v>
      </c>
      <c r="CN110" s="24" t="s">
        <v>11</v>
      </c>
      <c r="CO110" s="24" t="s">
        <v>12</v>
      </c>
      <c r="CP110" s="24" t="s">
        <v>11</v>
      </c>
      <c r="CQ110" s="24" t="s">
        <v>11</v>
      </c>
      <c r="CR110" s="24" t="s">
        <v>11</v>
      </c>
      <c r="CS110" s="24" t="s">
        <v>11</v>
      </c>
      <c r="CT110" s="24" t="s">
        <v>11</v>
      </c>
      <c r="CU110" s="24" t="s">
        <v>11</v>
      </c>
      <c r="CV110" s="24" t="s">
        <v>11</v>
      </c>
      <c r="CW110" s="24" t="s">
        <v>14</v>
      </c>
      <c r="CX110" s="24" t="s">
        <v>11</v>
      </c>
      <c r="CY110" s="24" t="s">
        <v>11</v>
      </c>
      <c r="CZ110" s="24" t="s">
        <v>11</v>
      </c>
      <c r="DA110" s="24" t="s">
        <v>11</v>
      </c>
      <c r="DB110" s="24" t="s">
        <v>11</v>
      </c>
      <c r="DC110" s="24" t="s">
        <v>11</v>
      </c>
      <c r="DD110" s="24" t="s">
        <v>11</v>
      </c>
      <c r="DE110" s="24" t="s">
        <v>11</v>
      </c>
      <c r="DF110" s="24" t="s">
        <v>11</v>
      </c>
      <c r="DG110" s="24" t="s">
        <v>11</v>
      </c>
      <c r="DH110" s="24" t="s">
        <v>11</v>
      </c>
      <c r="DI110" s="24" t="s">
        <v>11</v>
      </c>
      <c r="DJ110" s="24" t="s">
        <v>11</v>
      </c>
      <c r="DK110" s="24" t="s">
        <v>14</v>
      </c>
      <c r="DL110" s="24" t="s">
        <v>11</v>
      </c>
      <c r="DM110" s="24" t="s">
        <v>11</v>
      </c>
      <c r="DN110" s="24" t="s">
        <v>11</v>
      </c>
      <c r="DO110" s="24" t="s">
        <v>11</v>
      </c>
      <c r="DP110" s="24" t="s">
        <v>11</v>
      </c>
      <c r="DQ110" s="24" t="s">
        <v>11</v>
      </c>
      <c r="DR110" s="24" t="s">
        <v>11</v>
      </c>
      <c r="DS110" s="24" t="s">
        <v>11</v>
      </c>
      <c r="DT110" s="24" t="s">
        <v>11</v>
      </c>
      <c r="DU110" s="24" t="s">
        <v>11</v>
      </c>
      <c r="DV110" s="24" t="s">
        <v>12</v>
      </c>
      <c r="DW110" s="24" t="s">
        <v>11</v>
      </c>
      <c r="DX110" s="24" t="s">
        <v>12</v>
      </c>
      <c r="DY110" s="24" t="s">
        <v>12</v>
      </c>
      <c r="DZ110" s="24" t="s">
        <v>11</v>
      </c>
      <c r="EA110" s="24" t="s">
        <v>11</v>
      </c>
      <c r="EB110" s="24" t="s">
        <v>12</v>
      </c>
      <c r="EC110" s="24" t="s">
        <v>11</v>
      </c>
      <c r="ED110" s="24" t="s">
        <v>11</v>
      </c>
      <c r="EE110" s="24" t="s">
        <v>11</v>
      </c>
      <c r="EF110" s="24" t="s">
        <v>11</v>
      </c>
      <c r="EG110" s="24" t="s">
        <v>12</v>
      </c>
      <c r="EH110" s="24" t="s">
        <v>12</v>
      </c>
      <c r="EI110" s="24" t="s">
        <v>14</v>
      </c>
      <c r="EJ110" s="24" t="s">
        <v>11</v>
      </c>
      <c r="EK110" s="24" t="s">
        <v>11</v>
      </c>
      <c r="EL110" s="24" t="s">
        <v>11</v>
      </c>
      <c r="EM110" s="24" t="s">
        <v>11</v>
      </c>
      <c r="EN110" s="24" t="s">
        <v>11</v>
      </c>
      <c r="EO110" s="24" t="s">
        <v>11</v>
      </c>
      <c r="EP110" s="24" t="s">
        <v>11</v>
      </c>
      <c r="EQ110" s="24" t="s">
        <v>14</v>
      </c>
      <c r="ER110" s="24" t="s">
        <v>14</v>
      </c>
      <c r="ES110" s="24" t="s">
        <v>14</v>
      </c>
      <c r="ET110" s="24" t="s">
        <v>11</v>
      </c>
      <c r="EU110" s="24" t="s">
        <v>11</v>
      </c>
      <c r="EV110" s="24" t="s">
        <v>11</v>
      </c>
      <c r="EW110" s="24" t="s">
        <v>11</v>
      </c>
      <c r="EX110" s="24" t="s">
        <v>11</v>
      </c>
      <c r="EY110" s="24" t="s">
        <v>11</v>
      </c>
      <c r="EZ110" s="24" t="s">
        <v>11</v>
      </c>
      <c r="FA110" s="24" t="s">
        <v>14</v>
      </c>
      <c r="FB110" s="24" t="s">
        <v>11</v>
      </c>
      <c r="FC110" s="24" t="s">
        <v>11</v>
      </c>
      <c r="FD110" s="24" t="s">
        <v>11</v>
      </c>
      <c r="FE110" s="24" t="s">
        <v>11</v>
      </c>
      <c r="FF110" s="24" t="s">
        <v>11</v>
      </c>
      <c r="FG110" s="24" t="s">
        <v>11</v>
      </c>
      <c r="FH110" s="24" t="s">
        <v>11</v>
      </c>
      <c r="FI110" s="24" t="s">
        <v>11</v>
      </c>
      <c r="FJ110" s="24" t="s">
        <v>11</v>
      </c>
      <c r="FK110" s="24" t="s">
        <v>11</v>
      </c>
      <c r="FL110" s="24" t="s">
        <v>11</v>
      </c>
      <c r="FM110" s="24" t="s">
        <v>11</v>
      </c>
      <c r="FN110" s="24" t="s">
        <v>11</v>
      </c>
      <c r="FO110" s="24" t="s">
        <v>11</v>
      </c>
      <c r="FP110" s="24" t="s">
        <v>11</v>
      </c>
      <c r="FQ110" s="24" t="s">
        <v>11</v>
      </c>
      <c r="FR110" s="24" t="s">
        <v>11</v>
      </c>
      <c r="FS110" s="24" t="s">
        <v>14</v>
      </c>
      <c r="FT110" s="24" t="s">
        <v>12</v>
      </c>
      <c r="FU110" s="24" t="s">
        <v>12</v>
      </c>
      <c r="FV110" s="24" t="s">
        <v>12</v>
      </c>
      <c r="FW110" s="24" t="s">
        <v>11</v>
      </c>
      <c r="FX110" s="24" t="s">
        <v>11</v>
      </c>
      <c r="FY110" s="24" t="s">
        <v>14</v>
      </c>
      <c r="FZ110" s="24" t="s">
        <v>11</v>
      </c>
      <c r="GA110" s="24" t="s">
        <v>11</v>
      </c>
      <c r="GB110" s="24" t="s">
        <v>12</v>
      </c>
      <c r="GC110" s="24" t="s">
        <v>11</v>
      </c>
      <c r="GD110" s="24" t="s">
        <v>11</v>
      </c>
      <c r="GE110" s="24" t="s">
        <v>12</v>
      </c>
      <c r="GF110" s="24" t="s">
        <v>12</v>
      </c>
      <c r="GG110" s="24" t="s">
        <v>11</v>
      </c>
      <c r="GH110" s="24" t="s">
        <v>14</v>
      </c>
      <c r="GI110" s="24" t="s">
        <v>11</v>
      </c>
      <c r="GJ110" s="24" t="s">
        <v>12</v>
      </c>
      <c r="GK110" s="24" t="s">
        <v>11</v>
      </c>
      <c r="GL110" s="24" t="s">
        <v>12</v>
      </c>
      <c r="GM110" s="24" t="s">
        <v>12</v>
      </c>
      <c r="GN110" s="24" t="s">
        <v>11</v>
      </c>
      <c r="GO110" s="24" t="s">
        <v>11</v>
      </c>
      <c r="GP110" s="24" t="s">
        <v>12</v>
      </c>
      <c r="GQ110" s="24" t="s">
        <v>12</v>
      </c>
      <c r="GR110" s="24" t="s">
        <v>12</v>
      </c>
      <c r="GS110" s="24" t="s">
        <v>11</v>
      </c>
      <c r="GT110" s="24" t="s">
        <v>14</v>
      </c>
      <c r="GU110" s="24" t="s">
        <v>14</v>
      </c>
      <c r="GV110" s="24" t="s">
        <v>14</v>
      </c>
      <c r="GW110" s="24" t="s">
        <v>14</v>
      </c>
      <c r="GX110" s="24" t="s">
        <v>11</v>
      </c>
      <c r="GY110" s="24" t="s">
        <v>11</v>
      </c>
      <c r="GZ110" s="24" t="s">
        <v>11</v>
      </c>
      <c r="HA110" s="24" t="s">
        <v>11</v>
      </c>
      <c r="HB110" s="24" t="s">
        <v>11</v>
      </c>
      <c r="HC110" s="24" t="s">
        <v>11</v>
      </c>
      <c r="HD110" s="24" t="s">
        <v>11</v>
      </c>
      <c r="HE110" s="24" t="s">
        <v>11</v>
      </c>
      <c r="HF110" s="24" t="s">
        <v>11</v>
      </c>
      <c r="HG110" s="24" t="s">
        <v>11</v>
      </c>
      <c r="HH110" s="24" t="s">
        <v>11</v>
      </c>
      <c r="HI110" s="24" t="s">
        <v>11</v>
      </c>
      <c r="HJ110" s="24" t="s">
        <v>11</v>
      </c>
      <c r="HK110" s="24" t="s">
        <v>11</v>
      </c>
      <c r="HL110" s="24" t="s">
        <v>11</v>
      </c>
      <c r="HM110" s="24" t="s">
        <v>11</v>
      </c>
      <c r="HN110" s="24" t="s">
        <v>12</v>
      </c>
      <c r="HO110" s="24" t="s">
        <v>12</v>
      </c>
      <c r="HP110" s="24" t="s">
        <v>12</v>
      </c>
      <c r="HQ110" s="24" t="s">
        <v>12</v>
      </c>
      <c r="HR110" s="24" t="s">
        <v>303</v>
      </c>
      <c r="HS110" s="24" t="s">
        <v>305</v>
      </c>
      <c r="HT110" s="24" t="s">
        <v>304</v>
      </c>
      <c r="HU110" s="24" t="s">
        <v>304</v>
      </c>
    </row>
    <row r="111" spans="1:229" ht="12.75" customHeight="1">
      <c r="A111" s="165" t="str">
        <f t="shared" si="1"/>
        <v>Report</v>
      </c>
      <c r="B111" s="24">
        <v>131575</v>
      </c>
      <c r="C111" s="24">
        <v>8886094</v>
      </c>
      <c r="D111" s="24" t="s">
        <v>566</v>
      </c>
      <c r="E111" s="24" t="s">
        <v>333</v>
      </c>
      <c r="F111" s="24" t="s">
        <v>195</v>
      </c>
      <c r="G111" s="24" t="s">
        <v>195</v>
      </c>
      <c r="H111" s="24" t="s">
        <v>339</v>
      </c>
      <c r="I111" s="24" t="s">
        <v>567</v>
      </c>
      <c r="J111" s="24" t="s">
        <v>1563</v>
      </c>
      <c r="K111" s="24" t="s">
        <v>1564</v>
      </c>
      <c r="L111" s="24" t="s">
        <v>4396</v>
      </c>
      <c r="M111" s="24">
        <v>10012971</v>
      </c>
      <c r="N111" s="387">
        <v>42633</v>
      </c>
      <c r="O111" s="387">
        <v>42635</v>
      </c>
      <c r="P111" s="387">
        <v>42660</v>
      </c>
      <c r="Q111" s="24" t="s">
        <v>270</v>
      </c>
      <c r="R111" s="24">
        <v>1</v>
      </c>
      <c r="S111" s="24">
        <v>1</v>
      </c>
      <c r="T111" s="24">
        <v>1</v>
      </c>
      <c r="U111" s="24">
        <v>1</v>
      </c>
      <c r="V111" s="24">
        <v>1</v>
      </c>
      <c r="W111" s="24">
        <v>9</v>
      </c>
      <c r="X111" s="24">
        <v>1</v>
      </c>
      <c r="Y111" s="24" t="s">
        <v>11</v>
      </c>
      <c r="Z111" s="24" t="s">
        <v>11</v>
      </c>
      <c r="AA111" s="24" t="s">
        <v>11</v>
      </c>
      <c r="AB111" s="24" t="s">
        <v>11</v>
      </c>
      <c r="AC111" s="24" t="s">
        <v>11</v>
      </c>
      <c r="AD111" s="24" t="s">
        <v>11</v>
      </c>
      <c r="AE111" s="24" t="s">
        <v>11</v>
      </c>
      <c r="AF111" s="24" t="s">
        <v>11</v>
      </c>
      <c r="AG111" s="24" t="s">
        <v>14</v>
      </c>
      <c r="AH111" s="24" t="s">
        <v>11</v>
      </c>
      <c r="AI111" s="24" t="s">
        <v>11</v>
      </c>
      <c r="AJ111" s="24" t="s">
        <v>11</v>
      </c>
      <c r="AK111" s="24" t="s">
        <v>11</v>
      </c>
      <c r="AL111" s="24" t="s">
        <v>11</v>
      </c>
      <c r="AM111" s="24" t="s">
        <v>11</v>
      </c>
      <c r="AN111" s="24" t="s">
        <v>11</v>
      </c>
      <c r="AO111" s="24" t="s">
        <v>14</v>
      </c>
      <c r="AP111" s="24" t="s">
        <v>11</v>
      </c>
      <c r="AQ111" s="24" t="s">
        <v>11</v>
      </c>
      <c r="AR111" s="24" t="s">
        <v>11</v>
      </c>
      <c r="AS111" s="24" t="s">
        <v>11</v>
      </c>
      <c r="AT111" s="24" t="s">
        <v>11</v>
      </c>
      <c r="AU111" s="24" t="s">
        <v>11</v>
      </c>
      <c r="AV111" s="24" t="s">
        <v>11</v>
      </c>
      <c r="AW111" s="24" t="s">
        <v>11</v>
      </c>
      <c r="AX111" s="24" t="s">
        <v>11</v>
      </c>
      <c r="AY111" s="24" t="s">
        <v>11</v>
      </c>
      <c r="AZ111" s="24" t="s">
        <v>11</v>
      </c>
      <c r="BA111" s="24" t="s">
        <v>11</v>
      </c>
      <c r="BB111" s="24" t="s">
        <v>11</v>
      </c>
      <c r="BC111" s="24" t="s">
        <v>11</v>
      </c>
      <c r="BD111" s="24" t="s">
        <v>11</v>
      </c>
      <c r="BE111" s="24" t="s">
        <v>11</v>
      </c>
      <c r="BF111" s="24" t="s">
        <v>11</v>
      </c>
      <c r="BG111" s="24" t="s">
        <v>11</v>
      </c>
      <c r="BH111" s="24" t="s">
        <v>11</v>
      </c>
      <c r="BI111" s="24" t="s">
        <v>11</v>
      </c>
      <c r="BJ111" s="24" t="s">
        <v>11</v>
      </c>
      <c r="BK111" s="24" t="s">
        <v>11</v>
      </c>
      <c r="BL111" s="24" t="s">
        <v>11</v>
      </c>
      <c r="BM111" s="24" t="s">
        <v>11</v>
      </c>
      <c r="BN111" s="24" t="s">
        <v>11</v>
      </c>
      <c r="BO111" s="24" t="s">
        <v>11</v>
      </c>
      <c r="BP111" s="24" t="s">
        <v>11</v>
      </c>
      <c r="BQ111" s="24" t="s">
        <v>11</v>
      </c>
      <c r="BR111" s="24" t="s">
        <v>11</v>
      </c>
      <c r="BS111" s="24" t="s">
        <v>11</v>
      </c>
      <c r="BT111" s="24" t="s">
        <v>11</v>
      </c>
      <c r="BU111" s="24" t="s">
        <v>11</v>
      </c>
      <c r="BV111" s="24" t="s">
        <v>11</v>
      </c>
      <c r="BW111" s="24" t="s">
        <v>14</v>
      </c>
      <c r="BX111" s="24" t="s">
        <v>14</v>
      </c>
      <c r="BY111" s="24" t="s">
        <v>14</v>
      </c>
      <c r="BZ111" s="24" t="s">
        <v>11</v>
      </c>
      <c r="CA111" s="24" t="s">
        <v>11</v>
      </c>
      <c r="CB111" s="24" t="s">
        <v>11</v>
      </c>
      <c r="CC111" s="24" t="s">
        <v>11</v>
      </c>
      <c r="CD111" s="24" t="s">
        <v>11</v>
      </c>
      <c r="CE111" s="24" t="s">
        <v>11</v>
      </c>
      <c r="CF111" s="24" t="s">
        <v>11</v>
      </c>
      <c r="CG111" s="24" t="s">
        <v>11</v>
      </c>
      <c r="CH111" s="24" t="s">
        <v>11</v>
      </c>
      <c r="CI111" s="24" t="s">
        <v>11</v>
      </c>
      <c r="CJ111" s="24" t="s">
        <v>11</v>
      </c>
      <c r="CK111" s="24" t="s">
        <v>11</v>
      </c>
      <c r="CL111" s="24" t="s">
        <v>11</v>
      </c>
      <c r="CM111" s="24" t="s">
        <v>11</v>
      </c>
      <c r="CN111" s="24" t="s">
        <v>11</v>
      </c>
      <c r="CO111" s="24" t="s">
        <v>11</v>
      </c>
      <c r="CP111" s="24" t="s">
        <v>11</v>
      </c>
      <c r="CQ111" s="24" t="s">
        <v>11</v>
      </c>
      <c r="CR111" s="24" t="s">
        <v>11</v>
      </c>
      <c r="CS111" s="24" t="s">
        <v>11</v>
      </c>
      <c r="CT111" s="24" t="s">
        <v>11</v>
      </c>
      <c r="CU111" s="24" t="s">
        <v>11</v>
      </c>
      <c r="CV111" s="24" t="s">
        <v>11</v>
      </c>
      <c r="CW111" s="24" t="s">
        <v>11</v>
      </c>
      <c r="CX111" s="24" t="s">
        <v>11</v>
      </c>
      <c r="CY111" s="24" t="s">
        <v>11</v>
      </c>
      <c r="CZ111" s="24" t="s">
        <v>11</v>
      </c>
      <c r="DA111" s="24" t="s">
        <v>11</v>
      </c>
      <c r="DB111" s="24" t="s">
        <v>11</v>
      </c>
      <c r="DC111" s="24" t="s">
        <v>11</v>
      </c>
      <c r="DD111" s="24" t="s">
        <v>11</v>
      </c>
      <c r="DE111" s="24" t="s">
        <v>11</v>
      </c>
      <c r="DF111" s="24" t="s">
        <v>11</v>
      </c>
      <c r="DG111" s="24" t="s">
        <v>11</v>
      </c>
      <c r="DH111" s="24" t="s">
        <v>11</v>
      </c>
      <c r="DI111" s="24" t="s">
        <v>11</v>
      </c>
      <c r="DJ111" s="24" t="s">
        <v>11</v>
      </c>
      <c r="DK111" s="24" t="s">
        <v>11</v>
      </c>
      <c r="DL111" s="24" t="s">
        <v>11</v>
      </c>
      <c r="DM111" s="24" t="s">
        <v>11</v>
      </c>
      <c r="DN111" s="24" t="s">
        <v>11</v>
      </c>
      <c r="DO111" s="24" t="s">
        <v>11</v>
      </c>
      <c r="DP111" s="24" t="s">
        <v>11</v>
      </c>
      <c r="DQ111" s="24" t="s">
        <v>11</v>
      </c>
      <c r="DR111" s="24" t="s">
        <v>11</v>
      </c>
      <c r="DS111" s="24" t="s">
        <v>11</v>
      </c>
      <c r="DT111" s="24" t="s">
        <v>11</v>
      </c>
      <c r="DU111" s="24" t="s">
        <v>11</v>
      </c>
      <c r="DV111" s="24" t="s">
        <v>11</v>
      </c>
      <c r="DW111" s="24" t="s">
        <v>11</v>
      </c>
      <c r="DX111" s="24" t="s">
        <v>11</v>
      </c>
      <c r="DY111" s="24" t="s">
        <v>11</v>
      </c>
      <c r="DZ111" s="24" t="s">
        <v>11</v>
      </c>
      <c r="EA111" s="24" t="s">
        <v>11</v>
      </c>
      <c r="EB111" s="24" t="s">
        <v>11</v>
      </c>
      <c r="EC111" s="24" t="s">
        <v>11</v>
      </c>
      <c r="ED111" s="24" t="s">
        <v>11</v>
      </c>
      <c r="EE111" s="24" t="s">
        <v>11</v>
      </c>
      <c r="EF111" s="24" t="s">
        <v>11</v>
      </c>
      <c r="EG111" s="24" t="s">
        <v>11</v>
      </c>
      <c r="EH111" s="24" t="s">
        <v>11</v>
      </c>
      <c r="EI111" s="24" t="s">
        <v>11</v>
      </c>
      <c r="EJ111" s="24" t="s">
        <v>11</v>
      </c>
      <c r="EK111" s="24" t="s">
        <v>11</v>
      </c>
      <c r="EL111" s="24" t="s">
        <v>11</v>
      </c>
      <c r="EM111" s="24" t="s">
        <v>11</v>
      </c>
      <c r="EN111" s="24" t="s">
        <v>11</v>
      </c>
      <c r="EO111" s="24" t="s">
        <v>11</v>
      </c>
      <c r="EP111" s="24" t="s">
        <v>11</v>
      </c>
      <c r="EQ111" s="24" t="s">
        <v>11</v>
      </c>
      <c r="ER111" s="24" t="s">
        <v>11</v>
      </c>
      <c r="ES111" s="24" t="s">
        <v>11</v>
      </c>
      <c r="ET111" s="24" t="s">
        <v>11</v>
      </c>
      <c r="EU111" s="24" t="s">
        <v>11</v>
      </c>
      <c r="EV111" s="24" t="s">
        <v>11</v>
      </c>
      <c r="EW111" s="24" t="s">
        <v>11</v>
      </c>
      <c r="EX111" s="24" t="s">
        <v>11</v>
      </c>
      <c r="EY111" s="24" t="s">
        <v>11</v>
      </c>
      <c r="EZ111" s="24" t="s">
        <v>11</v>
      </c>
      <c r="FA111" s="24" t="s">
        <v>11</v>
      </c>
      <c r="FB111" s="24" t="s">
        <v>11</v>
      </c>
      <c r="FC111" s="24" t="s">
        <v>11</v>
      </c>
      <c r="FD111" s="24" t="s">
        <v>11</v>
      </c>
      <c r="FE111" s="24" t="s">
        <v>11</v>
      </c>
      <c r="FF111" s="24" t="s">
        <v>11</v>
      </c>
      <c r="FG111" s="24" t="s">
        <v>11</v>
      </c>
      <c r="FH111" s="24" t="s">
        <v>11</v>
      </c>
      <c r="FI111" s="24" t="s">
        <v>11</v>
      </c>
      <c r="FJ111" s="24" t="s">
        <v>11</v>
      </c>
      <c r="FK111" s="24" t="s">
        <v>11</v>
      </c>
      <c r="FL111" s="24" t="s">
        <v>11</v>
      </c>
      <c r="FM111" s="24" t="s">
        <v>11</v>
      </c>
      <c r="FN111" s="24" t="s">
        <v>11</v>
      </c>
      <c r="FO111" s="24" t="s">
        <v>11</v>
      </c>
      <c r="FP111" s="24" t="s">
        <v>11</v>
      </c>
      <c r="FQ111" s="24" t="s">
        <v>11</v>
      </c>
      <c r="FR111" s="24" t="s">
        <v>11</v>
      </c>
      <c r="FS111" s="24" t="s">
        <v>14</v>
      </c>
      <c r="FT111" s="24" t="s">
        <v>11</v>
      </c>
      <c r="FU111" s="24" t="s">
        <v>11</v>
      </c>
      <c r="FV111" s="24" t="s">
        <v>11</v>
      </c>
      <c r="FW111" s="24" t="s">
        <v>11</v>
      </c>
      <c r="FX111" s="24" t="s">
        <v>11</v>
      </c>
      <c r="FY111" s="24" t="s">
        <v>14</v>
      </c>
      <c r="FZ111" s="24" t="s">
        <v>11</v>
      </c>
      <c r="GA111" s="24" t="s">
        <v>11</v>
      </c>
      <c r="GB111" s="24" t="s">
        <v>11</v>
      </c>
      <c r="GC111" s="24" t="s">
        <v>11</v>
      </c>
      <c r="GD111" s="24" t="s">
        <v>11</v>
      </c>
      <c r="GE111" s="24" t="s">
        <v>11</v>
      </c>
      <c r="GF111" s="24" t="s">
        <v>11</v>
      </c>
      <c r="GG111" s="24" t="s">
        <v>11</v>
      </c>
      <c r="GH111" s="24" t="s">
        <v>14</v>
      </c>
      <c r="GI111" s="24" t="s">
        <v>11</v>
      </c>
      <c r="GJ111" s="24" t="s">
        <v>11</v>
      </c>
      <c r="GK111" s="24" t="s">
        <v>11</v>
      </c>
      <c r="GL111" s="24" t="s">
        <v>11</v>
      </c>
      <c r="GM111" s="24" t="s">
        <v>11</v>
      </c>
      <c r="GN111" s="24" t="s">
        <v>11</v>
      </c>
      <c r="GO111" s="24" t="s">
        <v>11</v>
      </c>
      <c r="GP111" s="24" t="s">
        <v>11</v>
      </c>
      <c r="GQ111" s="24" t="s">
        <v>11</v>
      </c>
      <c r="GR111" s="24" t="s">
        <v>11</v>
      </c>
      <c r="GS111" s="24" t="s">
        <v>11</v>
      </c>
      <c r="GT111" s="24" t="s">
        <v>14</v>
      </c>
      <c r="GU111" s="24" t="s">
        <v>14</v>
      </c>
      <c r="GV111" s="24" t="s">
        <v>14</v>
      </c>
      <c r="GW111" s="24" t="s">
        <v>14</v>
      </c>
      <c r="GX111" s="24" t="s">
        <v>11</v>
      </c>
      <c r="GY111" s="24" t="s">
        <v>11</v>
      </c>
      <c r="GZ111" s="24" t="s">
        <v>11</v>
      </c>
      <c r="HA111" s="24" t="s">
        <v>11</v>
      </c>
      <c r="HB111" s="24" t="s">
        <v>11</v>
      </c>
      <c r="HC111" s="24" t="s">
        <v>11</v>
      </c>
      <c r="HD111" s="24" t="s">
        <v>11</v>
      </c>
      <c r="HE111" s="24" t="s">
        <v>11</v>
      </c>
      <c r="HF111" s="24" t="s">
        <v>11</v>
      </c>
      <c r="HG111" s="24" t="s">
        <v>11</v>
      </c>
      <c r="HH111" s="24" t="s">
        <v>11</v>
      </c>
      <c r="HI111" s="24" t="s">
        <v>11</v>
      </c>
      <c r="HJ111" s="24" t="s">
        <v>11</v>
      </c>
      <c r="HK111" s="24" t="s">
        <v>11</v>
      </c>
      <c r="HL111" s="24" t="s">
        <v>11</v>
      </c>
      <c r="HM111" s="24" t="s">
        <v>11</v>
      </c>
      <c r="HN111" s="24" t="s">
        <v>11</v>
      </c>
      <c r="HO111" s="24" t="s">
        <v>11</v>
      </c>
      <c r="HP111" s="24" t="s">
        <v>11</v>
      </c>
      <c r="HQ111" s="24" t="s">
        <v>11</v>
      </c>
      <c r="HR111" s="24" t="s">
        <v>303</v>
      </c>
      <c r="HS111" s="24" t="s">
        <v>305</v>
      </c>
      <c r="HT111" s="24" t="s">
        <v>304</v>
      </c>
      <c r="HU111" s="24" t="s">
        <v>304</v>
      </c>
    </row>
    <row r="112" spans="1:229" ht="12.75" customHeight="1">
      <c r="A112" s="165" t="str">
        <f t="shared" si="1"/>
        <v>Report</v>
      </c>
      <c r="B112" s="24">
        <v>142333</v>
      </c>
      <c r="C112" s="24">
        <v>8886062</v>
      </c>
      <c r="D112" s="24" t="s">
        <v>1740</v>
      </c>
      <c r="E112" s="24" t="s">
        <v>486</v>
      </c>
      <c r="F112" s="24" t="s">
        <v>195</v>
      </c>
      <c r="G112" s="24" t="s">
        <v>195</v>
      </c>
      <c r="H112" s="24" t="s">
        <v>339</v>
      </c>
      <c r="I112" s="24" t="s">
        <v>1741</v>
      </c>
      <c r="J112" s="24" t="s">
        <v>1563</v>
      </c>
      <c r="K112" s="24" t="s">
        <v>1564</v>
      </c>
      <c r="L112" s="24"/>
      <c r="M112" s="24">
        <v>10012972</v>
      </c>
      <c r="N112" s="387">
        <v>42633</v>
      </c>
      <c r="O112" s="387">
        <v>42634</v>
      </c>
      <c r="P112" s="387">
        <v>42657</v>
      </c>
      <c r="Q112" s="24" t="s">
        <v>271</v>
      </c>
      <c r="R112" s="24">
        <v>2</v>
      </c>
      <c r="S112" s="24">
        <v>2</v>
      </c>
      <c r="T112" s="24">
        <v>2</v>
      </c>
      <c r="U112" s="24">
        <v>2</v>
      </c>
      <c r="V112" s="24">
        <v>2</v>
      </c>
      <c r="W112" s="24">
        <v>9</v>
      </c>
      <c r="X112" s="24">
        <v>2</v>
      </c>
      <c r="Y112" s="24" t="s">
        <v>11</v>
      </c>
      <c r="Z112" s="24" t="s">
        <v>11</v>
      </c>
      <c r="AA112" s="24" t="s">
        <v>11</v>
      </c>
      <c r="AB112" s="24" t="s">
        <v>11</v>
      </c>
      <c r="AC112" s="24" t="s">
        <v>11</v>
      </c>
      <c r="AD112" s="24" t="s">
        <v>11</v>
      </c>
      <c r="AE112" s="24" t="s">
        <v>11</v>
      </c>
      <c r="AF112" s="24" t="s">
        <v>11</v>
      </c>
      <c r="AG112" s="24" t="s">
        <v>14</v>
      </c>
      <c r="AH112" s="24" t="s">
        <v>11</v>
      </c>
      <c r="AI112" s="24" t="s">
        <v>11</v>
      </c>
      <c r="AJ112" s="24" t="s">
        <v>11</v>
      </c>
      <c r="AK112" s="24" t="s">
        <v>11</v>
      </c>
      <c r="AL112" s="24" t="s">
        <v>11</v>
      </c>
      <c r="AM112" s="24" t="s">
        <v>11</v>
      </c>
      <c r="AN112" s="24" t="s">
        <v>11</v>
      </c>
      <c r="AO112" s="24" t="s">
        <v>14</v>
      </c>
      <c r="AP112" s="24" t="s">
        <v>11</v>
      </c>
      <c r="AQ112" s="24" t="s">
        <v>11</v>
      </c>
      <c r="AR112" s="24" t="s">
        <v>11</v>
      </c>
      <c r="AS112" s="24" t="s">
        <v>11</v>
      </c>
      <c r="AT112" s="24" t="s">
        <v>11</v>
      </c>
      <c r="AU112" s="24" t="s">
        <v>11</v>
      </c>
      <c r="AV112" s="24" t="s">
        <v>11</v>
      </c>
      <c r="AW112" s="24" t="s">
        <v>11</v>
      </c>
      <c r="AX112" s="24" t="s">
        <v>11</v>
      </c>
      <c r="AY112" s="24" t="s">
        <v>11</v>
      </c>
      <c r="AZ112" s="24" t="s">
        <v>11</v>
      </c>
      <c r="BA112" s="24" t="s">
        <v>11</v>
      </c>
      <c r="BB112" s="24" t="s">
        <v>11</v>
      </c>
      <c r="BC112" s="24" t="s">
        <v>11</v>
      </c>
      <c r="BD112" s="24" t="s">
        <v>11</v>
      </c>
      <c r="BE112" s="24" t="s">
        <v>11</v>
      </c>
      <c r="BF112" s="24" t="s">
        <v>11</v>
      </c>
      <c r="BG112" s="24" t="s">
        <v>11</v>
      </c>
      <c r="BH112" s="24" t="s">
        <v>11</v>
      </c>
      <c r="BI112" s="24" t="s">
        <v>11</v>
      </c>
      <c r="BJ112" s="24" t="s">
        <v>11</v>
      </c>
      <c r="BK112" s="24" t="s">
        <v>11</v>
      </c>
      <c r="BL112" s="24" t="s">
        <v>11</v>
      </c>
      <c r="BM112" s="24" t="s">
        <v>11</v>
      </c>
      <c r="BN112" s="24" t="s">
        <v>11</v>
      </c>
      <c r="BO112" s="24" t="s">
        <v>11</v>
      </c>
      <c r="BP112" s="24" t="s">
        <v>11</v>
      </c>
      <c r="BQ112" s="24" t="s">
        <v>11</v>
      </c>
      <c r="BR112" s="24" t="s">
        <v>11</v>
      </c>
      <c r="BS112" s="24" t="s">
        <v>11</v>
      </c>
      <c r="BT112" s="24" t="s">
        <v>11</v>
      </c>
      <c r="BU112" s="24" t="s">
        <v>11</v>
      </c>
      <c r="BV112" s="24" t="s">
        <v>11</v>
      </c>
      <c r="BW112" s="24" t="s">
        <v>14</v>
      </c>
      <c r="BX112" s="24" t="s">
        <v>14</v>
      </c>
      <c r="BY112" s="24" t="s">
        <v>14</v>
      </c>
      <c r="BZ112" s="24" t="s">
        <v>11</v>
      </c>
      <c r="CA112" s="24" t="s">
        <v>11</v>
      </c>
      <c r="CB112" s="24" t="s">
        <v>11</v>
      </c>
      <c r="CC112" s="24" t="s">
        <v>11</v>
      </c>
      <c r="CD112" s="24" t="s">
        <v>11</v>
      </c>
      <c r="CE112" s="24" t="s">
        <v>11</v>
      </c>
      <c r="CF112" s="24" t="s">
        <v>11</v>
      </c>
      <c r="CG112" s="24" t="s">
        <v>11</v>
      </c>
      <c r="CH112" s="24" t="s">
        <v>11</v>
      </c>
      <c r="CI112" s="24" t="s">
        <v>11</v>
      </c>
      <c r="CJ112" s="24" t="s">
        <v>11</v>
      </c>
      <c r="CK112" s="24" t="s">
        <v>11</v>
      </c>
      <c r="CL112" s="24" t="s">
        <v>11</v>
      </c>
      <c r="CM112" s="24" t="s">
        <v>11</v>
      </c>
      <c r="CN112" s="24" t="s">
        <v>11</v>
      </c>
      <c r="CO112" s="24" t="s">
        <v>11</v>
      </c>
      <c r="CP112" s="24" t="s">
        <v>11</v>
      </c>
      <c r="CQ112" s="24" t="s">
        <v>11</v>
      </c>
      <c r="CR112" s="24" t="s">
        <v>11</v>
      </c>
      <c r="CS112" s="24" t="s">
        <v>11</v>
      </c>
      <c r="CT112" s="24" t="s">
        <v>11</v>
      </c>
      <c r="CU112" s="24" t="s">
        <v>11</v>
      </c>
      <c r="CV112" s="24" t="s">
        <v>11</v>
      </c>
      <c r="CW112" s="24" t="s">
        <v>14</v>
      </c>
      <c r="CX112" s="24" t="s">
        <v>11</v>
      </c>
      <c r="CY112" s="24" t="s">
        <v>11</v>
      </c>
      <c r="CZ112" s="24" t="s">
        <v>11</v>
      </c>
      <c r="DA112" s="24" t="s">
        <v>11</v>
      </c>
      <c r="DB112" s="24" t="s">
        <v>11</v>
      </c>
      <c r="DC112" s="24" t="s">
        <v>11</v>
      </c>
      <c r="DD112" s="24" t="s">
        <v>11</v>
      </c>
      <c r="DE112" s="24" t="s">
        <v>11</v>
      </c>
      <c r="DF112" s="24" t="s">
        <v>11</v>
      </c>
      <c r="DG112" s="24" t="s">
        <v>11</v>
      </c>
      <c r="DH112" s="24" t="s">
        <v>11</v>
      </c>
      <c r="DI112" s="24" t="s">
        <v>11</v>
      </c>
      <c r="DJ112" s="24" t="s">
        <v>11</v>
      </c>
      <c r="DK112" s="24" t="s">
        <v>14</v>
      </c>
      <c r="DL112" s="24" t="s">
        <v>11</v>
      </c>
      <c r="DM112" s="24" t="s">
        <v>11</v>
      </c>
      <c r="DN112" s="24" t="s">
        <v>11</v>
      </c>
      <c r="DO112" s="24" t="s">
        <v>11</v>
      </c>
      <c r="DP112" s="24" t="s">
        <v>11</v>
      </c>
      <c r="DQ112" s="24" t="s">
        <v>11</v>
      </c>
      <c r="DR112" s="24" t="s">
        <v>11</v>
      </c>
      <c r="DS112" s="24" t="s">
        <v>11</v>
      </c>
      <c r="DT112" s="24" t="s">
        <v>11</v>
      </c>
      <c r="DU112" s="24" t="s">
        <v>11</v>
      </c>
      <c r="DV112" s="24" t="s">
        <v>11</v>
      </c>
      <c r="DW112" s="24" t="s">
        <v>11</v>
      </c>
      <c r="DX112" s="24" t="s">
        <v>11</v>
      </c>
      <c r="DY112" s="24" t="s">
        <v>11</v>
      </c>
      <c r="DZ112" s="24" t="s">
        <v>11</v>
      </c>
      <c r="EA112" s="24" t="s">
        <v>11</v>
      </c>
      <c r="EB112" s="24" t="s">
        <v>11</v>
      </c>
      <c r="EC112" s="24" t="s">
        <v>11</v>
      </c>
      <c r="ED112" s="24" t="s">
        <v>11</v>
      </c>
      <c r="EE112" s="24" t="s">
        <v>11</v>
      </c>
      <c r="EF112" s="24" t="s">
        <v>11</v>
      </c>
      <c r="EG112" s="24" t="s">
        <v>11</v>
      </c>
      <c r="EH112" s="24" t="s">
        <v>11</v>
      </c>
      <c r="EI112" s="24" t="s">
        <v>11</v>
      </c>
      <c r="EJ112" s="24" t="s">
        <v>11</v>
      </c>
      <c r="EK112" s="24" t="s">
        <v>11</v>
      </c>
      <c r="EL112" s="24" t="s">
        <v>11</v>
      </c>
      <c r="EM112" s="24" t="s">
        <v>11</v>
      </c>
      <c r="EN112" s="24" t="s">
        <v>11</v>
      </c>
      <c r="EO112" s="24" t="s">
        <v>11</v>
      </c>
      <c r="EP112" s="24" t="s">
        <v>11</v>
      </c>
      <c r="EQ112" s="24" t="s">
        <v>11</v>
      </c>
      <c r="ER112" s="24" t="s">
        <v>11</v>
      </c>
      <c r="ES112" s="24" t="s">
        <v>11</v>
      </c>
      <c r="ET112" s="24" t="s">
        <v>11</v>
      </c>
      <c r="EU112" s="24" t="s">
        <v>11</v>
      </c>
      <c r="EV112" s="24" t="s">
        <v>14</v>
      </c>
      <c r="EW112" s="24" t="s">
        <v>11</v>
      </c>
      <c r="EX112" s="24" t="s">
        <v>11</v>
      </c>
      <c r="EY112" s="24" t="s">
        <v>11</v>
      </c>
      <c r="EZ112" s="24" t="s">
        <v>11</v>
      </c>
      <c r="FA112" s="24" t="s">
        <v>11</v>
      </c>
      <c r="FB112" s="24" t="s">
        <v>11</v>
      </c>
      <c r="FC112" s="24" t="s">
        <v>11</v>
      </c>
      <c r="FD112" s="24" t="s">
        <v>11</v>
      </c>
      <c r="FE112" s="24" t="s">
        <v>11</v>
      </c>
      <c r="FF112" s="24" t="s">
        <v>11</v>
      </c>
      <c r="FG112" s="24" t="s">
        <v>11</v>
      </c>
      <c r="FH112" s="24" t="s">
        <v>11</v>
      </c>
      <c r="FI112" s="24" t="s">
        <v>11</v>
      </c>
      <c r="FJ112" s="24" t="s">
        <v>11</v>
      </c>
      <c r="FK112" s="24" t="s">
        <v>11</v>
      </c>
      <c r="FL112" s="24" t="s">
        <v>11</v>
      </c>
      <c r="FM112" s="24" t="s">
        <v>11</v>
      </c>
      <c r="FN112" s="24" t="s">
        <v>11</v>
      </c>
      <c r="FO112" s="24" t="s">
        <v>11</v>
      </c>
      <c r="FP112" s="24" t="s">
        <v>11</v>
      </c>
      <c r="FQ112" s="24" t="s">
        <v>11</v>
      </c>
      <c r="FR112" s="24" t="s">
        <v>11</v>
      </c>
      <c r="FS112" s="24" t="s">
        <v>14</v>
      </c>
      <c r="FT112" s="24" t="s">
        <v>11</v>
      </c>
      <c r="FU112" s="24" t="s">
        <v>11</v>
      </c>
      <c r="FV112" s="24" t="s">
        <v>11</v>
      </c>
      <c r="FW112" s="24" t="s">
        <v>11</v>
      </c>
      <c r="FX112" s="24" t="s">
        <v>11</v>
      </c>
      <c r="FY112" s="24" t="s">
        <v>11</v>
      </c>
      <c r="FZ112" s="24" t="s">
        <v>11</v>
      </c>
      <c r="GA112" s="24" t="s">
        <v>11</v>
      </c>
      <c r="GB112" s="24" t="s">
        <v>11</v>
      </c>
      <c r="GC112" s="24" t="s">
        <v>11</v>
      </c>
      <c r="GD112" s="24" t="s">
        <v>11</v>
      </c>
      <c r="GE112" s="24" t="s">
        <v>11</v>
      </c>
      <c r="GF112" s="24" t="s">
        <v>11</v>
      </c>
      <c r="GG112" s="24" t="s">
        <v>11</v>
      </c>
      <c r="GH112" s="24" t="s">
        <v>14</v>
      </c>
      <c r="GI112" s="24" t="s">
        <v>11</v>
      </c>
      <c r="GJ112" s="24" t="s">
        <v>11</v>
      </c>
      <c r="GK112" s="24" t="s">
        <v>11</v>
      </c>
      <c r="GL112" s="24" t="s">
        <v>11</v>
      </c>
      <c r="GM112" s="24" t="s">
        <v>11</v>
      </c>
      <c r="GN112" s="24" t="s">
        <v>11</v>
      </c>
      <c r="GO112" s="24" t="s">
        <v>11</v>
      </c>
      <c r="GP112" s="24" t="s">
        <v>11</v>
      </c>
      <c r="GQ112" s="24" t="s">
        <v>11</v>
      </c>
      <c r="GR112" s="24" t="s">
        <v>11</v>
      </c>
      <c r="GS112" s="24" t="s">
        <v>11</v>
      </c>
      <c r="GT112" s="24" t="s">
        <v>14</v>
      </c>
      <c r="GU112" s="24" t="s">
        <v>14</v>
      </c>
      <c r="GV112" s="24" t="s">
        <v>14</v>
      </c>
      <c r="GW112" s="24" t="s">
        <v>14</v>
      </c>
      <c r="GX112" s="24" t="s">
        <v>11</v>
      </c>
      <c r="GY112" s="24" t="s">
        <v>11</v>
      </c>
      <c r="GZ112" s="24" t="s">
        <v>11</v>
      </c>
      <c r="HA112" s="24" t="s">
        <v>11</v>
      </c>
      <c r="HB112" s="24" t="s">
        <v>11</v>
      </c>
      <c r="HC112" s="24" t="s">
        <v>11</v>
      </c>
      <c r="HD112" s="24" t="s">
        <v>11</v>
      </c>
      <c r="HE112" s="24" t="s">
        <v>11</v>
      </c>
      <c r="HF112" s="24" t="s">
        <v>11</v>
      </c>
      <c r="HG112" s="24" t="s">
        <v>11</v>
      </c>
      <c r="HH112" s="24" t="s">
        <v>11</v>
      </c>
      <c r="HI112" s="24" t="s">
        <v>11</v>
      </c>
      <c r="HJ112" s="24" t="s">
        <v>11</v>
      </c>
      <c r="HK112" s="24" t="s">
        <v>11</v>
      </c>
      <c r="HL112" s="24" t="s">
        <v>11</v>
      </c>
      <c r="HM112" s="24" t="s">
        <v>11</v>
      </c>
      <c r="HN112" s="24" t="s">
        <v>11</v>
      </c>
      <c r="HO112" s="24" t="s">
        <v>11</v>
      </c>
      <c r="HP112" s="24" t="s">
        <v>11</v>
      </c>
      <c r="HQ112" s="24" t="s">
        <v>11</v>
      </c>
      <c r="HR112" s="24" t="s">
        <v>303</v>
      </c>
      <c r="HS112" s="24" t="s">
        <v>305</v>
      </c>
      <c r="HT112" s="24" t="s">
        <v>304</v>
      </c>
      <c r="HU112" s="24" t="s">
        <v>304</v>
      </c>
    </row>
    <row r="113" spans="1:229" ht="12.75" customHeight="1">
      <c r="A113" s="165" t="str">
        <f t="shared" si="1"/>
        <v>Report</v>
      </c>
      <c r="B113" s="24">
        <v>105587</v>
      </c>
      <c r="C113" s="24">
        <v>3536017</v>
      </c>
      <c r="D113" s="24" t="s">
        <v>1719</v>
      </c>
      <c r="E113" s="24" t="s">
        <v>486</v>
      </c>
      <c r="F113" s="24" t="s">
        <v>195</v>
      </c>
      <c r="G113" s="24" t="s">
        <v>195</v>
      </c>
      <c r="H113" s="24" t="s">
        <v>347</v>
      </c>
      <c r="I113" s="24" t="s">
        <v>1720</v>
      </c>
      <c r="J113" s="24" t="s">
        <v>1563</v>
      </c>
      <c r="K113" s="24" t="s">
        <v>1564</v>
      </c>
      <c r="L113" s="24"/>
      <c r="M113" s="24">
        <v>10012976</v>
      </c>
      <c r="N113" s="387">
        <v>42822</v>
      </c>
      <c r="O113" s="387">
        <v>42824</v>
      </c>
      <c r="P113" s="387">
        <v>42859</v>
      </c>
      <c r="Q113" s="24" t="s">
        <v>270</v>
      </c>
      <c r="R113" s="24">
        <v>3</v>
      </c>
      <c r="S113" s="24">
        <v>3</v>
      </c>
      <c r="T113" s="24">
        <v>2</v>
      </c>
      <c r="U113" s="24">
        <v>3</v>
      </c>
      <c r="V113" s="24">
        <v>3</v>
      </c>
      <c r="W113" s="24">
        <v>2</v>
      </c>
      <c r="X113" s="24">
        <v>9</v>
      </c>
      <c r="Y113" s="24" t="s">
        <v>11</v>
      </c>
      <c r="Z113" s="24" t="s">
        <v>11</v>
      </c>
      <c r="AA113" s="24" t="s">
        <v>11</v>
      </c>
      <c r="AB113" s="24" t="s">
        <v>11</v>
      </c>
      <c r="AC113" s="24" t="s">
        <v>11</v>
      </c>
      <c r="AD113" s="24" t="s">
        <v>11</v>
      </c>
      <c r="AE113" s="24" t="s">
        <v>11</v>
      </c>
      <c r="AF113" s="24" t="s">
        <v>11</v>
      </c>
      <c r="AG113" s="24" t="s">
        <v>14</v>
      </c>
      <c r="AH113" s="24" t="s">
        <v>11</v>
      </c>
      <c r="AI113" s="24" t="s">
        <v>11</v>
      </c>
      <c r="AJ113" s="24" t="s">
        <v>11</v>
      </c>
      <c r="AK113" s="24" t="s">
        <v>14</v>
      </c>
      <c r="AL113" s="24" t="s">
        <v>14</v>
      </c>
      <c r="AM113" s="24" t="s">
        <v>14</v>
      </c>
      <c r="AN113" s="24" t="s">
        <v>14</v>
      </c>
      <c r="AO113" s="24" t="s">
        <v>11</v>
      </c>
      <c r="AP113" s="24" t="s">
        <v>14</v>
      </c>
      <c r="AQ113" s="24" t="s">
        <v>14</v>
      </c>
      <c r="AR113" s="24" t="s">
        <v>14</v>
      </c>
      <c r="AS113" s="24" t="s">
        <v>11</v>
      </c>
      <c r="AT113" s="24" t="s">
        <v>11</v>
      </c>
      <c r="AU113" s="24" t="s">
        <v>11</v>
      </c>
      <c r="AV113" s="24" t="s">
        <v>11</v>
      </c>
      <c r="AW113" s="24" t="s">
        <v>11</v>
      </c>
      <c r="AX113" s="24" t="s">
        <v>11</v>
      </c>
      <c r="AY113" s="24" t="s">
        <v>11</v>
      </c>
      <c r="AZ113" s="24" t="s">
        <v>11</v>
      </c>
      <c r="BA113" s="24" t="s">
        <v>11</v>
      </c>
      <c r="BB113" s="24" t="s">
        <v>11</v>
      </c>
      <c r="BC113" s="24" t="s">
        <v>11</v>
      </c>
      <c r="BD113" s="24" t="s">
        <v>11</v>
      </c>
      <c r="BE113" s="24" t="s">
        <v>11</v>
      </c>
      <c r="BF113" s="24" t="s">
        <v>11</v>
      </c>
      <c r="BG113" s="24" t="s">
        <v>11</v>
      </c>
      <c r="BH113" s="24" t="s">
        <v>11</v>
      </c>
      <c r="BI113" s="24" t="s">
        <v>11</v>
      </c>
      <c r="BJ113" s="24" t="s">
        <v>11</v>
      </c>
      <c r="BK113" s="24" t="s">
        <v>11</v>
      </c>
      <c r="BL113" s="24" t="s">
        <v>11</v>
      </c>
      <c r="BM113" s="24" t="s">
        <v>11</v>
      </c>
      <c r="BN113" s="24" t="s">
        <v>11</v>
      </c>
      <c r="BO113" s="24" t="s">
        <v>11</v>
      </c>
      <c r="BP113" s="24" t="s">
        <v>11</v>
      </c>
      <c r="BQ113" s="24" t="s">
        <v>11</v>
      </c>
      <c r="BR113" s="24" t="s">
        <v>11</v>
      </c>
      <c r="BS113" s="24" t="s">
        <v>11</v>
      </c>
      <c r="BT113" s="24" t="s">
        <v>11</v>
      </c>
      <c r="BU113" s="24" t="s">
        <v>11</v>
      </c>
      <c r="BV113" s="24" t="s">
        <v>11</v>
      </c>
      <c r="BW113" s="24" t="s">
        <v>14</v>
      </c>
      <c r="BX113" s="24" t="s">
        <v>14</v>
      </c>
      <c r="BY113" s="24" t="s">
        <v>14</v>
      </c>
      <c r="BZ113" s="24" t="s">
        <v>11</v>
      </c>
      <c r="CA113" s="24" t="s">
        <v>11</v>
      </c>
      <c r="CB113" s="24" t="s">
        <v>11</v>
      </c>
      <c r="CC113" s="24" t="s">
        <v>11</v>
      </c>
      <c r="CD113" s="24" t="s">
        <v>11</v>
      </c>
      <c r="CE113" s="24" t="s">
        <v>11</v>
      </c>
      <c r="CF113" s="24" t="s">
        <v>11</v>
      </c>
      <c r="CG113" s="24" t="s">
        <v>11</v>
      </c>
      <c r="CH113" s="24" t="s">
        <v>11</v>
      </c>
      <c r="CI113" s="24" t="s">
        <v>11</v>
      </c>
      <c r="CJ113" s="24" t="s">
        <v>11</v>
      </c>
      <c r="CK113" s="24" t="s">
        <v>11</v>
      </c>
      <c r="CL113" s="24" t="s">
        <v>11</v>
      </c>
      <c r="CM113" s="24" t="s">
        <v>11</v>
      </c>
      <c r="CN113" s="24" t="s">
        <v>11</v>
      </c>
      <c r="CO113" s="24" t="s">
        <v>11</v>
      </c>
      <c r="CP113" s="24" t="s">
        <v>11</v>
      </c>
      <c r="CQ113" s="24" t="s">
        <v>11</v>
      </c>
      <c r="CR113" s="24" t="s">
        <v>11</v>
      </c>
      <c r="CS113" s="24" t="s">
        <v>11</v>
      </c>
      <c r="CT113" s="24" t="s">
        <v>11</v>
      </c>
      <c r="CU113" s="24" t="s">
        <v>11</v>
      </c>
      <c r="CV113" s="24" t="s">
        <v>11</v>
      </c>
      <c r="CW113" s="24" t="s">
        <v>14</v>
      </c>
      <c r="CX113" s="24" t="s">
        <v>11</v>
      </c>
      <c r="CY113" s="24" t="s">
        <v>11</v>
      </c>
      <c r="CZ113" s="24" t="s">
        <v>11</v>
      </c>
      <c r="DA113" s="24" t="s">
        <v>11</v>
      </c>
      <c r="DB113" s="24" t="s">
        <v>11</v>
      </c>
      <c r="DC113" s="24" t="s">
        <v>11</v>
      </c>
      <c r="DD113" s="24" t="s">
        <v>11</v>
      </c>
      <c r="DE113" s="24" t="s">
        <v>11</v>
      </c>
      <c r="DF113" s="24" t="s">
        <v>11</v>
      </c>
      <c r="DG113" s="24" t="s">
        <v>11</v>
      </c>
      <c r="DH113" s="24" t="s">
        <v>11</v>
      </c>
      <c r="DI113" s="24" t="s">
        <v>11</v>
      </c>
      <c r="DJ113" s="24" t="s">
        <v>11</v>
      </c>
      <c r="DK113" s="24" t="s">
        <v>14</v>
      </c>
      <c r="DL113" s="24" t="s">
        <v>11</v>
      </c>
      <c r="DM113" s="24" t="s">
        <v>11</v>
      </c>
      <c r="DN113" s="24" t="s">
        <v>11</v>
      </c>
      <c r="DO113" s="24" t="s">
        <v>11</v>
      </c>
      <c r="DP113" s="24" t="s">
        <v>11</v>
      </c>
      <c r="DQ113" s="24" t="s">
        <v>11</v>
      </c>
      <c r="DR113" s="24" t="s">
        <v>11</v>
      </c>
      <c r="DS113" s="24" t="s">
        <v>11</v>
      </c>
      <c r="DT113" s="24" t="s">
        <v>11</v>
      </c>
      <c r="DU113" s="24" t="s">
        <v>11</v>
      </c>
      <c r="DV113" s="24" t="s">
        <v>11</v>
      </c>
      <c r="DW113" s="24" t="s">
        <v>11</v>
      </c>
      <c r="DX113" s="24" t="s">
        <v>11</v>
      </c>
      <c r="DY113" s="24" t="s">
        <v>11</v>
      </c>
      <c r="DZ113" s="24" t="s">
        <v>11</v>
      </c>
      <c r="EA113" s="24" t="s">
        <v>11</v>
      </c>
      <c r="EB113" s="24" t="s">
        <v>11</v>
      </c>
      <c r="EC113" s="24" t="s">
        <v>11</v>
      </c>
      <c r="ED113" s="24" t="s">
        <v>11</v>
      </c>
      <c r="EE113" s="24" t="s">
        <v>11</v>
      </c>
      <c r="EF113" s="24" t="s">
        <v>11</v>
      </c>
      <c r="EG113" s="24" t="s">
        <v>11</v>
      </c>
      <c r="EH113" s="24" t="s">
        <v>11</v>
      </c>
      <c r="EI113" s="24" t="s">
        <v>11</v>
      </c>
      <c r="EJ113" s="24" t="s">
        <v>11</v>
      </c>
      <c r="EK113" s="24" t="s">
        <v>11</v>
      </c>
      <c r="EL113" s="24" t="s">
        <v>11</v>
      </c>
      <c r="EM113" s="24" t="s">
        <v>11</v>
      </c>
      <c r="EN113" s="24" t="s">
        <v>11</v>
      </c>
      <c r="EO113" s="24" t="s">
        <v>11</v>
      </c>
      <c r="EP113" s="24" t="s">
        <v>11</v>
      </c>
      <c r="EQ113" s="24" t="s">
        <v>11</v>
      </c>
      <c r="ER113" s="24" t="s">
        <v>11</v>
      </c>
      <c r="ES113" s="24" t="s">
        <v>11</v>
      </c>
      <c r="ET113" s="24" t="s">
        <v>11</v>
      </c>
      <c r="EU113" s="24" t="s">
        <v>11</v>
      </c>
      <c r="EV113" s="24" t="s">
        <v>11</v>
      </c>
      <c r="EW113" s="24" t="s">
        <v>11</v>
      </c>
      <c r="EX113" s="24" t="s">
        <v>11</v>
      </c>
      <c r="EY113" s="24" t="s">
        <v>11</v>
      </c>
      <c r="EZ113" s="24" t="s">
        <v>11</v>
      </c>
      <c r="FA113" s="24" t="s">
        <v>11</v>
      </c>
      <c r="FB113" s="24" t="s">
        <v>14</v>
      </c>
      <c r="FC113" s="24" t="s">
        <v>11</v>
      </c>
      <c r="FD113" s="24" t="s">
        <v>11</v>
      </c>
      <c r="FE113" s="24" t="s">
        <v>11</v>
      </c>
      <c r="FF113" s="24" t="s">
        <v>11</v>
      </c>
      <c r="FG113" s="24" t="s">
        <v>11</v>
      </c>
      <c r="FH113" s="24" t="s">
        <v>11</v>
      </c>
      <c r="FI113" s="24" t="s">
        <v>11</v>
      </c>
      <c r="FJ113" s="24" t="s">
        <v>11</v>
      </c>
      <c r="FK113" s="24" t="s">
        <v>11</v>
      </c>
      <c r="FL113" s="24" t="s">
        <v>11</v>
      </c>
      <c r="FM113" s="24" t="s">
        <v>11</v>
      </c>
      <c r="FN113" s="24" t="s">
        <v>11</v>
      </c>
      <c r="FO113" s="24" t="s">
        <v>11</v>
      </c>
      <c r="FP113" s="24" t="s">
        <v>11</v>
      </c>
      <c r="FQ113" s="24" t="s">
        <v>11</v>
      </c>
      <c r="FR113" s="24" t="s">
        <v>11</v>
      </c>
      <c r="FS113" s="24" t="s">
        <v>14</v>
      </c>
      <c r="FT113" s="24" t="s">
        <v>11</v>
      </c>
      <c r="FU113" s="24" t="s">
        <v>11</v>
      </c>
      <c r="FV113" s="24" t="s">
        <v>11</v>
      </c>
      <c r="FW113" s="24" t="s">
        <v>11</v>
      </c>
      <c r="FX113" s="24" t="s">
        <v>11</v>
      </c>
      <c r="FY113" s="24" t="s">
        <v>14</v>
      </c>
      <c r="FZ113" s="24" t="s">
        <v>11</v>
      </c>
      <c r="GA113" s="24" t="s">
        <v>11</v>
      </c>
      <c r="GB113" s="24" t="s">
        <v>11</v>
      </c>
      <c r="GC113" s="24" t="s">
        <v>11</v>
      </c>
      <c r="GD113" s="24" t="s">
        <v>11</v>
      </c>
      <c r="GE113" s="24" t="s">
        <v>11</v>
      </c>
      <c r="GF113" s="24" t="s">
        <v>11</v>
      </c>
      <c r="GG113" s="24" t="s">
        <v>11</v>
      </c>
      <c r="GH113" s="24" t="s">
        <v>11</v>
      </c>
      <c r="GI113" s="24" t="s">
        <v>11</v>
      </c>
      <c r="GJ113" s="24" t="s">
        <v>11</v>
      </c>
      <c r="GK113" s="24" t="s">
        <v>11</v>
      </c>
      <c r="GL113" s="24" t="s">
        <v>11</v>
      </c>
      <c r="GM113" s="24" t="s">
        <v>11</v>
      </c>
      <c r="GN113" s="24" t="s">
        <v>11</v>
      </c>
      <c r="GO113" s="24" t="s">
        <v>11</v>
      </c>
      <c r="GP113" s="24" t="s">
        <v>11</v>
      </c>
      <c r="GQ113" s="24" t="s">
        <v>11</v>
      </c>
      <c r="GR113" s="24" t="s">
        <v>11</v>
      </c>
      <c r="GS113" s="24" t="s">
        <v>11</v>
      </c>
      <c r="GT113" s="24" t="s">
        <v>11</v>
      </c>
      <c r="GU113" s="24" t="s">
        <v>11</v>
      </c>
      <c r="GV113" s="24" t="s">
        <v>11</v>
      </c>
      <c r="GW113" s="24" t="s">
        <v>11</v>
      </c>
      <c r="GX113" s="24" t="s">
        <v>11</v>
      </c>
      <c r="GY113" s="24" t="s">
        <v>11</v>
      </c>
      <c r="GZ113" s="24" t="s">
        <v>11</v>
      </c>
      <c r="HA113" s="24" t="s">
        <v>11</v>
      </c>
      <c r="HB113" s="24" t="s">
        <v>11</v>
      </c>
      <c r="HC113" s="24" t="s">
        <v>11</v>
      </c>
      <c r="HD113" s="24" t="s">
        <v>11</v>
      </c>
      <c r="HE113" s="24" t="s">
        <v>11</v>
      </c>
      <c r="HF113" s="24" t="s">
        <v>11</v>
      </c>
      <c r="HG113" s="24" t="s">
        <v>11</v>
      </c>
      <c r="HH113" s="24" t="s">
        <v>11</v>
      </c>
      <c r="HI113" s="24" t="s">
        <v>11</v>
      </c>
      <c r="HJ113" s="24" t="s">
        <v>11</v>
      </c>
      <c r="HK113" s="24" t="s">
        <v>11</v>
      </c>
      <c r="HL113" s="24" t="s">
        <v>11</v>
      </c>
      <c r="HM113" s="24" t="s">
        <v>11</v>
      </c>
      <c r="HN113" s="24" t="s">
        <v>11</v>
      </c>
      <c r="HO113" s="24" t="s">
        <v>11</v>
      </c>
      <c r="HP113" s="24" t="s">
        <v>11</v>
      </c>
      <c r="HQ113" s="24" t="s">
        <v>11</v>
      </c>
      <c r="HR113" s="24" t="s">
        <v>303</v>
      </c>
      <c r="HS113" s="24" t="s">
        <v>305</v>
      </c>
      <c r="HT113" s="24" t="s">
        <v>304</v>
      </c>
      <c r="HU113" s="24" t="s">
        <v>304</v>
      </c>
    </row>
    <row r="114" spans="1:229" ht="12.75" customHeight="1">
      <c r="A114" s="165" t="str">
        <f t="shared" si="1"/>
        <v>Report</v>
      </c>
      <c r="B114" s="24">
        <v>134244</v>
      </c>
      <c r="C114" s="24">
        <v>3176076</v>
      </c>
      <c r="D114" s="24" t="s">
        <v>608</v>
      </c>
      <c r="E114" s="24" t="s">
        <v>486</v>
      </c>
      <c r="F114" s="24" t="s">
        <v>193</v>
      </c>
      <c r="G114" s="24" t="s">
        <v>193</v>
      </c>
      <c r="H114" s="24" t="s">
        <v>609</v>
      </c>
      <c r="I114" s="24" t="s">
        <v>1822</v>
      </c>
      <c r="J114" s="24" t="s">
        <v>1585</v>
      </c>
      <c r="K114" s="24" t="s">
        <v>1585</v>
      </c>
      <c r="L114" s="24"/>
      <c r="M114" s="24">
        <v>10012977</v>
      </c>
      <c r="N114" s="387">
        <v>42711</v>
      </c>
      <c r="O114" s="387">
        <v>42713</v>
      </c>
      <c r="P114" s="387">
        <v>42739</v>
      </c>
      <c r="Q114" s="24" t="s">
        <v>270</v>
      </c>
      <c r="R114" s="24">
        <v>2</v>
      </c>
      <c r="S114" s="24">
        <v>2</v>
      </c>
      <c r="T114" s="24">
        <v>2</v>
      </c>
      <c r="U114" s="24">
        <v>2</v>
      </c>
      <c r="V114" s="24">
        <v>2</v>
      </c>
      <c r="W114" s="24">
        <v>2</v>
      </c>
      <c r="X114" s="24">
        <v>9</v>
      </c>
      <c r="Y114" s="24" t="s">
        <v>11</v>
      </c>
      <c r="Z114" s="24" t="s">
        <v>11</v>
      </c>
      <c r="AA114" s="24" t="s">
        <v>11</v>
      </c>
      <c r="AB114" s="24" t="s">
        <v>11</v>
      </c>
      <c r="AC114" s="24" t="s">
        <v>11</v>
      </c>
      <c r="AD114" s="24" t="s">
        <v>11</v>
      </c>
      <c r="AE114" s="24" t="s">
        <v>11</v>
      </c>
      <c r="AF114" s="24" t="s">
        <v>11</v>
      </c>
      <c r="AG114" s="24" t="s">
        <v>14</v>
      </c>
      <c r="AH114" s="24" t="s">
        <v>11</v>
      </c>
      <c r="AI114" s="24" t="s">
        <v>11</v>
      </c>
      <c r="AJ114" s="24" t="s">
        <v>11</v>
      </c>
      <c r="AK114" s="24" t="s">
        <v>14</v>
      </c>
      <c r="AL114" s="24" t="s">
        <v>14</v>
      </c>
      <c r="AM114" s="24" t="s">
        <v>14</v>
      </c>
      <c r="AN114" s="24" t="s">
        <v>14</v>
      </c>
      <c r="AO114" s="24" t="s">
        <v>11</v>
      </c>
      <c r="AP114" s="24" t="s">
        <v>14</v>
      </c>
      <c r="AQ114" s="24" t="s">
        <v>11</v>
      </c>
      <c r="AR114" s="24" t="s">
        <v>11</v>
      </c>
      <c r="AS114" s="24" t="s">
        <v>11</v>
      </c>
      <c r="AT114" s="24" t="s">
        <v>11</v>
      </c>
      <c r="AU114" s="24" t="s">
        <v>11</v>
      </c>
      <c r="AV114" s="24" t="s">
        <v>11</v>
      </c>
      <c r="AW114" s="24" t="s">
        <v>11</v>
      </c>
      <c r="AX114" s="24" t="s">
        <v>11</v>
      </c>
      <c r="AY114" s="24" t="s">
        <v>11</v>
      </c>
      <c r="AZ114" s="24" t="s">
        <v>11</v>
      </c>
      <c r="BA114" s="24" t="s">
        <v>11</v>
      </c>
      <c r="BB114" s="24" t="s">
        <v>11</v>
      </c>
      <c r="BC114" s="24" t="s">
        <v>11</v>
      </c>
      <c r="BD114" s="24" t="s">
        <v>11</v>
      </c>
      <c r="BE114" s="24" t="s">
        <v>11</v>
      </c>
      <c r="BF114" s="24" t="s">
        <v>11</v>
      </c>
      <c r="BG114" s="24" t="s">
        <v>11</v>
      </c>
      <c r="BH114" s="24" t="s">
        <v>11</v>
      </c>
      <c r="BI114" s="24" t="s">
        <v>11</v>
      </c>
      <c r="BJ114" s="24" t="s">
        <v>11</v>
      </c>
      <c r="BK114" s="24" t="s">
        <v>11</v>
      </c>
      <c r="BL114" s="24" t="s">
        <v>11</v>
      </c>
      <c r="BM114" s="24" t="s">
        <v>11</v>
      </c>
      <c r="BN114" s="24" t="s">
        <v>11</v>
      </c>
      <c r="BO114" s="24" t="s">
        <v>11</v>
      </c>
      <c r="BP114" s="24" t="s">
        <v>11</v>
      </c>
      <c r="BQ114" s="24" t="s">
        <v>11</v>
      </c>
      <c r="BR114" s="24" t="s">
        <v>11</v>
      </c>
      <c r="BS114" s="24" t="s">
        <v>11</v>
      </c>
      <c r="BT114" s="24" t="s">
        <v>11</v>
      </c>
      <c r="BU114" s="24" t="s">
        <v>11</v>
      </c>
      <c r="BV114" s="24" t="s">
        <v>11</v>
      </c>
      <c r="BW114" s="24" t="s">
        <v>14</v>
      </c>
      <c r="BX114" s="24" t="s">
        <v>14</v>
      </c>
      <c r="BY114" s="24" t="s">
        <v>14</v>
      </c>
      <c r="BZ114" s="24" t="s">
        <v>11</v>
      </c>
      <c r="CA114" s="24" t="s">
        <v>11</v>
      </c>
      <c r="CB114" s="24" t="s">
        <v>11</v>
      </c>
      <c r="CC114" s="24" t="s">
        <v>11</v>
      </c>
      <c r="CD114" s="24" t="s">
        <v>11</v>
      </c>
      <c r="CE114" s="24" t="s">
        <v>11</v>
      </c>
      <c r="CF114" s="24" t="s">
        <v>11</v>
      </c>
      <c r="CG114" s="24" t="s">
        <v>11</v>
      </c>
      <c r="CH114" s="24" t="s">
        <v>11</v>
      </c>
      <c r="CI114" s="24" t="s">
        <v>11</v>
      </c>
      <c r="CJ114" s="24" t="s">
        <v>11</v>
      </c>
      <c r="CK114" s="24" t="s">
        <v>11</v>
      </c>
      <c r="CL114" s="24" t="s">
        <v>11</v>
      </c>
      <c r="CM114" s="24" t="s">
        <v>11</v>
      </c>
      <c r="CN114" s="24" t="s">
        <v>11</v>
      </c>
      <c r="CO114" s="24" t="s">
        <v>11</v>
      </c>
      <c r="CP114" s="24" t="s">
        <v>11</v>
      </c>
      <c r="CQ114" s="24" t="s">
        <v>11</v>
      </c>
      <c r="CR114" s="24" t="s">
        <v>11</v>
      </c>
      <c r="CS114" s="24" t="s">
        <v>11</v>
      </c>
      <c r="CT114" s="24" t="s">
        <v>11</v>
      </c>
      <c r="CU114" s="24" t="s">
        <v>11</v>
      </c>
      <c r="CV114" s="24" t="s">
        <v>11</v>
      </c>
      <c r="CW114" s="24" t="s">
        <v>11</v>
      </c>
      <c r="CX114" s="24" t="s">
        <v>11</v>
      </c>
      <c r="CY114" s="24" t="s">
        <v>14</v>
      </c>
      <c r="CZ114" s="24" t="s">
        <v>14</v>
      </c>
      <c r="DA114" s="24" t="s">
        <v>14</v>
      </c>
      <c r="DB114" s="24" t="s">
        <v>14</v>
      </c>
      <c r="DC114" s="24" t="s">
        <v>14</v>
      </c>
      <c r="DD114" s="24" t="s">
        <v>14</v>
      </c>
      <c r="DE114" s="24" t="s">
        <v>14</v>
      </c>
      <c r="DF114" s="24" t="s">
        <v>14</v>
      </c>
      <c r="DG114" s="24" t="s">
        <v>14</v>
      </c>
      <c r="DH114" s="24" t="s">
        <v>14</v>
      </c>
      <c r="DI114" s="24" t="s">
        <v>14</v>
      </c>
      <c r="DJ114" s="24" t="s">
        <v>14</v>
      </c>
      <c r="DK114" s="24" t="s">
        <v>14</v>
      </c>
      <c r="DL114" s="24" t="s">
        <v>14</v>
      </c>
      <c r="DM114" s="24" t="s">
        <v>11</v>
      </c>
      <c r="DN114" s="24" t="s">
        <v>11</v>
      </c>
      <c r="DO114" s="24" t="s">
        <v>11</v>
      </c>
      <c r="DP114" s="24" t="s">
        <v>11</v>
      </c>
      <c r="DQ114" s="24" t="s">
        <v>11</v>
      </c>
      <c r="DR114" s="24" t="s">
        <v>11</v>
      </c>
      <c r="DS114" s="24" t="s">
        <v>11</v>
      </c>
      <c r="DT114" s="24" t="s">
        <v>11</v>
      </c>
      <c r="DU114" s="24" t="s">
        <v>11</v>
      </c>
      <c r="DV114" s="24" t="s">
        <v>11</v>
      </c>
      <c r="DW114" s="24" t="s">
        <v>11</v>
      </c>
      <c r="DX114" s="24" t="s">
        <v>11</v>
      </c>
      <c r="DY114" s="24" t="s">
        <v>11</v>
      </c>
      <c r="DZ114" s="24" t="s">
        <v>11</v>
      </c>
      <c r="EA114" s="24" t="s">
        <v>11</v>
      </c>
      <c r="EB114" s="24" t="s">
        <v>11</v>
      </c>
      <c r="EC114" s="24" t="s">
        <v>11</v>
      </c>
      <c r="ED114" s="24" t="s">
        <v>11</v>
      </c>
      <c r="EE114" s="24" t="s">
        <v>11</v>
      </c>
      <c r="EF114" s="24" t="s">
        <v>11</v>
      </c>
      <c r="EG114" s="24" t="s">
        <v>11</v>
      </c>
      <c r="EH114" s="24" t="s">
        <v>11</v>
      </c>
      <c r="EI114" s="24" t="s">
        <v>11</v>
      </c>
      <c r="EJ114" s="24" t="s">
        <v>14</v>
      </c>
      <c r="EK114" s="24" t="s">
        <v>14</v>
      </c>
      <c r="EL114" s="24" t="s">
        <v>14</v>
      </c>
      <c r="EM114" s="24" t="s">
        <v>14</v>
      </c>
      <c r="EN114" s="24" t="s">
        <v>14</v>
      </c>
      <c r="EO114" s="24" t="s">
        <v>14</v>
      </c>
      <c r="EP114" s="24" t="s">
        <v>11</v>
      </c>
      <c r="EQ114" s="24" t="s">
        <v>11</v>
      </c>
      <c r="ER114" s="24" t="s">
        <v>11</v>
      </c>
      <c r="ES114" s="24" t="s">
        <v>11</v>
      </c>
      <c r="ET114" s="24" t="s">
        <v>11</v>
      </c>
      <c r="EU114" s="24" t="s">
        <v>11</v>
      </c>
      <c r="EV114" s="24" t="s">
        <v>11</v>
      </c>
      <c r="EW114" s="24" t="s">
        <v>11</v>
      </c>
      <c r="EX114" s="24" t="s">
        <v>11</v>
      </c>
      <c r="EY114" s="24" t="s">
        <v>11</v>
      </c>
      <c r="EZ114" s="24" t="s">
        <v>11</v>
      </c>
      <c r="FA114" s="24" t="s">
        <v>14</v>
      </c>
      <c r="FB114" s="24" t="s">
        <v>11</v>
      </c>
      <c r="FC114" s="24" t="s">
        <v>11</v>
      </c>
      <c r="FD114" s="24" t="s">
        <v>11</v>
      </c>
      <c r="FE114" s="24" t="s">
        <v>11</v>
      </c>
      <c r="FF114" s="24" t="s">
        <v>11</v>
      </c>
      <c r="FG114" s="24" t="s">
        <v>11</v>
      </c>
      <c r="FH114" s="24" t="s">
        <v>11</v>
      </c>
      <c r="FI114" s="24" t="s">
        <v>11</v>
      </c>
      <c r="FJ114" s="24" t="s">
        <v>11</v>
      </c>
      <c r="FK114" s="24" t="s">
        <v>11</v>
      </c>
      <c r="FL114" s="24" t="s">
        <v>11</v>
      </c>
      <c r="FM114" s="24" t="s">
        <v>11</v>
      </c>
      <c r="FN114" s="24" t="s">
        <v>11</v>
      </c>
      <c r="FO114" s="24" t="s">
        <v>11</v>
      </c>
      <c r="FP114" s="24" t="s">
        <v>11</v>
      </c>
      <c r="FQ114" s="24" t="s">
        <v>11</v>
      </c>
      <c r="FR114" s="24" t="s">
        <v>11</v>
      </c>
      <c r="FS114" s="24" t="s">
        <v>14</v>
      </c>
      <c r="FT114" s="24" t="s">
        <v>11</v>
      </c>
      <c r="FU114" s="24" t="s">
        <v>11</v>
      </c>
      <c r="FV114" s="24" t="s">
        <v>11</v>
      </c>
      <c r="FW114" s="24" t="s">
        <v>11</v>
      </c>
      <c r="FX114" s="24" t="s">
        <v>11</v>
      </c>
      <c r="FY114" s="24" t="s">
        <v>11</v>
      </c>
      <c r="FZ114" s="24" t="s">
        <v>11</v>
      </c>
      <c r="GA114" s="24" t="s">
        <v>11</v>
      </c>
      <c r="GB114" s="24" t="s">
        <v>14</v>
      </c>
      <c r="GC114" s="24" t="s">
        <v>14</v>
      </c>
      <c r="GD114" s="24" t="s">
        <v>11</v>
      </c>
      <c r="GE114" s="24" t="s">
        <v>11</v>
      </c>
      <c r="GF114" s="24" t="s">
        <v>11</v>
      </c>
      <c r="GG114" s="24" t="s">
        <v>11</v>
      </c>
      <c r="GH114" s="24" t="s">
        <v>14</v>
      </c>
      <c r="GI114" s="24" t="s">
        <v>11</v>
      </c>
      <c r="GJ114" s="24" t="s">
        <v>11</v>
      </c>
      <c r="GK114" s="24" t="s">
        <v>11</v>
      </c>
      <c r="GL114" s="24" t="s">
        <v>11</v>
      </c>
      <c r="GM114" s="24" t="s">
        <v>11</v>
      </c>
      <c r="GN114" s="24" t="s">
        <v>11</v>
      </c>
      <c r="GO114" s="24" t="s">
        <v>11</v>
      </c>
      <c r="GP114" s="24" t="s">
        <v>11</v>
      </c>
      <c r="GQ114" s="24" t="s">
        <v>11</v>
      </c>
      <c r="GR114" s="24" t="s">
        <v>11</v>
      </c>
      <c r="GS114" s="24" t="s">
        <v>11</v>
      </c>
      <c r="GT114" s="24" t="s">
        <v>14</v>
      </c>
      <c r="GU114" s="24" t="s">
        <v>14</v>
      </c>
      <c r="GV114" s="24" t="s">
        <v>14</v>
      </c>
      <c r="GW114" s="24" t="s">
        <v>14</v>
      </c>
      <c r="GX114" s="24" t="s">
        <v>11</v>
      </c>
      <c r="GY114" s="24" t="s">
        <v>11</v>
      </c>
      <c r="GZ114" s="24" t="s">
        <v>11</v>
      </c>
      <c r="HA114" s="24" t="s">
        <v>11</v>
      </c>
      <c r="HB114" s="24" t="s">
        <v>11</v>
      </c>
      <c r="HC114" s="24" t="s">
        <v>11</v>
      </c>
      <c r="HD114" s="24" t="s">
        <v>11</v>
      </c>
      <c r="HE114" s="24" t="s">
        <v>11</v>
      </c>
      <c r="HF114" s="24" t="s">
        <v>11</v>
      </c>
      <c r="HG114" s="24" t="s">
        <v>11</v>
      </c>
      <c r="HH114" s="24" t="s">
        <v>11</v>
      </c>
      <c r="HI114" s="24" t="s">
        <v>11</v>
      </c>
      <c r="HJ114" s="24" t="s">
        <v>11</v>
      </c>
      <c r="HK114" s="24" t="s">
        <v>11</v>
      </c>
      <c r="HL114" s="24" t="s">
        <v>11</v>
      </c>
      <c r="HM114" s="24" t="s">
        <v>11</v>
      </c>
      <c r="HN114" s="24" t="s">
        <v>11</v>
      </c>
      <c r="HO114" s="24" t="s">
        <v>11</v>
      </c>
      <c r="HP114" s="24" t="s">
        <v>11</v>
      </c>
      <c r="HQ114" s="24" t="s">
        <v>11</v>
      </c>
      <c r="HR114" s="24" t="s">
        <v>303</v>
      </c>
      <c r="HS114" s="24" t="s">
        <v>305</v>
      </c>
      <c r="HT114" s="24" t="s">
        <v>304</v>
      </c>
      <c r="HU114" s="24" t="s">
        <v>304</v>
      </c>
    </row>
    <row r="115" spans="1:229" ht="12.75" customHeight="1">
      <c r="A115" s="165" t="str">
        <f t="shared" si="1"/>
        <v>Report</v>
      </c>
      <c r="B115" s="24">
        <v>142408</v>
      </c>
      <c r="C115" s="24">
        <v>2026004</v>
      </c>
      <c r="D115" s="24" t="s">
        <v>1744</v>
      </c>
      <c r="E115" s="24" t="s">
        <v>486</v>
      </c>
      <c r="F115" s="24" t="s">
        <v>193</v>
      </c>
      <c r="G115" s="24" t="s">
        <v>193</v>
      </c>
      <c r="H115" s="24" t="s">
        <v>438</v>
      </c>
      <c r="I115" s="24" t="s">
        <v>1745</v>
      </c>
      <c r="J115" s="24" t="s">
        <v>1563</v>
      </c>
      <c r="K115" s="24" t="s">
        <v>1564</v>
      </c>
      <c r="L115" s="24"/>
      <c r="M115" s="24">
        <v>10012978</v>
      </c>
      <c r="N115" s="387">
        <v>42717</v>
      </c>
      <c r="O115" s="387">
        <v>42719</v>
      </c>
      <c r="P115" s="387">
        <v>42766</v>
      </c>
      <c r="Q115" s="24" t="s">
        <v>271</v>
      </c>
      <c r="R115" s="24">
        <v>2</v>
      </c>
      <c r="S115" s="24">
        <v>2</v>
      </c>
      <c r="T115" s="24">
        <v>2</v>
      </c>
      <c r="U115" s="24">
        <v>2</v>
      </c>
      <c r="V115" s="24">
        <v>2</v>
      </c>
      <c r="W115" s="24">
        <v>2</v>
      </c>
      <c r="X115" s="24">
        <v>9</v>
      </c>
      <c r="Y115" s="24" t="s">
        <v>11</v>
      </c>
      <c r="Z115" s="24" t="s">
        <v>11</v>
      </c>
      <c r="AA115" s="24" t="s">
        <v>11</v>
      </c>
      <c r="AB115" s="24" t="s">
        <v>11</v>
      </c>
      <c r="AC115" s="24" t="s">
        <v>11</v>
      </c>
      <c r="AD115" s="24" t="s">
        <v>11</v>
      </c>
      <c r="AE115" s="24" t="s">
        <v>11</v>
      </c>
      <c r="AF115" s="24" t="s">
        <v>11</v>
      </c>
      <c r="AG115" s="24" t="s">
        <v>11</v>
      </c>
      <c r="AH115" s="24" t="s">
        <v>11</v>
      </c>
      <c r="AI115" s="24" t="s">
        <v>11</v>
      </c>
      <c r="AJ115" s="24" t="s">
        <v>11</v>
      </c>
      <c r="AK115" s="24" t="s">
        <v>11</v>
      </c>
      <c r="AL115" s="24" t="s">
        <v>11</v>
      </c>
      <c r="AM115" s="24" t="s">
        <v>11</v>
      </c>
      <c r="AN115" s="24" t="s">
        <v>11</v>
      </c>
      <c r="AO115" s="24" t="s">
        <v>11</v>
      </c>
      <c r="AP115" s="24" t="s">
        <v>14</v>
      </c>
      <c r="AQ115" s="24" t="s">
        <v>11</v>
      </c>
      <c r="AR115" s="24" t="s">
        <v>11</v>
      </c>
      <c r="AS115" s="24" t="s">
        <v>11</v>
      </c>
      <c r="AT115" s="24" t="s">
        <v>11</v>
      </c>
      <c r="AU115" s="24" t="s">
        <v>11</v>
      </c>
      <c r="AV115" s="24" t="s">
        <v>11</v>
      </c>
      <c r="AW115" s="24" t="s">
        <v>11</v>
      </c>
      <c r="AX115" s="24" t="s">
        <v>11</v>
      </c>
      <c r="AY115" s="24" t="s">
        <v>11</v>
      </c>
      <c r="AZ115" s="24" t="s">
        <v>11</v>
      </c>
      <c r="BA115" s="24" t="s">
        <v>11</v>
      </c>
      <c r="BB115" s="24" t="s">
        <v>11</v>
      </c>
      <c r="BC115" s="24" t="s">
        <v>11</v>
      </c>
      <c r="BD115" s="24" t="s">
        <v>11</v>
      </c>
      <c r="BE115" s="24" t="s">
        <v>11</v>
      </c>
      <c r="BF115" s="24" t="s">
        <v>11</v>
      </c>
      <c r="BG115" s="24" t="s">
        <v>11</v>
      </c>
      <c r="BH115" s="24" t="s">
        <v>11</v>
      </c>
      <c r="BI115" s="24" t="s">
        <v>11</v>
      </c>
      <c r="BJ115" s="24" t="s">
        <v>11</v>
      </c>
      <c r="BK115" s="24" t="s">
        <v>11</v>
      </c>
      <c r="BL115" s="24" t="s">
        <v>11</v>
      </c>
      <c r="BM115" s="24" t="s">
        <v>11</v>
      </c>
      <c r="BN115" s="24" t="s">
        <v>11</v>
      </c>
      <c r="BO115" s="24" t="s">
        <v>11</v>
      </c>
      <c r="BP115" s="24" t="s">
        <v>11</v>
      </c>
      <c r="BQ115" s="24" t="s">
        <v>11</v>
      </c>
      <c r="BR115" s="24" t="s">
        <v>11</v>
      </c>
      <c r="BS115" s="24" t="s">
        <v>11</v>
      </c>
      <c r="BT115" s="24" t="s">
        <v>11</v>
      </c>
      <c r="BU115" s="24" t="s">
        <v>11</v>
      </c>
      <c r="BV115" s="24" t="s">
        <v>11</v>
      </c>
      <c r="BW115" s="24" t="s">
        <v>14</v>
      </c>
      <c r="BX115" s="24" t="s">
        <v>14</v>
      </c>
      <c r="BY115" s="24" t="s">
        <v>14</v>
      </c>
      <c r="BZ115" s="24" t="s">
        <v>11</v>
      </c>
      <c r="CA115" s="24" t="s">
        <v>11</v>
      </c>
      <c r="CB115" s="24" t="s">
        <v>11</v>
      </c>
      <c r="CC115" s="24" t="s">
        <v>11</v>
      </c>
      <c r="CD115" s="24" t="s">
        <v>11</v>
      </c>
      <c r="CE115" s="24" t="s">
        <v>11</v>
      </c>
      <c r="CF115" s="24" t="s">
        <v>11</v>
      </c>
      <c r="CG115" s="24" t="s">
        <v>11</v>
      </c>
      <c r="CH115" s="24" t="s">
        <v>11</v>
      </c>
      <c r="CI115" s="24" t="s">
        <v>11</v>
      </c>
      <c r="CJ115" s="24" t="s">
        <v>11</v>
      </c>
      <c r="CK115" s="24" t="s">
        <v>11</v>
      </c>
      <c r="CL115" s="24" t="s">
        <v>11</v>
      </c>
      <c r="CM115" s="24" t="s">
        <v>11</v>
      </c>
      <c r="CN115" s="24" t="s">
        <v>11</v>
      </c>
      <c r="CO115" s="24" t="s">
        <v>11</v>
      </c>
      <c r="CP115" s="24" t="s">
        <v>11</v>
      </c>
      <c r="CQ115" s="24" t="s">
        <v>11</v>
      </c>
      <c r="CR115" s="24" t="s">
        <v>11</v>
      </c>
      <c r="CS115" s="24" t="s">
        <v>11</v>
      </c>
      <c r="CT115" s="24" t="s">
        <v>11</v>
      </c>
      <c r="CU115" s="24" t="s">
        <v>11</v>
      </c>
      <c r="CV115" s="24" t="s">
        <v>11</v>
      </c>
      <c r="CW115" s="24" t="s">
        <v>14</v>
      </c>
      <c r="CX115" s="24" t="s">
        <v>11</v>
      </c>
      <c r="CY115" s="24" t="s">
        <v>11</v>
      </c>
      <c r="CZ115" s="24" t="s">
        <v>11</v>
      </c>
      <c r="DA115" s="24" t="s">
        <v>11</v>
      </c>
      <c r="DB115" s="24" t="s">
        <v>11</v>
      </c>
      <c r="DC115" s="24" t="s">
        <v>11</v>
      </c>
      <c r="DD115" s="24" t="s">
        <v>11</v>
      </c>
      <c r="DE115" s="24" t="s">
        <v>11</v>
      </c>
      <c r="DF115" s="24" t="s">
        <v>11</v>
      </c>
      <c r="DG115" s="24" t="s">
        <v>11</v>
      </c>
      <c r="DH115" s="24" t="s">
        <v>11</v>
      </c>
      <c r="DI115" s="24" t="s">
        <v>11</v>
      </c>
      <c r="DJ115" s="24" t="s">
        <v>11</v>
      </c>
      <c r="DK115" s="24" t="s">
        <v>14</v>
      </c>
      <c r="DL115" s="24" t="s">
        <v>11</v>
      </c>
      <c r="DM115" s="24" t="s">
        <v>11</v>
      </c>
      <c r="DN115" s="24" t="s">
        <v>11</v>
      </c>
      <c r="DO115" s="24" t="s">
        <v>11</v>
      </c>
      <c r="DP115" s="24" t="s">
        <v>11</v>
      </c>
      <c r="DQ115" s="24" t="s">
        <v>11</v>
      </c>
      <c r="DR115" s="24" t="s">
        <v>11</v>
      </c>
      <c r="DS115" s="24" t="s">
        <v>11</v>
      </c>
      <c r="DT115" s="24" t="s">
        <v>11</v>
      </c>
      <c r="DU115" s="24" t="s">
        <v>11</v>
      </c>
      <c r="DV115" s="24" t="s">
        <v>11</v>
      </c>
      <c r="DW115" s="24" t="s">
        <v>11</v>
      </c>
      <c r="DX115" s="24" t="s">
        <v>11</v>
      </c>
      <c r="DY115" s="24" t="s">
        <v>11</v>
      </c>
      <c r="DZ115" s="24" t="s">
        <v>11</v>
      </c>
      <c r="EA115" s="24" t="s">
        <v>11</v>
      </c>
      <c r="EB115" s="24" t="s">
        <v>11</v>
      </c>
      <c r="EC115" s="24" t="s">
        <v>11</v>
      </c>
      <c r="ED115" s="24" t="s">
        <v>11</v>
      </c>
      <c r="EE115" s="24" t="s">
        <v>11</v>
      </c>
      <c r="EF115" s="24" t="s">
        <v>11</v>
      </c>
      <c r="EG115" s="24" t="s">
        <v>11</v>
      </c>
      <c r="EH115" s="24" t="s">
        <v>11</v>
      </c>
      <c r="EI115" s="24" t="s">
        <v>11</v>
      </c>
      <c r="EJ115" s="24" t="s">
        <v>11</v>
      </c>
      <c r="EK115" s="24" t="s">
        <v>11</v>
      </c>
      <c r="EL115" s="24" t="s">
        <v>11</v>
      </c>
      <c r="EM115" s="24" t="s">
        <v>11</v>
      </c>
      <c r="EN115" s="24" t="s">
        <v>11</v>
      </c>
      <c r="EO115" s="24" t="s">
        <v>11</v>
      </c>
      <c r="EP115" s="24" t="s">
        <v>11</v>
      </c>
      <c r="EQ115" s="24" t="s">
        <v>11</v>
      </c>
      <c r="ER115" s="24" t="s">
        <v>11</v>
      </c>
      <c r="ES115" s="24" t="s">
        <v>11</v>
      </c>
      <c r="ET115" s="24" t="s">
        <v>11</v>
      </c>
      <c r="EU115" s="24" t="s">
        <v>11</v>
      </c>
      <c r="EV115" s="24" t="s">
        <v>11</v>
      </c>
      <c r="EW115" s="24" t="s">
        <v>11</v>
      </c>
      <c r="EX115" s="24" t="s">
        <v>11</v>
      </c>
      <c r="EY115" s="24" t="s">
        <v>11</v>
      </c>
      <c r="EZ115" s="24" t="s">
        <v>11</v>
      </c>
      <c r="FA115" s="24" t="s">
        <v>11</v>
      </c>
      <c r="FB115" s="24" t="s">
        <v>11</v>
      </c>
      <c r="FC115" s="24" t="s">
        <v>11</v>
      </c>
      <c r="FD115" s="24" t="s">
        <v>11</v>
      </c>
      <c r="FE115" s="24" t="s">
        <v>11</v>
      </c>
      <c r="FF115" s="24" t="s">
        <v>11</v>
      </c>
      <c r="FG115" s="24" t="s">
        <v>11</v>
      </c>
      <c r="FH115" s="24" t="s">
        <v>11</v>
      </c>
      <c r="FI115" s="24" t="s">
        <v>11</v>
      </c>
      <c r="FJ115" s="24" t="s">
        <v>11</v>
      </c>
      <c r="FK115" s="24" t="s">
        <v>11</v>
      </c>
      <c r="FL115" s="24" t="s">
        <v>11</v>
      </c>
      <c r="FM115" s="24" t="s">
        <v>11</v>
      </c>
      <c r="FN115" s="24" t="s">
        <v>11</v>
      </c>
      <c r="FO115" s="24" t="s">
        <v>11</v>
      </c>
      <c r="FP115" s="24" t="s">
        <v>11</v>
      </c>
      <c r="FQ115" s="24" t="s">
        <v>11</v>
      </c>
      <c r="FR115" s="24" t="s">
        <v>11</v>
      </c>
      <c r="FS115" s="24" t="s">
        <v>11</v>
      </c>
      <c r="FT115" s="24" t="s">
        <v>11</v>
      </c>
      <c r="FU115" s="24" t="s">
        <v>11</v>
      </c>
      <c r="FV115" s="24" t="s">
        <v>11</v>
      </c>
      <c r="FW115" s="24" t="s">
        <v>11</v>
      </c>
      <c r="FX115" s="24" t="s">
        <v>14</v>
      </c>
      <c r="FY115" s="24" t="s">
        <v>14</v>
      </c>
      <c r="FZ115" s="24" t="s">
        <v>11</v>
      </c>
      <c r="GA115" s="24" t="s">
        <v>11</v>
      </c>
      <c r="GB115" s="24" t="s">
        <v>14</v>
      </c>
      <c r="GC115" s="24" t="s">
        <v>14</v>
      </c>
      <c r="GD115" s="24" t="s">
        <v>11</v>
      </c>
      <c r="GE115" s="24" t="s">
        <v>11</v>
      </c>
      <c r="GF115" s="24" t="s">
        <v>11</v>
      </c>
      <c r="GG115" s="24" t="s">
        <v>11</v>
      </c>
      <c r="GH115" s="24" t="s">
        <v>14</v>
      </c>
      <c r="GI115" s="24" t="s">
        <v>11</v>
      </c>
      <c r="GJ115" s="24" t="s">
        <v>11</v>
      </c>
      <c r="GK115" s="24" t="s">
        <v>11</v>
      </c>
      <c r="GL115" s="24" t="s">
        <v>11</v>
      </c>
      <c r="GM115" s="24" t="s">
        <v>11</v>
      </c>
      <c r="GN115" s="24" t="s">
        <v>11</v>
      </c>
      <c r="GO115" s="24" t="s">
        <v>11</v>
      </c>
      <c r="GP115" s="24" t="s">
        <v>11</v>
      </c>
      <c r="GQ115" s="24" t="s">
        <v>11</v>
      </c>
      <c r="GR115" s="24" t="s">
        <v>11</v>
      </c>
      <c r="GS115" s="24" t="s">
        <v>14</v>
      </c>
      <c r="GT115" s="24" t="s">
        <v>14</v>
      </c>
      <c r="GU115" s="24" t="s">
        <v>14</v>
      </c>
      <c r="GV115" s="24" t="s">
        <v>14</v>
      </c>
      <c r="GW115" s="24" t="s">
        <v>14</v>
      </c>
      <c r="GX115" s="24" t="s">
        <v>11</v>
      </c>
      <c r="GY115" s="24" t="s">
        <v>11</v>
      </c>
      <c r="GZ115" s="24" t="s">
        <v>11</v>
      </c>
      <c r="HA115" s="24" t="s">
        <v>11</v>
      </c>
      <c r="HB115" s="24" t="s">
        <v>11</v>
      </c>
      <c r="HC115" s="24" t="s">
        <v>11</v>
      </c>
      <c r="HD115" s="24" t="s">
        <v>11</v>
      </c>
      <c r="HE115" s="24" t="s">
        <v>11</v>
      </c>
      <c r="HF115" s="24" t="s">
        <v>11</v>
      </c>
      <c r="HG115" s="24" t="s">
        <v>11</v>
      </c>
      <c r="HH115" s="24" t="s">
        <v>11</v>
      </c>
      <c r="HI115" s="24" t="s">
        <v>11</v>
      </c>
      <c r="HJ115" s="24" t="s">
        <v>11</v>
      </c>
      <c r="HK115" s="24" t="s">
        <v>11</v>
      </c>
      <c r="HL115" s="24" t="s">
        <v>11</v>
      </c>
      <c r="HM115" s="24" t="s">
        <v>11</v>
      </c>
      <c r="HN115" s="24" t="s">
        <v>11</v>
      </c>
      <c r="HO115" s="24" t="s">
        <v>11</v>
      </c>
      <c r="HP115" s="24" t="s">
        <v>11</v>
      </c>
      <c r="HQ115" s="24" t="s">
        <v>11</v>
      </c>
      <c r="HR115" s="24" t="s">
        <v>303</v>
      </c>
      <c r="HS115" s="24" t="s">
        <v>305</v>
      </c>
      <c r="HT115" s="24" t="s">
        <v>304</v>
      </c>
      <c r="HU115" s="24" t="s">
        <v>304</v>
      </c>
    </row>
    <row r="116" spans="1:229" ht="12.75" customHeight="1">
      <c r="A116" s="165" t="str">
        <f t="shared" si="1"/>
        <v>Report</v>
      </c>
      <c r="B116" s="24">
        <v>142338</v>
      </c>
      <c r="C116" s="24">
        <v>3306019</v>
      </c>
      <c r="D116" s="24" t="s">
        <v>4282</v>
      </c>
      <c r="E116" s="24" t="s">
        <v>486</v>
      </c>
      <c r="F116" s="24" t="s">
        <v>194</v>
      </c>
      <c r="G116" s="24" t="s">
        <v>194</v>
      </c>
      <c r="H116" s="24" t="s">
        <v>527</v>
      </c>
      <c r="I116" s="24" t="s">
        <v>4283</v>
      </c>
      <c r="J116" s="24" t="s">
        <v>1563</v>
      </c>
      <c r="K116" s="24" t="s">
        <v>1564</v>
      </c>
      <c r="L116" s="24"/>
      <c r="M116" s="24">
        <v>10012983</v>
      </c>
      <c r="N116" s="387">
        <v>42892</v>
      </c>
      <c r="O116" s="387">
        <v>42894</v>
      </c>
      <c r="P116" s="387">
        <v>42983</v>
      </c>
      <c r="Q116" s="24" t="s">
        <v>271</v>
      </c>
      <c r="R116" s="24">
        <v>3</v>
      </c>
      <c r="S116" s="24">
        <v>2</v>
      </c>
      <c r="T116" s="24">
        <v>2</v>
      </c>
      <c r="U116" s="24">
        <v>3</v>
      </c>
      <c r="V116" s="24">
        <v>3</v>
      </c>
      <c r="W116" s="24">
        <v>9</v>
      </c>
      <c r="X116" s="24">
        <v>3</v>
      </c>
      <c r="Y116" s="24" t="s">
        <v>11</v>
      </c>
      <c r="Z116" s="24" t="s">
        <v>11</v>
      </c>
      <c r="AA116" s="24" t="s">
        <v>11</v>
      </c>
      <c r="AB116" s="24" t="s">
        <v>11</v>
      </c>
      <c r="AC116" s="24" t="s">
        <v>11</v>
      </c>
      <c r="AD116" s="24" t="s">
        <v>11</v>
      </c>
      <c r="AE116" s="24" t="s">
        <v>11</v>
      </c>
      <c r="AF116" s="24" t="s">
        <v>11</v>
      </c>
      <c r="AG116" s="24" t="s">
        <v>14</v>
      </c>
      <c r="AH116" s="24" t="s">
        <v>11</v>
      </c>
      <c r="AI116" s="24" t="s">
        <v>11</v>
      </c>
      <c r="AJ116" s="24" t="s">
        <v>11</v>
      </c>
      <c r="AK116" s="24" t="s">
        <v>11</v>
      </c>
      <c r="AL116" s="24" t="s">
        <v>11</v>
      </c>
      <c r="AM116" s="24" t="s">
        <v>11</v>
      </c>
      <c r="AN116" s="24" t="s">
        <v>11</v>
      </c>
      <c r="AO116" s="24" t="s">
        <v>14</v>
      </c>
      <c r="AP116" s="24" t="s">
        <v>11</v>
      </c>
      <c r="AQ116" s="24" t="s">
        <v>11</v>
      </c>
      <c r="AR116" s="24" t="s">
        <v>11</v>
      </c>
      <c r="AS116" s="24" t="s">
        <v>11</v>
      </c>
      <c r="AT116" s="24" t="s">
        <v>11</v>
      </c>
      <c r="AU116" s="24" t="s">
        <v>11</v>
      </c>
      <c r="AV116" s="24" t="s">
        <v>11</v>
      </c>
      <c r="AW116" s="24" t="s">
        <v>11</v>
      </c>
      <c r="AX116" s="24" t="s">
        <v>11</v>
      </c>
      <c r="AY116" s="24" t="s">
        <v>11</v>
      </c>
      <c r="AZ116" s="24" t="s">
        <v>11</v>
      </c>
      <c r="BA116" s="24" t="s">
        <v>11</v>
      </c>
      <c r="BB116" s="24" t="s">
        <v>11</v>
      </c>
      <c r="BC116" s="24" t="s">
        <v>11</v>
      </c>
      <c r="BD116" s="24" t="s">
        <v>11</v>
      </c>
      <c r="BE116" s="24" t="s">
        <v>11</v>
      </c>
      <c r="BF116" s="24" t="s">
        <v>11</v>
      </c>
      <c r="BG116" s="24" t="s">
        <v>11</v>
      </c>
      <c r="BH116" s="24" t="s">
        <v>11</v>
      </c>
      <c r="BI116" s="24" t="s">
        <v>11</v>
      </c>
      <c r="BJ116" s="24" t="s">
        <v>11</v>
      </c>
      <c r="BK116" s="24" t="s">
        <v>11</v>
      </c>
      <c r="BL116" s="24" t="s">
        <v>11</v>
      </c>
      <c r="BM116" s="24" t="s">
        <v>11</v>
      </c>
      <c r="BN116" s="24" t="s">
        <v>11</v>
      </c>
      <c r="BO116" s="24" t="s">
        <v>11</v>
      </c>
      <c r="BP116" s="24" t="s">
        <v>11</v>
      </c>
      <c r="BQ116" s="24" t="s">
        <v>11</v>
      </c>
      <c r="BR116" s="24" t="s">
        <v>11</v>
      </c>
      <c r="BS116" s="24" t="s">
        <v>11</v>
      </c>
      <c r="BT116" s="24" t="s">
        <v>11</v>
      </c>
      <c r="BU116" s="24" t="s">
        <v>11</v>
      </c>
      <c r="BV116" s="24" t="s">
        <v>11</v>
      </c>
      <c r="BW116" s="24" t="s">
        <v>14</v>
      </c>
      <c r="BX116" s="24" t="s">
        <v>14</v>
      </c>
      <c r="BY116" s="24" t="s">
        <v>14</v>
      </c>
      <c r="BZ116" s="24" t="s">
        <v>11</v>
      </c>
      <c r="CA116" s="24" t="s">
        <v>11</v>
      </c>
      <c r="CB116" s="24" t="s">
        <v>11</v>
      </c>
      <c r="CC116" s="24" t="s">
        <v>11</v>
      </c>
      <c r="CD116" s="24" t="s">
        <v>11</v>
      </c>
      <c r="CE116" s="24" t="s">
        <v>11</v>
      </c>
      <c r="CF116" s="24" t="s">
        <v>11</v>
      </c>
      <c r="CG116" s="24" t="s">
        <v>11</v>
      </c>
      <c r="CH116" s="24" t="s">
        <v>11</v>
      </c>
      <c r="CI116" s="24" t="s">
        <v>11</v>
      </c>
      <c r="CJ116" s="24" t="s">
        <v>11</v>
      </c>
      <c r="CK116" s="24" t="s">
        <v>11</v>
      </c>
      <c r="CL116" s="24" t="s">
        <v>11</v>
      </c>
      <c r="CM116" s="24" t="s">
        <v>11</v>
      </c>
      <c r="CN116" s="24" t="s">
        <v>11</v>
      </c>
      <c r="CO116" s="24" t="s">
        <v>11</v>
      </c>
      <c r="CP116" s="24" t="s">
        <v>11</v>
      </c>
      <c r="CQ116" s="24" t="s">
        <v>11</v>
      </c>
      <c r="CR116" s="24" t="s">
        <v>11</v>
      </c>
      <c r="CS116" s="24" t="s">
        <v>11</v>
      </c>
      <c r="CT116" s="24" t="s">
        <v>11</v>
      </c>
      <c r="CU116" s="24" t="s">
        <v>11</v>
      </c>
      <c r="CV116" s="24" t="s">
        <v>11</v>
      </c>
      <c r="CW116" s="24" t="s">
        <v>11</v>
      </c>
      <c r="CX116" s="24" t="s">
        <v>11</v>
      </c>
      <c r="CY116" s="24" t="s">
        <v>14</v>
      </c>
      <c r="CZ116" s="24" t="s">
        <v>14</v>
      </c>
      <c r="DA116" s="24" t="s">
        <v>14</v>
      </c>
      <c r="DB116" s="24" t="s">
        <v>14</v>
      </c>
      <c r="DC116" s="24" t="s">
        <v>14</v>
      </c>
      <c r="DD116" s="24" t="s">
        <v>14</v>
      </c>
      <c r="DE116" s="24" t="s">
        <v>14</v>
      </c>
      <c r="DF116" s="24" t="s">
        <v>14</v>
      </c>
      <c r="DG116" s="24" t="s">
        <v>14</v>
      </c>
      <c r="DH116" s="24" t="s">
        <v>14</v>
      </c>
      <c r="DI116" s="24" t="s">
        <v>14</v>
      </c>
      <c r="DJ116" s="24" t="s">
        <v>14</v>
      </c>
      <c r="DK116" s="24" t="s">
        <v>14</v>
      </c>
      <c r="DL116" s="24" t="s">
        <v>14</v>
      </c>
      <c r="DM116" s="24" t="s">
        <v>11</v>
      </c>
      <c r="DN116" s="24" t="s">
        <v>11</v>
      </c>
      <c r="DO116" s="24" t="s">
        <v>11</v>
      </c>
      <c r="DP116" s="24" t="s">
        <v>11</v>
      </c>
      <c r="DQ116" s="24" t="s">
        <v>11</v>
      </c>
      <c r="DR116" s="24" t="s">
        <v>11</v>
      </c>
      <c r="DS116" s="24" t="s">
        <v>11</v>
      </c>
      <c r="DT116" s="24" t="s">
        <v>11</v>
      </c>
      <c r="DU116" s="24" t="s">
        <v>11</v>
      </c>
      <c r="DV116" s="24" t="s">
        <v>11</v>
      </c>
      <c r="DW116" s="24" t="s">
        <v>11</v>
      </c>
      <c r="DX116" s="24" t="s">
        <v>11</v>
      </c>
      <c r="DY116" s="24" t="s">
        <v>11</v>
      </c>
      <c r="DZ116" s="24" t="s">
        <v>11</v>
      </c>
      <c r="EA116" s="24" t="s">
        <v>11</v>
      </c>
      <c r="EB116" s="24" t="s">
        <v>11</v>
      </c>
      <c r="EC116" s="24" t="s">
        <v>11</v>
      </c>
      <c r="ED116" s="24" t="s">
        <v>11</v>
      </c>
      <c r="EE116" s="24" t="s">
        <v>11</v>
      </c>
      <c r="EF116" s="24" t="s">
        <v>11</v>
      </c>
      <c r="EG116" s="24" t="s">
        <v>11</v>
      </c>
      <c r="EH116" s="24" t="s">
        <v>11</v>
      </c>
      <c r="EI116" s="24" t="s">
        <v>14</v>
      </c>
      <c r="EJ116" s="24" t="s">
        <v>14</v>
      </c>
      <c r="EK116" s="24" t="s">
        <v>14</v>
      </c>
      <c r="EL116" s="24" t="s">
        <v>14</v>
      </c>
      <c r="EM116" s="24" t="s">
        <v>14</v>
      </c>
      <c r="EN116" s="24" t="s">
        <v>14</v>
      </c>
      <c r="EO116" s="24" t="s">
        <v>14</v>
      </c>
      <c r="EP116" s="24" t="s">
        <v>11</v>
      </c>
      <c r="EQ116" s="24" t="s">
        <v>14</v>
      </c>
      <c r="ER116" s="24" t="s">
        <v>11</v>
      </c>
      <c r="ES116" s="24" t="s">
        <v>11</v>
      </c>
      <c r="ET116" s="24" t="s">
        <v>11</v>
      </c>
      <c r="EU116" s="24" t="s">
        <v>11</v>
      </c>
      <c r="EV116" s="24" t="s">
        <v>11</v>
      </c>
      <c r="EW116" s="24" t="s">
        <v>11</v>
      </c>
      <c r="EX116" s="24" t="s">
        <v>11</v>
      </c>
      <c r="EY116" s="24" t="s">
        <v>11</v>
      </c>
      <c r="EZ116" s="24" t="s">
        <v>11</v>
      </c>
      <c r="FA116" s="24" t="s">
        <v>14</v>
      </c>
      <c r="FB116" s="24" t="s">
        <v>11</v>
      </c>
      <c r="FC116" s="24" t="s">
        <v>11</v>
      </c>
      <c r="FD116" s="24" t="s">
        <v>11</v>
      </c>
      <c r="FE116" s="24" t="s">
        <v>11</v>
      </c>
      <c r="FF116" s="24" t="s">
        <v>11</v>
      </c>
      <c r="FG116" s="24" t="s">
        <v>11</v>
      </c>
      <c r="FH116" s="24" t="s">
        <v>11</v>
      </c>
      <c r="FI116" s="24" t="s">
        <v>11</v>
      </c>
      <c r="FJ116" s="24" t="s">
        <v>11</v>
      </c>
      <c r="FK116" s="24" t="s">
        <v>11</v>
      </c>
      <c r="FL116" s="24" t="s">
        <v>11</v>
      </c>
      <c r="FM116" s="24" t="s">
        <v>11</v>
      </c>
      <c r="FN116" s="24" t="s">
        <v>11</v>
      </c>
      <c r="FO116" s="24" t="s">
        <v>11</v>
      </c>
      <c r="FP116" s="24" t="s">
        <v>11</v>
      </c>
      <c r="FQ116" s="24" t="s">
        <v>11</v>
      </c>
      <c r="FR116" s="24" t="s">
        <v>11</v>
      </c>
      <c r="FS116" s="24" t="s">
        <v>14</v>
      </c>
      <c r="FT116" s="24" t="s">
        <v>11</v>
      </c>
      <c r="FU116" s="24" t="s">
        <v>11</v>
      </c>
      <c r="FV116" s="24" t="s">
        <v>11</v>
      </c>
      <c r="FW116" s="24" t="s">
        <v>11</v>
      </c>
      <c r="FX116" s="24" t="s">
        <v>11</v>
      </c>
      <c r="FY116" s="24" t="s">
        <v>11</v>
      </c>
      <c r="FZ116" s="24" t="s">
        <v>11</v>
      </c>
      <c r="GA116" s="24" t="s">
        <v>11</v>
      </c>
      <c r="GB116" s="24" t="s">
        <v>11</v>
      </c>
      <c r="GC116" s="24" t="s">
        <v>11</v>
      </c>
      <c r="GD116" s="24" t="s">
        <v>11</v>
      </c>
      <c r="GE116" s="24" t="s">
        <v>11</v>
      </c>
      <c r="GF116" s="24" t="s">
        <v>11</v>
      </c>
      <c r="GG116" s="24" t="s">
        <v>11</v>
      </c>
      <c r="GH116" s="24" t="s">
        <v>11</v>
      </c>
      <c r="GI116" s="24" t="s">
        <v>14</v>
      </c>
      <c r="GJ116" s="24" t="s">
        <v>11</v>
      </c>
      <c r="GK116" s="24" t="s">
        <v>11</v>
      </c>
      <c r="GL116" s="24" t="s">
        <v>11</v>
      </c>
      <c r="GM116" s="24" t="s">
        <v>11</v>
      </c>
      <c r="GN116" s="24" t="s">
        <v>11</v>
      </c>
      <c r="GO116" s="24" t="s">
        <v>11</v>
      </c>
      <c r="GP116" s="24" t="s">
        <v>11</v>
      </c>
      <c r="GQ116" s="24" t="s">
        <v>14</v>
      </c>
      <c r="GR116" s="24" t="s">
        <v>11</v>
      </c>
      <c r="GS116" s="24" t="s">
        <v>11</v>
      </c>
      <c r="GT116" s="24" t="s">
        <v>14</v>
      </c>
      <c r="GU116" s="24" t="s">
        <v>14</v>
      </c>
      <c r="GV116" s="24" t="s">
        <v>14</v>
      </c>
      <c r="GW116" s="24" t="s">
        <v>14</v>
      </c>
      <c r="GX116" s="24" t="s">
        <v>11</v>
      </c>
      <c r="GY116" s="24" t="s">
        <v>11</v>
      </c>
      <c r="GZ116" s="24" t="s">
        <v>11</v>
      </c>
      <c r="HA116" s="24" t="s">
        <v>11</v>
      </c>
      <c r="HB116" s="24" t="s">
        <v>11</v>
      </c>
      <c r="HC116" s="24" t="s">
        <v>11</v>
      </c>
      <c r="HD116" s="24" t="s">
        <v>11</v>
      </c>
      <c r="HE116" s="24" t="s">
        <v>11</v>
      </c>
      <c r="HF116" s="24" t="s">
        <v>11</v>
      </c>
      <c r="HG116" s="24" t="s">
        <v>11</v>
      </c>
      <c r="HH116" s="24" t="s">
        <v>11</v>
      </c>
      <c r="HI116" s="24" t="s">
        <v>11</v>
      </c>
      <c r="HJ116" s="24" t="s">
        <v>11</v>
      </c>
      <c r="HK116" s="24" t="s">
        <v>11</v>
      </c>
      <c r="HL116" s="24" t="s">
        <v>11</v>
      </c>
      <c r="HM116" s="24" t="s">
        <v>11</v>
      </c>
      <c r="HN116" s="24" t="s">
        <v>11</v>
      </c>
      <c r="HO116" s="24" t="s">
        <v>11</v>
      </c>
      <c r="HP116" s="24" t="s">
        <v>11</v>
      </c>
      <c r="HQ116" s="24" t="s">
        <v>11</v>
      </c>
      <c r="HR116" s="24" t="s">
        <v>303</v>
      </c>
      <c r="HS116" s="24" t="s">
        <v>305</v>
      </c>
      <c r="HT116" s="24" t="s">
        <v>304</v>
      </c>
      <c r="HU116" s="24" t="s">
        <v>304</v>
      </c>
    </row>
    <row r="117" spans="1:229" ht="12.75" customHeight="1">
      <c r="A117" s="165" t="str">
        <f t="shared" si="1"/>
        <v>Report</v>
      </c>
      <c r="B117" s="24">
        <v>142413</v>
      </c>
      <c r="C117" s="24">
        <v>9196001</v>
      </c>
      <c r="D117" s="24" t="s">
        <v>1670</v>
      </c>
      <c r="E117" s="24" t="s">
        <v>486</v>
      </c>
      <c r="F117" s="24" t="s">
        <v>196</v>
      </c>
      <c r="G117" s="24" t="s">
        <v>196</v>
      </c>
      <c r="H117" s="24" t="s">
        <v>395</v>
      </c>
      <c r="I117" s="24" t="s">
        <v>1589</v>
      </c>
      <c r="J117" s="24" t="s">
        <v>1563</v>
      </c>
      <c r="K117" s="24" t="s">
        <v>1564</v>
      </c>
      <c r="L117" s="24"/>
      <c r="M117" s="24">
        <v>10012985</v>
      </c>
      <c r="N117" s="387">
        <v>42787</v>
      </c>
      <c r="O117" s="387">
        <v>42789</v>
      </c>
      <c r="P117" s="387">
        <v>42822</v>
      </c>
      <c r="Q117" s="24" t="s">
        <v>271</v>
      </c>
      <c r="R117" s="24">
        <v>3</v>
      </c>
      <c r="S117" s="24">
        <v>3</v>
      </c>
      <c r="T117" s="24">
        <v>2</v>
      </c>
      <c r="U117" s="24">
        <v>3</v>
      </c>
      <c r="V117" s="24">
        <v>3</v>
      </c>
      <c r="W117" s="24">
        <v>2</v>
      </c>
      <c r="X117" s="24">
        <v>9</v>
      </c>
      <c r="Y117" s="24" t="s">
        <v>11</v>
      </c>
      <c r="Z117" s="24" t="s">
        <v>11</v>
      </c>
      <c r="AA117" s="24" t="s">
        <v>11</v>
      </c>
      <c r="AB117" s="24" t="s">
        <v>11</v>
      </c>
      <c r="AC117" s="24" t="s">
        <v>11</v>
      </c>
      <c r="AD117" s="24" t="s">
        <v>11</v>
      </c>
      <c r="AE117" s="24" t="s">
        <v>11</v>
      </c>
      <c r="AF117" s="24" t="s">
        <v>11</v>
      </c>
      <c r="AG117" s="24" t="s">
        <v>14</v>
      </c>
      <c r="AH117" s="24" t="s">
        <v>11</v>
      </c>
      <c r="AI117" s="24" t="s">
        <v>11</v>
      </c>
      <c r="AJ117" s="24" t="s">
        <v>11</v>
      </c>
      <c r="AK117" s="24" t="s">
        <v>14</v>
      </c>
      <c r="AL117" s="24" t="s">
        <v>14</v>
      </c>
      <c r="AM117" s="24" t="s">
        <v>14</v>
      </c>
      <c r="AN117" s="24" t="s">
        <v>14</v>
      </c>
      <c r="AO117" s="24" t="s">
        <v>11</v>
      </c>
      <c r="AP117" s="24" t="s">
        <v>14</v>
      </c>
      <c r="AQ117" s="24" t="s">
        <v>11</v>
      </c>
      <c r="AR117" s="24" t="s">
        <v>11</v>
      </c>
      <c r="AS117" s="24" t="s">
        <v>12</v>
      </c>
      <c r="AT117" s="24" t="s">
        <v>12</v>
      </c>
      <c r="AU117" s="24" t="s">
        <v>11</v>
      </c>
      <c r="AV117" s="24" t="s">
        <v>11</v>
      </c>
      <c r="AW117" s="24" t="s">
        <v>12</v>
      </c>
      <c r="AX117" s="24" t="s">
        <v>11</v>
      </c>
      <c r="AY117" s="24" t="s">
        <v>11</v>
      </c>
      <c r="AZ117" s="24" t="s">
        <v>11</v>
      </c>
      <c r="BA117" s="24" t="s">
        <v>11</v>
      </c>
      <c r="BB117" s="24" t="s">
        <v>11</v>
      </c>
      <c r="BC117" s="24" t="s">
        <v>11</v>
      </c>
      <c r="BD117" s="24" t="s">
        <v>11</v>
      </c>
      <c r="BE117" s="24" t="s">
        <v>11</v>
      </c>
      <c r="BF117" s="24" t="s">
        <v>11</v>
      </c>
      <c r="BG117" s="24" t="s">
        <v>11</v>
      </c>
      <c r="BH117" s="24" t="s">
        <v>11</v>
      </c>
      <c r="BI117" s="24" t="s">
        <v>11</v>
      </c>
      <c r="BJ117" s="24" t="s">
        <v>11</v>
      </c>
      <c r="BK117" s="24" t="s">
        <v>11</v>
      </c>
      <c r="BL117" s="24" t="s">
        <v>11</v>
      </c>
      <c r="BM117" s="24" t="s">
        <v>11</v>
      </c>
      <c r="BN117" s="24" t="s">
        <v>11</v>
      </c>
      <c r="BO117" s="24" t="s">
        <v>11</v>
      </c>
      <c r="BP117" s="24" t="s">
        <v>11</v>
      </c>
      <c r="BQ117" s="24" t="s">
        <v>11</v>
      </c>
      <c r="BR117" s="24" t="s">
        <v>11</v>
      </c>
      <c r="BS117" s="24" t="s">
        <v>11</v>
      </c>
      <c r="BT117" s="24" t="s">
        <v>11</v>
      </c>
      <c r="BU117" s="24" t="s">
        <v>11</v>
      </c>
      <c r="BV117" s="24" t="s">
        <v>11</v>
      </c>
      <c r="BW117" s="24" t="s">
        <v>11</v>
      </c>
      <c r="BX117" s="24" t="s">
        <v>14</v>
      </c>
      <c r="BY117" s="24" t="s">
        <v>14</v>
      </c>
      <c r="BZ117" s="24" t="s">
        <v>11</v>
      </c>
      <c r="CA117" s="24" t="s">
        <v>11</v>
      </c>
      <c r="CB117" s="24" t="s">
        <v>11</v>
      </c>
      <c r="CC117" s="24" t="s">
        <v>11</v>
      </c>
      <c r="CD117" s="24" t="s">
        <v>11</v>
      </c>
      <c r="CE117" s="24" t="s">
        <v>11</v>
      </c>
      <c r="CF117" s="24" t="s">
        <v>11</v>
      </c>
      <c r="CG117" s="24" t="s">
        <v>11</v>
      </c>
      <c r="CH117" s="24" t="s">
        <v>11</v>
      </c>
      <c r="CI117" s="24" t="s">
        <v>11</v>
      </c>
      <c r="CJ117" s="24" t="s">
        <v>11</v>
      </c>
      <c r="CK117" s="24" t="s">
        <v>11</v>
      </c>
      <c r="CL117" s="24" t="s">
        <v>11</v>
      </c>
      <c r="CM117" s="24" t="s">
        <v>11</v>
      </c>
      <c r="CN117" s="24" t="s">
        <v>11</v>
      </c>
      <c r="CO117" s="24" t="s">
        <v>11</v>
      </c>
      <c r="CP117" s="24" t="s">
        <v>11</v>
      </c>
      <c r="CQ117" s="24" t="s">
        <v>11</v>
      </c>
      <c r="CR117" s="24" t="s">
        <v>11</v>
      </c>
      <c r="CS117" s="24" t="s">
        <v>11</v>
      </c>
      <c r="CT117" s="24" t="s">
        <v>11</v>
      </c>
      <c r="CU117" s="24" t="s">
        <v>11</v>
      </c>
      <c r="CV117" s="24" t="s">
        <v>11</v>
      </c>
      <c r="CW117" s="24" t="s">
        <v>14</v>
      </c>
      <c r="CX117" s="24" t="s">
        <v>11</v>
      </c>
      <c r="CY117" s="24" t="s">
        <v>11</v>
      </c>
      <c r="CZ117" s="24" t="s">
        <v>11</v>
      </c>
      <c r="DA117" s="24" t="s">
        <v>11</v>
      </c>
      <c r="DB117" s="24" t="s">
        <v>11</v>
      </c>
      <c r="DC117" s="24" t="s">
        <v>11</v>
      </c>
      <c r="DD117" s="24" t="s">
        <v>11</v>
      </c>
      <c r="DE117" s="24" t="s">
        <v>11</v>
      </c>
      <c r="DF117" s="24" t="s">
        <v>11</v>
      </c>
      <c r="DG117" s="24" t="s">
        <v>11</v>
      </c>
      <c r="DH117" s="24" t="s">
        <v>11</v>
      </c>
      <c r="DI117" s="24" t="s">
        <v>11</v>
      </c>
      <c r="DJ117" s="24" t="s">
        <v>11</v>
      </c>
      <c r="DK117" s="24" t="s">
        <v>14</v>
      </c>
      <c r="DL117" s="24" t="s">
        <v>11</v>
      </c>
      <c r="DM117" s="24" t="s">
        <v>11</v>
      </c>
      <c r="DN117" s="24" t="s">
        <v>11</v>
      </c>
      <c r="DO117" s="24" t="s">
        <v>11</v>
      </c>
      <c r="DP117" s="24" t="s">
        <v>11</v>
      </c>
      <c r="DQ117" s="24" t="s">
        <v>11</v>
      </c>
      <c r="DR117" s="24" t="s">
        <v>11</v>
      </c>
      <c r="DS117" s="24" t="s">
        <v>11</v>
      </c>
      <c r="DT117" s="24" t="s">
        <v>11</v>
      </c>
      <c r="DU117" s="24" t="s">
        <v>11</v>
      </c>
      <c r="DV117" s="24" t="s">
        <v>11</v>
      </c>
      <c r="DW117" s="24" t="s">
        <v>11</v>
      </c>
      <c r="DX117" s="24" t="s">
        <v>11</v>
      </c>
      <c r="DY117" s="24" t="s">
        <v>11</v>
      </c>
      <c r="DZ117" s="24" t="s">
        <v>11</v>
      </c>
      <c r="EA117" s="24" t="s">
        <v>11</v>
      </c>
      <c r="EB117" s="24" t="s">
        <v>11</v>
      </c>
      <c r="EC117" s="24" t="s">
        <v>11</v>
      </c>
      <c r="ED117" s="24" t="s">
        <v>11</v>
      </c>
      <c r="EE117" s="24" t="s">
        <v>11</v>
      </c>
      <c r="EF117" s="24" t="s">
        <v>11</v>
      </c>
      <c r="EG117" s="24" t="s">
        <v>11</v>
      </c>
      <c r="EH117" s="24" t="s">
        <v>11</v>
      </c>
      <c r="EI117" s="24" t="s">
        <v>11</v>
      </c>
      <c r="EJ117" s="24" t="s">
        <v>11</v>
      </c>
      <c r="EK117" s="24" t="s">
        <v>11</v>
      </c>
      <c r="EL117" s="24" t="s">
        <v>11</v>
      </c>
      <c r="EM117" s="24" t="s">
        <v>11</v>
      </c>
      <c r="EN117" s="24" t="s">
        <v>11</v>
      </c>
      <c r="EO117" s="24" t="s">
        <v>11</v>
      </c>
      <c r="EP117" s="24" t="s">
        <v>11</v>
      </c>
      <c r="EQ117" s="24" t="s">
        <v>11</v>
      </c>
      <c r="ER117" s="24" t="s">
        <v>11</v>
      </c>
      <c r="ES117" s="24" t="s">
        <v>11</v>
      </c>
      <c r="ET117" s="24" t="s">
        <v>11</v>
      </c>
      <c r="EU117" s="24" t="s">
        <v>11</v>
      </c>
      <c r="EV117" s="24" t="s">
        <v>11</v>
      </c>
      <c r="EW117" s="24" t="s">
        <v>11</v>
      </c>
      <c r="EX117" s="24" t="s">
        <v>11</v>
      </c>
      <c r="EY117" s="24" t="s">
        <v>11</v>
      </c>
      <c r="EZ117" s="24" t="s">
        <v>11</v>
      </c>
      <c r="FA117" s="24" t="s">
        <v>11</v>
      </c>
      <c r="FB117" s="24" t="s">
        <v>11</v>
      </c>
      <c r="FC117" s="24" t="s">
        <v>11</v>
      </c>
      <c r="FD117" s="24" t="s">
        <v>11</v>
      </c>
      <c r="FE117" s="24" t="s">
        <v>11</v>
      </c>
      <c r="FF117" s="24" t="s">
        <v>11</v>
      </c>
      <c r="FG117" s="24" t="s">
        <v>11</v>
      </c>
      <c r="FH117" s="24" t="s">
        <v>11</v>
      </c>
      <c r="FI117" s="24" t="s">
        <v>11</v>
      </c>
      <c r="FJ117" s="24" t="s">
        <v>11</v>
      </c>
      <c r="FK117" s="24" t="s">
        <v>11</v>
      </c>
      <c r="FL117" s="24" t="s">
        <v>11</v>
      </c>
      <c r="FM117" s="24" t="s">
        <v>11</v>
      </c>
      <c r="FN117" s="24" t="s">
        <v>11</v>
      </c>
      <c r="FO117" s="24" t="s">
        <v>11</v>
      </c>
      <c r="FP117" s="24" t="s">
        <v>11</v>
      </c>
      <c r="FQ117" s="24" t="s">
        <v>11</v>
      </c>
      <c r="FR117" s="24" t="s">
        <v>11</v>
      </c>
      <c r="FS117" s="24" t="s">
        <v>14</v>
      </c>
      <c r="FT117" s="24" t="s">
        <v>11</v>
      </c>
      <c r="FU117" s="24" t="s">
        <v>11</v>
      </c>
      <c r="FV117" s="24" t="s">
        <v>11</v>
      </c>
      <c r="FW117" s="24" t="s">
        <v>11</v>
      </c>
      <c r="FX117" s="24" t="s">
        <v>11</v>
      </c>
      <c r="FY117" s="24" t="s">
        <v>14</v>
      </c>
      <c r="FZ117" s="24" t="s">
        <v>11</v>
      </c>
      <c r="GA117" s="24" t="s">
        <v>11</v>
      </c>
      <c r="GB117" s="24" t="s">
        <v>14</v>
      </c>
      <c r="GC117" s="24" t="s">
        <v>14</v>
      </c>
      <c r="GD117" s="24" t="s">
        <v>11</v>
      </c>
      <c r="GE117" s="24" t="s">
        <v>11</v>
      </c>
      <c r="GF117" s="24" t="s">
        <v>11</v>
      </c>
      <c r="GG117" s="24" t="s">
        <v>11</v>
      </c>
      <c r="GH117" s="24" t="s">
        <v>14</v>
      </c>
      <c r="GI117" s="24" t="s">
        <v>11</v>
      </c>
      <c r="GJ117" s="24" t="s">
        <v>11</v>
      </c>
      <c r="GK117" s="24" t="s">
        <v>11</v>
      </c>
      <c r="GL117" s="24" t="s">
        <v>11</v>
      </c>
      <c r="GM117" s="24" t="s">
        <v>11</v>
      </c>
      <c r="GN117" s="24" t="s">
        <v>11</v>
      </c>
      <c r="GO117" s="24" t="s">
        <v>11</v>
      </c>
      <c r="GP117" s="24" t="s">
        <v>11</v>
      </c>
      <c r="GQ117" s="24" t="s">
        <v>11</v>
      </c>
      <c r="GR117" s="24" t="s">
        <v>11</v>
      </c>
      <c r="GS117" s="24" t="s">
        <v>11</v>
      </c>
      <c r="GT117" s="24" t="s">
        <v>11</v>
      </c>
      <c r="GU117" s="24" t="s">
        <v>11</v>
      </c>
      <c r="GV117" s="24" t="s">
        <v>11</v>
      </c>
      <c r="GW117" s="24" t="s">
        <v>11</v>
      </c>
      <c r="GX117" s="24" t="s">
        <v>11</v>
      </c>
      <c r="GY117" s="24" t="s">
        <v>11</v>
      </c>
      <c r="GZ117" s="24" t="s">
        <v>11</v>
      </c>
      <c r="HA117" s="24" t="s">
        <v>11</v>
      </c>
      <c r="HB117" s="24" t="s">
        <v>11</v>
      </c>
      <c r="HC117" s="24" t="s">
        <v>11</v>
      </c>
      <c r="HD117" s="24" t="s">
        <v>11</v>
      </c>
      <c r="HE117" s="24" t="s">
        <v>11</v>
      </c>
      <c r="HF117" s="24" t="s">
        <v>11</v>
      </c>
      <c r="HG117" s="24" t="s">
        <v>11</v>
      </c>
      <c r="HH117" s="24" t="s">
        <v>11</v>
      </c>
      <c r="HI117" s="24" t="s">
        <v>11</v>
      </c>
      <c r="HJ117" s="24" t="s">
        <v>11</v>
      </c>
      <c r="HK117" s="24" t="s">
        <v>11</v>
      </c>
      <c r="HL117" s="24" t="s">
        <v>11</v>
      </c>
      <c r="HM117" s="24" t="s">
        <v>11</v>
      </c>
      <c r="HN117" s="24" t="s">
        <v>12</v>
      </c>
      <c r="HO117" s="24" t="s">
        <v>12</v>
      </c>
      <c r="HP117" s="24" t="s">
        <v>12</v>
      </c>
      <c r="HQ117" s="24" t="s">
        <v>11</v>
      </c>
      <c r="HR117" s="24" t="s">
        <v>303</v>
      </c>
      <c r="HS117" s="24" t="s">
        <v>305</v>
      </c>
      <c r="HT117" s="24" t="s">
        <v>304</v>
      </c>
      <c r="HU117" s="24" t="s">
        <v>304</v>
      </c>
    </row>
    <row r="118" spans="1:229" ht="12.75" customHeight="1">
      <c r="A118" s="165" t="str">
        <f t="shared" si="1"/>
        <v>Report</v>
      </c>
      <c r="B118" s="24">
        <v>106150</v>
      </c>
      <c r="C118" s="24">
        <v>3566008</v>
      </c>
      <c r="D118" s="24" t="s">
        <v>1606</v>
      </c>
      <c r="E118" s="24" t="s">
        <v>333</v>
      </c>
      <c r="F118" s="24" t="s">
        <v>195</v>
      </c>
      <c r="G118" s="24" t="s">
        <v>195</v>
      </c>
      <c r="H118" s="24" t="s">
        <v>477</v>
      </c>
      <c r="I118" s="24" t="s">
        <v>1607</v>
      </c>
      <c r="J118" s="24" t="s">
        <v>1563</v>
      </c>
      <c r="K118" s="24" t="s">
        <v>1564</v>
      </c>
      <c r="L118" s="24" t="s">
        <v>4393</v>
      </c>
      <c r="M118" s="24">
        <v>10017450</v>
      </c>
      <c r="N118" s="387">
        <v>42626</v>
      </c>
      <c r="O118" s="387">
        <v>42628</v>
      </c>
      <c r="P118" s="387">
        <v>42654</v>
      </c>
      <c r="Q118" s="24" t="s">
        <v>270</v>
      </c>
      <c r="R118" s="24">
        <v>4</v>
      </c>
      <c r="S118" s="24">
        <v>4</v>
      </c>
      <c r="T118" s="24">
        <v>2</v>
      </c>
      <c r="U118" s="24">
        <v>3</v>
      </c>
      <c r="V118" s="24">
        <v>4</v>
      </c>
      <c r="W118" s="24">
        <v>9</v>
      </c>
      <c r="X118" s="24">
        <v>9</v>
      </c>
      <c r="Y118" s="24" t="s">
        <v>11</v>
      </c>
      <c r="Z118" s="24" t="s">
        <v>11</v>
      </c>
      <c r="AA118" s="24" t="s">
        <v>11</v>
      </c>
      <c r="AB118" s="24" t="s">
        <v>11</v>
      </c>
      <c r="AC118" s="24" t="s">
        <v>11</v>
      </c>
      <c r="AD118" s="24" t="s">
        <v>11</v>
      </c>
      <c r="AE118" s="24" t="s">
        <v>11</v>
      </c>
      <c r="AF118" s="24" t="s">
        <v>11</v>
      </c>
      <c r="AG118" s="24" t="s">
        <v>14</v>
      </c>
      <c r="AH118" s="24" t="s">
        <v>11</v>
      </c>
      <c r="AI118" s="24" t="s">
        <v>11</v>
      </c>
      <c r="AJ118" s="24" t="s">
        <v>11</v>
      </c>
      <c r="AK118" s="24" t="s">
        <v>12</v>
      </c>
      <c r="AL118" s="24" t="s">
        <v>12</v>
      </c>
      <c r="AM118" s="24" t="s">
        <v>12</v>
      </c>
      <c r="AN118" s="24" t="s">
        <v>12</v>
      </c>
      <c r="AO118" s="24" t="s">
        <v>14</v>
      </c>
      <c r="AP118" s="24" t="s">
        <v>11</v>
      </c>
      <c r="AQ118" s="24" t="s">
        <v>11</v>
      </c>
      <c r="AR118" s="24" t="s">
        <v>11</v>
      </c>
      <c r="AS118" s="24" t="s">
        <v>12</v>
      </c>
      <c r="AT118" s="24" t="s">
        <v>12</v>
      </c>
      <c r="AU118" s="24" t="s">
        <v>11</v>
      </c>
      <c r="AV118" s="24" t="s">
        <v>12</v>
      </c>
      <c r="AW118" s="24" t="s">
        <v>11</v>
      </c>
      <c r="AX118" s="24" t="s">
        <v>11</v>
      </c>
      <c r="AY118" s="24" t="s">
        <v>11</v>
      </c>
      <c r="AZ118" s="24" t="s">
        <v>12</v>
      </c>
      <c r="BA118" s="24" t="s">
        <v>11</v>
      </c>
      <c r="BB118" s="24" t="s">
        <v>11</v>
      </c>
      <c r="BC118" s="24" t="s">
        <v>11</v>
      </c>
      <c r="BD118" s="24" t="s">
        <v>12</v>
      </c>
      <c r="BE118" s="24" t="s">
        <v>11</v>
      </c>
      <c r="BF118" s="24" t="s">
        <v>11</v>
      </c>
      <c r="BG118" s="24" t="s">
        <v>11</v>
      </c>
      <c r="BH118" s="24" t="s">
        <v>11</v>
      </c>
      <c r="BI118" s="24" t="s">
        <v>11</v>
      </c>
      <c r="BJ118" s="24" t="s">
        <v>11</v>
      </c>
      <c r="BK118" s="24" t="s">
        <v>11</v>
      </c>
      <c r="BL118" s="24" t="s">
        <v>11</v>
      </c>
      <c r="BM118" s="24" t="s">
        <v>11</v>
      </c>
      <c r="BN118" s="24" t="s">
        <v>11</v>
      </c>
      <c r="BO118" s="24" t="s">
        <v>11</v>
      </c>
      <c r="BP118" s="24" t="s">
        <v>11</v>
      </c>
      <c r="BQ118" s="24" t="s">
        <v>11</v>
      </c>
      <c r="BR118" s="24" t="s">
        <v>11</v>
      </c>
      <c r="BS118" s="24" t="s">
        <v>11</v>
      </c>
      <c r="BT118" s="24" t="s">
        <v>11</v>
      </c>
      <c r="BU118" s="24" t="s">
        <v>11</v>
      </c>
      <c r="BV118" s="24" t="s">
        <v>11</v>
      </c>
      <c r="BW118" s="24" t="s">
        <v>14</v>
      </c>
      <c r="BX118" s="24" t="s">
        <v>14</v>
      </c>
      <c r="BY118" s="24" t="s">
        <v>14</v>
      </c>
      <c r="BZ118" s="24" t="s">
        <v>11</v>
      </c>
      <c r="CA118" s="24" t="s">
        <v>11</v>
      </c>
      <c r="CB118" s="24" t="s">
        <v>11</v>
      </c>
      <c r="CC118" s="24" t="s">
        <v>11</v>
      </c>
      <c r="CD118" s="24" t="s">
        <v>11</v>
      </c>
      <c r="CE118" s="24" t="s">
        <v>11</v>
      </c>
      <c r="CF118" s="24" t="s">
        <v>11</v>
      </c>
      <c r="CG118" s="24" t="s">
        <v>11</v>
      </c>
      <c r="CH118" s="24" t="s">
        <v>11</v>
      </c>
      <c r="CI118" s="24" t="s">
        <v>11</v>
      </c>
      <c r="CJ118" s="24" t="s">
        <v>11</v>
      </c>
      <c r="CK118" s="24" t="s">
        <v>11</v>
      </c>
      <c r="CL118" s="24" t="s">
        <v>11</v>
      </c>
      <c r="CM118" s="24" t="s">
        <v>11</v>
      </c>
      <c r="CN118" s="24" t="s">
        <v>11</v>
      </c>
      <c r="CO118" s="24" t="s">
        <v>11</v>
      </c>
      <c r="CP118" s="24" t="s">
        <v>11</v>
      </c>
      <c r="CQ118" s="24" t="s">
        <v>11</v>
      </c>
      <c r="CR118" s="24" t="s">
        <v>11</v>
      </c>
      <c r="CS118" s="24" t="s">
        <v>11</v>
      </c>
      <c r="CT118" s="24" t="s">
        <v>11</v>
      </c>
      <c r="CU118" s="24" t="s">
        <v>11</v>
      </c>
      <c r="CV118" s="24" t="s">
        <v>11</v>
      </c>
      <c r="CW118" s="24" t="s">
        <v>14</v>
      </c>
      <c r="CX118" s="24" t="s">
        <v>11</v>
      </c>
      <c r="CY118" s="24" t="s">
        <v>11</v>
      </c>
      <c r="CZ118" s="24" t="s">
        <v>11</v>
      </c>
      <c r="DA118" s="24" t="s">
        <v>11</v>
      </c>
      <c r="DB118" s="24" t="s">
        <v>11</v>
      </c>
      <c r="DC118" s="24" t="s">
        <v>11</v>
      </c>
      <c r="DD118" s="24" t="s">
        <v>11</v>
      </c>
      <c r="DE118" s="24" t="s">
        <v>11</v>
      </c>
      <c r="DF118" s="24" t="s">
        <v>11</v>
      </c>
      <c r="DG118" s="24" t="s">
        <v>11</v>
      </c>
      <c r="DH118" s="24" t="s">
        <v>11</v>
      </c>
      <c r="DI118" s="24" t="s">
        <v>11</v>
      </c>
      <c r="DJ118" s="24" t="s">
        <v>11</v>
      </c>
      <c r="DK118" s="24" t="s">
        <v>14</v>
      </c>
      <c r="DL118" s="24" t="s">
        <v>11</v>
      </c>
      <c r="DM118" s="24" t="s">
        <v>11</v>
      </c>
      <c r="DN118" s="24" t="s">
        <v>11</v>
      </c>
      <c r="DO118" s="24" t="s">
        <v>11</v>
      </c>
      <c r="DP118" s="24" t="s">
        <v>11</v>
      </c>
      <c r="DQ118" s="24" t="s">
        <v>11</v>
      </c>
      <c r="DR118" s="24" t="s">
        <v>11</v>
      </c>
      <c r="DS118" s="24" t="s">
        <v>11</v>
      </c>
      <c r="DT118" s="24" t="s">
        <v>14</v>
      </c>
      <c r="DU118" s="24" t="s">
        <v>11</v>
      </c>
      <c r="DV118" s="24" t="s">
        <v>11</v>
      </c>
      <c r="DW118" s="24" t="s">
        <v>11</v>
      </c>
      <c r="DX118" s="24" t="s">
        <v>11</v>
      </c>
      <c r="DY118" s="24" t="s">
        <v>11</v>
      </c>
      <c r="DZ118" s="24" t="s">
        <v>11</v>
      </c>
      <c r="EA118" s="24" t="s">
        <v>11</v>
      </c>
      <c r="EB118" s="24" t="s">
        <v>11</v>
      </c>
      <c r="EC118" s="24" t="s">
        <v>11</v>
      </c>
      <c r="ED118" s="24" t="s">
        <v>11</v>
      </c>
      <c r="EE118" s="24" t="s">
        <v>11</v>
      </c>
      <c r="EF118" s="24" t="s">
        <v>11</v>
      </c>
      <c r="EG118" s="24" t="s">
        <v>11</v>
      </c>
      <c r="EH118" s="24" t="s">
        <v>11</v>
      </c>
      <c r="EI118" s="24" t="s">
        <v>11</v>
      </c>
      <c r="EJ118" s="24" t="s">
        <v>11</v>
      </c>
      <c r="EK118" s="24" t="s">
        <v>11</v>
      </c>
      <c r="EL118" s="24" t="s">
        <v>11</v>
      </c>
      <c r="EM118" s="24" t="s">
        <v>11</v>
      </c>
      <c r="EN118" s="24" t="s">
        <v>11</v>
      </c>
      <c r="EO118" s="24" t="s">
        <v>11</v>
      </c>
      <c r="EP118" s="24" t="s">
        <v>11</v>
      </c>
      <c r="EQ118" s="24" t="s">
        <v>11</v>
      </c>
      <c r="ER118" s="24" t="s">
        <v>11</v>
      </c>
      <c r="ES118" s="24" t="s">
        <v>11</v>
      </c>
      <c r="ET118" s="24" t="s">
        <v>11</v>
      </c>
      <c r="EU118" s="24" t="s">
        <v>11</v>
      </c>
      <c r="EV118" s="24" t="s">
        <v>11</v>
      </c>
      <c r="EW118" s="24" t="s">
        <v>11</v>
      </c>
      <c r="EX118" s="24" t="s">
        <v>11</v>
      </c>
      <c r="EY118" s="24" t="s">
        <v>11</v>
      </c>
      <c r="EZ118" s="24" t="s">
        <v>11</v>
      </c>
      <c r="FA118" s="24" t="s">
        <v>11</v>
      </c>
      <c r="FB118" s="24" t="s">
        <v>11</v>
      </c>
      <c r="FC118" s="24" t="s">
        <v>11</v>
      </c>
      <c r="FD118" s="24" t="s">
        <v>11</v>
      </c>
      <c r="FE118" s="24" t="s">
        <v>11</v>
      </c>
      <c r="FF118" s="24" t="s">
        <v>11</v>
      </c>
      <c r="FG118" s="24" t="s">
        <v>11</v>
      </c>
      <c r="FH118" s="24" t="s">
        <v>11</v>
      </c>
      <c r="FI118" s="24" t="s">
        <v>11</v>
      </c>
      <c r="FJ118" s="24" t="s">
        <v>11</v>
      </c>
      <c r="FK118" s="24" t="s">
        <v>11</v>
      </c>
      <c r="FL118" s="24" t="s">
        <v>11</v>
      </c>
      <c r="FM118" s="24" t="s">
        <v>11</v>
      </c>
      <c r="FN118" s="24" t="s">
        <v>11</v>
      </c>
      <c r="FO118" s="24" t="s">
        <v>11</v>
      </c>
      <c r="FP118" s="24" t="s">
        <v>11</v>
      </c>
      <c r="FQ118" s="24" t="s">
        <v>11</v>
      </c>
      <c r="FR118" s="24" t="s">
        <v>11</v>
      </c>
      <c r="FS118" s="24" t="s">
        <v>14</v>
      </c>
      <c r="FT118" s="24" t="s">
        <v>11</v>
      </c>
      <c r="FU118" s="24" t="s">
        <v>11</v>
      </c>
      <c r="FV118" s="24" t="s">
        <v>11</v>
      </c>
      <c r="FW118" s="24" t="s">
        <v>11</v>
      </c>
      <c r="FX118" s="24" t="s">
        <v>11</v>
      </c>
      <c r="FY118" s="24" t="s">
        <v>14</v>
      </c>
      <c r="FZ118" s="24" t="s">
        <v>11</v>
      </c>
      <c r="GA118" s="24" t="s">
        <v>11</v>
      </c>
      <c r="GB118" s="24" t="s">
        <v>11</v>
      </c>
      <c r="GC118" s="24" t="s">
        <v>11</v>
      </c>
      <c r="GD118" s="24" t="s">
        <v>11</v>
      </c>
      <c r="GE118" s="24" t="s">
        <v>11</v>
      </c>
      <c r="GF118" s="24" t="s">
        <v>11</v>
      </c>
      <c r="GG118" s="24" t="s">
        <v>11</v>
      </c>
      <c r="GH118" s="24" t="s">
        <v>14</v>
      </c>
      <c r="GI118" s="24" t="s">
        <v>11</v>
      </c>
      <c r="GJ118" s="24" t="s">
        <v>269</v>
      </c>
      <c r="GK118" s="24" t="s">
        <v>11</v>
      </c>
      <c r="GL118" s="24" t="s">
        <v>11</v>
      </c>
      <c r="GM118" s="24" t="s">
        <v>11</v>
      </c>
      <c r="GN118" s="24" t="s">
        <v>11</v>
      </c>
      <c r="GO118" s="24" t="s">
        <v>11</v>
      </c>
      <c r="GP118" s="24" t="s">
        <v>11</v>
      </c>
      <c r="GQ118" s="24" t="s">
        <v>11</v>
      </c>
      <c r="GR118" s="24" t="s">
        <v>11</v>
      </c>
      <c r="GS118" s="24" t="s">
        <v>11</v>
      </c>
      <c r="GT118" s="24" t="s">
        <v>14</v>
      </c>
      <c r="GU118" s="24" t="s">
        <v>14</v>
      </c>
      <c r="GV118" s="24" t="s">
        <v>14</v>
      </c>
      <c r="GW118" s="24" t="s">
        <v>14</v>
      </c>
      <c r="GX118" s="24" t="s">
        <v>11</v>
      </c>
      <c r="GY118" s="24" t="s">
        <v>11</v>
      </c>
      <c r="GZ118" s="24" t="s">
        <v>11</v>
      </c>
      <c r="HA118" s="24" t="s">
        <v>11</v>
      </c>
      <c r="HB118" s="24" t="s">
        <v>11</v>
      </c>
      <c r="HC118" s="24" t="s">
        <v>11</v>
      </c>
      <c r="HD118" s="24" t="s">
        <v>11</v>
      </c>
      <c r="HE118" s="24" t="s">
        <v>11</v>
      </c>
      <c r="HF118" s="24" t="s">
        <v>11</v>
      </c>
      <c r="HG118" s="24" t="s">
        <v>11</v>
      </c>
      <c r="HH118" s="24" t="s">
        <v>11</v>
      </c>
      <c r="HI118" s="24" t="s">
        <v>11</v>
      </c>
      <c r="HJ118" s="24" t="s">
        <v>11</v>
      </c>
      <c r="HK118" s="24" t="s">
        <v>11</v>
      </c>
      <c r="HL118" s="24" t="s">
        <v>11</v>
      </c>
      <c r="HM118" s="24" t="s">
        <v>11</v>
      </c>
      <c r="HN118" s="24" t="s">
        <v>12</v>
      </c>
      <c r="HO118" s="24" t="s">
        <v>12</v>
      </c>
      <c r="HP118" s="24" t="s">
        <v>12</v>
      </c>
      <c r="HQ118" s="24" t="s">
        <v>11</v>
      </c>
      <c r="HR118" s="24" t="s">
        <v>303</v>
      </c>
      <c r="HS118" s="24" t="s">
        <v>305</v>
      </c>
      <c r="HT118" s="24" t="s">
        <v>304</v>
      </c>
      <c r="HU118" s="24" t="s">
        <v>304</v>
      </c>
    </row>
    <row r="119" spans="1:229" ht="12.75" customHeight="1">
      <c r="A119" s="165" t="str">
        <f t="shared" si="1"/>
        <v>Report</v>
      </c>
      <c r="B119" s="24">
        <v>136046</v>
      </c>
      <c r="C119" s="24">
        <v>3136082</v>
      </c>
      <c r="D119" s="24" t="s">
        <v>1271</v>
      </c>
      <c r="E119" s="24" t="s">
        <v>486</v>
      </c>
      <c r="F119" s="24" t="s">
        <v>193</v>
      </c>
      <c r="G119" s="24" t="s">
        <v>193</v>
      </c>
      <c r="H119" s="24" t="s">
        <v>787</v>
      </c>
      <c r="I119" s="24" t="s">
        <v>1272</v>
      </c>
      <c r="J119" s="24" t="s">
        <v>1581</v>
      </c>
      <c r="K119" s="24" t="s">
        <v>231</v>
      </c>
      <c r="L119" s="24"/>
      <c r="M119" s="24">
        <v>10017799</v>
      </c>
      <c r="N119" s="387">
        <v>42675</v>
      </c>
      <c r="O119" s="387">
        <v>42677</v>
      </c>
      <c r="P119" s="387">
        <v>42706</v>
      </c>
      <c r="Q119" s="24" t="s">
        <v>270</v>
      </c>
      <c r="R119" s="24">
        <v>2</v>
      </c>
      <c r="S119" s="24">
        <v>2</v>
      </c>
      <c r="T119" s="24">
        <v>2</v>
      </c>
      <c r="U119" s="24">
        <v>2</v>
      </c>
      <c r="V119" s="24">
        <v>2</v>
      </c>
      <c r="W119" s="24">
        <v>9</v>
      </c>
      <c r="X119" s="24">
        <v>9</v>
      </c>
      <c r="Y119" s="24" t="s">
        <v>11</v>
      </c>
      <c r="Z119" s="24" t="s">
        <v>11</v>
      </c>
      <c r="AA119" s="24" t="s">
        <v>11</v>
      </c>
      <c r="AB119" s="24" t="s">
        <v>11</v>
      </c>
      <c r="AC119" s="24" t="s">
        <v>11</v>
      </c>
      <c r="AD119" s="24" t="s">
        <v>11</v>
      </c>
      <c r="AE119" s="24" t="s">
        <v>11</v>
      </c>
      <c r="AF119" s="24" t="s">
        <v>11</v>
      </c>
      <c r="AG119" s="24" t="s">
        <v>14</v>
      </c>
      <c r="AH119" s="24" t="s">
        <v>11</v>
      </c>
      <c r="AI119" s="24" t="s">
        <v>11</v>
      </c>
      <c r="AJ119" s="24" t="s">
        <v>11</v>
      </c>
      <c r="AK119" s="24" t="s">
        <v>11</v>
      </c>
      <c r="AL119" s="24" t="s">
        <v>11</v>
      </c>
      <c r="AM119" s="24" t="s">
        <v>11</v>
      </c>
      <c r="AN119" s="24" t="s">
        <v>11</v>
      </c>
      <c r="AO119" s="24" t="s">
        <v>14</v>
      </c>
      <c r="AP119" s="24" t="s">
        <v>14</v>
      </c>
      <c r="AQ119" s="24" t="s">
        <v>11</v>
      </c>
      <c r="AR119" s="24" t="s">
        <v>11</v>
      </c>
      <c r="AS119" s="24" t="s">
        <v>11</v>
      </c>
      <c r="AT119" s="24" t="s">
        <v>11</v>
      </c>
      <c r="AU119" s="24" t="s">
        <v>11</v>
      </c>
      <c r="AV119" s="24" t="s">
        <v>11</v>
      </c>
      <c r="AW119" s="24" t="s">
        <v>11</v>
      </c>
      <c r="AX119" s="24" t="s">
        <v>11</v>
      </c>
      <c r="AY119" s="24" t="s">
        <v>11</v>
      </c>
      <c r="AZ119" s="24" t="s">
        <v>11</v>
      </c>
      <c r="BA119" s="24" t="s">
        <v>11</v>
      </c>
      <c r="BB119" s="24" t="s">
        <v>11</v>
      </c>
      <c r="BC119" s="24" t="s">
        <v>11</v>
      </c>
      <c r="BD119" s="24" t="s">
        <v>11</v>
      </c>
      <c r="BE119" s="24" t="s">
        <v>11</v>
      </c>
      <c r="BF119" s="24" t="s">
        <v>11</v>
      </c>
      <c r="BG119" s="24" t="s">
        <v>11</v>
      </c>
      <c r="BH119" s="24" t="s">
        <v>11</v>
      </c>
      <c r="BI119" s="24" t="s">
        <v>11</v>
      </c>
      <c r="BJ119" s="24" t="s">
        <v>11</v>
      </c>
      <c r="BK119" s="24" t="s">
        <v>11</v>
      </c>
      <c r="BL119" s="24" t="s">
        <v>11</v>
      </c>
      <c r="BM119" s="24" t="s">
        <v>11</v>
      </c>
      <c r="BN119" s="24" t="s">
        <v>11</v>
      </c>
      <c r="BO119" s="24" t="s">
        <v>11</v>
      </c>
      <c r="BP119" s="24" t="s">
        <v>11</v>
      </c>
      <c r="BQ119" s="24" t="s">
        <v>11</v>
      </c>
      <c r="BR119" s="24" t="s">
        <v>11</v>
      </c>
      <c r="BS119" s="24" t="s">
        <v>11</v>
      </c>
      <c r="BT119" s="24" t="s">
        <v>11</v>
      </c>
      <c r="BU119" s="24" t="s">
        <v>11</v>
      </c>
      <c r="BV119" s="24" t="s">
        <v>11</v>
      </c>
      <c r="BW119" s="24" t="s">
        <v>14</v>
      </c>
      <c r="BX119" s="24" t="s">
        <v>14</v>
      </c>
      <c r="BY119" s="24" t="s">
        <v>14</v>
      </c>
      <c r="BZ119" s="24" t="s">
        <v>11</v>
      </c>
      <c r="CA119" s="24" t="s">
        <v>11</v>
      </c>
      <c r="CB119" s="24" t="s">
        <v>11</v>
      </c>
      <c r="CC119" s="24" t="s">
        <v>11</v>
      </c>
      <c r="CD119" s="24" t="s">
        <v>11</v>
      </c>
      <c r="CE119" s="24" t="s">
        <v>11</v>
      </c>
      <c r="CF119" s="24" t="s">
        <v>11</v>
      </c>
      <c r="CG119" s="24" t="s">
        <v>11</v>
      </c>
      <c r="CH119" s="24" t="s">
        <v>11</v>
      </c>
      <c r="CI119" s="24" t="s">
        <v>11</v>
      </c>
      <c r="CJ119" s="24" t="s">
        <v>11</v>
      </c>
      <c r="CK119" s="24" t="s">
        <v>11</v>
      </c>
      <c r="CL119" s="24" t="s">
        <v>11</v>
      </c>
      <c r="CM119" s="24" t="s">
        <v>11</v>
      </c>
      <c r="CN119" s="24" t="s">
        <v>11</v>
      </c>
      <c r="CO119" s="24" t="s">
        <v>11</v>
      </c>
      <c r="CP119" s="24" t="s">
        <v>11</v>
      </c>
      <c r="CQ119" s="24" t="s">
        <v>11</v>
      </c>
      <c r="CR119" s="24" t="s">
        <v>11</v>
      </c>
      <c r="CS119" s="24" t="s">
        <v>11</v>
      </c>
      <c r="CT119" s="24" t="s">
        <v>11</v>
      </c>
      <c r="CU119" s="24" t="s">
        <v>11</v>
      </c>
      <c r="CV119" s="24" t="s">
        <v>11</v>
      </c>
      <c r="CW119" s="24" t="s">
        <v>14</v>
      </c>
      <c r="CX119" s="24" t="s">
        <v>11</v>
      </c>
      <c r="CY119" s="24" t="s">
        <v>11</v>
      </c>
      <c r="CZ119" s="24" t="s">
        <v>11</v>
      </c>
      <c r="DA119" s="24" t="s">
        <v>11</v>
      </c>
      <c r="DB119" s="24" t="s">
        <v>11</v>
      </c>
      <c r="DC119" s="24" t="s">
        <v>11</v>
      </c>
      <c r="DD119" s="24" t="s">
        <v>11</v>
      </c>
      <c r="DE119" s="24" t="s">
        <v>11</v>
      </c>
      <c r="DF119" s="24" t="s">
        <v>11</v>
      </c>
      <c r="DG119" s="24" t="s">
        <v>11</v>
      </c>
      <c r="DH119" s="24" t="s">
        <v>11</v>
      </c>
      <c r="DI119" s="24" t="s">
        <v>11</v>
      </c>
      <c r="DJ119" s="24" t="s">
        <v>11</v>
      </c>
      <c r="DK119" s="24" t="s">
        <v>14</v>
      </c>
      <c r="DL119" s="24" t="s">
        <v>11</v>
      </c>
      <c r="DM119" s="24" t="s">
        <v>11</v>
      </c>
      <c r="DN119" s="24" t="s">
        <v>11</v>
      </c>
      <c r="DO119" s="24" t="s">
        <v>11</v>
      </c>
      <c r="DP119" s="24" t="s">
        <v>11</v>
      </c>
      <c r="DQ119" s="24" t="s">
        <v>11</v>
      </c>
      <c r="DR119" s="24" t="s">
        <v>11</v>
      </c>
      <c r="DS119" s="24" t="s">
        <v>11</v>
      </c>
      <c r="DT119" s="24" t="s">
        <v>11</v>
      </c>
      <c r="DU119" s="24" t="s">
        <v>11</v>
      </c>
      <c r="DV119" s="24" t="s">
        <v>11</v>
      </c>
      <c r="DW119" s="24" t="s">
        <v>11</v>
      </c>
      <c r="DX119" s="24" t="s">
        <v>11</v>
      </c>
      <c r="DY119" s="24" t="s">
        <v>11</v>
      </c>
      <c r="DZ119" s="24" t="s">
        <v>11</v>
      </c>
      <c r="EA119" s="24" t="s">
        <v>11</v>
      </c>
      <c r="EB119" s="24" t="s">
        <v>11</v>
      </c>
      <c r="EC119" s="24" t="s">
        <v>11</v>
      </c>
      <c r="ED119" s="24" t="s">
        <v>11</v>
      </c>
      <c r="EE119" s="24" t="s">
        <v>11</v>
      </c>
      <c r="EF119" s="24" t="s">
        <v>11</v>
      </c>
      <c r="EG119" s="24" t="s">
        <v>11</v>
      </c>
      <c r="EH119" s="24" t="s">
        <v>11</v>
      </c>
      <c r="EI119" s="24" t="s">
        <v>11</v>
      </c>
      <c r="EJ119" s="24" t="s">
        <v>11</v>
      </c>
      <c r="EK119" s="24" t="s">
        <v>11</v>
      </c>
      <c r="EL119" s="24" t="s">
        <v>11</v>
      </c>
      <c r="EM119" s="24" t="s">
        <v>11</v>
      </c>
      <c r="EN119" s="24" t="s">
        <v>11</v>
      </c>
      <c r="EO119" s="24" t="s">
        <v>11</v>
      </c>
      <c r="EP119" s="24" t="s">
        <v>11</v>
      </c>
      <c r="EQ119" s="24" t="s">
        <v>11</v>
      </c>
      <c r="ER119" s="24" t="s">
        <v>11</v>
      </c>
      <c r="ES119" s="24" t="s">
        <v>11</v>
      </c>
      <c r="ET119" s="24" t="s">
        <v>11</v>
      </c>
      <c r="EU119" s="24" t="s">
        <v>11</v>
      </c>
      <c r="EV119" s="24" t="s">
        <v>11</v>
      </c>
      <c r="EW119" s="24" t="s">
        <v>11</v>
      </c>
      <c r="EX119" s="24" t="s">
        <v>11</v>
      </c>
      <c r="EY119" s="24" t="s">
        <v>11</v>
      </c>
      <c r="EZ119" s="24" t="s">
        <v>11</v>
      </c>
      <c r="FA119" s="24" t="s">
        <v>14</v>
      </c>
      <c r="FB119" s="24" t="s">
        <v>11</v>
      </c>
      <c r="FC119" s="24" t="s">
        <v>11</v>
      </c>
      <c r="FD119" s="24" t="s">
        <v>11</v>
      </c>
      <c r="FE119" s="24" t="s">
        <v>11</v>
      </c>
      <c r="FF119" s="24" t="s">
        <v>11</v>
      </c>
      <c r="FG119" s="24" t="s">
        <v>11</v>
      </c>
      <c r="FH119" s="24" t="s">
        <v>11</v>
      </c>
      <c r="FI119" s="24" t="s">
        <v>11</v>
      </c>
      <c r="FJ119" s="24" t="s">
        <v>11</v>
      </c>
      <c r="FK119" s="24" t="s">
        <v>11</v>
      </c>
      <c r="FL119" s="24" t="s">
        <v>11</v>
      </c>
      <c r="FM119" s="24" t="s">
        <v>11</v>
      </c>
      <c r="FN119" s="24" t="s">
        <v>11</v>
      </c>
      <c r="FO119" s="24" t="s">
        <v>11</v>
      </c>
      <c r="FP119" s="24" t="s">
        <v>11</v>
      </c>
      <c r="FQ119" s="24" t="s">
        <v>11</v>
      </c>
      <c r="FR119" s="24" t="s">
        <v>11</v>
      </c>
      <c r="FS119" s="24" t="s">
        <v>14</v>
      </c>
      <c r="FT119" s="24" t="s">
        <v>11</v>
      </c>
      <c r="FU119" s="24" t="s">
        <v>11</v>
      </c>
      <c r="FV119" s="24" t="s">
        <v>11</v>
      </c>
      <c r="FW119" s="24" t="s">
        <v>11</v>
      </c>
      <c r="FX119" s="24" t="s">
        <v>11</v>
      </c>
      <c r="FY119" s="24" t="s">
        <v>14</v>
      </c>
      <c r="FZ119" s="24" t="s">
        <v>11</v>
      </c>
      <c r="GA119" s="24" t="s">
        <v>11</v>
      </c>
      <c r="GB119" s="24" t="s">
        <v>14</v>
      </c>
      <c r="GC119" s="24" t="s">
        <v>14</v>
      </c>
      <c r="GD119" s="24" t="s">
        <v>11</v>
      </c>
      <c r="GE119" s="24" t="s">
        <v>11</v>
      </c>
      <c r="GF119" s="24" t="s">
        <v>11</v>
      </c>
      <c r="GG119" s="24" t="s">
        <v>11</v>
      </c>
      <c r="GH119" s="24" t="s">
        <v>14</v>
      </c>
      <c r="GI119" s="24" t="s">
        <v>11</v>
      </c>
      <c r="GJ119" s="24" t="s">
        <v>11</v>
      </c>
      <c r="GK119" s="24" t="s">
        <v>11</v>
      </c>
      <c r="GL119" s="24" t="s">
        <v>11</v>
      </c>
      <c r="GM119" s="24" t="s">
        <v>11</v>
      </c>
      <c r="GN119" s="24" t="s">
        <v>14</v>
      </c>
      <c r="GO119" s="24" t="s">
        <v>11</v>
      </c>
      <c r="GP119" s="24" t="s">
        <v>11</v>
      </c>
      <c r="GQ119" s="24" t="s">
        <v>11</v>
      </c>
      <c r="GR119" s="24" t="s">
        <v>11</v>
      </c>
      <c r="GS119" s="24" t="s">
        <v>11</v>
      </c>
      <c r="GT119" s="24" t="s">
        <v>14</v>
      </c>
      <c r="GU119" s="24" t="s">
        <v>14</v>
      </c>
      <c r="GV119" s="24" t="s">
        <v>14</v>
      </c>
      <c r="GW119" s="24" t="s">
        <v>14</v>
      </c>
      <c r="GX119" s="24" t="s">
        <v>11</v>
      </c>
      <c r="GY119" s="24" t="s">
        <v>11</v>
      </c>
      <c r="GZ119" s="24" t="s">
        <v>11</v>
      </c>
      <c r="HA119" s="24" t="s">
        <v>11</v>
      </c>
      <c r="HB119" s="24" t="s">
        <v>11</v>
      </c>
      <c r="HC119" s="24" t="s">
        <v>11</v>
      </c>
      <c r="HD119" s="24" t="s">
        <v>11</v>
      </c>
      <c r="HE119" s="24" t="s">
        <v>11</v>
      </c>
      <c r="HF119" s="24" t="s">
        <v>11</v>
      </c>
      <c r="HG119" s="24" t="s">
        <v>11</v>
      </c>
      <c r="HH119" s="24" t="s">
        <v>11</v>
      </c>
      <c r="HI119" s="24" t="s">
        <v>11</v>
      </c>
      <c r="HJ119" s="24" t="s">
        <v>11</v>
      </c>
      <c r="HK119" s="24" t="s">
        <v>11</v>
      </c>
      <c r="HL119" s="24" t="s">
        <v>11</v>
      </c>
      <c r="HM119" s="24" t="s">
        <v>11</v>
      </c>
      <c r="HN119" s="24" t="s">
        <v>11</v>
      </c>
      <c r="HO119" s="24" t="s">
        <v>11</v>
      </c>
      <c r="HP119" s="24" t="s">
        <v>11</v>
      </c>
      <c r="HQ119" s="24" t="s">
        <v>11</v>
      </c>
      <c r="HR119" s="24" t="s">
        <v>303</v>
      </c>
      <c r="HS119" s="24" t="s">
        <v>305</v>
      </c>
      <c r="HT119" s="24" t="s">
        <v>304</v>
      </c>
      <c r="HU119" s="24" t="s">
        <v>304</v>
      </c>
    </row>
    <row r="120" spans="1:229" ht="12.75" customHeight="1">
      <c r="A120" s="165" t="str">
        <f t="shared" si="1"/>
        <v>Report</v>
      </c>
      <c r="B120" s="24">
        <v>100300</v>
      </c>
      <c r="C120" s="24">
        <v>2046388</v>
      </c>
      <c r="D120" s="24" t="s">
        <v>1012</v>
      </c>
      <c r="E120" s="24" t="s">
        <v>486</v>
      </c>
      <c r="F120" s="24" t="s">
        <v>193</v>
      </c>
      <c r="G120" s="24" t="s">
        <v>193</v>
      </c>
      <c r="H120" s="24" t="s">
        <v>505</v>
      </c>
      <c r="I120" s="24" t="s">
        <v>1013</v>
      </c>
      <c r="J120" s="24" t="s">
        <v>1563</v>
      </c>
      <c r="K120" s="24" t="s">
        <v>1564</v>
      </c>
      <c r="L120" s="24"/>
      <c r="M120" s="24">
        <v>10017856</v>
      </c>
      <c r="N120" s="387">
        <v>42634</v>
      </c>
      <c r="O120" s="387">
        <v>42636</v>
      </c>
      <c r="P120" s="387">
        <v>42716</v>
      </c>
      <c r="Q120" s="24" t="s">
        <v>270</v>
      </c>
      <c r="R120" s="24">
        <v>4</v>
      </c>
      <c r="S120" s="24">
        <v>4</v>
      </c>
      <c r="T120" s="24">
        <v>4</v>
      </c>
      <c r="U120" s="24">
        <v>3</v>
      </c>
      <c r="V120" s="24">
        <v>3</v>
      </c>
      <c r="W120" s="24">
        <v>9</v>
      </c>
      <c r="X120" s="24">
        <v>4</v>
      </c>
      <c r="Y120" s="24" t="s">
        <v>12</v>
      </c>
      <c r="Z120" s="24" t="s">
        <v>11</v>
      </c>
      <c r="AA120" s="24" t="s">
        <v>11</v>
      </c>
      <c r="AB120" s="24" t="s">
        <v>11</v>
      </c>
      <c r="AC120" s="24" t="s">
        <v>11</v>
      </c>
      <c r="AD120" s="24" t="s">
        <v>11</v>
      </c>
      <c r="AE120" s="24" t="s">
        <v>11</v>
      </c>
      <c r="AF120" s="24" t="s">
        <v>11</v>
      </c>
      <c r="AG120" s="24" t="s">
        <v>14</v>
      </c>
      <c r="AH120" s="24" t="s">
        <v>12</v>
      </c>
      <c r="AI120" s="24" t="s">
        <v>11</v>
      </c>
      <c r="AJ120" s="24" t="s">
        <v>12</v>
      </c>
      <c r="AK120" s="24" t="s">
        <v>11</v>
      </c>
      <c r="AL120" s="24" t="s">
        <v>11</v>
      </c>
      <c r="AM120" s="24" t="s">
        <v>11</v>
      </c>
      <c r="AN120" s="24" t="s">
        <v>11</v>
      </c>
      <c r="AO120" s="24" t="s">
        <v>14</v>
      </c>
      <c r="AP120" s="24" t="s">
        <v>11</v>
      </c>
      <c r="AQ120" s="24" t="s">
        <v>11</v>
      </c>
      <c r="AR120" s="24" t="s">
        <v>11</v>
      </c>
      <c r="AS120" s="24" t="s">
        <v>12</v>
      </c>
      <c r="AT120" s="24" t="s">
        <v>11</v>
      </c>
      <c r="AU120" s="24" t="s">
        <v>11</v>
      </c>
      <c r="AV120" s="24" t="s">
        <v>11</v>
      </c>
      <c r="AW120" s="24" t="s">
        <v>11</v>
      </c>
      <c r="AX120" s="24" t="s">
        <v>11</v>
      </c>
      <c r="AY120" s="24" t="s">
        <v>11</v>
      </c>
      <c r="AZ120" s="24" t="s">
        <v>11</v>
      </c>
      <c r="BA120" s="24" t="s">
        <v>11</v>
      </c>
      <c r="BB120" s="24" t="s">
        <v>11</v>
      </c>
      <c r="BC120" s="24" t="s">
        <v>12</v>
      </c>
      <c r="BD120" s="24" t="s">
        <v>11</v>
      </c>
      <c r="BE120" s="24" t="s">
        <v>12</v>
      </c>
      <c r="BF120" s="24" t="s">
        <v>11</v>
      </c>
      <c r="BG120" s="24" t="s">
        <v>11</v>
      </c>
      <c r="BH120" s="24" t="s">
        <v>11</v>
      </c>
      <c r="BI120" s="24" t="s">
        <v>11</v>
      </c>
      <c r="BJ120" s="24" t="s">
        <v>11</v>
      </c>
      <c r="BK120" s="24" t="s">
        <v>11</v>
      </c>
      <c r="BL120" s="24" t="s">
        <v>11</v>
      </c>
      <c r="BM120" s="24" t="s">
        <v>12</v>
      </c>
      <c r="BN120" s="24" t="s">
        <v>11</v>
      </c>
      <c r="BO120" s="24" t="s">
        <v>11</v>
      </c>
      <c r="BP120" s="24" t="s">
        <v>11</v>
      </c>
      <c r="BQ120" s="24" t="s">
        <v>11</v>
      </c>
      <c r="BR120" s="24" t="s">
        <v>11</v>
      </c>
      <c r="BS120" s="24" t="s">
        <v>11</v>
      </c>
      <c r="BT120" s="24" t="s">
        <v>12</v>
      </c>
      <c r="BU120" s="24" t="s">
        <v>12</v>
      </c>
      <c r="BV120" s="24" t="s">
        <v>12</v>
      </c>
      <c r="BW120" s="24" t="s">
        <v>14</v>
      </c>
      <c r="BX120" s="24" t="s">
        <v>14</v>
      </c>
      <c r="BY120" s="24" t="s">
        <v>14</v>
      </c>
      <c r="BZ120" s="24" t="s">
        <v>11</v>
      </c>
      <c r="CA120" s="24" t="s">
        <v>11</v>
      </c>
      <c r="CB120" s="24" t="s">
        <v>11</v>
      </c>
      <c r="CC120" s="24" t="s">
        <v>11</v>
      </c>
      <c r="CD120" s="24" t="s">
        <v>11</v>
      </c>
      <c r="CE120" s="24" t="s">
        <v>11</v>
      </c>
      <c r="CF120" s="24" t="s">
        <v>11</v>
      </c>
      <c r="CG120" s="24" t="s">
        <v>11</v>
      </c>
      <c r="CH120" s="24" t="s">
        <v>11</v>
      </c>
      <c r="CI120" s="24" t="s">
        <v>11</v>
      </c>
      <c r="CJ120" s="24" t="s">
        <v>12</v>
      </c>
      <c r="CK120" s="24" t="s">
        <v>11</v>
      </c>
      <c r="CL120" s="24" t="s">
        <v>12</v>
      </c>
      <c r="CM120" s="24" t="s">
        <v>11</v>
      </c>
      <c r="CN120" s="24" t="s">
        <v>11</v>
      </c>
      <c r="CO120" s="24" t="s">
        <v>11</v>
      </c>
      <c r="CP120" s="24" t="s">
        <v>11</v>
      </c>
      <c r="CQ120" s="24" t="s">
        <v>11</v>
      </c>
      <c r="CR120" s="24" t="s">
        <v>11</v>
      </c>
      <c r="CS120" s="24" t="s">
        <v>11</v>
      </c>
      <c r="CT120" s="24" t="s">
        <v>11</v>
      </c>
      <c r="CU120" s="24" t="s">
        <v>11</v>
      </c>
      <c r="CV120" s="24" t="s">
        <v>11</v>
      </c>
      <c r="CW120" s="24" t="s">
        <v>14</v>
      </c>
      <c r="CX120" s="24" t="s">
        <v>11</v>
      </c>
      <c r="CY120" s="24" t="s">
        <v>11</v>
      </c>
      <c r="CZ120" s="24" t="s">
        <v>11</v>
      </c>
      <c r="DA120" s="24" t="s">
        <v>11</v>
      </c>
      <c r="DB120" s="24" t="s">
        <v>11</v>
      </c>
      <c r="DC120" s="24" t="s">
        <v>11</v>
      </c>
      <c r="DD120" s="24" t="s">
        <v>11</v>
      </c>
      <c r="DE120" s="24" t="s">
        <v>11</v>
      </c>
      <c r="DF120" s="24" t="s">
        <v>11</v>
      </c>
      <c r="DG120" s="24" t="s">
        <v>11</v>
      </c>
      <c r="DH120" s="24" t="s">
        <v>11</v>
      </c>
      <c r="DI120" s="24" t="s">
        <v>11</v>
      </c>
      <c r="DJ120" s="24" t="s">
        <v>11</v>
      </c>
      <c r="DK120" s="24" t="s">
        <v>14</v>
      </c>
      <c r="DL120" s="24" t="s">
        <v>11</v>
      </c>
      <c r="DM120" s="24" t="s">
        <v>11</v>
      </c>
      <c r="DN120" s="24" t="s">
        <v>11</v>
      </c>
      <c r="DO120" s="24" t="s">
        <v>11</v>
      </c>
      <c r="DP120" s="24" t="s">
        <v>11</v>
      </c>
      <c r="DQ120" s="24" t="s">
        <v>11</v>
      </c>
      <c r="DR120" s="24" t="s">
        <v>11</v>
      </c>
      <c r="DS120" s="24" t="s">
        <v>11</v>
      </c>
      <c r="DT120" s="24" t="s">
        <v>11</v>
      </c>
      <c r="DU120" s="24" t="s">
        <v>12</v>
      </c>
      <c r="DV120" s="24" t="s">
        <v>11</v>
      </c>
      <c r="DW120" s="24" t="s">
        <v>11</v>
      </c>
      <c r="DX120" s="24" t="s">
        <v>11</v>
      </c>
      <c r="DY120" s="24" t="s">
        <v>11</v>
      </c>
      <c r="DZ120" s="24" t="s">
        <v>11</v>
      </c>
      <c r="EA120" s="24" t="s">
        <v>11</v>
      </c>
      <c r="EB120" s="24" t="s">
        <v>11</v>
      </c>
      <c r="EC120" s="24" t="s">
        <v>11</v>
      </c>
      <c r="ED120" s="24" t="s">
        <v>11</v>
      </c>
      <c r="EE120" s="24" t="s">
        <v>11</v>
      </c>
      <c r="EF120" s="24" t="s">
        <v>11</v>
      </c>
      <c r="EG120" s="24" t="s">
        <v>11</v>
      </c>
      <c r="EH120" s="24" t="s">
        <v>11</v>
      </c>
      <c r="EI120" s="24" t="s">
        <v>11</v>
      </c>
      <c r="EJ120" s="24" t="s">
        <v>14</v>
      </c>
      <c r="EK120" s="24" t="s">
        <v>14</v>
      </c>
      <c r="EL120" s="24" t="s">
        <v>14</v>
      </c>
      <c r="EM120" s="24" t="s">
        <v>14</v>
      </c>
      <c r="EN120" s="24" t="s">
        <v>14</v>
      </c>
      <c r="EO120" s="24" t="s">
        <v>14</v>
      </c>
      <c r="EP120" s="24" t="s">
        <v>11</v>
      </c>
      <c r="EQ120" s="24" t="s">
        <v>11</v>
      </c>
      <c r="ER120" s="24" t="s">
        <v>11</v>
      </c>
      <c r="ES120" s="24" t="s">
        <v>11</v>
      </c>
      <c r="ET120" s="24" t="s">
        <v>11</v>
      </c>
      <c r="EU120" s="24" t="s">
        <v>11</v>
      </c>
      <c r="EV120" s="24" t="s">
        <v>11</v>
      </c>
      <c r="EW120" s="24" t="s">
        <v>11</v>
      </c>
      <c r="EX120" s="24" t="s">
        <v>11</v>
      </c>
      <c r="EY120" s="24" t="s">
        <v>11</v>
      </c>
      <c r="EZ120" s="24" t="s">
        <v>11</v>
      </c>
      <c r="FA120" s="24" t="s">
        <v>14</v>
      </c>
      <c r="FB120" s="24" t="s">
        <v>14</v>
      </c>
      <c r="FC120" s="24" t="s">
        <v>11</v>
      </c>
      <c r="FD120" s="24" t="s">
        <v>11</v>
      </c>
      <c r="FE120" s="24" t="s">
        <v>11</v>
      </c>
      <c r="FF120" s="24" t="s">
        <v>11</v>
      </c>
      <c r="FG120" s="24" t="s">
        <v>11</v>
      </c>
      <c r="FH120" s="24" t="s">
        <v>11</v>
      </c>
      <c r="FI120" s="24" t="s">
        <v>11</v>
      </c>
      <c r="FJ120" s="24" t="s">
        <v>11</v>
      </c>
      <c r="FK120" s="24" t="s">
        <v>11</v>
      </c>
      <c r="FL120" s="24" t="s">
        <v>11</v>
      </c>
      <c r="FM120" s="24" t="s">
        <v>11</v>
      </c>
      <c r="FN120" s="24" t="s">
        <v>11</v>
      </c>
      <c r="FO120" s="24" t="s">
        <v>11</v>
      </c>
      <c r="FP120" s="24" t="s">
        <v>11</v>
      </c>
      <c r="FQ120" s="24" t="s">
        <v>11</v>
      </c>
      <c r="FR120" s="24" t="s">
        <v>11</v>
      </c>
      <c r="FS120" s="24" t="s">
        <v>14</v>
      </c>
      <c r="FT120" s="24" t="s">
        <v>11</v>
      </c>
      <c r="FU120" s="24" t="s">
        <v>11</v>
      </c>
      <c r="FV120" s="24" t="s">
        <v>11</v>
      </c>
      <c r="FW120" s="24" t="s">
        <v>11</v>
      </c>
      <c r="FX120" s="24" t="s">
        <v>11</v>
      </c>
      <c r="FY120" s="24" t="s">
        <v>11</v>
      </c>
      <c r="FZ120" s="24" t="s">
        <v>11</v>
      </c>
      <c r="GA120" s="24" t="s">
        <v>11</v>
      </c>
      <c r="GB120" s="24" t="s">
        <v>14</v>
      </c>
      <c r="GC120" s="24" t="s">
        <v>14</v>
      </c>
      <c r="GD120" s="24" t="s">
        <v>14</v>
      </c>
      <c r="GE120" s="24" t="s">
        <v>11</v>
      </c>
      <c r="GF120" s="24" t="s">
        <v>11</v>
      </c>
      <c r="GG120" s="24" t="s">
        <v>11</v>
      </c>
      <c r="GH120" s="24" t="s">
        <v>11</v>
      </c>
      <c r="GI120" s="24" t="s">
        <v>11</v>
      </c>
      <c r="GJ120" s="24" t="s">
        <v>11</v>
      </c>
      <c r="GK120" s="24" t="s">
        <v>11</v>
      </c>
      <c r="GL120" s="24" t="s">
        <v>11</v>
      </c>
      <c r="GM120" s="24" t="s">
        <v>269</v>
      </c>
      <c r="GN120" s="24" t="s">
        <v>11</v>
      </c>
      <c r="GO120" s="24" t="s">
        <v>11</v>
      </c>
      <c r="GP120" s="24" t="s">
        <v>11</v>
      </c>
      <c r="GQ120" s="24" t="s">
        <v>11</v>
      </c>
      <c r="GR120" s="24" t="s">
        <v>11</v>
      </c>
      <c r="GS120" s="24" t="s">
        <v>11</v>
      </c>
      <c r="GT120" s="24" t="s">
        <v>14</v>
      </c>
      <c r="GU120" s="24" t="s">
        <v>14</v>
      </c>
      <c r="GV120" s="24" t="s">
        <v>14</v>
      </c>
      <c r="GW120" s="24" t="s">
        <v>14</v>
      </c>
      <c r="GX120" s="24" t="s">
        <v>11</v>
      </c>
      <c r="GY120" s="24" t="s">
        <v>11</v>
      </c>
      <c r="GZ120" s="24" t="s">
        <v>11</v>
      </c>
      <c r="HA120" s="24" t="s">
        <v>11</v>
      </c>
      <c r="HB120" s="24" t="s">
        <v>11</v>
      </c>
      <c r="HC120" s="24" t="s">
        <v>11</v>
      </c>
      <c r="HD120" s="24" t="s">
        <v>11</v>
      </c>
      <c r="HE120" s="24" t="s">
        <v>11</v>
      </c>
      <c r="HF120" s="24" t="s">
        <v>11</v>
      </c>
      <c r="HG120" s="24" t="s">
        <v>11</v>
      </c>
      <c r="HH120" s="24" t="s">
        <v>11</v>
      </c>
      <c r="HI120" s="24" t="s">
        <v>11</v>
      </c>
      <c r="HJ120" s="24" t="s">
        <v>11</v>
      </c>
      <c r="HK120" s="24" t="s">
        <v>11</v>
      </c>
      <c r="HL120" s="24" t="s">
        <v>11</v>
      </c>
      <c r="HM120" s="24" t="s">
        <v>11</v>
      </c>
      <c r="HN120" s="24" t="s">
        <v>12</v>
      </c>
      <c r="HO120" s="24" t="s">
        <v>12</v>
      </c>
      <c r="HP120" s="24" t="s">
        <v>12</v>
      </c>
      <c r="HQ120" s="24" t="s">
        <v>12</v>
      </c>
      <c r="HR120" s="24" t="s">
        <v>303</v>
      </c>
      <c r="HS120" s="24" t="s">
        <v>305</v>
      </c>
      <c r="HT120" s="24" t="s">
        <v>304</v>
      </c>
      <c r="HU120" s="24" t="s">
        <v>303</v>
      </c>
    </row>
    <row r="121" spans="1:229" ht="12.75" customHeight="1">
      <c r="A121" s="165" t="str">
        <f t="shared" si="1"/>
        <v>Report</v>
      </c>
      <c r="B121" s="24">
        <v>131181</v>
      </c>
      <c r="C121" s="24">
        <v>8866073</v>
      </c>
      <c r="D121" s="24" t="s">
        <v>1100</v>
      </c>
      <c r="E121" s="24" t="s">
        <v>486</v>
      </c>
      <c r="F121" s="24" t="s">
        <v>197</v>
      </c>
      <c r="G121" s="24" t="s">
        <v>197</v>
      </c>
      <c r="H121" s="24" t="s">
        <v>377</v>
      </c>
      <c r="I121" s="24" t="s">
        <v>1101</v>
      </c>
      <c r="J121" s="24" t="s">
        <v>1563</v>
      </c>
      <c r="K121" s="24" t="s">
        <v>1564</v>
      </c>
      <c r="L121" s="24"/>
      <c r="M121" s="24">
        <v>10018926</v>
      </c>
      <c r="N121" s="387">
        <v>42640</v>
      </c>
      <c r="O121" s="387">
        <v>42642</v>
      </c>
      <c r="P121" s="387">
        <v>42660</v>
      </c>
      <c r="Q121" s="24" t="s">
        <v>270</v>
      </c>
      <c r="R121" s="24">
        <v>2</v>
      </c>
      <c r="S121" s="24">
        <v>2</v>
      </c>
      <c r="T121" s="24">
        <v>1</v>
      </c>
      <c r="U121" s="24">
        <v>2</v>
      </c>
      <c r="V121" s="24">
        <v>2</v>
      </c>
      <c r="W121" s="24">
        <v>2</v>
      </c>
      <c r="X121" s="24">
        <v>2</v>
      </c>
      <c r="Y121" s="24" t="s">
        <v>11</v>
      </c>
      <c r="Z121" s="24" t="s">
        <v>11</v>
      </c>
      <c r="AA121" s="24" t="s">
        <v>11</v>
      </c>
      <c r="AB121" s="24" t="s">
        <v>11</v>
      </c>
      <c r="AC121" s="24" t="s">
        <v>11</v>
      </c>
      <c r="AD121" s="24" t="s">
        <v>11</v>
      </c>
      <c r="AE121" s="24" t="s">
        <v>11</v>
      </c>
      <c r="AF121" s="24" t="s">
        <v>11</v>
      </c>
      <c r="AG121" s="24" t="s">
        <v>14</v>
      </c>
      <c r="AH121" s="24" t="s">
        <v>11</v>
      </c>
      <c r="AI121" s="24" t="s">
        <v>11</v>
      </c>
      <c r="AJ121" s="24" t="s">
        <v>11</v>
      </c>
      <c r="AK121" s="24" t="s">
        <v>11</v>
      </c>
      <c r="AL121" s="24" t="s">
        <v>11</v>
      </c>
      <c r="AM121" s="24" t="s">
        <v>11</v>
      </c>
      <c r="AN121" s="24" t="s">
        <v>11</v>
      </c>
      <c r="AO121" s="24" t="s">
        <v>11</v>
      </c>
      <c r="AP121" s="24" t="s">
        <v>11</v>
      </c>
      <c r="AQ121" s="24" t="s">
        <v>11</v>
      </c>
      <c r="AR121" s="24" t="s">
        <v>11</v>
      </c>
      <c r="AS121" s="24" t="s">
        <v>11</v>
      </c>
      <c r="AT121" s="24" t="s">
        <v>11</v>
      </c>
      <c r="AU121" s="24" t="s">
        <v>11</v>
      </c>
      <c r="AV121" s="24" t="s">
        <v>11</v>
      </c>
      <c r="AW121" s="24" t="s">
        <v>11</v>
      </c>
      <c r="AX121" s="24" t="s">
        <v>11</v>
      </c>
      <c r="AY121" s="24" t="s">
        <v>11</v>
      </c>
      <c r="AZ121" s="24" t="s">
        <v>11</v>
      </c>
      <c r="BA121" s="24" t="s">
        <v>11</v>
      </c>
      <c r="BB121" s="24" t="s">
        <v>11</v>
      </c>
      <c r="BC121" s="24" t="s">
        <v>11</v>
      </c>
      <c r="BD121" s="24" t="s">
        <v>11</v>
      </c>
      <c r="BE121" s="24" t="s">
        <v>11</v>
      </c>
      <c r="BF121" s="24" t="s">
        <v>11</v>
      </c>
      <c r="BG121" s="24" t="s">
        <v>11</v>
      </c>
      <c r="BH121" s="24" t="s">
        <v>11</v>
      </c>
      <c r="BI121" s="24" t="s">
        <v>11</v>
      </c>
      <c r="BJ121" s="24" t="s">
        <v>11</v>
      </c>
      <c r="BK121" s="24" t="s">
        <v>11</v>
      </c>
      <c r="BL121" s="24" t="s">
        <v>11</v>
      </c>
      <c r="BM121" s="24" t="s">
        <v>11</v>
      </c>
      <c r="BN121" s="24" t="s">
        <v>11</v>
      </c>
      <c r="BO121" s="24" t="s">
        <v>11</v>
      </c>
      <c r="BP121" s="24" t="s">
        <v>11</v>
      </c>
      <c r="BQ121" s="24" t="s">
        <v>11</v>
      </c>
      <c r="BR121" s="24" t="s">
        <v>11</v>
      </c>
      <c r="BS121" s="24" t="s">
        <v>11</v>
      </c>
      <c r="BT121" s="24" t="s">
        <v>11</v>
      </c>
      <c r="BU121" s="24" t="s">
        <v>11</v>
      </c>
      <c r="BV121" s="24" t="s">
        <v>11</v>
      </c>
      <c r="BW121" s="24" t="s">
        <v>14</v>
      </c>
      <c r="BX121" s="24" t="s">
        <v>14</v>
      </c>
      <c r="BY121" s="24" t="s">
        <v>14</v>
      </c>
      <c r="BZ121" s="24" t="s">
        <v>11</v>
      </c>
      <c r="CA121" s="24" t="s">
        <v>11</v>
      </c>
      <c r="CB121" s="24" t="s">
        <v>11</v>
      </c>
      <c r="CC121" s="24" t="s">
        <v>11</v>
      </c>
      <c r="CD121" s="24" t="s">
        <v>11</v>
      </c>
      <c r="CE121" s="24" t="s">
        <v>11</v>
      </c>
      <c r="CF121" s="24" t="s">
        <v>11</v>
      </c>
      <c r="CG121" s="24" t="s">
        <v>11</v>
      </c>
      <c r="CH121" s="24" t="s">
        <v>11</v>
      </c>
      <c r="CI121" s="24" t="s">
        <v>11</v>
      </c>
      <c r="CJ121" s="24" t="s">
        <v>11</v>
      </c>
      <c r="CK121" s="24" t="s">
        <v>11</v>
      </c>
      <c r="CL121" s="24" t="s">
        <v>11</v>
      </c>
      <c r="CM121" s="24" t="s">
        <v>11</v>
      </c>
      <c r="CN121" s="24" t="s">
        <v>11</v>
      </c>
      <c r="CO121" s="24" t="s">
        <v>11</v>
      </c>
      <c r="CP121" s="24" t="s">
        <v>11</v>
      </c>
      <c r="CQ121" s="24" t="s">
        <v>11</v>
      </c>
      <c r="CR121" s="24" t="s">
        <v>11</v>
      </c>
      <c r="CS121" s="24" t="s">
        <v>11</v>
      </c>
      <c r="CT121" s="24" t="s">
        <v>11</v>
      </c>
      <c r="CU121" s="24" t="s">
        <v>11</v>
      </c>
      <c r="CV121" s="24" t="s">
        <v>11</v>
      </c>
      <c r="CW121" s="24" t="s">
        <v>14</v>
      </c>
      <c r="CX121" s="24" t="s">
        <v>11</v>
      </c>
      <c r="CY121" s="24" t="s">
        <v>11</v>
      </c>
      <c r="CZ121" s="24" t="s">
        <v>11</v>
      </c>
      <c r="DA121" s="24" t="s">
        <v>11</v>
      </c>
      <c r="DB121" s="24" t="s">
        <v>11</v>
      </c>
      <c r="DC121" s="24" t="s">
        <v>11</v>
      </c>
      <c r="DD121" s="24" t="s">
        <v>11</v>
      </c>
      <c r="DE121" s="24" t="s">
        <v>11</v>
      </c>
      <c r="DF121" s="24" t="s">
        <v>11</v>
      </c>
      <c r="DG121" s="24" t="s">
        <v>11</v>
      </c>
      <c r="DH121" s="24" t="s">
        <v>11</v>
      </c>
      <c r="DI121" s="24" t="s">
        <v>11</v>
      </c>
      <c r="DJ121" s="24" t="s">
        <v>11</v>
      </c>
      <c r="DK121" s="24" t="s">
        <v>14</v>
      </c>
      <c r="DL121" s="24" t="s">
        <v>11</v>
      </c>
      <c r="DM121" s="24" t="s">
        <v>11</v>
      </c>
      <c r="DN121" s="24" t="s">
        <v>11</v>
      </c>
      <c r="DO121" s="24" t="s">
        <v>11</v>
      </c>
      <c r="DP121" s="24" t="s">
        <v>11</v>
      </c>
      <c r="DQ121" s="24" t="s">
        <v>11</v>
      </c>
      <c r="DR121" s="24" t="s">
        <v>11</v>
      </c>
      <c r="DS121" s="24" t="s">
        <v>11</v>
      </c>
      <c r="DT121" s="24" t="s">
        <v>14</v>
      </c>
      <c r="DU121" s="24" t="s">
        <v>11</v>
      </c>
      <c r="DV121" s="24" t="s">
        <v>11</v>
      </c>
      <c r="DW121" s="24" t="s">
        <v>11</v>
      </c>
      <c r="DX121" s="24" t="s">
        <v>11</v>
      </c>
      <c r="DY121" s="24" t="s">
        <v>11</v>
      </c>
      <c r="DZ121" s="24" t="s">
        <v>11</v>
      </c>
      <c r="EA121" s="24" t="s">
        <v>11</v>
      </c>
      <c r="EB121" s="24" t="s">
        <v>11</v>
      </c>
      <c r="EC121" s="24" t="s">
        <v>11</v>
      </c>
      <c r="ED121" s="24" t="s">
        <v>11</v>
      </c>
      <c r="EE121" s="24" t="s">
        <v>11</v>
      </c>
      <c r="EF121" s="24" t="s">
        <v>11</v>
      </c>
      <c r="EG121" s="24" t="s">
        <v>11</v>
      </c>
      <c r="EH121" s="24" t="s">
        <v>11</v>
      </c>
      <c r="EI121" s="24" t="s">
        <v>11</v>
      </c>
      <c r="EJ121" s="24" t="s">
        <v>11</v>
      </c>
      <c r="EK121" s="24" t="s">
        <v>11</v>
      </c>
      <c r="EL121" s="24" t="s">
        <v>11</v>
      </c>
      <c r="EM121" s="24" t="s">
        <v>11</v>
      </c>
      <c r="EN121" s="24" t="s">
        <v>11</v>
      </c>
      <c r="EO121" s="24" t="s">
        <v>11</v>
      </c>
      <c r="EP121" s="24" t="s">
        <v>11</v>
      </c>
      <c r="EQ121" s="24" t="s">
        <v>11</v>
      </c>
      <c r="ER121" s="24" t="s">
        <v>11</v>
      </c>
      <c r="ES121" s="24" t="s">
        <v>11</v>
      </c>
      <c r="ET121" s="24" t="s">
        <v>11</v>
      </c>
      <c r="EU121" s="24" t="s">
        <v>11</v>
      </c>
      <c r="EV121" s="24" t="s">
        <v>11</v>
      </c>
      <c r="EW121" s="24" t="s">
        <v>11</v>
      </c>
      <c r="EX121" s="24" t="s">
        <v>11</v>
      </c>
      <c r="EY121" s="24" t="s">
        <v>11</v>
      </c>
      <c r="EZ121" s="24" t="s">
        <v>11</v>
      </c>
      <c r="FA121" s="24" t="s">
        <v>14</v>
      </c>
      <c r="FB121" s="24" t="s">
        <v>11</v>
      </c>
      <c r="FC121" s="24" t="s">
        <v>11</v>
      </c>
      <c r="FD121" s="24" t="s">
        <v>11</v>
      </c>
      <c r="FE121" s="24" t="s">
        <v>11</v>
      </c>
      <c r="FF121" s="24" t="s">
        <v>11</v>
      </c>
      <c r="FG121" s="24" t="s">
        <v>11</v>
      </c>
      <c r="FH121" s="24" t="s">
        <v>11</v>
      </c>
      <c r="FI121" s="24" t="s">
        <v>11</v>
      </c>
      <c r="FJ121" s="24" t="s">
        <v>11</v>
      </c>
      <c r="FK121" s="24" t="s">
        <v>11</v>
      </c>
      <c r="FL121" s="24" t="s">
        <v>11</v>
      </c>
      <c r="FM121" s="24" t="s">
        <v>11</v>
      </c>
      <c r="FN121" s="24" t="s">
        <v>11</v>
      </c>
      <c r="FO121" s="24" t="s">
        <v>11</v>
      </c>
      <c r="FP121" s="24" t="s">
        <v>11</v>
      </c>
      <c r="FQ121" s="24" t="s">
        <v>11</v>
      </c>
      <c r="FR121" s="24" t="s">
        <v>11</v>
      </c>
      <c r="FS121" s="24" t="s">
        <v>14</v>
      </c>
      <c r="FT121" s="24" t="s">
        <v>11</v>
      </c>
      <c r="FU121" s="24" t="s">
        <v>11</v>
      </c>
      <c r="FV121" s="24" t="s">
        <v>11</v>
      </c>
      <c r="FW121" s="24" t="s">
        <v>11</v>
      </c>
      <c r="FX121" s="24" t="s">
        <v>11</v>
      </c>
      <c r="FY121" s="24" t="s">
        <v>14</v>
      </c>
      <c r="FZ121" s="24" t="s">
        <v>11</v>
      </c>
      <c r="GA121" s="24" t="s">
        <v>11</v>
      </c>
      <c r="GB121" s="24" t="s">
        <v>14</v>
      </c>
      <c r="GC121" s="24" t="s">
        <v>14</v>
      </c>
      <c r="GD121" s="24" t="s">
        <v>11</v>
      </c>
      <c r="GE121" s="24" t="s">
        <v>11</v>
      </c>
      <c r="GF121" s="24" t="s">
        <v>11</v>
      </c>
      <c r="GG121" s="24" t="s">
        <v>11</v>
      </c>
      <c r="GH121" s="24" t="s">
        <v>14</v>
      </c>
      <c r="GI121" s="24" t="s">
        <v>11</v>
      </c>
      <c r="GJ121" s="24" t="s">
        <v>11</v>
      </c>
      <c r="GK121" s="24" t="s">
        <v>11</v>
      </c>
      <c r="GL121" s="24" t="s">
        <v>11</v>
      </c>
      <c r="GM121" s="24" t="s">
        <v>11</v>
      </c>
      <c r="GN121" s="24" t="s">
        <v>11</v>
      </c>
      <c r="GO121" s="24" t="s">
        <v>11</v>
      </c>
      <c r="GP121" s="24" t="s">
        <v>11</v>
      </c>
      <c r="GQ121" s="24" t="s">
        <v>11</v>
      </c>
      <c r="GR121" s="24" t="s">
        <v>11</v>
      </c>
      <c r="GS121" s="24" t="s">
        <v>11</v>
      </c>
      <c r="GT121" s="24" t="s">
        <v>14</v>
      </c>
      <c r="GU121" s="24" t="s">
        <v>14</v>
      </c>
      <c r="GV121" s="24" t="s">
        <v>14</v>
      </c>
      <c r="GW121" s="24" t="s">
        <v>14</v>
      </c>
      <c r="GX121" s="24" t="s">
        <v>11</v>
      </c>
      <c r="GY121" s="24" t="s">
        <v>11</v>
      </c>
      <c r="GZ121" s="24" t="s">
        <v>11</v>
      </c>
      <c r="HA121" s="24" t="s">
        <v>11</v>
      </c>
      <c r="HB121" s="24" t="s">
        <v>11</v>
      </c>
      <c r="HC121" s="24" t="s">
        <v>11</v>
      </c>
      <c r="HD121" s="24" t="s">
        <v>11</v>
      </c>
      <c r="HE121" s="24" t="s">
        <v>11</v>
      </c>
      <c r="HF121" s="24" t="s">
        <v>11</v>
      </c>
      <c r="HG121" s="24" t="s">
        <v>11</v>
      </c>
      <c r="HH121" s="24" t="s">
        <v>11</v>
      </c>
      <c r="HI121" s="24" t="s">
        <v>11</v>
      </c>
      <c r="HJ121" s="24" t="s">
        <v>11</v>
      </c>
      <c r="HK121" s="24" t="s">
        <v>11</v>
      </c>
      <c r="HL121" s="24" t="s">
        <v>11</v>
      </c>
      <c r="HM121" s="24" t="s">
        <v>11</v>
      </c>
      <c r="HN121" s="24" t="s">
        <v>11</v>
      </c>
      <c r="HO121" s="24" t="s">
        <v>11</v>
      </c>
      <c r="HP121" s="24" t="s">
        <v>11</v>
      </c>
      <c r="HQ121" s="24" t="s">
        <v>11</v>
      </c>
      <c r="HR121" s="24" t="s">
        <v>303</v>
      </c>
      <c r="HS121" s="24" t="s">
        <v>305</v>
      </c>
      <c r="HT121" s="24" t="s">
        <v>304</v>
      </c>
      <c r="HU121" s="24" t="s">
        <v>304</v>
      </c>
    </row>
    <row r="122" spans="1:229" ht="12.75" customHeight="1">
      <c r="A122" s="165" t="str">
        <f t="shared" si="1"/>
        <v>Report</v>
      </c>
      <c r="B122" s="24">
        <v>117654</v>
      </c>
      <c r="C122" s="24">
        <v>9196228</v>
      </c>
      <c r="D122" s="24" t="s">
        <v>1453</v>
      </c>
      <c r="E122" s="24" t="s">
        <v>486</v>
      </c>
      <c r="F122" s="24" t="s">
        <v>196</v>
      </c>
      <c r="G122" s="24" t="s">
        <v>196</v>
      </c>
      <c r="H122" s="24" t="s">
        <v>395</v>
      </c>
      <c r="I122" s="24" t="s">
        <v>1454</v>
      </c>
      <c r="J122" s="24" t="s">
        <v>1631</v>
      </c>
      <c r="K122" s="24" t="s">
        <v>1631</v>
      </c>
      <c r="L122" s="24"/>
      <c r="M122" s="24">
        <v>10020392</v>
      </c>
      <c r="N122" s="387">
        <v>42626</v>
      </c>
      <c r="O122" s="387">
        <v>42628</v>
      </c>
      <c r="P122" s="387">
        <v>42655</v>
      </c>
      <c r="Q122" s="24" t="s">
        <v>270</v>
      </c>
      <c r="R122" s="24">
        <v>3</v>
      </c>
      <c r="S122" s="24">
        <v>3</v>
      </c>
      <c r="T122" s="24">
        <v>2</v>
      </c>
      <c r="U122" s="24">
        <v>3</v>
      </c>
      <c r="V122" s="24">
        <v>3</v>
      </c>
      <c r="W122" s="24">
        <v>3</v>
      </c>
      <c r="X122" s="24">
        <v>9</v>
      </c>
      <c r="Y122" s="24" t="s">
        <v>11</v>
      </c>
      <c r="Z122" s="24" t="s">
        <v>11</v>
      </c>
      <c r="AA122" s="24" t="s">
        <v>11</v>
      </c>
      <c r="AB122" s="24" t="s">
        <v>11</v>
      </c>
      <c r="AC122" s="24" t="s">
        <v>11</v>
      </c>
      <c r="AD122" s="24" t="s">
        <v>11</v>
      </c>
      <c r="AE122" s="24" t="s">
        <v>11</v>
      </c>
      <c r="AF122" s="24" t="s">
        <v>11</v>
      </c>
      <c r="AG122" s="24" t="s">
        <v>14</v>
      </c>
      <c r="AH122" s="24" t="s">
        <v>11</v>
      </c>
      <c r="AI122" s="24" t="s">
        <v>11</v>
      </c>
      <c r="AJ122" s="24" t="s">
        <v>11</v>
      </c>
      <c r="AK122" s="24" t="s">
        <v>14</v>
      </c>
      <c r="AL122" s="24" t="s">
        <v>14</v>
      </c>
      <c r="AM122" s="24" t="s">
        <v>14</v>
      </c>
      <c r="AN122" s="24" t="s">
        <v>14</v>
      </c>
      <c r="AO122" s="24" t="s">
        <v>14</v>
      </c>
      <c r="AP122" s="24" t="s">
        <v>14</v>
      </c>
      <c r="AQ122" s="24" t="s">
        <v>11</v>
      </c>
      <c r="AR122" s="24" t="s">
        <v>11</v>
      </c>
      <c r="AS122" s="24" t="s">
        <v>12</v>
      </c>
      <c r="AT122" s="24" t="s">
        <v>12</v>
      </c>
      <c r="AU122" s="24" t="s">
        <v>11</v>
      </c>
      <c r="AV122" s="24" t="s">
        <v>11</v>
      </c>
      <c r="AW122" s="24" t="s">
        <v>12</v>
      </c>
      <c r="AX122" s="24" t="s">
        <v>11</v>
      </c>
      <c r="AY122" s="24" t="s">
        <v>11</v>
      </c>
      <c r="AZ122" s="24" t="s">
        <v>12</v>
      </c>
      <c r="BA122" s="24" t="s">
        <v>11</v>
      </c>
      <c r="BB122" s="24" t="s">
        <v>11</v>
      </c>
      <c r="BC122" s="24" t="s">
        <v>11</v>
      </c>
      <c r="BD122" s="24" t="s">
        <v>11</v>
      </c>
      <c r="BE122" s="24" t="s">
        <v>11</v>
      </c>
      <c r="BF122" s="24" t="s">
        <v>11</v>
      </c>
      <c r="BG122" s="24" t="s">
        <v>11</v>
      </c>
      <c r="BH122" s="24" t="s">
        <v>11</v>
      </c>
      <c r="BI122" s="24" t="s">
        <v>11</v>
      </c>
      <c r="BJ122" s="24" t="s">
        <v>11</v>
      </c>
      <c r="BK122" s="24" t="s">
        <v>11</v>
      </c>
      <c r="BL122" s="24" t="s">
        <v>11</v>
      </c>
      <c r="BM122" s="24" t="s">
        <v>11</v>
      </c>
      <c r="BN122" s="24" t="s">
        <v>11</v>
      </c>
      <c r="BO122" s="24" t="s">
        <v>11</v>
      </c>
      <c r="BP122" s="24" t="s">
        <v>11</v>
      </c>
      <c r="BQ122" s="24" t="s">
        <v>11</v>
      </c>
      <c r="BR122" s="24" t="s">
        <v>11</v>
      </c>
      <c r="BS122" s="24" t="s">
        <v>11</v>
      </c>
      <c r="BT122" s="24" t="s">
        <v>11</v>
      </c>
      <c r="BU122" s="24" t="s">
        <v>11</v>
      </c>
      <c r="BV122" s="24" t="s">
        <v>11</v>
      </c>
      <c r="BW122" s="24" t="s">
        <v>14</v>
      </c>
      <c r="BX122" s="24" t="s">
        <v>14</v>
      </c>
      <c r="BY122" s="24" t="s">
        <v>14</v>
      </c>
      <c r="BZ122" s="24" t="s">
        <v>11</v>
      </c>
      <c r="CA122" s="24" t="s">
        <v>11</v>
      </c>
      <c r="CB122" s="24" t="s">
        <v>11</v>
      </c>
      <c r="CC122" s="24" t="s">
        <v>11</v>
      </c>
      <c r="CD122" s="24" t="s">
        <v>11</v>
      </c>
      <c r="CE122" s="24" t="s">
        <v>11</v>
      </c>
      <c r="CF122" s="24" t="s">
        <v>11</v>
      </c>
      <c r="CG122" s="24" t="s">
        <v>11</v>
      </c>
      <c r="CH122" s="24" t="s">
        <v>11</v>
      </c>
      <c r="CI122" s="24" t="s">
        <v>11</v>
      </c>
      <c r="CJ122" s="24" t="s">
        <v>11</v>
      </c>
      <c r="CK122" s="24" t="s">
        <v>11</v>
      </c>
      <c r="CL122" s="24" t="s">
        <v>11</v>
      </c>
      <c r="CM122" s="24" t="s">
        <v>11</v>
      </c>
      <c r="CN122" s="24" t="s">
        <v>11</v>
      </c>
      <c r="CO122" s="24" t="s">
        <v>11</v>
      </c>
      <c r="CP122" s="24" t="s">
        <v>11</v>
      </c>
      <c r="CQ122" s="24" t="s">
        <v>11</v>
      </c>
      <c r="CR122" s="24" t="s">
        <v>11</v>
      </c>
      <c r="CS122" s="24" t="s">
        <v>11</v>
      </c>
      <c r="CT122" s="24" t="s">
        <v>11</v>
      </c>
      <c r="CU122" s="24" t="s">
        <v>11</v>
      </c>
      <c r="CV122" s="24" t="s">
        <v>11</v>
      </c>
      <c r="CW122" s="24" t="s">
        <v>14</v>
      </c>
      <c r="CX122" s="24" t="s">
        <v>11</v>
      </c>
      <c r="CY122" s="24" t="s">
        <v>14</v>
      </c>
      <c r="CZ122" s="24" t="s">
        <v>14</v>
      </c>
      <c r="DA122" s="24" t="s">
        <v>14</v>
      </c>
      <c r="DB122" s="24" t="s">
        <v>14</v>
      </c>
      <c r="DC122" s="24" t="s">
        <v>14</v>
      </c>
      <c r="DD122" s="24" t="s">
        <v>14</v>
      </c>
      <c r="DE122" s="24" t="s">
        <v>14</v>
      </c>
      <c r="DF122" s="24" t="s">
        <v>14</v>
      </c>
      <c r="DG122" s="24" t="s">
        <v>14</v>
      </c>
      <c r="DH122" s="24" t="s">
        <v>14</v>
      </c>
      <c r="DI122" s="24" t="s">
        <v>14</v>
      </c>
      <c r="DJ122" s="24" t="s">
        <v>14</v>
      </c>
      <c r="DK122" s="24" t="s">
        <v>14</v>
      </c>
      <c r="DL122" s="24" t="s">
        <v>11</v>
      </c>
      <c r="DM122" s="24" t="s">
        <v>11</v>
      </c>
      <c r="DN122" s="24" t="s">
        <v>11</v>
      </c>
      <c r="DO122" s="24" t="s">
        <v>11</v>
      </c>
      <c r="DP122" s="24" t="s">
        <v>11</v>
      </c>
      <c r="DQ122" s="24" t="s">
        <v>11</v>
      </c>
      <c r="DR122" s="24" t="s">
        <v>11</v>
      </c>
      <c r="DS122" s="24" t="s">
        <v>11</v>
      </c>
      <c r="DT122" s="24" t="s">
        <v>11</v>
      </c>
      <c r="DU122" s="24" t="s">
        <v>11</v>
      </c>
      <c r="DV122" s="24" t="s">
        <v>11</v>
      </c>
      <c r="DW122" s="24" t="s">
        <v>11</v>
      </c>
      <c r="DX122" s="24" t="s">
        <v>11</v>
      </c>
      <c r="DY122" s="24" t="s">
        <v>11</v>
      </c>
      <c r="DZ122" s="24" t="s">
        <v>11</v>
      </c>
      <c r="EA122" s="24" t="s">
        <v>11</v>
      </c>
      <c r="EB122" s="24" t="s">
        <v>11</v>
      </c>
      <c r="EC122" s="24" t="s">
        <v>11</v>
      </c>
      <c r="ED122" s="24" t="s">
        <v>11</v>
      </c>
      <c r="EE122" s="24" t="s">
        <v>11</v>
      </c>
      <c r="EF122" s="24" t="s">
        <v>11</v>
      </c>
      <c r="EG122" s="24" t="s">
        <v>11</v>
      </c>
      <c r="EH122" s="24" t="s">
        <v>11</v>
      </c>
      <c r="EI122" s="24" t="s">
        <v>11</v>
      </c>
      <c r="EJ122" s="24" t="s">
        <v>14</v>
      </c>
      <c r="EK122" s="24" t="s">
        <v>14</v>
      </c>
      <c r="EL122" s="24" t="s">
        <v>14</v>
      </c>
      <c r="EM122" s="24" t="s">
        <v>14</v>
      </c>
      <c r="EN122" s="24" t="s">
        <v>14</v>
      </c>
      <c r="EO122" s="24" t="s">
        <v>14</v>
      </c>
      <c r="EP122" s="24" t="s">
        <v>11</v>
      </c>
      <c r="EQ122" s="24" t="s">
        <v>11</v>
      </c>
      <c r="ER122" s="24" t="s">
        <v>11</v>
      </c>
      <c r="ES122" s="24" t="s">
        <v>11</v>
      </c>
      <c r="ET122" s="24" t="s">
        <v>11</v>
      </c>
      <c r="EU122" s="24" t="s">
        <v>11</v>
      </c>
      <c r="EV122" s="24" t="s">
        <v>11</v>
      </c>
      <c r="EW122" s="24" t="s">
        <v>14</v>
      </c>
      <c r="EX122" s="24" t="s">
        <v>11</v>
      </c>
      <c r="EY122" s="24" t="s">
        <v>11</v>
      </c>
      <c r="EZ122" s="24" t="s">
        <v>11</v>
      </c>
      <c r="FA122" s="24" t="s">
        <v>14</v>
      </c>
      <c r="FB122" s="24" t="s">
        <v>11</v>
      </c>
      <c r="FC122" s="24" t="s">
        <v>11</v>
      </c>
      <c r="FD122" s="24" t="s">
        <v>11</v>
      </c>
      <c r="FE122" s="24" t="s">
        <v>11</v>
      </c>
      <c r="FF122" s="24" t="s">
        <v>11</v>
      </c>
      <c r="FG122" s="24" t="s">
        <v>11</v>
      </c>
      <c r="FH122" s="24" t="s">
        <v>11</v>
      </c>
      <c r="FI122" s="24" t="s">
        <v>11</v>
      </c>
      <c r="FJ122" s="24" t="s">
        <v>11</v>
      </c>
      <c r="FK122" s="24" t="s">
        <v>11</v>
      </c>
      <c r="FL122" s="24" t="s">
        <v>11</v>
      </c>
      <c r="FM122" s="24" t="s">
        <v>11</v>
      </c>
      <c r="FN122" s="24" t="s">
        <v>11</v>
      </c>
      <c r="FO122" s="24" t="s">
        <v>11</v>
      </c>
      <c r="FP122" s="24" t="s">
        <v>11</v>
      </c>
      <c r="FQ122" s="24" t="s">
        <v>11</v>
      </c>
      <c r="FR122" s="24" t="s">
        <v>11</v>
      </c>
      <c r="FS122" s="24" t="s">
        <v>14</v>
      </c>
      <c r="FT122" s="24" t="s">
        <v>11</v>
      </c>
      <c r="FU122" s="24" t="s">
        <v>11</v>
      </c>
      <c r="FV122" s="24" t="s">
        <v>11</v>
      </c>
      <c r="FW122" s="24" t="s">
        <v>11</v>
      </c>
      <c r="FX122" s="24" t="s">
        <v>11</v>
      </c>
      <c r="FY122" s="24" t="s">
        <v>14</v>
      </c>
      <c r="FZ122" s="24" t="s">
        <v>11</v>
      </c>
      <c r="GA122" s="24" t="s">
        <v>11</v>
      </c>
      <c r="GB122" s="24" t="s">
        <v>14</v>
      </c>
      <c r="GC122" s="24" t="s">
        <v>14</v>
      </c>
      <c r="GD122" s="24" t="s">
        <v>11</v>
      </c>
      <c r="GE122" s="24" t="s">
        <v>269</v>
      </c>
      <c r="GF122" s="24" t="s">
        <v>11</v>
      </c>
      <c r="GG122" s="24" t="s">
        <v>11</v>
      </c>
      <c r="GH122" s="24" t="s">
        <v>11</v>
      </c>
      <c r="GI122" s="24" t="s">
        <v>11</v>
      </c>
      <c r="GJ122" s="24" t="s">
        <v>11</v>
      </c>
      <c r="GK122" s="24" t="s">
        <v>11</v>
      </c>
      <c r="GL122" s="24" t="s">
        <v>11</v>
      </c>
      <c r="GM122" s="24" t="s">
        <v>11</v>
      </c>
      <c r="GN122" s="24" t="s">
        <v>11</v>
      </c>
      <c r="GO122" s="24" t="s">
        <v>11</v>
      </c>
      <c r="GP122" s="24" t="s">
        <v>11</v>
      </c>
      <c r="GQ122" s="24" t="s">
        <v>11</v>
      </c>
      <c r="GR122" s="24" t="s">
        <v>11</v>
      </c>
      <c r="GS122" s="24" t="s">
        <v>11</v>
      </c>
      <c r="GT122" s="24" t="s">
        <v>14</v>
      </c>
      <c r="GU122" s="24" t="s">
        <v>14</v>
      </c>
      <c r="GV122" s="24" t="s">
        <v>14</v>
      </c>
      <c r="GW122" s="24" t="s">
        <v>14</v>
      </c>
      <c r="GX122" s="24" t="s">
        <v>11</v>
      </c>
      <c r="GY122" s="24" t="s">
        <v>11</v>
      </c>
      <c r="GZ122" s="24" t="s">
        <v>11</v>
      </c>
      <c r="HA122" s="24" t="s">
        <v>11</v>
      </c>
      <c r="HB122" s="24" t="s">
        <v>11</v>
      </c>
      <c r="HC122" s="24" t="s">
        <v>11</v>
      </c>
      <c r="HD122" s="24" t="s">
        <v>11</v>
      </c>
      <c r="HE122" s="24" t="s">
        <v>11</v>
      </c>
      <c r="HF122" s="24" t="s">
        <v>11</v>
      </c>
      <c r="HG122" s="24" t="s">
        <v>11</v>
      </c>
      <c r="HH122" s="24" t="s">
        <v>11</v>
      </c>
      <c r="HI122" s="24" t="s">
        <v>11</v>
      </c>
      <c r="HJ122" s="24" t="s">
        <v>11</v>
      </c>
      <c r="HK122" s="24" t="s">
        <v>11</v>
      </c>
      <c r="HL122" s="24" t="s">
        <v>11</v>
      </c>
      <c r="HM122" s="24" t="s">
        <v>11</v>
      </c>
      <c r="HN122" s="24" t="s">
        <v>12</v>
      </c>
      <c r="HO122" s="24" t="s">
        <v>12</v>
      </c>
      <c r="HP122" s="24" t="s">
        <v>12</v>
      </c>
      <c r="HQ122" s="24" t="s">
        <v>11</v>
      </c>
      <c r="HR122" s="24" t="s">
        <v>303</v>
      </c>
      <c r="HS122" s="24" t="s">
        <v>305</v>
      </c>
      <c r="HT122" s="24" t="s">
        <v>304</v>
      </c>
      <c r="HU122" s="24" t="s">
        <v>304</v>
      </c>
    </row>
    <row r="123" spans="1:229" ht="12.75" customHeight="1">
      <c r="A123" s="165" t="str">
        <f t="shared" si="1"/>
        <v>Report</v>
      </c>
      <c r="B123" s="24">
        <v>107461</v>
      </c>
      <c r="C123" s="24">
        <v>3806110</v>
      </c>
      <c r="D123" s="24" t="s">
        <v>686</v>
      </c>
      <c r="E123" s="24" t="s">
        <v>486</v>
      </c>
      <c r="F123" s="24" t="s">
        <v>366</v>
      </c>
      <c r="G123" s="24" t="s">
        <v>202</v>
      </c>
      <c r="H123" s="24" t="s">
        <v>662</v>
      </c>
      <c r="I123" s="24" t="s">
        <v>687</v>
      </c>
      <c r="J123" s="24" t="s">
        <v>1563</v>
      </c>
      <c r="K123" s="24" t="s">
        <v>1564</v>
      </c>
      <c r="L123" s="24"/>
      <c r="M123" s="24">
        <v>10020709</v>
      </c>
      <c r="N123" s="387">
        <v>42696</v>
      </c>
      <c r="O123" s="387">
        <v>42698</v>
      </c>
      <c r="P123" s="387">
        <v>42747</v>
      </c>
      <c r="Q123" s="24" t="s">
        <v>270</v>
      </c>
      <c r="R123" s="24">
        <v>4</v>
      </c>
      <c r="S123" s="24">
        <v>4</v>
      </c>
      <c r="T123" s="24">
        <v>3</v>
      </c>
      <c r="U123" s="24">
        <v>2</v>
      </c>
      <c r="V123" s="24">
        <v>2</v>
      </c>
      <c r="W123" s="24">
        <v>4</v>
      </c>
      <c r="X123" s="24">
        <v>9</v>
      </c>
      <c r="Y123" s="24" t="s">
        <v>11</v>
      </c>
      <c r="Z123" s="24" t="s">
        <v>11</v>
      </c>
      <c r="AA123" s="24" t="s">
        <v>11</v>
      </c>
      <c r="AB123" s="24" t="s">
        <v>11</v>
      </c>
      <c r="AC123" s="24" t="s">
        <v>11</v>
      </c>
      <c r="AD123" s="24" t="s">
        <v>11</v>
      </c>
      <c r="AE123" s="24" t="s">
        <v>11</v>
      </c>
      <c r="AF123" s="24" t="s">
        <v>11</v>
      </c>
      <c r="AG123" s="24" t="s">
        <v>14</v>
      </c>
      <c r="AH123" s="24" t="s">
        <v>11</v>
      </c>
      <c r="AI123" s="24" t="s">
        <v>11</v>
      </c>
      <c r="AJ123" s="24" t="s">
        <v>11</v>
      </c>
      <c r="AK123" s="24" t="s">
        <v>11</v>
      </c>
      <c r="AL123" s="24" t="s">
        <v>11</v>
      </c>
      <c r="AM123" s="24" t="s">
        <v>11</v>
      </c>
      <c r="AN123" s="24" t="s">
        <v>11</v>
      </c>
      <c r="AO123" s="24" t="s">
        <v>11</v>
      </c>
      <c r="AP123" s="24" t="s">
        <v>11</v>
      </c>
      <c r="AQ123" s="24" t="s">
        <v>11</v>
      </c>
      <c r="AR123" s="24" t="s">
        <v>11</v>
      </c>
      <c r="AS123" s="24" t="s">
        <v>11</v>
      </c>
      <c r="AT123" s="24" t="s">
        <v>11</v>
      </c>
      <c r="AU123" s="24" t="s">
        <v>11</v>
      </c>
      <c r="AV123" s="24" t="s">
        <v>11</v>
      </c>
      <c r="AW123" s="24" t="s">
        <v>11</v>
      </c>
      <c r="AX123" s="24" t="s">
        <v>11</v>
      </c>
      <c r="AY123" s="24" t="s">
        <v>11</v>
      </c>
      <c r="AZ123" s="24" t="s">
        <v>11</v>
      </c>
      <c r="BA123" s="24" t="s">
        <v>11</v>
      </c>
      <c r="BB123" s="24" t="s">
        <v>11</v>
      </c>
      <c r="BC123" s="24" t="s">
        <v>11</v>
      </c>
      <c r="BD123" s="24" t="s">
        <v>11</v>
      </c>
      <c r="BE123" s="24" t="s">
        <v>11</v>
      </c>
      <c r="BF123" s="24" t="s">
        <v>11</v>
      </c>
      <c r="BG123" s="24" t="s">
        <v>11</v>
      </c>
      <c r="BH123" s="24" t="s">
        <v>11</v>
      </c>
      <c r="BI123" s="24" t="s">
        <v>11</v>
      </c>
      <c r="BJ123" s="24" t="s">
        <v>11</v>
      </c>
      <c r="BK123" s="24" t="s">
        <v>11</v>
      </c>
      <c r="BL123" s="24" t="s">
        <v>11</v>
      </c>
      <c r="BM123" s="24" t="s">
        <v>11</v>
      </c>
      <c r="BN123" s="24" t="s">
        <v>11</v>
      </c>
      <c r="BO123" s="24" t="s">
        <v>11</v>
      </c>
      <c r="BP123" s="24" t="s">
        <v>11</v>
      </c>
      <c r="BQ123" s="24" t="s">
        <v>11</v>
      </c>
      <c r="BR123" s="24" t="s">
        <v>11</v>
      </c>
      <c r="BS123" s="24" t="s">
        <v>11</v>
      </c>
      <c r="BT123" s="24" t="s">
        <v>12</v>
      </c>
      <c r="BU123" s="24" t="s">
        <v>12</v>
      </c>
      <c r="BV123" s="24" t="s">
        <v>12</v>
      </c>
      <c r="BW123" s="24" t="s">
        <v>14</v>
      </c>
      <c r="BX123" s="24" t="s">
        <v>14</v>
      </c>
      <c r="BY123" s="24" t="s">
        <v>14</v>
      </c>
      <c r="BZ123" s="24" t="s">
        <v>11</v>
      </c>
      <c r="CA123" s="24" t="s">
        <v>11</v>
      </c>
      <c r="CB123" s="24" t="s">
        <v>11</v>
      </c>
      <c r="CC123" s="24" t="s">
        <v>11</v>
      </c>
      <c r="CD123" s="24" t="s">
        <v>11</v>
      </c>
      <c r="CE123" s="24" t="s">
        <v>11</v>
      </c>
      <c r="CF123" s="24" t="s">
        <v>11</v>
      </c>
      <c r="CG123" s="24" t="s">
        <v>11</v>
      </c>
      <c r="CH123" s="24" t="s">
        <v>11</v>
      </c>
      <c r="CI123" s="24" t="s">
        <v>11</v>
      </c>
      <c r="CJ123" s="24" t="s">
        <v>11</v>
      </c>
      <c r="CK123" s="24" t="s">
        <v>11</v>
      </c>
      <c r="CL123" s="24" t="s">
        <v>11</v>
      </c>
      <c r="CM123" s="24" t="s">
        <v>11</v>
      </c>
      <c r="CN123" s="24" t="s">
        <v>11</v>
      </c>
      <c r="CO123" s="24" t="s">
        <v>11</v>
      </c>
      <c r="CP123" s="24" t="s">
        <v>11</v>
      </c>
      <c r="CQ123" s="24" t="s">
        <v>11</v>
      </c>
      <c r="CR123" s="24" t="s">
        <v>11</v>
      </c>
      <c r="CS123" s="24" t="s">
        <v>11</v>
      </c>
      <c r="CT123" s="24" t="s">
        <v>11</v>
      </c>
      <c r="CU123" s="24" t="s">
        <v>11</v>
      </c>
      <c r="CV123" s="24" t="s">
        <v>11</v>
      </c>
      <c r="CW123" s="24" t="s">
        <v>14</v>
      </c>
      <c r="CX123" s="24" t="s">
        <v>11</v>
      </c>
      <c r="CY123" s="24" t="s">
        <v>11</v>
      </c>
      <c r="CZ123" s="24" t="s">
        <v>11</v>
      </c>
      <c r="DA123" s="24" t="s">
        <v>11</v>
      </c>
      <c r="DB123" s="24" t="s">
        <v>11</v>
      </c>
      <c r="DC123" s="24" t="s">
        <v>11</v>
      </c>
      <c r="DD123" s="24" t="s">
        <v>11</v>
      </c>
      <c r="DE123" s="24" t="s">
        <v>11</v>
      </c>
      <c r="DF123" s="24" t="s">
        <v>11</v>
      </c>
      <c r="DG123" s="24" t="s">
        <v>11</v>
      </c>
      <c r="DH123" s="24" t="s">
        <v>11</v>
      </c>
      <c r="DI123" s="24" t="s">
        <v>11</v>
      </c>
      <c r="DJ123" s="24" t="s">
        <v>11</v>
      </c>
      <c r="DK123" s="24" t="s">
        <v>11</v>
      </c>
      <c r="DL123" s="24" t="s">
        <v>11</v>
      </c>
      <c r="DM123" s="24" t="s">
        <v>11</v>
      </c>
      <c r="DN123" s="24" t="s">
        <v>11</v>
      </c>
      <c r="DO123" s="24" t="s">
        <v>11</v>
      </c>
      <c r="DP123" s="24" t="s">
        <v>11</v>
      </c>
      <c r="DQ123" s="24" t="s">
        <v>11</v>
      </c>
      <c r="DR123" s="24" t="s">
        <v>11</v>
      </c>
      <c r="DS123" s="24" t="s">
        <v>11</v>
      </c>
      <c r="DT123" s="24" t="s">
        <v>11</v>
      </c>
      <c r="DU123" s="24" t="s">
        <v>11</v>
      </c>
      <c r="DV123" s="24" t="s">
        <v>11</v>
      </c>
      <c r="DW123" s="24" t="s">
        <v>11</v>
      </c>
      <c r="DX123" s="24" t="s">
        <v>11</v>
      </c>
      <c r="DY123" s="24" t="s">
        <v>11</v>
      </c>
      <c r="DZ123" s="24" t="s">
        <v>11</v>
      </c>
      <c r="EA123" s="24" t="s">
        <v>11</v>
      </c>
      <c r="EB123" s="24" t="s">
        <v>11</v>
      </c>
      <c r="EC123" s="24" t="s">
        <v>11</v>
      </c>
      <c r="ED123" s="24" t="s">
        <v>11</v>
      </c>
      <c r="EE123" s="24" t="s">
        <v>11</v>
      </c>
      <c r="EF123" s="24" t="s">
        <v>11</v>
      </c>
      <c r="EG123" s="24" t="s">
        <v>11</v>
      </c>
      <c r="EH123" s="24" t="s">
        <v>11</v>
      </c>
      <c r="EI123" s="24" t="s">
        <v>14</v>
      </c>
      <c r="EJ123" s="24" t="s">
        <v>11</v>
      </c>
      <c r="EK123" s="24" t="s">
        <v>11</v>
      </c>
      <c r="EL123" s="24" t="s">
        <v>11</v>
      </c>
      <c r="EM123" s="24" t="s">
        <v>11</v>
      </c>
      <c r="EN123" s="24" t="s">
        <v>11</v>
      </c>
      <c r="EO123" s="24" t="s">
        <v>11</v>
      </c>
      <c r="EP123" s="24" t="s">
        <v>11</v>
      </c>
      <c r="EQ123" s="24" t="s">
        <v>11</v>
      </c>
      <c r="ER123" s="24" t="s">
        <v>11</v>
      </c>
      <c r="ES123" s="24" t="s">
        <v>11</v>
      </c>
      <c r="ET123" s="24" t="s">
        <v>11</v>
      </c>
      <c r="EU123" s="24" t="s">
        <v>11</v>
      </c>
      <c r="EV123" s="24" t="s">
        <v>11</v>
      </c>
      <c r="EW123" s="24" t="s">
        <v>11</v>
      </c>
      <c r="EX123" s="24" t="s">
        <v>11</v>
      </c>
      <c r="EY123" s="24" t="s">
        <v>11</v>
      </c>
      <c r="EZ123" s="24" t="s">
        <v>11</v>
      </c>
      <c r="FA123" s="24" t="s">
        <v>14</v>
      </c>
      <c r="FB123" s="24" t="s">
        <v>14</v>
      </c>
      <c r="FC123" s="24" t="s">
        <v>11</v>
      </c>
      <c r="FD123" s="24" t="s">
        <v>11</v>
      </c>
      <c r="FE123" s="24" t="s">
        <v>11</v>
      </c>
      <c r="FF123" s="24" t="s">
        <v>11</v>
      </c>
      <c r="FG123" s="24" t="s">
        <v>11</v>
      </c>
      <c r="FH123" s="24" t="s">
        <v>11</v>
      </c>
      <c r="FI123" s="24" t="s">
        <v>11</v>
      </c>
      <c r="FJ123" s="24" t="s">
        <v>11</v>
      </c>
      <c r="FK123" s="24" t="s">
        <v>11</v>
      </c>
      <c r="FL123" s="24" t="s">
        <v>11</v>
      </c>
      <c r="FM123" s="24" t="s">
        <v>11</v>
      </c>
      <c r="FN123" s="24" t="s">
        <v>11</v>
      </c>
      <c r="FO123" s="24" t="s">
        <v>11</v>
      </c>
      <c r="FP123" s="24" t="s">
        <v>11</v>
      </c>
      <c r="FQ123" s="24" t="s">
        <v>11</v>
      </c>
      <c r="FR123" s="24" t="s">
        <v>11</v>
      </c>
      <c r="FS123" s="24" t="s">
        <v>14</v>
      </c>
      <c r="FT123" s="24" t="s">
        <v>11</v>
      </c>
      <c r="FU123" s="24" t="s">
        <v>11</v>
      </c>
      <c r="FV123" s="24" t="s">
        <v>11</v>
      </c>
      <c r="FW123" s="24" t="s">
        <v>11</v>
      </c>
      <c r="FX123" s="24" t="s">
        <v>11</v>
      </c>
      <c r="FY123" s="24" t="s">
        <v>14</v>
      </c>
      <c r="FZ123" s="24" t="s">
        <v>11</v>
      </c>
      <c r="GA123" s="24" t="s">
        <v>11</v>
      </c>
      <c r="GB123" s="24" t="s">
        <v>11</v>
      </c>
      <c r="GC123" s="24" t="s">
        <v>11</v>
      </c>
      <c r="GD123" s="24" t="s">
        <v>11</v>
      </c>
      <c r="GE123" s="24" t="s">
        <v>12</v>
      </c>
      <c r="GF123" s="24" t="s">
        <v>12</v>
      </c>
      <c r="GG123" s="24" t="s">
        <v>12</v>
      </c>
      <c r="GH123" s="24" t="s">
        <v>12</v>
      </c>
      <c r="GI123" s="24" t="s">
        <v>12</v>
      </c>
      <c r="GJ123" s="24" t="s">
        <v>12</v>
      </c>
      <c r="GK123" s="24" t="s">
        <v>11</v>
      </c>
      <c r="GL123" s="24" t="s">
        <v>11</v>
      </c>
      <c r="GM123" s="24" t="s">
        <v>11</v>
      </c>
      <c r="GN123" s="24" t="s">
        <v>11</v>
      </c>
      <c r="GO123" s="24" t="s">
        <v>11</v>
      </c>
      <c r="GP123" s="24" t="s">
        <v>11</v>
      </c>
      <c r="GQ123" s="24" t="s">
        <v>11</v>
      </c>
      <c r="GR123" s="24" t="s">
        <v>11</v>
      </c>
      <c r="GS123" s="24" t="s">
        <v>11</v>
      </c>
      <c r="GT123" s="24" t="s">
        <v>14</v>
      </c>
      <c r="GU123" s="24" t="s">
        <v>14</v>
      </c>
      <c r="GV123" s="24" t="s">
        <v>14</v>
      </c>
      <c r="GW123" s="24" t="s">
        <v>14</v>
      </c>
      <c r="GX123" s="24" t="s">
        <v>11</v>
      </c>
      <c r="GY123" s="24" t="s">
        <v>11</v>
      </c>
      <c r="GZ123" s="24" t="s">
        <v>11</v>
      </c>
      <c r="HA123" s="24" t="s">
        <v>11</v>
      </c>
      <c r="HB123" s="24" t="s">
        <v>11</v>
      </c>
      <c r="HC123" s="24" t="s">
        <v>11</v>
      </c>
      <c r="HD123" s="24" t="s">
        <v>11</v>
      </c>
      <c r="HE123" s="24" t="s">
        <v>11</v>
      </c>
      <c r="HF123" s="24" t="s">
        <v>11</v>
      </c>
      <c r="HG123" s="24" t="s">
        <v>11</v>
      </c>
      <c r="HH123" s="24" t="s">
        <v>11</v>
      </c>
      <c r="HI123" s="24" t="s">
        <v>11</v>
      </c>
      <c r="HJ123" s="24" t="s">
        <v>11</v>
      </c>
      <c r="HK123" s="24" t="s">
        <v>11</v>
      </c>
      <c r="HL123" s="24" t="s">
        <v>11</v>
      </c>
      <c r="HM123" s="24" t="s">
        <v>11</v>
      </c>
      <c r="HN123" s="24" t="s">
        <v>12</v>
      </c>
      <c r="HO123" s="24" t="s">
        <v>12</v>
      </c>
      <c r="HP123" s="24" t="s">
        <v>12</v>
      </c>
      <c r="HQ123" s="24" t="s">
        <v>12</v>
      </c>
      <c r="HR123" s="24" t="s">
        <v>303</v>
      </c>
      <c r="HS123" s="24" t="s">
        <v>305</v>
      </c>
      <c r="HT123" s="24" t="s">
        <v>304</v>
      </c>
      <c r="HU123" s="24" t="s">
        <v>304</v>
      </c>
    </row>
    <row r="124" spans="1:229" ht="12.75" customHeight="1">
      <c r="A124" s="165" t="str">
        <f t="shared" si="1"/>
        <v>Report</v>
      </c>
      <c r="B124" s="24">
        <v>113624</v>
      </c>
      <c r="C124" s="24">
        <v>8786046</v>
      </c>
      <c r="D124" s="24" t="s">
        <v>1306</v>
      </c>
      <c r="E124" s="24" t="s">
        <v>486</v>
      </c>
      <c r="F124" s="24" t="s">
        <v>199</v>
      </c>
      <c r="G124" s="24" t="s">
        <v>199</v>
      </c>
      <c r="H124" s="24" t="s">
        <v>417</v>
      </c>
      <c r="I124" s="24" t="s">
        <v>1307</v>
      </c>
      <c r="J124" s="24" t="s">
        <v>1563</v>
      </c>
      <c r="K124" s="24" t="s">
        <v>1564</v>
      </c>
      <c r="L124" s="24"/>
      <c r="M124" s="24">
        <v>10020712</v>
      </c>
      <c r="N124" s="387">
        <v>42801</v>
      </c>
      <c r="O124" s="387">
        <v>42803</v>
      </c>
      <c r="P124" s="387">
        <v>42857</v>
      </c>
      <c r="Q124" s="24" t="s">
        <v>270</v>
      </c>
      <c r="R124" s="24">
        <v>1</v>
      </c>
      <c r="S124" s="24">
        <v>1</v>
      </c>
      <c r="T124" s="24">
        <v>1</v>
      </c>
      <c r="U124" s="24">
        <v>1</v>
      </c>
      <c r="V124" s="24">
        <v>1</v>
      </c>
      <c r="W124" s="24">
        <v>1</v>
      </c>
      <c r="X124" s="24">
        <v>9</v>
      </c>
      <c r="Y124" s="24" t="s">
        <v>11</v>
      </c>
      <c r="Z124" s="24" t="s">
        <v>11</v>
      </c>
      <c r="AA124" s="24" t="s">
        <v>11</v>
      </c>
      <c r="AB124" s="24" t="s">
        <v>11</v>
      </c>
      <c r="AC124" s="24" t="s">
        <v>11</v>
      </c>
      <c r="AD124" s="24" t="s">
        <v>11</v>
      </c>
      <c r="AE124" s="24" t="s">
        <v>11</v>
      </c>
      <c r="AF124" s="24" t="s">
        <v>11</v>
      </c>
      <c r="AG124" s="24" t="s">
        <v>14</v>
      </c>
      <c r="AH124" s="24" t="s">
        <v>11</v>
      </c>
      <c r="AI124" s="24" t="s">
        <v>11</v>
      </c>
      <c r="AJ124" s="24" t="s">
        <v>11</v>
      </c>
      <c r="AK124" s="24" t="s">
        <v>14</v>
      </c>
      <c r="AL124" s="24" t="s">
        <v>14</v>
      </c>
      <c r="AM124" s="24" t="s">
        <v>14</v>
      </c>
      <c r="AN124" s="24" t="s">
        <v>14</v>
      </c>
      <c r="AO124" s="24" t="s">
        <v>11</v>
      </c>
      <c r="AP124" s="24" t="s">
        <v>14</v>
      </c>
      <c r="AQ124" s="24" t="s">
        <v>11</v>
      </c>
      <c r="AR124" s="24" t="s">
        <v>11</v>
      </c>
      <c r="AS124" s="24" t="s">
        <v>11</v>
      </c>
      <c r="AT124" s="24" t="s">
        <v>11</v>
      </c>
      <c r="AU124" s="24" t="s">
        <v>11</v>
      </c>
      <c r="AV124" s="24" t="s">
        <v>11</v>
      </c>
      <c r="AW124" s="24" t="s">
        <v>11</v>
      </c>
      <c r="AX124" s="24" t="s">
        <v>11</v>
      </c>
      <c r="AY124" s="24" t="s">
        <v>11</v>
      </c>
      <c r="AZ124" s="24" t="s">
        <v>11</v>
      </c>
      <c r="BA124" s="24" t="s">
        <v>11</v>
      </c>
      <c r="BB124" s="24" t="s">
        <v>11</v>
      </c>
      <c r="BC124" s="24" t="s">
        <v>11</v>
      </c>
      <c r="BD124" s="24" t="s">
        <v>11</v>
      </c>
      <c r="BE124" s="24" t="s">
        <v>11</v>
      </c>
      <c r="BF124" s="24" t="s">
        <v>11</v>
      </c>
      <c r="BG124" s="24" t="s">
        <v>11</v>
      </c>
      <c r="BH124" s="24" t="s">
        <v>11</v>
      </c>
      <c r="BI124" s="24" t="s">
        <v>11</v>
      </c>
      <c r="BJ124" s="24" t="s">
        <v>11</v>
      </c>
      <c r="BK124" s="24" t="s">
        <v>11</v>
      </c>
      <c r="BL124" s="24" t="s">
        <v>11</v>
      </c>
      <c r="BM124" s="24" t="s">
        <v>11</v>
      </c>
      <c r="BN124" s="24" t="s">
        <v>11</v>
      </c>
      <c r="BO124" s="24" t="s">
        <v>11</v>
      </c>
      <c r="BP124" s="24" t="s">
        <v>11</v>
      </c>
      <c r="BQ124" s="24" t="s">
        <v>11</v>
      </c>
      <c r="BR124" s="24" t="s">
        <v>11</v>
      </c>
      <c r="BS124" s="24" t="s">
        <v>11</v>
      </c>
      <c r="BT124" s="24" t="s">
        <v>11</v>
      </c>
      <c r="BU124" s="24" t="s">
        <v>11</v>
      </c>
      <c r="BV124" s="24" t="s">
        <v>11</v>
      </c>
      <c r="BW124" s="24" t="s">
        <v>11</v>
      </c>
      <c r="BX124" s="24" t="s">
        <v>11</v>
      </c>
      <c r="BY124" s="24" t="s">
        <v>14</v>
      </c>
      <c r="BZ124" s="24" t="s">
        <v>11</v>
      </c>
      <c r="CA124" s="24" t="s">
        <v>11</v>
      </c>
      <c r="CB124" s="24" t="s">
        <v>11</v>
      </c>
      <c r="CC124" s="24" t="s">
        <v>11</v>
      </c>
      <c r="CD124" s="24" t="s">
        <v>11</v>
      </c>
      <c r="CE124" s="24" t="s">
        <v>11</v>
      </c>
      <c r="CF124" s="24" t="s">
        <v>11</v>
      </c>
      <c r="CG124" s="24" t="s">
        <v>11</v>
      </c>
      <c r="CH124" s="24" t="s">
        <v>11</v>
      </c>
      <c r="CI124" s="24" t="s">
        <v>11</v>
      </c>
      <c r="CJ124" s="24" t="s">
        <v>11</v>
      </c>
      <c r="CK124" s="24" t="s">
        <v>11</v>
      </c>
      <c r="CL124" s="24" t="s">
        <v>11</v>
      </c>
      <c r="CM124" s="24" t="s">
        <v>11</v>
      </c>
      <c r="CN124" s="24" t="s">
        <v>11</v>
      </c>
      <c r="CO124" s="24" t="s">
        <v>11</v>
      </c>
      <c r="CP124" s="24" t="s">
        <v>11</v>
      </c>
      <c r="CQ124" s="24" t="s">
        <v>11</v>
      </c>
      <c r="CR124" s="24" t="s">
        <v>11</v>
      </c>
      <c r="CS124" s="24" t="s">
        <v>11</v>
      </c>
      <c r="CT124" s="24" t="s">
        <v>11</v>
      </c>
      <c r="CU124" s="24" t="s">
        <v>11</v>
      </c>
      <c r="CV124" s="24" t="s">
        <v>14</v>
      </c>
      <c r="CW124" s="24" t="s">
        <v>14</v>
      </c>
      <c r="CX124" s="24" t="s">
        <v>11</v>
      </c>
      <c r="CY124" s="24" t="s">
        <v>14</v>
      </c>
      <c r="CZ124" s="24" t="s">
        <v>14</v>
      </c>
      <c r="DA124" s="24" t="s">
        <v>14</v>
      </c>
      <c r="DB124" s="24" t="s">
        <v>14</v>
      </c>
      <c r="DC124" s="24" t="s">
        <v>14</v>
      </c>
      <c r="DD124" s="24" t="s">
        <v>14</v>
      </c>
      <c r="DE124" s="24" t="s">
        <v>14</v>
      </c>
      <c r="DF124" s="24" t="s">
        <v>14</v>
      </c>
      <c r="DG124" s="24" t="s">
        <v>14</v>
      </c>
      <c r="DH124" s="24" t="s">
        <v>14</v>
      </c>
      <c r="DI124" s="24" t="s">
        <v>14</v>
      </c>
      <c r="DJ124" s="24" t="s">
        <v>14</v>
      </c>
      <c r="DK124" s="24" t="s">
        <v>14</v>
      </c>
      <c r="DL124" s="24" t="s">
        <v>14</v>
      </c>
      <c r="DM124" s="24" t="s">
        <v>11</v>
      </c>
      <c r="DN124" s="24" t="s">
        <v>11</v>
      </c>
      <c r="DO124" s="24" t="s">
        <v>11</v>
      </c>
      <c r="DP124" s="24" t="s">
        <v>11</v>
      </c>
      <c r="DQ124" s="24" t="s">
        <v>14</v>
      </c>
      <c r="DR124" s="24" t="s">
        <v>14</v>
      </c>
      <c r="DS124" s="24" t="s">
        <v>14</v>
      </c>
      <c r="DT124" s="24" t="s">
        <v>14</v>
      </c>
      <c r="DU124" s="24" t="s">
        <v>14</v>
      </c>
      <c r="DV124" s="24" t="s">
        <v>11</v>
      </c>
      <c r="DW124" s="24" t="s">
        <v>11</v>
      </c>
      <c r="DX124" s="24" t="s">
        <v>11</v>
      </c>
      <c r="DY124" s="24" t="s">
        <v>11</v>
      </c>
      <c r="DZ124" s="24" t="s">
        <v>11</v>
      </c>
      <c r="EA124" s="24" t="s">
        <v>11</v>
      </c>
      <c r="EB124" s="24" t="s">
        <v>11</v>
      </c>
      <c r="EC124" s="24" t="s">
        <v>11</v>
      </c>
      <c r="ED124" s="24" t="s">
        <v>11</v>
      </c>
      <c r="EE124" s="24" t="s">
        <v>11</v>
      </c>
      <c r="EF124" s="24" t="s">
        <v>11</v>
      </c>
      <c r="EG124" s="24" t="s">
        <v>11</v>
      </c>
      <c r="EH124" s="24" t="s">
        <v>11</v>
      </c>
      <c r="EI124" s="24" t="s">
        <v>14</v>
      </c>
      <c r="EJ124" s="24" t="s">
        <v>14</v>
      </c>
      <c r="EK124" s="24" t="s">
        <v>14</v>
      </c>
      <c r="EL124" s="24" t="s">
        <v>14</v>
      </c>
      <c r="EM124" s="24" t="s">
        <v>14</v>
      </c>
      <c r="EN124" s="24" t="s">
        <v>14</v>
      </c>
      <c r="EO124" s="24" t="s">
        <v>14</v>
      </c>
      <c r="EP124" s="24" t="s">
        <v>14</v>
      </c>
      <c r="EQ124" s="24" t="s">
        <v>11</v>
      </c>
      <c r="ER124" s="24" t="s">
        <v>11</v>
      </c>
      <c r="ES124" s="24" t="s">
        <v>11</v>
      </c>
      <c r="ET124" s="24" t="s">
        <v>11</v>
      </c>
      <c r="EU124" s="24" t="s">
        <v>11</v>
      </c>
      <c r="EV124" s="24" t="s">
        <v>11</v>
      </c>
      <c r="EW124" s="24" t="s">
        <v>14</v>
      </c>
      <c r="EX124" s="24" t="s">
        <v>11</v>
      </c>
      <c r="EY124" s="24" t="s">
        <v>11</v>
      </c>
      <c r="EZ124" s="24" t="s">
        <v>11</v>
      </c>
      <c r="FA124" s="24" t="s">
        <v>14</v>
      </c>
      <c r="FB124" s="24" t="s">
        <v>11</v>
      </c>
      <c r="FC124" s="24" t="s">
        <v>11</v>
      </c>
      <c r="FD124" s="24" t="s">
        <v>11</v>
      </c>
      <c r="FE124" s="24" t="s">
        <v>11</v>
      </c>
      <c r="FF124" s="24" t="s">
        <v>11</v>
      </c>
      <c r="FG124" s="24" t="s">
        <v>11</v>
      </c>
      <c r="FH124" s="24" t="s">
        <v>11</v>
      </c>
      <c r="FI124" s="24" t="s">
        <v>11</v>
      </c>
      <c r="FJ124" s="24" t="s">
        <v>11</v>
      </c>
      <c r="FK124" s="24" t="s">
        <v>11</v>
      </c>
      <c r="FL124" s="24" t="s">
        <v>11</v>
      </c>
      <c r="FM124" s="24" t="s">
        <v>11</v>
      </c>
      <c r="FN124" s="24" t="s">
        <v>11</v>
      </c>
      <c r="FO124" s="24" t="s">
        <v>11</v>
      </c>
      <c r="FP124" s="24" t="s">
        <v>11</v>
      </c>
      <c r="FQ124" s="24" t="s">
        <v>11</v>
      </c>
      <c r="FR124" s="24" t="s">
        <v>11</v>
      </c>
      <c r="FS124" s="24" t="s">
        <v>14</v>
      </c>
      <c r="FT124" s="24" t="s">
        <v>11</v>
      </c>
      <c r="FU124" s="24" t="s">
        <v>11</v>
      </c>
      <c r="FV124" s="24" t="s">
        <v>11</v>
      </c>
      <c r="FW124" s="24" t="s">
        <v>11</v>
      </c>
      <c r="FX124" s="24" t="s">
        <v>11</v>
      </c>
      <c r="FY124" s="24" t="s">
        <v>14</v>
      </c>
      <c r="FZ124" s="24" t="s">
        <v>11</v>
      </c>
      <c r="GA124" s="24" t="s">
        <v>11</v>
      </c>
      <c r="GB124" s="24" t="s">
        <v>14</v>
      </c>
      <c r="GC124" s="24" t="s">
        <v>14</v>
      </c>
      <c r="GD124" s="24" t="s">
        <v>14</v>
      </c>
      <c r="GE124" s="24" t="s">
        <v>11</v>
      </c>
      <c r="GF124" s="24" t="s">
        <v>11</v>
      </c>
      <c r="GG124" s="24" t="s">
        <v>11</v>
      </c>
      <c r="GH124" s="24" t="s">
        <v>11</v>
      </c>
      <c r="GI124" s="24" t="s">
        <v>14</v>
      </c>
      <c r="GJ124" s="24" t="s">
        <v>14</v>
      </c>
      <c r="GK124" s="24" t="s">
        <v>11</v>
      </c>
      <c r="GL124" s="24" t="s">
        <v>11</v>
      </c>
      <c r="GM124" s="24" t="s">
        <v>11</v>
      </c>
      <c r="GN124" s="24" t="s">
        <v>14</v>
      </c>
      <c r="GO124" s="24" t="s">
        <v>11</v>
      </c>
      <c r="GP124" s="24" t="s">
        <v>11</v>
      </c>
      <c r="GQ124" s="24" t="s">
        <v>11</v>
      </c>
      <c r="GR124" s="24" t="s">
        <v>11</v>
      </c>
      <c r="GS124" s="24" t="s">
        <v>11</v>
      </c>
      <c r="GT124" s="24" t="s">
        <v>14</v>
      </c>
      <c r="GU124" s="24" t="s">
        <v>14</v>
      </c>
      <c r="GV124" s="24" t="s">
        <v>14</v>
      </c>
      <c r="GW124" s="24" t="s">
        <v>14</v>
      </c>
      <c r="GX124" s="24" t="s">
        <v>11</v>
      </c>
      <c r="GY124" s="24" t="s">
        <v>11</v>
      </c>
      <c r="GZ124" s="24" t="s">
        <v>11</v>
      </c>
      <c r="HA124" s="24" t="s">
        <v>11</v>
      </c>
      <c r="HB124" s="24" t="s">
        <v>11</v>
      </c>
      <c r="HC124" s="24" t="s">
        <v>11</v>
      </c>
      <c r="HD124" s="24" t="s">
        <v>11</v>
      </c>
      <c r="HE124" s="24" t="s">
        <v>11</v>
      </c>
      <c r="HF124" s="24" t="s">
        <v>11</v>
      </c>
      <c r="HG124" s="24" t="s">
        <v>11</v>
      </c>
      <c r="HH124" s="24" t="s">
        <v>11</v>
      </c>
      <c r="HI124" s="24" t="s">
        <v>11</v>
      </c>
      <c r="HJ124" s="24" t="s">
        <v>11</v>
      </c>
      <c r="HK124" s="24" t="s">
        <v>11</v>
      </c>
      <c r="HL124" s="24" t="s">
        <v>11</v>
      </c>
      <c r="HM124" s="24" t="s">
        <v>11</v>
      </c>
      <c r="HN124" s="24" t="s">
        <v>11</v>
      </c>
      <c r="HO124" s="24" t="s">
        <v>11</v>
      </c>
      <c r="HP124" s="24" t="s">
        <v>11</v>
      </c>
      <c r="HQ124" s="24" t="s">
        <v>11</v>
      </c>
      <c r="HR124" s="24" t="s">
        <v>303</v>
      </c>
      <c r="HS124" s="24" t="s">
        <v>305</v>
      </c>
      <c r="HT124" s="24" t="s">
        <v>304</v>
      </c>
      <c r="HU124" s="24" t="s">
        <v>304</v>
      </c>
    </row>
    <row r="125" spans="1:229" ht="12.75" customHeight="1">
      <c r="A125" s="166" t="str">
        <f t="shared" si="1"/>
        <v>Report</v>
      </c>
      <c r="B125" s="24">
        <v>135901</v>
      </c>
      <c r="C125" s="24">
        <v>2096409</v>
      </c>
      <c r="D125" s="24" t="s">
        <v>1519</v>
      </c>
      <c r="E125" s="24" t="s">
        <v>486</v>
      </c>
      <c r="F125" s="24" t="s">
        <v>193</v>
      </c>
      <c r="G125" s="24" t="s">
        <v>193</v>
      </c>
      <c r="H125" s="24" t="s">
        <v>824</v>
      </c>
      <c r="I125" s="24" t="s">
        <v>1520</v>
      </c>
      <c r="J125" s="24" t="s">
        <v>1563</v>
      </c>
      <c r="K125" s="24" t="s">
        <v>1564</v>
      </c>
      <c r="L125" s="24"/>
      <c r="M125" s="24">
        <v>10020714</v>
      </c>
      <c r="N125" s="387">
        <v>42815</v>
      </c>
      <c r="O125" s="387">
        <v>42817</v>
      </c>
      <c r="P125" s="387">
        <v>42905</v>
      </c>
      <c r="Q125" s="24" t="s">
        <v>273</v>
      </c>
      <c r="R125" s="24">
        <v>3</v>
      </c>
      <c r="S125" s="24">
        <v>3</v>
      </c>
      <c r="T125" s="24">
        <v>2</v>
      </c>
      <c r="U125" s="24">
        <v>3</v>
      </c>
      <c r="V125" s="24">
        <v>3</v>
      </c>
      <c r="W125" s="24">
        <v>9</v>
      </c>
      <c r="X125" s="24">
        <v>9</v>
      </c>
      <c r="Y125" s="24" t="s">
        <v>11</v>
      </c>
      <c r="Z125" s="24" t="s">
        <v>11</v>
      </c>
      <c r="AA125" s="24" t="s">
        <v>11</v>
      </c>
      <c r="AB125" s="24" t="s">
        <v>11</v>
      </c>
      <c r="AC125" s="24" t="s">
        <v>11</v>
      </c>
      <c r="AD125" s="24" t="s">
        <v>11</v>
      </c>
      <c r="AE125" s="24" t="s">
        <v>11</v>
      </c>
      <c r="AF125" s="24" t="s">
        <v>11</v>
      </c>
      <c r="AG125" s="24" t="s">
        <v>11</v>
      </c>
      <c r="AH125" s="24" t="s">
        <v>11</v>
      </c>
      <c r="AI125" s="24" t="s">
        <v>11</v>
      </c>
      <c r="AJ125" s="24" t="s">
        <v>11</v>
      </c>
      <c r="AK125" s="24" t="s">
        <v>11</v>
      </c>
      <c r="AL125" s="24" t="s">
        <v>11</v>
      </c>
      <c r="AM125" s="24" t="s">
        <v>11</v>
      </c>
      <c r="AN125" s="24" t="s">
        <v>11</v>
      </c>
      <c r="AO125" s="24" t="s">
        <v>14</v>
      </c>
      <c r="AP125" s="24" t="s">
        <v>14</v>
      </c>
      <c r="AQ125" s="24" t="s">
        <v>11</v>
      </c>
      <c r="AR125" s="24" t="s">
        <v>11</v>
      </c>
      <c r="AS125" s="24" t="s">
        <v>11</v>
      </c>
      <c r="AT125" s="24" t="s">
        <v>11</v>
      </c>
      <c r="AU125" s="24" t="s">
        <v>11</v>
      </c>
      <c r="AV125" s="24" t="s">
        <v>11</v>
      </c>
      <c r="AW125" s="24" t="s">
        <v>11</v>
      </c>
      <c r="AX125" s="24" t="s">
        <v>11</v>
      </c>
      <c r="AY125" s="24" t="s">
        <v>11</v>
      </c>
      <c r="AZ125" s="24" t="s">
        <v>11</v>
      </c>
      <c r="BA125" s="24" t="s">
        <v>11</v>
      </c>
      <c r="BB125" s="24" t="s">
        <v>11</v>
      </c>
      <c r="BC125" s="24" t="s">
        <v>11</v>
      </c>
      <c r="BD125" s="24" t="s">
        <v>11</v>
      </c>
      <c r="BE125" s="24" t="s">
        <v>11</v>
      </c>
      <c r="BF125" s="24" t="s">
        <v>11</v>
      </c>
      <c r="BG125" s="24" t="s">
        <v>11</v>
      </c>
      <c r="BH125" s="24" t="s">
        <v>11</v>
      </c>
      <c r="BI125" s="24" t="s">
        <v>11</v>
      </c>
      <c r="BJ125" s="24" t="s">
        <v>11</v>
      </c>
      <c r="BK125" s="24" t="s">
        <v>11</v>
      </c>
      <c r="BL125" s="24" t="s">
        <v>11</v>
      </c>
      <c r="BM125" s="24" t="s">
        <v>11</v>
      </c>
      <c r="BN125" s="24" t="s">
        <v>11</v>
      </c>
      <c r="BO125" s="24" t="s">
        <v>11</v>
      </c>
      <c r="BP125" s="24" t="s">
        <v>11</v>
      </c>
      <c r="BQ125" s="24" t="s">
        <v>11</v>
      </c>
      <c r="BR125" s="24" t="s">
        <v>11</v>
      </c>
      <c r="BS125" s="24" t="s">
        <v>11</v>
      </c>
      <c r="BT125" s="24" t="s">
        <v>11</v>
      </c>
      <c r="BU125" s="24" t="s">
        <v>11</v>
      </c>
      <c r="BV125" s="24" t="s">
        <v>11</v>
      </c>
      <c r="BW125" s="24" t="s">
        <v>11</v>
      </c>
      <c r="BX125" s="24" t="s">
        <v>11</v>
      </c>
      <c r="BY125" s="24" t="s">
        <v>11</v>
      </c>
      <c r="BZ125" s="24" t="s">
        <v>11</v>
      </c>
      <c r="CA125" s="24" t="s">
        <v>11</v>
      </c>
      <c r="CB125" s="24" t="s">
        <v>11</v>
      </c>
      <c r="CC125" s="24" t="s">
        <v>11</v>
      </c>
      <c r="CD125" s="24" t="s">
        <v>11</v>
      </c>
      <c r="CE125" s="24" t="s">
        <v>11</v>
      </c>
      <c r="CF125" s="24" t="s">
        <v>11</v>
      </c>
      <c r="CG125" s="24" t="s">
        <v>11</v>
      </c>
      <c r="CH125" s="24" t="s">
        <v>11</v>
      </c>
      <c r="CI125" s="24" t="s">
        <v>11</v>
      </c>
      <c r="CJ125" s="24" t="s">
        <v>11</v>
      </c>
      <c r="CK125" s="24" t="s">
        <v>11</v>
      </c>
      <c r="CL125" s="24" t="s">
        <v>11</v>
      </c>
      <c r="CM125" s="24" t="s">
        <v>11</v>
      </c>
      <c r="CN125" s="24" t="s">
        <v>11</v>
      </c>
      <c r="CO125" s="24" t="s">
        <v>11</v>
      </c>
      <c r="CP125" s="24" t="s">
        <v>11</v>
      </c>
      <c r="CQ125" s="24" t="s">
        <v>11</v>
      </c>
      <c r="CR125" s="24" t="s">
        <v>11</v>
      </c>
      <c r="CS125" s="24" t="s">
        <v>11</v>
      </c>
      <c r="CT125" s="24" t="s">
        <v>11</v>
      </c>
      <c r="CU125" s="24" t="s">
        <v>11</v>
      </c>
      <c r="CV125" s="24" t="s">
        <v>11</v>
      </c>
      <c r="CW125" s="24" t="s">
        <v>11</v>
      </c>
      <c r="CX125" s="24" t="s">
        <v>11</v>
      </c>
      <c r="CY125" s="24" t="s">
        <v>14</v>
      </c>
      <c r="CZ125" s="24" t="s">
        <v>14</v>
      </c>
      <c r="DA125" s="24" t="s">
        <v>14</v>
      </c>
      <c r="DB125" s="24" t="s">
        <v>14</v>
      </c>
      <c r="DC125" s="24" t="s">
        <v>14</v>
      </c>
      <c r="DD125" s="24" t="s">
        <v>14</v>
      </c>
      <c r="DE125" s="24" t="s">
        <v>14</v>
      </c>
      <c r="DF125" s="24" t="s">
        <v>14</v>
      </c>
      <c r="DG125" s="24" t="s">
        <v>14</v>
      </c>
      <c r="DH125" s="24" t="s">
        <v>14</v>
      </c>
      <c r="DI125" s="24" t="s">
        <v>14</v>
      </c>
      <c r="DJ125" s="24" t="s">
        <v>14</v>
      </c>
      <c r="DK125" s="24" t="s">
        <v>14</v>
      </c>
      <c r="DL125" s="24" t="s">
        <v>14</v>
      </c>
      <c r="DM125" s="24" t="s">
        <v>11</v>
      </c>
      <c r="DN125" s="24" t="s">
        <v>11</v>
      </c>
      <c r="DO125" s="24" t="s">
        <v>11</v>
      </c>
      <c r="DP125" s="24" t="s">
        <v>11</v>
      </c>
      <c r="DQ125" s="24" t="s">
        <v>11</v>
      </c>
      <c r="DR125" s="24" t="s">
        <v>11</v>
      </c>
      <c r="DS125" s="24" t="s">
        <v>11</v>
      </c>
      <c r="DT125" s="24" t="s">
        <v>11</v>
      </c>
      <c r="DU125" s="24" t="s">
        <v>11</v>
      </c>
      <c r="DV125" s="24" t="s">
        <v>11</v>
      </c>
      <c r="DW125" s="24" t="s">
        <v>11</v>
      </c>
      <c r="DX125" s="24" t="s">
        <v>11</v>
      </c>
      <c r="DY125" s="24" t="s">
        <v>11</v>
      </c>
      <c r="DZ125" s="24" t="s">
        <v>11</v>
      </c>
      <c r="EA125" s="24" t="s">
        <v>11</v>
      </c>
      <c r="EB125" s="24" t="s">
        <v>11</v>
      </c>
      <c r="EC125" s="24" t="s">
        <v>11</v>
      </c>
      <c r="ED125" s="24" t="s">
        <v>11</v>
      </c>
      <c r="EE125" s="24" t="s">
        <v>11</v>
      </c>
      <c r="EF125" s="24" t="s">
        <v>11</v>
      </c>
      <c r="EG125" s="24" t="s">
        <v>11</v>
      </c>
      <c r="EH125" s="24" t="s">
        <v>11</v>
      </c>
      <c r="EI125" s="24" t="s">
        <v>14</v>
      </c>
      <c r="EJ125" s="24" t="s">
        <v>14</v>
      </c>
      <c r="EK125" s="24" t="s">
        <v>14</v>
      </c>
      <c r="EL125" s="24" t="s">
        <v>14</v>
      </c>
      <c r="EM125" s="24" t="s">
        <v>14</v>
      </c>
      <c r="EN125" s="24" t="s">
        <v>14</v>
      </c>
      <c r="EO125" s="24" t="s">
        <v>14</v>
      </c>
      <c r="EP125" s="24" t="s">
        <v>11</v>
      </c>
      <c r="EQ125" s="24" t="s">
        <v>11</v>
      </c>
      <c r="ER125" s="24" t="s">
        <v>11</v>
      </c>
      <c r="ES125" s="24" t="s">
        <v>11</v>
      </c>
      <c r="ET125" s="24" t="s">
        <v>11</v>
      </c>
      <c r="EU125" s="24" t="s">
        <v>11</v>
      </c>
      <c r="EV125" s="24" t="s">
        <v>11</v>
      </c>
      <c r="EW125" s="24" t="s">
        <v>11</v>
      </c>
      <c r="EX125" s="24" t="s">
        <v>11</v>
      </c>
      <c r="EY125" s="24" t="s">
        <v>11</v>
      </c>
      <c r="EZ125" s="24" t="s">
        <v>11</v>
      </c>
      <c r="FA125" s="24" t="s">
        <v>11</v>
      </c>
      <c r="FB125" s="24" t="s">
        <v>11</v>
      </c>
      <c r="FC125" s="24" t="s">
        <v>11</v>
      </c>
      <c r="FD125" s="24" t="s">
        <v>11</v>
      </c>
      <c r="FE125" s="24" t="s">
        <v>11</v>
      </c>
      <c r="FF125" s="24" t="s">
        <v>11</v>
      </c>
      <c r="FG125" s="24" t="s">
        <v>11</v>
      </c>
      <c r="FH125" s="24" t="s">
        <v>11</v>
      </c>
      <c r="FI125" s="24" t="s">
        <v>11</v>
      </c>
      <c r="FJ125" s="24" t="s">
        <v>11</v>
      </c>
      <c r="FK125" s="24" t="s">
        <v>11</v>
      </c>
      <c r="FL125" s="24" t="s">
        <v>11</v>
      </c>
      <c r="FM125" s="24" t="s">
        <v>11</v>
      </c>
      <c r="FN125" s="24" t="s">
        <v>11</v>
      </c>
      <c r="FO125" s="24" t="s">
        <v>11</v>
      </c>
      <c r="FP125" s="24" t="s">
        <v>11</v>
      </c>
      <c r="FQ125" s="24" t="s">
        <v>11</v>
      </c>
      <c r="FR125" s="24" t="s">
        <v>11</v>
      </c>
      <c r="FS125" s="24" t="s">
        <v>11</v>
      </c>
      <c r="FT125" s="24" t="s">
        <v>11</v>
      </c>
      <c r="FU125" s="24" t="s">
        <v>11</v>
      </c>
      <c r="FV125" s="24" t="s">
        <v>11</v>
      </c>
      <c r="FW125" s="24" t="s">
        <v>11</v>
      </c>
      <c r="FX125" s="24" t="s">
        <v>11</v>
      </c>
      <c r="FY125" s="24" t="s">
        <v>11</v>
      </c>
      <c r="FZ125" s="24" t="s">
        <v>11</v>
      </c>
      <c r="GA125" s="24" t="s">
        <v>11</v>
      </c>
      <c r="GB125" s="24" t="s">
        <v>11</v>
      </c>
      <c r="GC125" s="24" t="s">
        <v>14</v>
      </c>
      <c r="GD125" s="24" t="s">
        <v>11</v>
      </c>
      <c r="GE125" s="24" t="s">
        <v>11</v>
      </c>
      <c r="GF125" s="24" t="s">
        <v>11</v>
      </c>
      <c r="GG125" s="24" t="s">
        <v>11</v>
      </c>
      <c r="GH125" s="24" t="s">
        <v>14</v>
      </c>
      <c r="GI125" s="24" t="s">
        <v>11</v>
      </c>
      <c r="GJ125" s="24" t="s">
        <v>11</v>
      </c>
      <c r="GK125" s="24" t="s">
        <v>11</v>
      </c>
      <c r="GL125" s="24" t="s">
        <v>11</v>
      </c>
      <c r="GM125" s="24" t="s">
        <v>11</v>
      </c>
      <c r="GN125" s="24" t="s">
        <v>14</v>
      </c>
      <c r="GO125" s="24" t="s">
        <v>11</v>
      </c>
      <c r="GP125" s="24" t="s">
        <v>11</v>
      </c>
      <c r="GQ125" s="24" t="s">
        <v>11</v>
      </c>
      <c r="GR125" s="24" t="s">
        <v>11</v>
      </c>
      <c r="GS125" s="24" t="s">
        <v>11</v>
      </c>
      <c r="GT125" s="24" t="s">
        <v>14</v>
      </c>
      <c r="GU125" s="24" t="s">
        <v>14</v>
      </c>
      <c r="GV125" s="24" t="s">
        <v>14</v>
      </c>
      <c r="GW125" s="24" t="s">
        <v>14</v>
      </c>
      <c r="GX125" s="24" t="s">
        <v>11</v>
      </c>
      <c r="GY125" s="24" t="s">
        <v>11</v>
      </c>
      <c r="GZ125" s="24" t="s">
        <v>11</v>
      </c>
      <c r="HA125" s="24" t="s">
        <v>11</v>
      </c>
      <c r="HB125" s="24" t="s">
        <v>11</v>
      </c>
      <c r="HC125" s="24" t="s">
        <v>11</v>
      </c>
      <c r="HD125" s="24" t="s">
        <v>11</v>
      </c>
      <c r="HE125" s="24" t="s">
        <v>11</v>
      </c>
      <c r="HF125" s="24" t="s">
        <v>11</v>
      </c>
      <c r="HG125" s="24" t="s">
        <v>11</v>
      </c>
      <c r="HH125" s="24" t="s">
        <v>11</v>
      </c>
      <c r="HI125" s="24" t="s">
        <v>11</v>
      </c>
      <c r="HJ125" s="24" t="s">
        <v>11</v>
      </c>
      <c r="HK125" s="24" t="s">
        <v>11</v>
      </c>
      <c r="HL125" s="24" t="s">
        <v>11</v>
      </c>
      <c r="HM125" s="24" t="s">
        <v>11</v>
      </c>
      <c r="HN125" s="24" t="s">
        <v>11</v>
      </c>
      <c r="HO125" s="24" t="s">
        <v>11</v>
      </c>
      <c r="HP125" s="24" t="s">
        <v>11</v>
      </c>
      <c r="HQ125" s="24" t="s">
        <v>11</v>
      </c>
      <c r="HR125" s="24" t="s">
        <v>303</v>
      </c>
      <c r="HS125" s="24" t="s">
        <v>305</v>
      </c>
      <c r="HT125" s="24" t="s">
        <v>304</v>
      </c>
      <c r="HU125" s="24" t="s">
        <v>304</v>
      </c>
    </row>
    <row r="126" spans="1:229" ht="12.75" customHeight="1">
      <c r="A126" s="165" t="str">
        <f t="shared" si="1"/>
        <v>Report</v>
      </c>
      <c r="B126" s="24">
        <v>131745</v>
      </c>
      <c r="C126" s="24">
        <v>2116389</v>
      </c>
      <c r="D126" s="24" t="s">
        <v>928</v>
      </c>
      <c r="E126" s="24" t="s">
        <v>486</v>
      </c>
      <c r="F126" s="24" t="s">
        <v>193</v>
      </c>
      <c r="G126" s="24" t="s">
        <v>193</v>
      </c>
      <c r="H126" s="24" t="s">
        <v>496</v>
      </c>
      <c r="I126" s="24" t="s">
        <v>929</v>
      </c>
      <c r="J126" s="24" t="s">
        <v>1563</v>
      </c>
      <c r="K126" s="24" t="s">
        <v>1564</v>
      </c>
      <c r="L126" s="24"/>
      <c r="M126" s="24">
        <v>10020719</v>
      </c>
      <c r="N126" s="387">
        <v>42648</v>
      </c>
      <c r="O126" s="387">
        <v>42650</v>
      </c>
      <c r="P126" s="387">
        <v>42803</v>
      </c>
      <c r="Q126" s="24" t="s">
        <v>270</v>
      </c>
      <c r="R126" s="24">
        <v>4</v>
      </c>
      <c r="S126" s="24">
        <v>4</v>
      </c>
      <c r="T126" s="24">
        <v>4</v>
      </c>
      <c r="U126" s="24">
        <v>4</v>
      </c>
      <c r="V126" s="24">
        <v>4</v>
      </c>
      <c r="W126" s="24">
        <v>9</v>
      </c>
      <c r="X126" s="24">
        <v>4</v>
      </c>
      <c r="Y126" s="24" t="s">
        <v>11</v>
      </c>
      <c r="Z126" s="24" t="s">
        <v>11</v>
      </c>
      <c r="AA126" s="24" t="s">
        <v>11</v>
      </c>
      <c r="AB126" s="24" t="s">
        <v>11</v>
      </c>
      <c r="AC126" s="24" t="s">
        <v>11</v>
      </c>
      <c r="AD126" s="24" t="s">
        <v>12</v>
      </c>
      <c r="AE126" s="24" t="s">
        <v>11</v>
      </c>
      <c r="AF126" s="24" t="s">
        <v>11</v>
      </c>
      <c r="AG126" s="24" t="s">
        <v>14</v>
      </c>
      <c r="AH126" s="24" t="s">
        <v>12</v>
      </c>
      <c r="AI126" s="24" t="s">
        <v>11</v>
      </c>
      <c r="AJ126" s="24" t="s">
        <v>12</v>
      </c>
      <c r="AK126" s="24" t="s">
        <v>11</v>
      </c>
      <c r="AL126" s="24" t="s">
        <v>11</v>
      </c>
      <c r="AM126" s="24" t="s">
        <v>11</v>
      </c>
      <c r="AN126" s="24" t="s">
        <v>11</v>
      </c>
      <c r="AO126" s="24" t="s">
        <v>14</v>
      </c>
      <c r="AP126" s="24" t="s">
        <v>11</v>
      </c>
      <c r="AQ126" s="24" t="s">
        <v>11</v>
      </c>
      <c r="AR126" s="24" t="s">
        <v>12</v>
      </c>
      <c r="AS126" s="24" t="s">
        <v>12</v>
      </c>
      <c r="AT126" s="24" t="s">
        <v>12</v>
      </c>
      <c r="AU126" s="24" t="s">
        <v>12</v>
      </c>
      <c r="AV126" s="24" t="s">
        <v>12</v>
      </c>
      <c r="AW126" s="24" t="s">
        <v>12</v>
      </c>
      <c r="AX126" s="24" t="s">
        <v>11</v>
      </c>
      <c r="AY126" s="24" t="s">
        <v>11</v>
      </c>
      <c r="AZ126" s="24" t="s">
        <v>12</v>
      </c>
      <c r="BA126" s="24" t="s">
        <v>11</v>
      </c>
      <c r="BB126" s="24" t="s">
        <v>11</v>
      </c>
      <c r="BC126" s="24" t="s">
        <v>11</v>
      </c>
      <c r="BD126" s="24" t="s">
        <v>11</v>
      </c>
      <c r="BE126" s="24" t="s">
        <v>12</v>
      </c>
      <c r="BF126" s="24" t="s">
        <v>12</v>
      </c>
      <c r="BG126" s="24" t="s">
        <v>12</v>
      </c>
      <c r="BH126" s="24" t="s">
        <v>12</v>
      </c>
      <c r="BI126" s="24" t="s">
        <v>11</v>
      </c>
      <c r="BJ126" s="24" t="s">
        <v>12</v>
      </c>
      <c r="BK126" s="24" t="s">
        <v>11</v>
      </c>
      <c r="BL126" s="24" t="s">
        <v>12</v>
      </c>
      <c r="BM126" s="24" t="s">
        <v>12</v>
      </c>
      <c r="BN126" s="24" t="s">
        <v>11</v>
      </c>
      <c r="BO126" s="24" t="s">
        <v>11</v>
      </c>
      <c r="BP126" s="24" t="s">
        <v>11</v>
      </c>
      <c r="BQ126" s="24" t="s">
        <v>11</v>
      </c>
      <c r="BR126" s="24" t="s">
        <v>11</v>
      </c>
      <c r="BS126" s="24" t="s">
        <v>11</v>
      </c>
      <c r="BT126" s="24" t="s">
        <v>12</v>
      </c>
      <c r="BU126" s="24" t="s">
        <v>12</v>
      </c>
      <c r="BV126" s="24" t="s">
        <v>12</v>
      </c>
      <c r="BW126" s="24" t="s">
        <v>14</v>
      </c>
      <c r="BX126" s="24" t="s">
        <v>14</v>
      </c>
      <c r="BY126" s="24" t="s">
        <v>14</v>
      </c>
      <c r="BZ126" s="24" t="s">
        <v>11</v>
      </c>
      <c r="CA126" s="24" t="s">
        <v>11</v>
      </c>
      <c r="CB126" s="24" t="s">
        <v>11</v>
      </c>
      <c r="CC126" s="24" t="s">
        <v>11</v>
      </c>
      <c r="CD126" s="24" t="s">
        <v>11</v>
      </c>
      <c r="CE126" s="24" t="s">
        <v>12</v>
      </c>
      <c r="CF126" s="24" t="s">
        <v>11</v>
      </c>
      <c r="CG126" s="24" t="s">
        <v>11</v>
      </c>
      <c r="CH126" s="24" t="s">
        <v>11</v>
      </c>
      <c r="CI126" s="24" t="s">
        <v>11</v>
      </c>
      <c r="CJ126" s="24" t="s">
        <v>12</v>
      </c>
      <c r="CK126" s="24" t="s">
        <v>12</v>
      </c>
      <c r="CL126" s="24" t="s">
        <v>12</v>
      </c>
      <c r="CM126" s="24" t="s">
        <v>11</v>
      </c>
      <c r="CN126" s="24" t="s">
        <v>11</v>
      </c>
      <c r="CO126" s="24" t="s">
        <v>11</v>
      </c>
      <c r="CP126" s="24" t="s">
        <v>11</v>
      </c>
      <c r="CQ126" s="24" t="s">
        <v>11</v>
      </c>
      <c r="CR126" s="24" t="s">
        <v>11</v>
      </c>
      <c r="CS126" s="24" t="s">
        <v>11</v>
      </c>
      <c r="CT126" s="24" t="s">
        <v>11</v>
      </c>
      <c r="CU126" s="24" t="s">
        <v>11</v>
      </c>
      <c r="CV126" s="24" t="s">
        <v>11</v>
      </c>
      <c r="CW126" s="24" t="s">
        <v>14</v>
      </c>
      <c r="CX126" s="24" t="s">
        <v>11</v>
      </c>
      <c r="CY126" s="24" t="s">
        <v>11</v>
      </c>
      <c r="CZ126" s="24" t="s">
        <v>11</v>
      </c>
      <c r="DA126" s="24" t="s">
        <v>11</v>
      </c>
      <c r="DB126" s="24" t="s">
        <v>11</v>
      </c>
      <c r="DC126" s="24" t="s">
        <v>11</v>
      </c>
      <c r="DD126" s="24" t="s">
        <v>11</v>
      </c>
      <c r="DE126" s="24" t="s">
        <v>11</v>
      </c>
      <c r="DF126" s="24" t="s">
        <v>11</v>
      </c>
      <c r="DG126" s="24" t="s">
        <v>11</v>
      </c>
      <c r="DH126" s="24" t="s">
        <v>11</v>
      </c>
      <c r="DI126" s="24" t="s">
        <v>11</v>
      </c>
      <c r="DJ126" s="24" t="s">
        <v>11</v>
      </c>
      <c r="DK126" s="24" t="s">
        <v>14</v>
      </c>
      <c r="DL126" s="24" t="s">
        <v>11</v>
      </c>
      <c r="DM126" s="24" t="s">
        <v>11</v>
      </c>
      <c r="DN126" s="24" t="s">
        <v>11</v>
      </c>
      <c r="DO126" s="24" t="s">
        <v>11</v>
      </c>
      <c r="DP126" s="24" t="s">
        <v>11</v>
      </c>
      <c r="DQ126" s="24" t="s">
        <v>11</v>
      </c>
      <c r="DR126" s="24" t="s">
        <v>11</v>
      </c>
      <c r="DS126" s="24" t="s">
        <v>11</v>
      </c>
      <c r="DT126" s="24" t="s">
        <v>11</v>
      </c>
      <c r="DU126" s="24" t="s">
        <v>11</v>
      </c>
      <c r="DV126" s="24" t="s">
        <v>11</v>
      </c>
      <c r="DW126" s="24" t="s">
        <v>11</v>
      </c>
      <c r="DX126" s="24" t="s">
        <v>11</v>
      </c>
      <c r="DY126" s="24" t="s">
        <v>11</v>
      </c>
      <c r="DZ126" s="24" t="s">
        <v>11</v>
      </c>
      <c r="EA126" s="24" t="s">
        <v>11</v>
      </c>
      <c r="EB126" s="24" t="s">
        <v>11</v>
      </c>
      <c r="EC126" s="24" t="s">
        <v>11</v>
      </c>
      <c r="ED126" s="24" t="s">
        <v>11</v>
      </c>
      <c r="EE126" s="24" t="s">
        <v>11</v>
      </c>
      <c r="EF126" s="24" t="s">
        <v>11</v>
      </c>
      <c r="EG126" s="24" t="s">
        <v>11</v>
      </c>
      <c r="EH126" s="24" t="s">
        <v>11</v>
      </c>
      <c r="EI126" s="24" t="s">
        <v>11</v>
      </c>
      <c r="EJ126" s="24" t="s">
        <v>14</v>
      </c>
      <c r="EK126" s="24" t="s">
        <v>14</v>
      </c>
      <c r="EL126" s="24" t="s">
        <v>14</v>
      </c>
      <c r="EM126" s="24" t="s">
        <v>14</v>
      </c>
      <c r="EN126" s="24" t="s">
        <v>14</v>
      </c>
      <c r="EO126" s="24" t="s">
        <v>14</v>
      </c>
      <c r="EP126" s="24" t="s">
        <v>14</v>
      </c>
      <c r="EQ126" s="24" t="s">
        <v>14</v>
      </c>
      <c r="ER126" s="24" t="s">
        <v>14</v>
      </c>
      <c r="ES126" s="24" t="s">
        <v>14</v>
      </c>
      <c r="ET126" s="24" t="s">
        <v>12</v>
      </c>
      <c r="EU126" s="24" t="s">
        <v>12</v>
      </c>
      <c r="EV126" s="24" t="s">
        <v>14</v>
      </c>
      <c r="EW126" s="24" t="s">
        <v>11</v>
      </c>
      <c r="EX126" s="24" t="s">
        <v>14</v>
      </c>
      <c r="EY126" s="24" t="s">
        <v>14</v>
      </c>
      <c r="EZ126" s="24" t="s">
        <v>11</v>
      </c>
      <c r="FA126" s="24" t="s">
        <v>14</v>
      </c>
      <c r="FB126" s="24" t="s">
        <v>14</v>
      </c>
      <c r="FC126" s="24" t="s">
        <v>12</v>
      </c>
      <c r="FD126" s="24" t="s">
        <v>11</v>
      </c>
      <c r="FE126" s="24" t="s">
        <v>11</v>
      </c>
      <c r="FF126" s="24" t="s">
        <v>11</v>
      </c>
      <c r="FG126" s="24" t="s">
        <v>11</v>
      </c>
      <c r="FH126" s="24" t="s">
        <v>11</v>
      </c>
      <c r="FI126" s="24" t="s">
        <v>11</v>
      </c>
      <c r="FJ126" s="24" t="s">
        <v>11</v>
      </c>
      <c r="FK126" s="24" t="s">
        <v>11</v>
      </c>
      <c r="FL126" s="24" t="s">
        <v>11</v>
      </c>
      <c r="FM126" s="24" t="s">
        <v>11</v>
      </c>
      <c r="FN126" s="24" t="s">
        <v>11</v>
      </c>
      <c r="FO126" s="24" t="s">
        <v>11</v>
      </c>
      <c r="FP126" s="24" t="s">
        <v>11</v>
      </c>
      <c r="FQ126" s="24" t="s">
        <v>11</v>
      </c>
      <c r="FR126" s="24" t="s">
        <v>11</v>
      </c>
      <c r="FS126" s="24" t="s">
        <v>14</v>
      </c>
      <c r="FT126" s="24" t="s">
        <v>11</v>
      </c>
      <c r="FU126" s="24" t="s">
        <v>11</v>
      </c>
      <c r="FV126" s="24" t="s">
        <v>11</v>
      </c>
      <c r="FW126" s="24" t="s">
        <v>11</v>
      </c>
      <c r="FX126" s="24" t="s">
        <v>11</v>
      </c>
      <c r="FY126" s="24" t="s">
        <v>11</v>
      </c>
      <c r="FZ126" s="24" t="s">
        <v>11</v>
      </c>
      <c r="GA126" s="24" t="s">
        <v>11</v>
      </c>
      <c r="GB126" s="24" t="s">
        <v>14</v>
      </c>
      <c r="GC126" s="24" t="s">
        <v>14</v>
      </c>
      <c r="GD126" s="24" t="s">
        <v>11</v>
      </c>
      <c r="GE126" s="24" t="s">
        <v>11</v>
      </c>
      <c r="GF126" s="24" t="s">
        <v>11</v>
      </c>
      <c r="GG126" s="24" t="s">
        <v>11</v>
      </c>
      <c r="GH126" s="24" t="s">
        <v>11</v>
      </c>
      <c r="GI126" s="24" t="s">
        <v>14</v>
      </c>
      <c r="GJ126" s="24" t="s">
        <v>11</v>
      </c>
      <c r="GK126" s="24" t="s">
        <v>11</v>
      </c>
      <c r="GL126" s="24" t="s">
        <v>11</v>
      </c>
      <c r="GM126" s="24" t="s">
        <v>11</v>
      </c>
      <c r="GN126" s="24" t="s">
        <v>14</v>
      </c>
      <c r="GO126" s="24" t="s">
        <v>11</v>
      </c>
      <c r="GP126" s="24" t="s">
        <v>11</v>
      </c>
      <c r="GQ126" s="24" t="s">
        <v>11</v>
      </c>
      <c r="GR126" s="24" t="s">
        <v>11</v>
      </c>
      <c r="GS126" s="24" t="s">
        <v>11</v>
      </c>
      <c r="GT126" s="24" t="s">
        <v>11</v>
      </c>
      <c r="GU126" s="24" t="s">
        <v>11</v>
      </c>
      <c r="GV126" s="24" t="s">
        <v>11</v>
      </c>
      <c r="GW126" s="24" t="s">
        <v>11</v>
      </c>
      <c r="GX126" s="24" t="s">
        <v>11</v>
      </c>
      <c r="GY126" s="24" t="s">
        <v>11</v>
      </c>
      <c r="GZ126" s="24" t="s">
        <v>11</v>
      </c>
      <c r="HA126" s="24" t="s">
        <v>11</v>
      </c>
      <c r="HB126" s="24" t="s">
        <v>11</v>
      </c>
      <c r="HC126" s="24" t="s">
        <v>11</v>
      </c>
      <c r="HD126" s="24" t="s">
        <v>11</v>
      </c>
      <c r="HE126" s="24" t="s">
        <v>11</v>
      </c>
      <c r="HF126" s="24" t="s">
        <v>11</v>
      </c>
      <c r="HG126" s="24" t="s">
        <v>11</v>
      </c>
      <c r="HH126" s="24" t="s">
        <v>11</v>
      </c>
      <c r="HI126" s="24" t="s">
        <v>11</v>
      </c>
      <c r="HJ126" s="24" t="s">
        <v>11</v>
      </c>
      <c r="HK126" s="24" t="s">
        <v>11</v>
      </c>
      <c r="HL126" s="24" t="s">
        <v>11</v>
      </c>
      <c r="HM126" s="24" t="s">
        <v>11</v>
      </c>
      <c r="HN126" s="24" t="s">
        <v>12</v>
      </c>
      <c r="HO126" s="24" t="s">
        <v>12</v>
      </c>
      <c r="HP126" s="24" t="s">
        <v>12</v>
      </c>
      <c r="HQ126" s="24" t="s">
        <v>12</v>
      </c>
      <c r="HR126" s="24" t="s">
        <v>303</v>
      </c>
      <c r="HS126" s="24" t="s">
        <v>305</v>
      </c>
      <c r="HT126" s="24" t="s">
        <v>304</v>
      </c>
      <c r="HU126" s="24" t="s">
        <v>304</v>
      </c>
    </row>
    <row r="127" spans="1:229" ht="12.75" customHeight="1">
      <c r="A127" s="165" t="str">
        <f t="shared" si="1"/>
        <v>Report</v>
      </c>
      <c r="B127" s="24">
        <v>137887</v>
      </c>
      <c r="C127" s="24">
        <v>3526006</v>
      </c>
      <c r="D127" s="24" t="s">
        <v>1415</v>
      </c>
      <c r="E127" s="24" t="s">
        <v>486</v>
      </c>
      <c r="F127" s="24" t="s">
        <v>195</v>
      </c>
      <c r="G127" s="24" t="s">
        <v>195</v>
      </c>
      <c r="H127" s="24" t="s">
        <v>508</v>
      </c>
      <c r="I127" s="24" t="s">
        <v>1416</v>
      </c>
      <c r="J127" s="24" t="s">
        <v>1563</v>
      </c>
      <c r="K127" s="24" t="s">
        <v>1564</v>
      </c>
      <c r="L127" s="24"/>
      <c r="M127" s="24">
        <v>10020720</v>
      </c>
      <c r="N127" s="387">
        <v>42661</v>
      </c>
      <c r="O127" s="387">
        <v>42663</v>
      </c>
      <c r="P127" s="387">
        <v>42754</v>
      </c>
      <c r="Q127" s="24" t="s">
        <v>270</v>
      </c>
      <c r="R127" s="24">
        <v>4</v>
      </c>
      <c r="S127" s="24">
        <v>4</v>
      </c>
      <c r="T127" s="24">
        <v>4</v>
      </c>
      <c r="U127" s="24">
        <v>3</v>
      </c>
      <c r="V127" s="24">
        <v>3</v>
      </c>
      <c r="W127" s="24">
        <v>9</v>
      </c>
      <c r="X127" s="24">
        <v>9</v>
      </c>
      <c r="Y127" s="24" t="s">
        <v>11</v>
      </c>
      <c r="Z127" s="24" t="s">
        <v>11</v>
      </c>
      <c r="AA127" s="24" t="s">
        <v>11</v>
      </c>
      <c r="AB127" s="24" t="s">
        <v>11</v>
      </c>
      <c r="AC127" s="24" t="s">
        <v>11</v>
      </c>
      <c r="AD127" s="24" t="s">
        <v>11</v>
      </c>
      <c r="AE127" s="24" t="s">
        <v>11</v>
      </c>
      <c r="AF127" s="24" t="s">
        <v>11</v>
      </c>
      <c r="AG127" s="24" t="s">
        <v>11</v>
      </c>
      <c r="AH127" s="24" t="s">
        <v>11</v>
      </c>
      <c r="AI127" s="24" t="s">
        <v>11</v>
      </c>
      <c r="AJ127" s="24" t="s">
        <v>11</v>
      </c>
      <c r="AK127" s="24" t="s">
        <v>11</v>
      </c>
      <c r="AL127" s="24" t="s">
        <v>11</v>
      </c>
      <c r="AM127" s="24" t="s">
        <v>11</v>
      </c>
      <c r="AN127" s="24" t="s">
        <v>11</v>
      </c>
      <c r="AO127" s="24" t="s">
        <v>11</v>
      </c>
      <c r="AP127" s="24" t="s">
        <v>11</v>
      </c>
      <c r="AQ127" s="24" t="s">
        <v>11</v>
      </c>
      <c r="AR127" s="24" t="s">
        <v>11</v>
      </c>
      <c r="AS127" s="24" t="s">
        <v>12</v>
      </c>
      <c r="AT127" s="24" t="s">
        <v>11</v>
      </c>
      <c r="AU127" s="24" t="s">
        <v>11</v>
      </c>
      <c r="AV127" s="24" t="s">
        <v>11</v>
      </c>
      <c r="AW127" s="24" t="s">
        <v>11</v>
      </c>
      <c r="AX127" s="24" t="s">
        <v>11</v>
      </c>
      <c r="AY127" s="24" t="s">
        <v>11</v>
      </c>
      <c r="AZ127" s="24" t="s">
        <v>11</v>
      </c>
      <c r="BA127" s="24" t="s">
        <v>12</v>
      </c>
      <c r="BB127" s="24" t="s">
        <v>11</v>
      </c>
      <c r="BC127" s="24" t="s">
        <v>11</v>
      </c>
      <c r="BD127" s="24" t="s">
        <v>11</v>
      </c>
      <c r="BE127" s="24" t="s">
        <v>11</v>
      </c>
      <c r="BF127" s="24" t="s">
        <v>11</v>
      </c>
      <c r="BG127" s="24" t="s">
        <v>11</v>
      </c>
      <c r="BH127" s="24" t="s">
        <v>11</v>
      </c>
      <c r="BI127" s="24" t="s">
        <v>11</v>
      </c>
      <c r="BJ127" s="24" t="s">
        <v>11</v>
      </c>
      <c r="BK127" s="24" t="s">
        <v>11</v>
      </c>
      <c r="BL127" s="24" t="s">
        <v>11</v>
      </c>
      <c r="BM127" s="24" t="s">
        <v>11</v>
      </c>
      <c r="BN127" s="24" t="s">
        <v>11</v>
      </c>
      <c r="BO127" s="24" t="s">
        <v>11</v>
      </c>
      <c r="BP127" s="24" t="s">
        <v>11</v>
      </c>
      <c r="BQ127" s="24" t="s">
        <v>11</v>
      </c>
      <c r="BR127" s="24" t="s">
        <v>11</v>
      </c>
      <c r="BS127" s="24" t="s">
        <v>11</v>
      </c>
      <c r="BT127" s="24" t="s">
        <v>12</v>
      </c>
      <c r="BU127" s="24" t="s">
        <v>12</v>
      </c>
      <c r="BV127" s="24" t="s">
        <v>12</v>
      </c>
      <c r="BW127" s="24" t="s">
        <v>14</v>
      </c>
      <c r="BX127" s="24" t="s">
        <v>14</v>
      </c>
      <c r="BY127" s="24" t="s">
        <v>14</v>
      </c>
      <c r="BZ127" s="24" t="s">
        <v>12</v>
      </c>
      <c r="CA127" s="24" t="s">
        <v>11</v>
      </c>
      <c r="CB127" s="24" t="s">
        <v>12</v>
      </c>
      <c r="CC127" s="24" t="s">
        <v>11</v>
      </c>
      <c r="CD127" s="24" t="s">
        <v>11</v>
      </c>
      <c r="CE127" s="24" t="s">
        <v>12</v>
      </c>
      <c r="CF127" s="24" t="s">
        <v>12</v>
      </c>
      <c r="CG127" s="24" t="s">
        <v>11</v>
      </c>
      <c r="CH127" s="24" t="s">
        <v>11</v>
      </c>
      <c r="CI127" s="24" t="s">
        <v>11</v>
      </c>
      <c r="CJ127" s="24" t="s">
        <v>11</v>
      </c>
      <c r="CK127" s="24" t="s">
        <v>11</v>
      </c>
      <c r="CL127" s="24" t="s">
        <v>11</v>
      </c>
      <c r="CM127" s="24" t="s">
        <v>12</v>
      </c>
      <c r="CN127" s="24" t="s">
        <v>12</v>
      </c>
      <c r="CO127" s="24" t="s">
        <v>12</v>
      </c>
      <c r="CP127" s="24" t="s">
        <v>11</v>
      </c>
      <c r="CQ127" s="24" t="s">
        <v>11</v>
      </c>
      <c r="CR127" s="24" t="s">
        <v>11</v>
      </c>
      <c r="CS127" s="24" t="s">
        <v>11</v>
      </c>
      <c r="CT127" s="24" t="s">
        <v>11</v>
      </c>
      <c r="CU127" s="24" t="s">
        <v>12</v>
      </c>
      <c r="CV127" s="24" t="s">
        <v>12</v>
      </c>
      <c r="CW127" s="24" t="s">
        <v>14</v>
      </c>
      <c r="CX127" s="24" t="s">
        <v>12</v>
      </c>
      <c r="CY127" s="24" t="s">
        <v>14</v>
      </c>
      <c r="CZ127" s="24" t="s">
        <v>14</v>
      </c>
      <c r="DA127" s="24" t="s">
        <v>14</v>
      </c>
      <c r="DB127" s="24" t="s">
        <v>14</v>
      </c>
      <c r="DC127" s="24" t="s">
        <v>14</v>
      </c>
      <c r="DD127" s="24" t="s">
        <v>14</v>
      </c>
      <c r="DE127" s="24" t="s">
        <v>14</v>
      </c>
      <c r="DF127" s="24" t="s">
        <v>14</v>
      </c>
      <c r="DG127" s="24" t="s">
        <v>14</v>
      </c>
      <c r="DH127" s="24" t="s">
        <v>14</v>
      </c>
      <c r="DI127" s="24" t="s">
        <v>14</v>
      </c>
      <c r="DJ127" s="24" t="s">
        <v>14</v>
      </c>
      <c r="DK127" s="24" t="s">
        <v>14</v>
      </c>
      <c r="DL127" s="24" t="s">
        <v>14</v>
      </c>
      <c r="DM127" s="24" t="s">
        <v>14</v>
      </c>
      <c r="DN127" s="24" t="s">
        <v>14</v>
      </c>
      <c r="DO127" s="24" t="s">
        <v>11</v>
      </c>
      <c r="DP127" s="24" t="s">
        <v>14</v>
      </c>
      <c r="DQ127" s="24" t="s">
        <v>11</v>
      </c>
      <c r="DR127" s="24" t="s">
        <v>12</v>
      </c>
      <c r="DS127" s="24" t="s">
        <v>11</v>
      </c>
      <c r="DT127" s="24" t="s">
        <v>11</v>
      </c>
      <c r="DU127" s="24" t="s">
        <v>12</v>
      </c>
      <c r="DV127" s="24" t="s">
        <v>12</v>
      </c>
      <c r="DW127" s="24" t="s">
        <v>11</v>
      </c>
      <c r="DX127" s="24" t="s">
        <v>12</v>
      </c>
      <c r="DY127" s="24" t="s">
        <v>12</v>
      </c>
      <c r="DZ127" s="24" t="s">
        <v>11</v>
      </c>
      <c r="EA127" s="24" t="s">
        <v>12</v>
      </c>
      <c r="EB127" s="24" t="s">
        <v>12</v>
      </c>
      <c r="EC127" s="24" t="s">
        <v>11</v>
      </c>
      <c r="ED127" s="24" t="s">
        <v>12</v>
      </c>
      <c r="EE127" s="24" t="s">
        <v>11</v>
      </c>
      <c r="EF127" s="24" t="s">
        <v>11</v>
      </c>
      <c r="EG127" s="24" t="s">
        <v>12</v>
      </c>
      <c r="EH127" s="24" t="s">
        <v>12</v>
      </c>
      <c r="EI127" s="24" t="s">
        <v>12</v>
      </c>
      <c r="EJ127" s="24" t="s">
        <v>12</v>
      </c>
      <c r="EK127" s="24" t="s">
        <v>12</v>
      </c>
      <c r="EL127" s="24" t="s">
        <v>12</v>
      </c>
      <c r="EM127" s="24" t="s">
        <v>12</v>
      </c>
      <c r="EN127" s="24" t="s">
        <v>12</v>
      </c>
      <c r="EO127" s="24" t="s">
        <v>12</v>
      </c>
      <c r="EP127" s="24" t="s">
        <v>11</v>
      </c>
      <c r="EQ127" s="24" t="s">
        <v>11</v>
      </c>
      <c r="ER127" s="24" t="s">
        <v>11</v>
      </c>
      <c r="ES127" s="24" t="s">
        <v>11</v>
      </c>
      <c r="ET127" s="24" t="s">
        <v>12</v>
      </c>
      <c r="EU127" s="24" t="s">
        <v>12</v>
      </c>
      <c r="EV127" s="24" t="s">
        <v>11</v>
      </c>
      <c r="EW127" s="24" t="s">
        <v>14</v>
      </c>
      <c r="EX127" s="24" t="s">
        <v>12</v>
      </c>
      <c r="EY127" s="24" t="s">
        <v>14</v>
      </c>
      <c r="EZ127" s="24" t="s">
        <v>12</v>
      </c>
      <c r="FA127" s="24" t="s">
        <v>14</v>
      </c>
      <c r="FB127" s="24" t="s">
        <v>14</v>
      </c>
      <c r="FC127" s="24" t="s">
        <v>12</v>
      </c>
      <c r="FD127" s="24" t="s">
        <v>12</v>
      </c>
      <c r="FE127" s="24" t="s">
        <v>11</v>
      </c>
      <c r="FF127" s="24" t="s">
        <v>11</v>
      </c>
      <c r="FG127" s="24" t="s">
        <v>11</v>
      </c>
      <c r="FH127" s="24" t="s">
        <v>12</v>
      </c>
      <c r="FI127" s="24" t="s">
        <v>11</v>
      </c>
      <c r="FJ127" s="24" t="s">
        <v>12</v>
      </c>
      <c r="FK127" s="24" t="s">
        <v>11</v>
      </c>
      <c r="FL127" s="24" t="s">
        <v>11</v>
      </c>
      <c r="FM127" s="24" t="s">
        <v>11</v>
      </c>
      <c r="FN127" s="24" t="s">
        <v>11</v>
      </c>
      <c r="FO127" s="24" t="s">
        <v>11</v>
      </c>
      <c r="FP127" s="24" t="s">
        <v>12</v>
      </c>
      <c r="FQ127" s="24" t="s">
        <v>11</v>
      </c>
      <c r="FR127" s="24" t="s">
        <v>12</v>
      </c>
      <c r="FS127" s="24" t="s">
        <v>14</v>
      </c>
      <c r="FT127" s="24" t="s">
        <v>11</v>
      </c>
      <c r="FU127" s="24" t="s">
        <v>12</v>
      </c>
      <c r="FV127" s="24" t="s">
        <v>12</v>
      </c>
      <c r="FW127" s="24" t="s">
        <v>12</v>
      </c>
      <c r="FX127" s="24" t="s">
        <v>11</v>
      </c>
      <c r="FY127" s="24" t="s">
        <v>11</v>
      </c>
      <c r="FZ127" s="24" t="s">
        <v>12</v>
      </c>
      <c r="GA127" s="24" t="s">
        <v>11</v>
      </c>
      <c r="GB127" s="24" t="s">
        <v>11</v>
      </c>
      <c r="GC127" s="24" t="s">
        <v>11</v>
      </c>
      <c r="GD127" s="24" t="s">
        <v>11</v>
      </c>
      <c r="GE127" s="24" t="s">
        <v>11</v>
      </c>
      <c r="GF127" s="24" t="s">
        <v>11</v>
      </c>
      <c r="GG127" s="24" t="s">
        <v>11</v>
      </c>
      <c r="GH127" s="24" t="s">
        <v>11</v>
      </c>
      <c r="GI127" s="24" t="s">
        <v>11</v>
      </c>
      <c r="GJ127" s="24" t="s">
        <v>11</v>
      </c>
      <c r="GK127" s="24" t="s">
        <v>12</v>
      </c>
      <c r="GL127" s="24" t="s">
        <v>11</v>
      </c>
      <c r="GM127" s="24" t="s">
        <v>11</v>
      </c>
      <c r="GN127" s="24" t="s">
        <v>11</v>
      </c>
      <c r="GO127" s="24" t="s">
        <v>11</v>
      </c>
      <c r="GP127" s="24" t="s">
        <v>12</v>
      </c>
      <c r="GQ127" s="24" t="s">
        <v>12</v>
      </c>
      <c r="GR127" s="24" t="s">
        <v>12</v>
      </c>
      <c r="GS127" s="24" t="s">
        <v>11</v>
      </c>
      <c r="GT127" s="24" t="s">
        <v>14</v>
      </c>
      <c r="GU127" s="24" t="s">
        <v>14</v>
      </c>
      <c r="GV127" s="24" t="s">
        <v>14</v>
      </c>
      <c r="GW127" s="24" t="s">
        <v>14</v>
      </c>
      <c r="GX127" s="24" t="s">
        <v>11</v>
      </c>
      <c r="GY127" s="24" t="s">
        <v>11</v>
      </c>
      <c r="GZ127" s="24" t="s">
        <v>11</v>
      </c>
      <c r="HA127" s="24" t="s">
        <v>11</v>
      </c>
      <c r="HB127" s="24" t="s">
        <v>11</v>
      </c>
      <c r="HC127" s="24" t="s">
        <v>11</v>
      </c>
      <c r="HD127" s="24" t="s">
        <v>11</v>
      </c>
      <c r="HE127" s="24" t="s">
        <v>11</v>
      </c>
      <c r="HF127" s="24" t="s">
        <v>11</v>
      </c>
      <c r="HG127" s="24" t="s">
        <v>11</v>
      </c>
      <c r="HH127" s="24" t="s">
        <v>11</v>
      </c>
      <c r="HI127" s="24" t="s">
        <v>11</v>
      </c>
      <c r="HJ127" s="24" t="s">
        <v>11</v>
      </c>
      <c r="HK127" s="24" t="s">
        <v>11</v>
      </c>
      <c r="HL127" s="24" t="s">
        <v>11</v>
      </c>
      <c r="HM127" s="24" t="s">
        <v>11</v>
      </c>
      <c r="HN127" s="24" t="s">
        <v>12</v>
      </c>
      <c r="HO127" s="24" t="s">
        <v>12</v>
      </c>
      <c r="HP127" s="24" t="s">
        <v>14</v>
      </c>
      <c r="HQ127" s="24" t="s">
        <v>12</v>
      </c>
      <c r="HR127" s="24" t="s">
        <v>303</v>
      </c>
      <c r="HS127" s="24" t="s">
        <v>305</v>
      </c>
      <c r="HT127" s="24" t="s">
        <v>304</v>
      </c>
      <c r="HU127" s="24" t="s">
        <v>304</v>
      </c>
    </row>
    <row r="128" spans="1:229" ht="12.75" customHeight="1">
      <c r="A128" s="165" t="str">
        <f t="shared" si="1"/>
        <v>Report</v>
      </c>
      <c r="B128" s="24">
        <v>101086</v>
      </c>
      <c r="C128" s="24">
        <v>2126390</v>
      </c>
      <c r="D128" s="24" t="s">
        <v>1193</v>
      </c>
      <c r="E128" s="24" t="s">
        <v>486</v>
      </c>
      <c r="F128" s="24" t="s">
        <v>193</v>
      </c>
      <c r="G128" s="24" t="s">
        <v>193</v>
      </c>
      <c r="H128" s="24" t="s">
        <v>397</v>
      </c>
      <c r="I128" s="24" t="s">
        <v>1194</v>
      </c>
      <c r="J128" s="24" t="s">
        <v>1563</v>
      </c>
      <c r="K128" s="24" t="s">
        <v>1564</v>
      </c>
      <c r="L128" s="24"/>
      <c r="M128" s="24">
        <v>10020722</v>
      </c>
      <c r="N128" s="387">
        <v>42892</v>
      </c>
      <c r="O128" s="387">
        <v>42894</v>
      </c>
      <c r="P128" s="387">
        <v>42923</v>
      </c>
      <c r="Q128" s="24" t="s">
        <v>270</v>
      </c>
      <c r="R128" s="24">
        <v>4</v>
      </c>
      <c r="S128" s="24">
        <v>4</v>
      </c>
      <c r="T128" s="24">
        <v>4</v>
      </c>
      <c r="U128" s="24">
        <v>3</v>
      </c>
      <c r="V128" s="24">
        <v>3</v>
      </c>
      <c r="W128" s="24">
        <v>4</v>
      </c>
      <c r="X128" s="24">
        <v>9</v>
      </c>
      <c r="Y128" s="24" t="s">
        <v>12</v>
      </c>
      <c r="Z128" s="24" t="s">
        <v>12</v>
      </c>
      <c r="AA128" s="24" t="s">
        <v>12</v>
      </c>
      <c r="AB128" s="24" t="s">
        <v>12</v>
      </c>
      <c r="AC128" s="24" t="s">
        <v>12</v>
      </c>
      <c r="AD128" s="24" t="s">
        <v>12</v>
      </c>
      <c r="AE128" s="24" t="s">
        <v>12</v>
      </c>
      <c r="AF128" s="24" t="s">
        <v>11</v>
      </c>
      <c r="AG128" s="24" t="s">
        <v>14</v>
      </c>
      <c r="AH128" s="24" t="s">
        <v>11</v>
      </c>
      <c r="AI128" s="24" t="s">
        <v>11</v>
      </c>
      <c r="AJ128" s="24" t="s">
        <v>11</v>
      </c>
      <c r="AK128" s="24" t="s">
        <v>12</v>
      </c>
      <c r="AL128" s="24" t="s">
        <v>12</v>
      </c>
      <c r="AM128" s="24" t="s">
        <v>12</v>
      </c>
      <c r="AN128" s="24" t="s">
        <v>11</v>
      </c>
      <c r="AO128" s="24" t="s">
        <v>14</v>
      </c>
      <c r="AP128" s="24" t="s">
        <v>14</v>
      </c>
      <c r="AQ128" s="24" t="s">
        <v>11</v>
      </c>
      <c r="AR128" s="24" t="s">
        <v>11</v>
      </c>
      <c r="AS128" s="24" t="s">
        <v>12</v>
      </c>
      <c r="AT128" s="24" t="s">
        <v>12</v>
      </c>
      <c r="AU128" s="24" t="s">
        <v>11</v>
      </c>
      <c r="AV128" s="24" t="s">
        <v>12</v>
      </c>
      <c r="AW128" s="24" t="s">
        <v>12</v>
      </c>
      <c r="AX128" s="24" t="s">
        <v>11</v>
      </c>
      <c r="AY128" s="24" t="s">
        <v>11</v>
      </c>
      <c r="AZ128" s="24" t="s">
        <v>11</v>
      </c>
      <c r="BA128" s="24" t="s">
        <v>11</v>
      </c>
      <c r="BB128" s="24" t="s">
        <v>11</v>
      </c>
      <c r="BC128" s="24" t="s">
        <v>11</v>
      </c>
      <c r="BD128" s="24" t="s">
        <v>11</v>
      </c>
      <c r="BE128" s="24" t="s">
        <v>11</v>
      </c>
      <c r="BF128" s="24" t="s">
        <v>11</v>
      </c>
      <c r="BG128" s="24" t="s">
        <v>11</v>
      </c>
      <c r="BH128" s="24" t="s">
        <v>11</v>
      </c>
      <c r="BI128" s="24" t="s">
        <v>11</v>
      </c>
      <c r="BJ128" s="24" t="s">
        <v>11</v>
      </c>
      <c r="BK128" s="24" t="s">
        <v>11</v>
      </c>
      <c r="BL128" s="24" t="s">
        <v>11</v>
      </c>
      <c r="BM128" s="24" t="s">
        <v>11</v>
      </c>
      <c r="BN128" s="24" t="s">
        <v>11</v>
      </c>
      <c r="BO128" s="24" t="s">
        <v>11</v>
      </c>
      <c r="BP128" s="24" t="s">
        <v>11</v>
      </c>
      <c r="BQ128" s="24" t="s">
        <v>11</v>
      </c>
      <c r="BR128" s="24" t="s">
        <v>11</v>
      </c>
      <c r="BS128" s="24" t="s">
        <v>11</v>
      </c>
      <c r="BT128" s="24" t="s">
        <v>12</v>
      </c>
      <c r="BU128" s="24" t="s">
        <v>12</v>
      </c>
      <c r="BV128" s="24" t="s">
        <v>12</v>
      </c>
      <c r="BW128" s="24" t="s">
        <v>14</v>
      </c>
      <c r="BX128" s="24" t="s">
        <v>14</v>
      </c>
      <c r="BY128" s="24" t="s">
        <v>14</v>
      </c>
      <c r="BZ128" s="24" t="s">
        <v>12</v>
      </c>
      <c r="CA128" s="24" t="s">
        <v>11</v>
      </c>
      <c r="CB128" s="24" t="s">
        <v>12</v>
      </c>
      <c r="CC128" s="24" t="s">
        <v>11</v>
      </c>
      <c r="CD128" s="24" t="s">
        <v>11</v>
      </c>
      <c r="CE128" s="24" t="s">
        <v>12</v>
      </c>
      <c r="CF128" s="24" t="s">
        <v>11</v>
      </c>
      <c r="CG128" s="24" t="s">
        <v>11</v>
      </c>
      <c r="CH128" s="24" t="s">
        <v>11</v>
      </c>
      <c r="CI128" s="24" t="s">
        <v>11</v>
      </c>
      <c r="CJ128" s="24" t="s">
        <v>12</v>
      </c>
      <c r="CK128" s="24" t="s">
        <v>12</v>
      </c>
      <c r="CL128" s="24" t="s">
        <v>12</v>
      </c>
      <c r="CM128" s="24" t="s">
        <v>11</v>
      </c>
      <c r="CN128" s="24" t="s">
        <v>11</v>
      </c>
      <c r="CO128" s="24" t="s">
        <v>11</v>
      </c>
      <c r="CP128" s="24" t="s">
        <v>11</v>
      </c>
      <c r="CQ128" s="24" t="s">
        <v>11</v>
      </c>
      <c r="CR128" s="24" t="s">
        <v>11</v>
      </c>
      <c r="CS128" s="24" t="s">
        <v>11</v>
      </c>
      <c r="CT128" s="24" t="s">
        <v>11</v>
      </c>
      <c r="CU128" s="24" t="s">
        <v>11</v>
      </c>
      <c r="CV128" s="24" t="s">
        <v>11</v>
      </c>
      <c r="CW128" s="24" t="s">
        <v>14</v>
      </c>
      <c r="CX128" s="24" t="s">
        <v>11</v>
      </c>
      <c r="CY128" s="24" t="s">
        <v>11</v>
      </c>
      <c r="CZ128" s="24" t="s">
        <v>11</v>
      </c>
      <c r="DA128" s="24" t="s">
        <v>11</v>
      </c>
      <c r="DB128" s="24" t="s">
        <v>11</v>
      </c>
      <c r="DC128" s="24" t="s">
        <v>11</v>
      </c>
      <c r="DD128" s="24" t="s">
        <v>11</v>
      </c>
      <c r="DE128" s="24" t="s">
        <v>11</v>
      </c>
      <c r="DF128" s="24" t="s">
        <v>11</v>
      </c>
      <c r="DG128" s="24" t="s">
        <v>11</v>
      </c>
      <c r="DH128" s="24" t="s">
        <v>11</v>
      </c>
      <c r="DI128" s="24" t="s">
        <v>11</v>
      </c>
      <c r="DJ128" s="24" t="s">
        <v>11</v>
      </c>
      <c r="DK128" s="24" t="s">
        <v>14</v>
      </c>
      <c r="DL128" s="24" t="s">
        <v>11</v>
      </c>
      <c r="DM128" s="24" t="s">
        <v>11</v>
      </c>
      <c r="DN128" s="24" t="s">
        <v>11</v>
      </c>
      <c r="DO128" s="24" t="s">
        <v>11</v>
      </c>
      <c r="DP128" s="24" t="s">
        <v>11</v>
      </c>
      <c r="DQ128" s="24" t="s">
        <v>11</v>
      </c>
      <c r="DR128" s="24" t="s">
        <v>11</v>
      </c>
      <c r="DS128" s="24" t="s">
        <v>11</v>
      </c>
      <c r="DT128" s="24" t="s">
        <v>14</v>
      </c>
      <c r="DU128" s="24" t="s">
        <v>11</v>
      </c>
      <c r="DV128" s="24" t="s">
        <v>11</v>
      </c>
      <c r="DW128" s="24" t="s">
        <v>11</v>
      </c>
      <c r="DX128" s="24" t="s">
        <v>11</v>
      </c>
      <c r="DY128" s="24" t="s">
        <v>11</v>
      </c>
      <c r="DZ128" s="24" t="s">
        <v>11</v>
      </c>
      <c r="EA128" s="24" t="s">
        <v>11</v>
      </c>
      <c r="EB128" s="24" t="s">
        <v>11</v>
      </c>
      <c r="EC128" s="24" t="s">
        <v>11</v>
      </c>
      <c r="ED128" s="24" t="s">
        <v>11</v>
      </c>
      <c r="EE128" s="24" t="s">
        <v>11</v>
      </c>
      <c r="EF128" s="24" t="s">
        <v>11</v>
      </c>
      <c r="EG128" s="24" t="s">
        <v>11</v>
      </c>
      <c r="EH128" s="24" t="s">
        <v>11</v>
      </c>
      <c r="EI128" s="24" t="s">
        <v>11</v>
      </c>
      <c r="EJ128" s="24" t="s">
        <v>11</v>
      </c>
      <c r="EK128" s="24" t="s">
        <v>11</v>
      </c>
      <c r="EL128" s="24" t="s">
        <v>11</v>
      </c>
      <c r="EM128" s="24" t="s">
        <v>11</v>
      </c>
      <c r="EN128" s="24" t="s">
        <v>11</v>
      </c>
      <c r="EO128" s="24" t="s">
        <v>11</v>
      </c>
      <c r="EP128" s="24" t="s">
        <v>14</v>
      </c>
      <c r="EQ128" s="24" t="s">
        <v>11</v>
      </c>
      <c r="ER128" s="24" t="s">
        <v>11</v>
      </c>
      <c r="ES128" s="24" t="s">
        <v>11</v>
      </c>
      <c r="ET128" s="24" t="s">
        <v>12</v>
      </c>
      <c r="EU128" s="24" t="s">
        <v>11</v>
      </c>
      <c r="EV128" s="24" t="s">
        <v>11</v>
      </c>
      <c r="EW128" s="24" t="s">
        <v>12</v>
      </c>
      <c r="EX128" s="24" t="s">
        <v>11</v>
      </c>
      <c r="EY128" s="24" t="s">
        <v>11</v>
      </c>
      <c r="EZ128" s="24" t="s">
        <v>11</v>
      </c>
      <c r="FA128" s="24" t="s">
        <v>14</v>
      </c>
      <c r="FB128" s="24" t="s">
        <v>14</v>
      </c>
      <c r="FC128" s="24" t="s">
        <v>11</v>
      </c>
      <c r="FD128" s="24" t="s">
        <v>11</v>
      </c>
      <c r="FE128" s="24" t="s">
        <v>11</v>
      </c>
      <c r="FF128" s="24" t="s">
        <v>11</v>
      </c>
      <c r="FG128" s="24" t="s">
        <v>11</v>
      </c>
      <c r="FH128" s="24" t="s">
        <v>11</v>
      </c>
      <c r="FI128" s="24" t="s">
        <v>11</v>
      </c>
      <c r="FJ128" s="24" t="s">
        <v>11</v>
      </c>
      <c r="FK128" s="24" t="s">
        <v>11</v>
      </c>
      <c r="FL128" s="24" t="s">
        <v>11</v>
      </c>
      <c r="FM128" s="24" t="s">
        <v>11</v>
      </c>
      <c r="FN128" s="24" t="s">
        <v>11</v>
      </c>
      <c r="FO128" s="24" t="s">
        <v>11</v>
      </c>
      <c r="FP128" s="24" t="s">
        <v>11</v>
      </c>
      <c r="FQ128" s="24" t="s">
        <v>11</v>
      </c>
      <c r="FR128" s="24" t="s">
        <v>11</v>
      </c>
      <c r="FS128" s="24" t="s">
        <v>14</v>
      </c>
      <c r="FT128" s="24" t="s">
        <v>12</v>
      </c>
      <c r="FU128" s="24" t="s">
        <v>11</v>
      </c>
      <c r="FV128" s="24" t="s">
        <v>12</v>
      </c>
      <c r="FW128" s="24" t="s">
        <v>11</v>
      </c>
      <c r="FX128" s="24" t="s">
        <v>11</v>
      </c>
      <c r="FY128" s="24" t="s">
        <v>14</v>
      </c>
      <c r="FZ128" s="24" t="s">
        <v>11</v>
      </c>
      <c r="GA128" s="24" t="s">
        <v>11</v>
      </c>
      <c r="GB128" s="24" t="s">
        <v>14</v>
      </c>
      <c r="GC128" s="24" t="s">
        <v>14</v>
      </c>
      <c r="GD128" s="24" t="s">
        <v>11</v>
      </c>
      <c r="GE128" s="24" t="s">
        <v>11</v>
      </c>
      <c r="GF128" s="24" t="s">
        <v>11</v>
      </c>
      <c r="GG128" s="24" t="s">
        <v>11</v>
      </c>
      <c r="GH128" s="24" t="s">
        <v>11</v>
      </c>
      <c r="GI128" s="24" t="s">
        <v>14</v>
      </c>
      <c r="GJ128" s="24" t="s">
        <v>14</v>
      </c>
      <c r="GK128" s="24" t="s">
        <v>11</v>
      </c>
      <c r="GL128" s="24" t="s">
        <v>12</v>
      </c>
      <c r="GM128" s="24" t="s">
        <v>11</v>
      </c>
      <c r="GN128" s="24" t="s">
        <v>14</v>
      </c>
      <c r="GO128" s="24" t="s">
        <v>12</v>
      </c>
      <c r="GP128" s="24" t="s">
        <v>11</v>
      </c>
      <c r="GQ128" s="24" t="s">
        <v>11</v>
      </c>
      <c r="GR128" s="24" t="s">
        <v>11</v>
      </c>
      <c r="GS128" s="24" t="s">
        <v>11</v>
      </c>
      <c r="GT128" s="24" t="s">
        <v>14</v>
      </c>
      <c r="GU128" s="24" t="s">
        <v>14</v>
      </c>
      <c r="GV128" s="24" t="s">
        <v>14</v>
      </c>
      <c r="GW128" s="24" t="s">
        <v>14</v>
      </c>
      <c r="GX128" s="24" t="s">
        <v>11</v>
      </c>
      <c r="GY128" s="24" t="s">
        <v>11</v>
      </c>
      <c r="GZ128" s="24" t="s">
        <v>11</v>
      </c>
      <c r="HA128" s="24" t="s">
        <v>11</v>
      </c>
      <c r="HB128" s="24" t="s">
        <v>11</v>
      </c>
      <c r="HC128" s="24" t="s">
        <v>11</v>
      </c>
      <c r="HD128" s="24" t="s">
        <v>11</v>
      </c>
      <c r="HE128" s="24" t="s">
        <v>11</v>
      </c>
      <c r="HF128" s="24" t="s">
        <v>11</v>
      </c>
      <c r="HG128" s="24" t="s">
        <v>11</v>
      </c>
      <c r="HH128" s="24" t="s">
        <v>11</v>
      </c>
      <c r="HI128" s="24" t="s">
        <v>11</v>
      </c>
      <c r="HJ128" s="24" t="s">
        <v>11</v>
      </c>
      <c r="HK128" s="24" t="s">
        <v>11</v>
      </c>
      <c r="HL128" s="24" t="s">
        <v>11</v>
      </c>
      <c r="HM128" s="24" t="s">
        <v>11</v>
      </c>
      <c r="HN128" s="24" t="s">
        <v>12</v>
      </c>
      <c r="HO128" s="24" t="s">
        <v>12</v>
      </c>
      <c r="HP128" s="24" t="s">
        <v>12</v>
      </c>
      <c r="HQ128" s="24" t="s">
        <v>12</v>
      </c>
      <c r="HR128" s="24" t="s">
        <v>304</v>
      </c>
      <c r="HS128" s="24" t="s">
        <v>303</v>
      </c>
      <c r="HT128" s="24" t="s">
        <v>304</v>
      </c>
      <c r="HU128" s="24" t="s">
        <v>304</v>
      </c>
    </row>
    <row r="129" spans="1:229" ht="12.75" customHeight="1">
      <c r="A129" s="165" t="str">
        <f t="shared" si="1"/>
        <v>Report</v>
      </c>
      <c r="B129" s="24">
        <v>133564</v>
      </c>
      <c r="C129" s="24">
        <v>3576055</v>
      </c>
      <c r="D129" s="24" t="s">
        <v>1542</v>
      </c>
      <c r="E129" s="24" t="s">
        <v>486</v>
      </c>
      <c r="F129" s="24" t="s">
        <v>195</v>
      </c>
      <c r="G129" s="24" t="s">
        <v>195</v>
      </c>
      <c r="H129" s="24" t="s">
        <v>453</v>
      </c>
      <c r="I129" s="24" t="s">
        <v>1543</v>
      </c>
      <c r="J129" s="24" t="s">
        <v>1563</v>
      </c>
      <c r="K129" s="24" t="s">
        <v>1564</v>
      </c>
      <c r="L129" s="24"/>
      <c r="M129" s="24">
        <v>10020723</v>
      </c>
      <c r="N129" s="387">
        <v>42682</v>
      </c>
      <c r="O129" s="387">
        <v>42684</v>
      </c>
      <c r="P129" s="387">
        <v>42725</v>
      </c>
      <c r="Q129" s="24" t="s">
        <v>270</v>
      </c>
      <c r="R129" s="24">
        <v>2</v>
      </c>
      <c r="S129" s="24">
        <v>2</v>
      </c>
      <c r="T129" s="24">
        <v>2</v>
      </c>
      <c r="U129" s="24">
        <v>2</v>
      </c>
      <c r="V129" s="24">
        <v>2</v>
      </c>
      <c r="W129" s="24">
        <v>2</v>
      </c>
      <c r="X129" s="24">
        <v>9</v>
      </c>
      <c r="Y129" s="24" t="s">
        <v>11</v>
      </c>
      <c r="Z129" s="24" t="s">
        <v>11</v>
      </c>
      <c r="AA129" s="24" t="s">
        <v>11</v>
      </c>
      <c r="AB129" s="24" t="s">
        <v>11</v>
      </c>
      <c r="AC129" s="24" t="s">
        <v>11</v>
      </c>
      <c r="AD129" s="24" t="s">
        <v>11</v>
      </c>
      <c r="AE129" s="24" t="s">
        <v>11</v>
      </c>
      <c r="AF129" s="24" t="s">
        <v>11</v>
      </c>
      <c r="AG129" s="24" t="s">
        <v>14</v>
      </c>
      <c r="AH129" s="24" t="s">
        <v>11</v>
      </c>
      <c r="AI129" s="24" t="s">
        <v>11</v>
      </c>
      <c r="AJ129" s="24" t="s">
        <v>11</v>
      </c>
      <c r="AK129" s="24" t="s">
        <v>14</v>
      </c>
      <c r="AL129" s="24" t="s">
        <v>14</v>
      </c>
      <c r="AM129" s="24" t="s">
        <v>14</v>
      </c>
      <c r="AN129" s="24" t="s">
        <v>14</v>
      </c>
      <c r="AO129" s="24" t="s">
        <v>11</v>
      </c>
      <c r="AP129" s="24" t="s">
        <v>14</v>
      </c>
      <c r="AQ129" s="24" t="s">
        <v>11</v>
      </c>
      <c r="AR129" s="24" t="s">
        <v>11</v>
      </c>
      <c r="AS129" s="24" t="s">
        <v>11</v>
      </c>
      <c r="AT129" s="24" t="s">
        <v>11</v>
      </c>
      <c r="AU129" s="24" t="s">
        <v>11</v>
      </c>
      <c r="AV129" s="24" t="s">
        <v>11</v>
      </c>
      <c r="AW129" s="24" t="s">
        <v>11</v>
      </c>
      <c r="AX129" s="24" t="s">
        <v>11</v>
      </c>
      <c r="AY129" s="24" t="s">
        <v>11</v>
      </c>
      <c r="AZ129" s="24" t="s">
        <v>11</v>
      </c>
      <c r="BA129" s="24" t="s">
        <v>11</v>
      </c>
      <c r="BB129" s="24" t="s">
        <v>11</v>
      </c>
      <c r="BC129" s="24" t="s">
        <v>11</v>
      </c>
      <c r="BD129" s="24" t="s">
        <v>11</v>
      </c>
      <c r="BE129" s="24" t="s">
        <v>11</v>
      </c>
      <c r="BF129" s="24" t="s">
        <v>11</v>
      </c>
      <c r="BG129" s="24" t="s">
        <v>11</v>
      </c>
      <c r="BH129" s="24" t="s">
        <v>11</v>
      </c>
      <c r="BI129" s="24" t="s">
        <v>11</v>
      </c>
      <c r="BJ129" s="24" t="s">
        <v>11</v>
      </c>
      <c r="BK129" s="24" t="s">
        <v>11</v>
      </c>
      <c r="BL129" s="24" t="s">
        <v>11</v>
      </c>
      <c r="BM129" s="24" t="s">
        <v>11</v>
      </c>
      <c r="BN129" s="24" t="s">
        <v>11</v>
      </c>
      <c r="BO129" s="24" t="s">
        <v>11</v>
      </c>
      <c r="BP129" s="24" t="s">
        <v>11</v>
      </c>
      <c r="BQ129" s="24" t="s">
        <v>11</v>
      </c>
      <c r="BR129" s="24" t="s">
        <v>11</v>
      </c>
      <c r="BS129" s="24" t="s">
        <v>11</v>
      </c>
      <c r="BT129" s="24" t="s">
        <v>11</v>
      </c>
      <c r="BU129" s="24" t="s">
        <v>11</v>
      </c>
      <c r="BV129" s="24" t="s">
        <v>11</v>
      </c>
      <c r="BW129" s="24" t="s">
        <v>14</v>
      </c>
      <c r="BX129" s="24" t="s">
        <v>14</v>
      </c>
      <c r="BY129" s="24" t="s">
        <v>14</v>
      </c>
      <c r="BZ129" s="24" t="s">
        <v>11</v>
      </c>
      <c r="CA129" s="24" t="s">
        <v>11</v>
      </c>
      <c r="CB129" s="24" t="s">
        <v>11</v>
      </c>
      <c r="CC129" s="24" t="s">
        <v>11</v>
      </c>
      <c r="CD129" s="24" t="s">
        <v>11</v>
      </c>
      <c r="CE129" s="24" t="s">
        <v>11</v>
      </c>
      <c r="CF129" s="24" t="s">
        <v>11</v>
      </c>
      <c r="CG129" s="24" t="s">
        <v>11</v>
      </c>
      <c r="CH129" s="24" t="s">
        <v>11</v>
      </c>
      <c r="CI129" s="24" t="s">
        <v>11</v>
      </c>
      <c r="CJ129" s="24" t="s">
        <v>11</v>
      </c>
      <c r="CK129" s="24" t="s">
        <v>11</v>
      </c>
      <c r="CL129" s="24" t="s">
        <v>11</v>
      </c>
      <c r="CM129" s="24" t="s">
        <v>11</v>
      </c>
      <c r="CN129" s="24" t="s">
        <v>11</v>
      </c>
      <c r="CO129" s="24" t="s">
        <v>11</v>
      </c>
      <c r="CP129" s="24" t="s">
        <v>11</v>
      </c>
      <c r="CQ129" s="24" t="s">
        <v>11</v>
      </c>
      <c r="CR129" s="24" t="s">
        <v>11</v>
      </c>
      <c r="CS129" s="24" t="s">
        <v>11</v>
      </c>
      <c r="CT129" s="24" t="s">
        <v>11</v>
      </c>
      <c r="CU129" s="24" t="s">
        <v>11</v>
      </c>
      <c r="CV129" s="24" t="s">
        <v>14</v>
      </c>
      <c r="CW129" s="24" t="s">
        <v>14</v>
      </c>
      <c r="CX129" s="24" t="s">
        <v>11</v>
      </c>
      <c r="CY129" s="24" t="s">
        <v>14</v>
      </c>
      <c r="CZ129" s="24" t="s">
        <v>14</v>
      </c>
      <c r="DA129" s="24" t="s">
        <v>14</v>
      </c>
      <c r="DB129" s="24" t="s">
        <v>14</v>
      </c>
      <c r="DC129" s="24" t="s">
        <v>14</v>
      </c>
      <c r="DD129" s="24" t="s">
        <v>14</v>
      </c>
      <c r="DE129" s="24" t="s">
        <v>14</v>
      </c>
      <c r="DF129" s="24" t="s">
        <v>14</v>
      </c>
      <c r="DG129" s="24" t="s">
        <v>14</v>
      </c>
      <c r="DH129" s="24" t="s">
        <v>14</v>
      </c>
      <c r="DI129" s="24" t="s">
        <v>14</v>
      </c>
      <c r="DJ129" s="24" t="s">
        <v>14</v>
      </c>
      <c r="DK129" s="24" t="s">
        <v>14</v>
      </c>
      <c r="DL129" s="24" t="s">
        <v>14</v>
      </c>
      <c r="DM129" s="24" t="s">
        <v>11</v>
      </c>
      <c r="DN129" s="24" t="s">
        <v>11</v>
      </c>
      <c r="DO129" s="24" t="s">
        <v>14</v>
      </c>
      <c r="DP129" s="24" t="s">
        <v>11</v>
      </c>
      <c r="DQ129" s="24" t="s">
        <v>11</v>
      </c>
      <c r="DR129" s="24" t="s">
        <v>11</v>
      </c>
      <c r="DS129" s="24" t="s">
        <v>11</v>
      </c>
      <c r="DT129" s="24" t="s">
        <v>14</v>
      </c>
      <c r="DU129" s="24" t="s">
        <v>11</v>
      </c>
      <c r="DV129" s="24" t="s">
        <v>11</v>
      </c>
      <c r="DW129" s="24" t="s">
        <v>11</v>
      </c>
      <c r="DX129" s="24" t="s">
        <v>11</v>
      </c>
      <c r="DY129" s="24" t="s">
        <v>11</v>
      </c>
      <c r="DZ129" s="24" t="s">
        <v>11</v>
      </c>
      <c r="EA129" s="24" t="s">
        <v>11</v>
      </c>
      <c r="EB129" s="24" t="s">
        <v>11</v>
      </c>
      <c r="EC129" s="24" t="s">
        <v>11</v>
      </c>
      <c r="ED129" s="24" t="s">
        <v>11</v>
      </c>
      <c r="EE129" s="24" t="s">
        <v>11</v>
      </c>
      <c r="EF129" s="24" t="s">
        <v>11</v>
      </c>
      <c r="EG129" s="24" t="s">
        <v>11</v>
      </c>
      <c r="EH129" s="24" t="s">
        <v>11</v>
      </c>
      <c r="EI129" s="24" t="s">
        <v>14</v>
      </c>
      <c r="EJ129" s="24" t="s">
        <v>14</v>
      </c>
      <c r="EK129" s="24" t="s">
        <v>14</v>
      </c>
      <c r="EL129" s="24" t="s">
        <v>14</v>
      </c>
      <c r="EM129" s="24" t="s">
        <v>14</v>
      </c>
      <c r="EN129" s="24" t="s">
        <v>14</v>
      </c>
      <c r="EO129" s="24" t="s">
        <v>14</v>
      </c>
      <c r="EP129" s="24" t="s">
        <v>14</v>
      </c>
      <c r="EQ129" s="24" t="s">
        <v>14</v>
      </c>
      <c r="ER129" s="24" t="s">
        <v>14</v>
      </c>
      <c r="ES129" s="24" t="s">
        <v>14</v>
      </c>
      <c r="ET129" s="24" t="s">
        <v>11</v>
      </c>
      <c r="EU129" s="24" t="s">
        <v>11</v>
      </c>
      <c r="EV129" s="24" t="s">
        <v>11</v>
      </c>
      <c r="EW129" s="24" t="s">
        <v>14</v>
      </c>
      <c r="EX129" s="24" t="s">
        <v>11</v>
      </c>
      <c r="EY129" s="24" t="s">
        <v>11</v>
      </c>
      <c r="EZ129" s="24" t="s">
        <v>11</v>
      </c>
      <c r="FA129" s="24" t="s">
        <v>14</v>
      </c>
      <c r="FB129" s="24" t="s">
        <v>11</v>
      </c>
      <c r="FC129" s="24" t="s">
        <v>11</v>
      </c>
      <c r="FD129" s="24" t="s">
        <v>11</v>
      </c>
      <c r="FE129" s="24" t="s">
        <v>11</v>
      </c>
      <c r="FF129" s="24" t="s">
        <v>11</v>
      </c>
      <c r="FG129" s="24" t="s">
        <v>11</v>
      </c>
      <c r="FH129" s="24" t="s">
        <v>11</v>
      </c>
      <c r="FI129" s="24" t="s">
        <v>11</v>
      </c>
      <c r="FJ129" s="24" t="s">
        <v>11</v>
      </c>
      <c r="FK129" s="24" t="s">
        <v>11</v>
      </c>
      <c r="FL129" s="24" t="s">
        <v>11</v>
      </c>
      <c r="FM129" s="24" t="s">
        <v>11</v>
      </c>
      <c r="FN129" s="24" t="s">
        <v>11</v>
      </c>
      <c r="FO129" s="24" t="s">
        <v>11</v>
      </c>
      <c r="FP129" s="24" t="s">
        <v>11</v>
      </c>
      <c r="FQ129" s="24" t="s">
        <v>11</v>
      </c>
      <c r="FR129" s="24" t="s">
        <v>11</v>
      </c>
      <c r="FS129" s="24" t="s">
        <v>14</v>
      </c>
      <c r="FT129" s="24" t="s">
        <v>11</v>
      </c>
      <c r="FU129" s="24" t="s">
        <v>11</v>
      </c>
      <c r="FV129" s="24" t="s">
        <v>11</v>
      </c>
      <c r="FW129" s="24" t="s">
        <v>11</v>
      </c>
      <c r="FX129" s="24" t="s">
        <v>11</v>
      </c>
      <c r="FY129" s="24" t="s">
        <v>14</v>
      </c>
      <c r="FZ129" s="24" t="s">
        <v>11</v>
      </c>
      <c r="GA129" s="24" t="s">
        <v>11</v>
      </c>
      <c r="GB129" s="24" t="s">
        <v>14</v>
      </c>
      <c r="GC129" s="24" t="s">
        <v>14</v>
      </c>
      <c r="GD129" s="24" t="s">
        <v>14</v>
      </c>
      <c r="GE129" s="24" t="s">
        <v>11</v>
      </c>
      <c r="GF129" s="24" t="s">
        <v>11</v>
      </c>
      <c r="GG129" s="24" t="s">
        <v>11</v>
      </c>
      <c r="GH129" s="24" t="s">
        <v>11</v>
      </c>
      <c r="GI129" s="24" t="s">
        <v>14</v>
      </c>
      <c r="GJ129" s="24" t="s">
        <v>14</v>
      </c>
      <c r="GK129" s="24" t="s">
        <v>11</v>
      </c>
      <c r="GL129" s="24" t="s">
        <v>11</v>
      </c>
      <c r="GM129" s="24" t="s">
        <v>11</v>
      </c>
      <c r="GN129" s="24" t="s">
        <v>11</v>
      </c>
      <c r="GO129" s="24" t="s">
        <v>11</v>
      </c>
      <c r="GP129" s="24" t="s">
        <v>11</v>
      </c>
      <c r="GQ129" s="24" t="s">
        <v>14</v>
      </c>
      <c r="GR129" s="24" t="s">
        <v>11</v>
      </c>
      <c r="GS129" s="24" t="s">
        <v>11</v>
      </c>
      <c r="GT129" s="24" t="s">
        <v>14</v>
      </c>
      <c r="GU129" s="24" t="s">
        <v>14</v>
      </c>
      <c r="GV129" s="24" t="s">
        <v>14</v>
      </c>
      <c r="GW129" s="24" t="s">
        <v>14</v>
      </c>
      <c r="GX129" s="24" t="s">
        <v>11</v>
      </c>
      <c r="GY129" s="24" t="s">
        <v>11</v>
      </c>
      <c r="GZ129" s="24" t="s">
        <v>11</v>
      </c>
      <c r="HA129" s="24" t="s">
        <v>11</v>
      </c>
      <c r="HB129" s="24" t="s">
        <v>11</v>
      </c>
      <c r="HC129" s="24" t="s">
        <v>11</v>
      </c>
      <c r="HD129" s="24" t="s">
        <v>11</v>
      </c>
      <c r="HE129" s="24" t="s">
        <v>11</v>
      </c>
      <c r="HF129" s="24" t="s">
        <v>11</v>
      </c>
      <c r="HG129" s="24" t="s">
        <v>11</v>
      </c>
      <c r="HH129" s="24" t="s">
        <v>11</v>
      </c>
      <c r="HI129" s="24" t="s">
        <v>11</v>
      </c>
      <c r="HJ129" s="24" t="s">
        <v>11</v>
      </c>
      <c r="HK129" s="24" t="s">
        <v>11</v>
      </c>
      <c r="HL129" s="24" t="s">
        <v>11</v>
      </c>
      <c r="HM129" s="24" t="s">
        <v>11</v>
      </c>
      <c r="HN129" s="24" t="s">
        <v>11</v>
      </c>
      <c r="HO129" s="24" t="s">
        <v>11</v>
      </c>
      <c r="HP129" s="24" t="s">
        <v>11</v>
      </c>
      <c r="HQ129" s="24" t="s">
        <v>11</v>
      </c>
      <c r="HR129" s="24" t="s">
        <v>303</v>
      </c>
      <c r="HS129" s="24" t="s">
        <v>305</v>
      </c>
      <c r="HT129" s="24" t="s">
        <v>304</v>
      </c>
      <c r="HU129" s="24" t="s">
        <v>304</v>
      </c>
    </row>
    <row r="130" spans="1:229" ht="12.75" customHeight="1">
      <c r="A130" s="165" t="str">
        <f t="shared" si="1"/>
        <v>Report</v>
      </c>
      <c r="B130" s="24">
        <v>109355</v>
      </c>
      <c r="C130" s="24">
        <v>8036002</v>
      </c>
      <c r="D130" s="24" t="s">
        <v>1537</v>
      </c>
      <c r="E130" s="24" t="s">
        <v>486</v>
      </c>
      <c r="F130" s="24" t="s">
        <v>199</v>
      </c>
      <c r="G130" s="24" t="s">
        <v>199</v>
      </c>
      <c r="H130" s="24" t="s">
        <v>1079</v>
      </c>
      <c r="I130" s="24" t="s">
        <v>1538</v>
      </c>
      <c r="J130" s="24" t="s">
        <v>1563</v>
      </c>
      <c r="K130" s="24" t="s">
        <v>1564</v>
      </c>
      <c r="L130" s="24"/>
      <c r="M130" s="24">
        <v>10020727</v>
      </c>
      <c r="N130" s="387">
        <v>42697</v>
      </c>
      <c r="O130" s="387">
        <v>42699</v>
      </c>
      <c r="P130" s="387">
        <v>42745</v>
      </c>
      <c r="Q130" s="24" t="s">
        <v>270</v>
      </c>
      <c r="R130" s="24">
        <v>1</v>
      </c>
      <c r="S130" s="24">
        <v>1</v>
      </c>
      <c r="T130" s="24">
        <v>1</v>
      </c>
      <c r="U130" s="24">
        <v>1</v>
      </c>
      <c r="V130" s="24">
        <v>1</v>
      </c>
      <c r="W130" s="24">
        <v>1</v>
      </c>
      <c r="X130" s="24">
        <v>9</v>
      </c>
      <c r="Y130" s="24" t="s">
        <v>11</v>
      </c>
      <c r="Z130" s="24" t="s">
        <v>11</v>
      </c>
      <c r="AA130" s="24" t="s">
        <v>11</v>
      </c>
      <c r="AB130" s="24" t="s">
        <v>11</v>
      </c>
      <c r="AC130" s="24" t="s">
        <v>11</v>
      </c>
      <c r="AD130" s="24" t="s">
        <v>11</v>
      </c>
      <c r="AE130" s="24" t="s">
        <v>11</v>
      </c>
      <c r="AF130" s="24" t="s">
        <v>11</v>
      </c>
      <c r="AG130" s="24" t="s">
        <v>14</v>
      </c>
      <c r="AH130" s="24" t="s">
        <v>11</v>
      </c>
      <c r="AI130" s="24" t="s">
        <v>11</v>
      </c>
      <c r="AJ130" s="24" t="s">
        <v>11</v>
      </c>
      <c r="AK130" s="24" t="s">
        <v>14</v>
      </c>
      <c r="AL130" s="24" t="s">
        <v>14</v>
      </c>
      <c r="AM130" s="24" t="s">
        <v>14</v>
      </c>
      <c r="AN130" s="24" t="s">
        <v>14</v>
      </c>
      <c r="AO130" s="24" t="s">
        <v>11</v>
      </c>
      <c r="AP130" s="24" t="s">
        <v>14</v>
      </c>
      <c r="AQ130" s="24" t="s">
        <v>11</v>
      </c>
      <c r="AR130" s="24" t="s">
        <v>11</v>
      </c>
      <c r="AS130" s="24" t="s">
        <v>11</v>
      </c>
      <c r="AT130" s="24" t="s">
        <v>11</v>
      </c>
      <c r="AU130" s="24" t="s">
        <v>11</v>
      </c>
      <c r="AV130" s="24" t="s">
        <v>11</v>
      </c>
      <c r="AW130" s="24" t="s">
        <v>11</v>
      </c>
      <c r="AX130" s="24" t="s">
        <v>11</v>
      </c>
      <c r="AY130" s="24" t="s">
        <v>11</v>
      </c>
      <c r="AZ130" s="24" t="s">
        <v>11</v>
      </c>
      <c r="BA130" s="24" t="s">
        <v>11</v>
      </c>
      <c r="BB130" s="24" t="s">
        <v>11</v>
      </c>
      <c r="BC130" s="24" t="s">
        <v>11</v>
      </c>
      <c r="BD130" s="24" t="s">
        <v>11</v>
      </c>
      <c r="BE130" s="24" t="s">
        <v>11</v>
      </c>
      <c r="BF130" s="24" t="s">
        <v>11</v>
      </c>
      <c r="BG130" s="24" t="s">
        <v>11</v>
      </c>
      <c r="BH130" s="24" t="s">
        <v>11</v>
      </c>
      <c r="BI130" s="24" t="s">
        <v>11</v>
      </c>
      <c r="BJ130" s="24" t="s">
        <v>11</v>
      </c>
      <c r="BK130" s="24" t="s">
        <v>11</v>
      </c>
      <c r="BL130" s="24" t="s">
        <v>11</v>
      </c>
      <c r="BM130" s="24" t="s">
        <v>11</v>
      </c>
      <c r="BN130" s="24" t="s">
        <v>11</v>
      </c>
      <c r="BO130" s="24" t="s">
        <v>11</v>
      </c>
      <c r="BP130" s="24" t="s">
        <v>11</v>
      </c>
      <c r="BQ130" s="24" t="s">
        <v>11</v>
      </c>
      <c r="BR130" s="24" t="s">
        <v>11</v>
      </c>
      <c r="BS130" s="24" t="s">
        <v>11</v>
      </c>
      <c r="BT130" s="24" t="s">
        <v>11</v>
      </c>
      <c r="BU130" s="24" t="s">
        <v>11</v>
      </c>
      <c r="BV130" s="24" t="s">
        <v>11</v>
      </c>
      <c r="BW130" s="24" t="s">
        <v>11</v>
      </c>
      <c r="BX130" s="24" t="s">
        <v>14</v>
      </c>
      <c r="BY130" s="24" t="s">
        <v>14</v>
      </c>
      <c r="BZ130" s="24" t="s">
        <v>11</v>
      </c>
      <c r="CA130" s="24" t="s">
        <v>11</v>
      </c>
      <c r="CB130" s="24" t="s">
        <v>11</v>
      </c>
      <c r="CC130" s="24" t="s">
        <v>11</v>
      </c>
      <c r="CD130" s="24" t="s">
        <v>11</v>
      </c>
      <c r="CE130" s="24" t="s">
        <v>11</v>
      </c>
      <c r="CF130" s="24" t="s">
        <v>11</v>
      </c>
      <c r="CG130" s="24" t="s">
        <v>11</v>
      </c>
      <c r="CH130" s="24" t="s">
        <v>11</v>
      </c>
      <c r="CI130" s="24" t="s">
        <v>11</v>
      </c>
      <c r="CJ130" s="24" t="s">
        <v>11</v>
      </c>
      <c r="CK130" s="24" t="s">
        <v>11</v>
      </c>
      <c r="CL130" s="24" t="s">
        <v>11</v>
      </c>
      <c r="CM130" s="24" t="s">
        <v>11</v>
      </c>
      <c r="CN130" s="24" t="s">
        <v>11</v>
      </c>
      <c r="CO130" s="24" t="s">
        <v>11</v>
      </c>
      <c r="CP130" s="24" t="s">
        <v>11</v>
      </c>
      <c r="CQ130" s="24" t="s">
        <v>11</v>
      </c>
      <c r="CR130" s="24" t="s">
        <v>11</v>
      </c>
      <c r="CS130" s="24" t="s">
        <v>11</v>
      </c>
      <c r="CT130" s="24" t="s">
        <v>11</v>
      </c>
      <c r="CU130" s="24" t="s">
        <v>11</v>
      </c>
      <c r="CV130" s="24" t="s">
        <v>11</v>
      </c>
      <c r="CW130" s="24" t="s">
        <v>14</v>
      </c>
      <c r="CX130" s="24" t="s">
        <v>11</v>
      </c>
      <c r="CY130" s="24" t="s">
        <v>14</v>
      </c>
      <c r="CZ130" s="24" t="s">
        <v>14</v>
      </c>
      <c r="DA130" s="24" t="s">
        <v>14</v>
      </c>
      <c r="DB130" s="24" t="s">
        <v>14</v>
      </c>
      <c r="DC130" s="24" t="s">
        <v>14</v>
      </c>
      <c r="DD130" s="24" t="s">
        <v>14</v>
      </c>
      <c r="DE130" s="24" t="s">
        <v>14</v>
      </c>
      <c r="DF130" s="24" t="s">
        <v>14</v>
      </c>
      <c r="DG130" s="24" t="s">
        <v>14</v>
      </c>
      <c r="DH130" s="24" t="s">
        <v>14</v>
      </c>
      <c r="DI130" s="24" t="s">
        <v>14</v>
      </c>
      <c r="DJ130" s="24" t="s">
        <v>14</v>
      </c>
      <c r="DK130" s="24" t="s">
        <v>14</v>
      </c>
      <c r="DL130" s="24" t="s">
        <v>14</v>
      </c>
      <c r="DM130" s="24" t="s">
        <v>11</v>
      </c>
      <c r="DN130" s="24" t="s">
        <v>11</v>
      </c>
      <c r="DO130" s="24" t="s">
        <v>11</v>
      </c>
      <c r="DP130" s="24" t="s">
        <v>11</v>
      </c>
      <c r="DQ130" s="24" t="s">
        <v>11</v>
      </c>
      <c r="DR130" s="24" t="s">
        <v>11</v>
      </c>
      <c r="DS130" s="24" t="s">
        <v>11</v>
      </c>
      <c r="DT130" s="24" t="s">
        <v>11</v>
      </c>
      <c r="DU130" s="24" t="s">
        <v>11</v>
      </c>
      <c r="DV130" s="24" t="s">
        <v>11</v>
      </c>
      <c r="DW130" s="24" t="s">
        <v>11</v>
      </c>
      <c r="DX130" s="24" t="s">
        <v>11</v>
      </c>
      <c r="DY130" s="24" t="s">
        <v>11</v>
      </c>
      <c r="DZ130" s="24" t="s">
        <v>11</v>
      </c>
      <c r="EA130" s="24" t="s">
        <v>11</v>
      </c>
      <c r="EB130" s="24" t="s">
        <v>11</v>
      </c>
      <c r="EC130" s="24" t="s">
        <v>11</v>
      </c>
      <c r="ED130" s="24" t="s">
        <v>11</v>
      </c>
      <c r="EE130" s="24" t="s">
        <v>11</v>
      </c>
      <c r="EF130" s="24" t="s">
        <v>11</v>
      </c>
      <c r="EG130" s="24" t="s">
        <v>14</v>
      </c>
      <c r="EH130" s="24" t="s">
        <v>11</v>
      </c>
      <c r="EI130" s="24" t="s">
        <v>11</v>
      </c>
      <c r="EJ130" s="24" t="s">
        <v>11</v>
      </c>
      <c r="EK130" s="24" t="s">
        <v>11</v>
      </c>
      <c r="EL130" s="24" t="s">
        <v>11</v>
      </c>
      <c r="EM130" s="24" t="s">
        <v>11</v>
      </c>
      <c r="EN130" s="24" t="s">
        <v>11</v>
      </c>
      <c r="EO130" s="24" t="s">
        <v>14</v>
      </c>
      <c r="EP130" s="24" t="s">
        <v>11</v>
      </c>
      <c r="EQ130" s="24" t="s">
        <v>11</v>
      </c>
      <c r="ER130" s="24" t="s">
        <v>11</v>
      </c>
      <c r="ES130" s="24" t="s">
        <v>11</v>
      </c>
      <c r="ET130" s="24" t="s">
        <v>11</v>
      </c>
      <c r="EU130" s="24" t="s">
        <v>11</v>
      </c>
      <c r="EV130" s="24" t="s">
        <v>11</v>
      </c>
      <c r="EW130" s="24" t="s">
        <v>14</v>
      </c>
      <c r="EX130" s="24" t="s">
        <v>11</v>
      </c>
      <c r="EY130" s="24" t="s">
        <v>11</v>
      </c>
      <c r="EZ130" s="24" t="s">
        <v>11</v>
      </c>
      <c r="FA130" s="24" t="s">
        <v>14</v>
      </c>
      <c r="FB130" s="24" t="s">
        <v>14</v>
      </c>
      <c r="FC130" s="24" t="s">
        <v>11</v>
      </c>
      <c r="FD130" s="24" t="s">
        <v>11</v>
      </c>
      <c r="FE130" s="24" t="s">
        <v>11</v>
      </c>
      <c r="FF130" s="24" t="s">
        <v>11</v>
      </c>
      <c r="FG130" s="24" t="s">
        <v>11</v>
      </c>
      <c r="FH130" s="24" t="s">
        <v>11</v>
      </c>
      <c r="FI130" s="24" t="s">
        <v>11</v>
      </c>
      <c r="FJ130" s="24" t="s">
        <v>11</v>
      </c>
      <c r="FK130" s="24" t="s">
        <v>11</v>
      </c>
      <c r="FL130" s="24" t="s">
        <v>11</v>
      </c>
      <c r="FM130" s="24" t="s">
        <v>11</v>
      </c>
      <c r="FN130" s="24" t="s">
        <v>11</v>
      </c>
      <c r="FO130" s="24" t="s">
        <v>11</v>
      </c>
      <c r="FP130" s="24" t="s">
        <v>11</v>
      </c>
      <c r="FQ130" s="24" t="s">
        <v>11</v>
      </c>
      <c r="FR130" s="24" t="s">
        <v>11</v>
      </c>
      <c r="FS130" s="24" t="s">
        <v>14</v>
      </c>
      <c r="FT130" s="24" t="s">
        <v>11</v>
      </c>
      <c r="FU130" s="24" t="s">
        <v>11</v>
      </c>
      <c r="FV130" s="24" t="s">
        <v>11</v>
      </c>
      <c r="FW130" s="24" t="s">
        <v>11</v>
      </c>
      <c r="FX130" s="24" t="s">
        <v>11</v>
      </c>
      <c r="FY130" s="24" t="s">
        <v>11</v>
      </c>
      <c r="FZ130" s="24" t="s">
        <v>11</v>
      </c>
      <c r="GA130" s="24" t="s">
        <v>11</v>
      </c>
      <c r="GB130" s="24" t="s">
        <v>14</v>
      </c>
      <c r="GC130" s="24" t="s">
        <v>14</v>
      </c>
      <c r="GD130" s="24" t="s">
        <v>11</v>
      </c>
      <c r="GE130" s="24" t="s">
        <v>11</v>
      </c>
      <c r="GF130" s="24" t="s">
        <v>11</v>
      </c>
      <c r="GG130" s="24" t="s">
        <v>11</v>
      </c>
      <c r="GH130" s="24" t="s">
        <v>11</v>
      </c>
      <c r="GI130" s="24" t="s">
        <v>11</v>
      </c>
      <c r="GJ130" s="24" t="s">
        <v>14</v>
      </c>
      <c r="GK130" s="24" t="s">
        <v>11</v>
      </c>
      <c r="GL130" s="24" t="s">
        <v>11</v>
      </c>
      <c r="GM130" s="24" t="s">
        <v>11</v>
      </c>
      <c r="GN130" s="24" t="s">
        <v>11</v>
      </c>
      <c r="GO130" s="24" t="s">
        <v>11</v>
      </c>
      <c r="GP130" s="24" t="s">
        <v>11</v>
      </c>
      <c r="GQ130" s="24" t="s">
        <v>11</v>
      </c>
      <c r="GR130" s="24" t="s">
        <v>11</v>
      </c>
      <c r="GS130" s="24" t="s">
        <v>11</v>
      </c>
      <c r="GT130" s="24" t="s">
        <v>14</v>
      </c>
      <c r="GU130" s="24" t="s">
        <v>14</v>
      </c>
      <c r="GV130" s="24" t="s">
        <v>14</v>
      </c>
      <c r="GW130" s="24" t="s">
        <v>14</v>
      </c>
      <c r="GX130" s="24" t="s">
        <v>11</v>
      </c>
      <c r="GY130" s="24" t="s">
        <v>11</v>
      </c>
      <c r="GZ130" s="24" t="s">
        <v>11</v>
      </c>
      <c r="HA130" s="24" t="s">
        <v>11</v>
      </c>
      <c r="HB130" s="24" t="s">
        <v>11</v>
      </c>
      <c r="HC130" s="24" t="s">
        <v>11</v>
      </c>
      <c r="HD130" s="24" t="s">
        <v>11</v>
      </c>
      <c r="HE130" s="24" t="s">
        <v>11</v>
      </c>
      <c r="HF130" s="24" t="s">
        <v>11</v>
      </c>
      <c r="HG130" s="24" t="s">
        <v>11</v>
      </c>
      <c r="HH130" s="24" t="s">
        <v>11</v>
      </c>
      <c r="HI130" s="24" t="s">
        <v>11</v>
      </c>
      <c r="HJ130" s="24" t="s">
        <v>11</v>
      </c>
      <c r="HK130" s="24" t="s">
        <v>11</v>
      </c>
      <c r="HL130" s="24" t="s">
        <v>11</v>
      </c>
      <c r="HM130" s="24" t="s">
        <v>11</v>
      </c>
      <c r="HN130" s="24" t="s">
        <v>11</v>
      </c>
      <c r="HO130" s="24" t="s">
        <v>11</v>
      </c>
      <c r="HP130" s="24" t="s">
        <v>11</v>
      </c>
      <c r="HQ130" s="24" t="s">
        <v>11</v>
      </c>
      <c r="HR130" s="24" t="s">
        <v>303</v>
      </c>
      <c r="HS130" s="24" t="s">
        <v>305</v>
      </c>
      <c r="HT130" s="24" t="s">
        <v>304</v>
      </c>
      <c r="HU130" s="24" t="s">
        <v>304</v>
      </c>
    </row>
    <row r="131" spans="1:229" ht="12.75" customHeight="1">
      <c r="A131" s="165" t="str">
        <f t="shared" si="1"/>
        <v>Report</v>
      </c>
      <c r="B131" s="24">
        <v>100295</v>
      </c>
      <c r="C131" s="24">
        <v>2046337</v>
      </c>
      <c r="D131" s="24" t="s">
        <v>504</v>
      </c>
      <c r="E131" s="24" t="s">
        <v>486</v>
      </c>
      <c r="F131" s="24" t="s">
        <v>193</v>
      </c>
      <c r="G131" s="24" t="s">
        <v>193</v>
      </c>
      <c r="H131" s="24" t="s">
        <v>505</v>
      </c>
      <c r="I131" s="24" t="s">
        <v>506</v>
      </c>
      <c r="J131" s="24" t="s">
        <v>1563</v>
      </c>
      <c r="K131" s="24" t="s">
        <v>1564</v>
      </c>
      <c r="L131" s="24"/>
      <c r="M131" s="24">
        <v>10020732</v>
      </c>
      <c r="N131" s="387">
        <v>42850</v>
      </c>
      <c r="O131" s="387">
        <v>42852</v>
      </c>
      <c r="P131" s="387">
        <v>42877</v>
      </c>
      <c r="Q131" s="24" t="s">
        <v>270</v>
      </c>
      <c r="R131" s="24">
        <v>2</v>
      </c>
      <c r="S131" s="24">
        <v>2</v>
      </c>
      <c r="T131" s="24">
        <v>2</v>
      </c>
      <c r="U131" s="24">
        <v>2</v>
      </c>
      <c r="V131" s="24">
        <v>2</v>
      </c>
      <c r="W131" s="24">
        <v>2</v>
      </c>
      <c r="X131" s="24">
        <v>9</v>
      </c>
      <c r="Y131" s="24" t="s">
        <v>11</v>
      </c>
      <c r="Z131" s="24" t="s">
        <v>11</v>
      </c>
      <c r="AA131" s="24" t="s">
        <v>11</v>
      </c>
      <c r="AB131" s="24" t="s">
        <v>11</v>
      </c>
      <c r="AC131" s="24" t="s">
        <v>11</v>
      </c>
      <c r="AD131" s="24" t="s">
        <v>11</v>
      </c>
      <c r="AE131" s="24" t="s">
        <v>11</v>
      </c>
      <c r="AF131" s="24" t="s">
        <v>11</v>
      </c>
      <c r="AG131" s="24" t="s">
        <v>14</v>
      </c>
      <c r="AH131" s="24" t="s">
        <v>11</v>
      </c>
      <c r="AI131" s="24" t="s">
        <v>11</v>
      </c>
      <c r="AJ131" s="24" t="s">
        <v>11</v>
      </c>
      <c r="AK131" s="24" t="s">
        <v>11</v>
      </c>
      <c r="AL131" s="24" t="s">
        <v>11</v>
      </c>
      <c r="AM131" s="24" t="s">
        <v>11</v>
      </c>
      <c r="AN131" s="24" t="s">
        <v>11</v>
      </c>
      <c r="AO131" s="24" t="s">
        <v>11</v>
      </c>
      <c r="AP131" s="24" t="s">
        <v>14</v>
      </c>
      <c r="AQ131" s="24" t="s">
        <v>11</v>
      </c>
      <c r="AR131" s="24" t="s">
        <v>11</v>
      </c>
      <c r="AS131" s="24" t="s">
        <v>11</v>
      </c>
      <c r="AT131" s="24" t="s">
        <v>11</v>
      </c>
      <c r="AU131" s="24" t="s">
        <v>11</v>
      </c>
      <c r="AV131" s="24" t="s">
        <v>11</v>
      </c>
      <c r="AW131" s="24" t="s">
        <v>11</v>
      </c>
      <c r="AX131" s="24" t="s">
        <v>11</v>
      </c>
      <c r="AY131" s="24" t="s">
        <v>11</v>
      </c>
      <c r="AZ131" s="24" t="s">
        <v>11</v>
      </c>
      <c r="BA131" s="24" t="s">
        <v>11</v>
      </c>
      <c r="BB131" s="24" t="s">
        <v>11</v>
      </c>
      <c r="BC131" s="24" t="s">
        <v>11</v>
      </c>
      <c r="BD131" s="24" t="s">
        <v>11</v>
      </c>
      <c r="BE131" s="24" t="s">
        <v>11</v>
      </c>
      <c r="BF131" s="24" t="s">
        <v>11</v>
      </c>
      <c r="BG131" s="24" t="s">
        <v>11</v>
      </c>
      <c r="BH131" s="24" t="s">
        <v>11</v>
      </c>
      <c r="BI131" s="24" t="s">
        <v>11</v>
      </c>
      <c r="BJ131" s="24" t="s">
        <v>11</v>
      </c>
      <c r="BK131" s="24" t="s">
        <v>11</v>
      </c>
      <c r="BL131" s="24" t="s">
        <v>11</v>
      </c>
      <c r="BM131" s="24" t="s">
        <v>11</v>
      </c>
      <c r="BN131" s="24" t="s">
        <v>11</v>
      </c>
      <c r="BO131" s="24" t="s">
        <v>11</v>
      </c>
      <c r="BP131" s="24" t="s">
        <v>11</v>
      </c>
      <c r="BQ131" s="24" t="s">
        <v>11</v>
      </c>
      <c r="BR131" s="24" t="s">
        <v>11</v>
      </c>
      <c r="BS131" s="24" t="s">
        <v>11</v>
      </c>
      <c r="BT131" s="24" t="s">
        <v>11</v>
      </c>
      <c r="BU131" s="24" t="s">
        <v>11</v>
      </c>
      <c r="BV131" s="24" t="s">
        <v>11</v>
      </c>
      <c r="BW131" s="24" t="s">
        <v>14</v>
      </c>
      <c r="BX131" s="24" t="s">
        <v>14</v>
      </c>
      <c r="BY131" s="24" t="s">
        <v>14</v>
      </c>
      <c r="BZ131" s="24" t="s">
        <v>11</v>
      </c>
      <c r="CA131" s="24" t="s">
        <v>11</v>
      </c>
      <c r="CB131" s="24" t="s">
        <v>11</v>
      </c>
      <c r="CC131" s="24" t="s">
        <v>11</v>
      </c>
      <c r="CD131" s="24" t="s">
        <v>11</v>
      </c>
      <c r="CE131" s="24" t="s">
        <v>11</v>
      </c>
      <c r="CF131" s="24" t="s">
        <v>11</v>
      </c>
      <c r="CG131" s="24" t="s">
        <v>11</v>
      </c>
      <c r="CH131" s="24" t="s">
        <v>11</v>
      </c>
      <c r="CI131" s="24" t="s">
        <v>11</v>
      </c>
      <c r="CJ131" s="24" t="s">
        <v>11</v>
      </c>
      <c r="CK131" s="24" t="s">
        <v>11</v>
      </c>
      <c r="CL131" s="24" t="s">
        <v>11</v>
      </c>
      <c r="CM131" s="24" t="s">
        <v>11</v>
      </c>
      <c r="CN131" s="24" t="s">
        <v>11</v>
      </c>
      <c r="CO131" s="24" t="s">
        <v>11</v>
      </c>
      <c r="CP131" s="24" t="s">
        <v>11</v>
      </c>
      <c r="CQ131" s="24" t="s">
        <v>11</v>
      </c>
      <c r="CR131" s="24" t="s">
        <v>11</v>
      </c>
      <c r="CS131" s="24" t="s">
        <v>11</v>
      </c>
      <c r="CT131" s="24" t="s">
        <v>11</v>
      </c>
      <c r="CU131" s="24" t="s">
        <v>11</v>
      </c>
      <c r="CV131" s="24" t="s">
        <v>11</v>
      </c>
      <c r="CW131" s="24" t="s">
        <v>14</v>
      </c>
      <c r="CX131" s="24" t="s">
        <v>11</v>
      </c>
      <c r="CY131" s="24" t="s">
        <v>11</v>
      </c>
      <c r="CZ131" s="24" t="s">
        <v>11</v>
      </c>
      <c r="DA131" s="24" t="s">
        <v>11</v>
      </c>
      <c r="DB131" s="24" t="s">
        <v>11</v>
      </c>
      <c r="DC131" s="24" t="s">
        <v>11</v>
      </c>
      <c r="DD131" s="24" t="s">
        <v>11</v>
      </c>
      <c r="DE131" s="24" t="s">
        <v>11</v>
      </c>
      <c r="DF131" s="24" t="s">
        <v>11</v>
      </c>
      <c r="DG131" s="24" t="s">
        <v>11</v>
      </c>
      <c r="DH131" s="24" t="s">
        <v>11</v>
      </c>
      <c r="DI131" s="24" t="s">
        <v>11</v>
      </c>
      <c r="DJ131" s="24" t="s">
        <v>11</v>
      </c>
      <c r="DK131" s="24" t="s">
        <v>14</v>
      </c>
      <c r="DL131" s="24" t="s">
        <v>11</v>
      </c>
      <c r="DM131" s="24" t="s">
        <v>11</v>
      </c>
      <c r="DN131" s="24" t="s">
        <v>11</v>
      </c>
      <c r="DO131" s="24" t="s">
        <v>11</v>
      </c>
      <c r="DP131" s="24" t="s">
        <v>11</v>
      </c>
      <c r="DQ131" s="24" t="s">
        <v>11</v>
      </c>
      <c r="DR131" s="24" t="s">
        <v>11</v>
      </c>
      <c r="DS131" s="24" t="s">
        <v>11</v>
      </c>
      <c r="DT131" s="24" t="s">
        <v>11</v>
      </c>
      <c r="DU131" s="24" t="s">
        <v>11</v>
      </c>
      <c r="DV131" s="24" t="s">
        <v>11</v>
      </c>
      <c r="DW131" s="24" t="s">
        <v>11</v>
      </c>
      <c r="DX131" s="24" t="s">
        <v>11</v>
      </c>
      <c r="DY131" s="24" t="s">
        <v>11</v>
      </c>
      <c r="DZ131" s="24" t="s">
        <v>11</v>
      </c>
      <c r="EA131" s="24" t="s">
        <v>11</v>
      </c>
      <c r="EB131" s="24" t="s">
        <v>11</v>
      </c>
      <c r="EC131" s="24" t="s">
        <v>11</v>
      </c>
      <c r="ED131" s="24" t="s">
        <v>11</v>
      </c>
      <c r="EE131" s="24" t="s">
        <v>11</v>
      </c>
      <c r="EF131" s="24" t="s">
        <v>11</v>
      </c>
      <c r="EG131" s="24" t="s">
        <v>11</v>
      </c>
      <c r="EH131" s="24" t="s">
        <v>11</v>
      </c>
      <c r="EI131" s="24" t="s">
        <v>11</v>
      </c>
      <c r="EJ131" s="24" t="s">
        <v>11</v>
      </c>
      <c r="EK131" s="24" t="s">
        <v>11</v>
      </c>
      <c r="EL131" s="24" t="s">
        <v>11</v>
      </c>
      <c r="EM131" s="24" t="s">
        <v>11</v>
      </c>
      <c r="EN131" s="24" t="s">
        <v>11</v>
      </c>
      <c r="EO131" s="24" t="s">
        <v>11</v>
      </c>
      <c r="EP131" s="24" t="s">
        <v>11</v>
      </c>
      <c r="EQ131" s="24" t="s">
        <v>11</v>
      </c>
      <c r="ER131" s="24" t="s">
        <v>11</v>
      </c>
      <c r="ES131" s="24" t="s">
        <v>11</v>
      </c>
      <c r="ET131" s="24" t="s">
        <v>11</v>
      </c>
      <c r="EU131" s="24" t="s">
        <v>11</v>
      </c>
      <c r="EV131" s="24" t="s">
        <v>11</v>
      </c>
      <c r="EW131" s="24" t="s">
        <v>11</v>
      </c>
      <c r="EX131" s="24" t="s">
        <v>11</v>
      </c>
      <c r="EY131" s="24" t="s">
        <v>11</v>
      </c>
      <c r="EZ131" s="24" t="s">
        <v>11</v>
      </c>
      <c r="FA131" s="24" t="s">
        <v>14</v>
      </c>
      <c r="FB131" s="24" t="s">
        <v>11</v>
      </c>
      <c r="FC131" s="24" t="s">
        <v>11</v>
      </c>
      <c r="FD131" s="24" t="s">
        <v>11</v>
      </c>
      <c r="FE131" s="24" t="s">
        <v>11</v>
      </c>
      <c r="FF131" s="24" t="s">
        <v>11</v>
      </c>
      <c r="FG131" s="24" t="s">
        <v>11</v>
      </c>
      <c r="FH131" s="24" t="s">
        <v>11</v>
      </c>
      <c r="FI131" s="24" t="s">
        <v>11</v>
      </c>
      <c r="FJ131" s="24" t="s">
        <v>11</v>
      </c>
      <c r="FK131" s="24" t="s">
        <v>11</v>
      </c>
      <c r="FL131" s="24" t="s">
        <v>11</v>
      </c>
      <c r="FM131" s="24" t="s">
        <v>11</v>
      </c>
      <c r="FN131" s="24" t="s">
        <v>11</v>
      </c>
      <c r="FO131" s="24" t="s">
        <v>11</v>
      </c>
      <c r="FP131" s="24" t="s">
        <v>11</v>
      </c>
      <c r="FQ131" s="24" t="s">
        <v>11</v>
      </c>
      <c r="FR131" s="24" t="s">
        <v>11</v>
      </c>
      <c r="FS131" s="24" t="s">
        <v>14</v>
      </c>
      <c r="FT131" s="24" t="s">
        <v>11</v>
      </c>
      <c r="FU131" s="24" t="s">
        <v>11</v>
      </c>
      <c r="FV131" s="24" t="s">
        <v>11</v>
      </c>
      <c r="FW131" s="24" t="s">
        <v>11</v>
      </c>
      <c r="FX131" s="24" t="s">
        <v>11</v>
      </c>
      <c r="FY131" s="24" t="s">
        <v>14</v>
      </c>
      <c r="FZ131" s="24" t="s">
        <v>11</v>
      </c>
      <c r="GA131" s="24" t="s">
        <v>11</v>
      </c>
      <c r="GB131" s="24" t="s">
        <v>14</v>
      </c>
      <c r="GC131" s="24" t="s">
        <v>11</v>
      </c>
      <c r="GD131" s="24" t="s">
        <v>11</v>
      </c>
      <c r="GE131" s="24" t="s">
        <v>11</v>
      </c>
      <c r="GF131" s="24" t="s">
        <v>11</v>
      </c>
      <c r="GG131" s="24" t="s">
        <v>11</v>
      </c>
      <c r="GH131" s="24" t="s">
        <v>11</v>
      </c>
      <c r="GI131" s="24" t="s">
        <v>14</v>
      </c>
      <c r="GJ131" s="24" t="s">
        <v>11</v>
      </c>
      <c r="GK131" s="24" t="s">
        <v>11</v>
      </c>
      <c r="GL131" s="24" t="s">
        <v>11</v>
      </c>
      <c r="GM131" s="24" t="s">
        <v>11</v>
      </c>
      <c r="GN131" s="24" t="s">
        <v>11</v>
      </c>
      <c r="GO131" s="24" t="s">
        <v>11</v>
      </c>
      <c r="GP131" s="24" t="s">
        <v>11</v>
      </c>
      <c r="GQ131" s="24" t="s">
        <v>11</v>
      </c>
      <c r="GR131" s="24" t="s">
        <v>11</v>
      </c>
      <c r="GS131" s="24" t="s">
        <v>11</v>
      </c>
      <c r="GT131" s="24" t="s">
        <v>14</v>
      </c>
      <c r="GU131" s="24" t="s">
        <v>14</v>
      </c>
      <c r="GV131" s="24" t="s">
        <v>14</v>
      </c>
      <c r="GW131" s="24" t="s">
        <v>14</v>
      </c>
      <c r="GX131" s="24" t="s">
        <v>11</v>
      </c>
      <c r="GY131" s="24" t="s">
        <v>11</v>
      </c>
      <c r="GZ131" s="24" t="s">
        <v>11</v>
      </c>
      <c r="HA131" s="24" t="s">
        <v>11</v>
      </c>
      <c r="HB131" s="24" t="s">
        <v>11</v>
      </c>
      <c r="HC131" s="24" t="s">
        <v>11</v>
      </c>
      <c r="HD131" s="24" t="s">
        <v>11</v>
      </c>
      <c r="HE131" s="24" t="s">
        <v>11</v>
      </c>
      <c r="HF131" s="24" t="s">
        <v>11</v>
      </c>
      <c r="HG131" s="24" t="s">
        <v>11</v>
      </c>
      <c r="HH131" s="24" t="s">
        <v>11</v>
      </c>
      <c r="HI131" s="24" t="s">
        <v>11</v>
      </c>
      <c r="HJ131" s="24" t="s">
        <v>11</v>
      </c>
      <c r="HK131" s="24" t="s">
        <v>11</v>
      </c>
      <c r="HL131" s="24" t="s">
        <v>11</v>
      </c>
      <c r="HM131" s="24" t="s">
        <v>11</v>
      </c>
      <c r="HN131" s="24" t="s">
        <v>11</v>
      </c>
      <c r="HO131" s="24" t="s">
        <v>11</v>
      </c>
      <c r="HP131" s="24" t="s">
        <v>11</v>
      </c>
      <c r="HQ131" s="24" t="s">
        <v>11</v>
      </c>
      <c r="HR131" s="24" t="s">
        <v>303</v>
      </c>
      <c r="HS131" s="24" t="s">
        <v>305</v>
      </c>
      <c r="HT131" s="24" t="s">
        <v>304</v>
      </c>
      <c r="HU131" s="24" t="s">
        <v>304</v>
      </c>
    </row>
    <row r="132" spans="1:229" ht="12.75" customHeight="1">
      <c r="A132" s="165" t="str">
        <f t="shared" ref="A132:A195" si="2">HYPERLINK("http://www.ofsted.gov.uk/inspection-reports/find-inspection-report/provider/ELS/"&amp;B132,"Report")</f>
        <v>Report</v>
      </c>
      <c r="B132" s="24">
        <v>103595</v>
      </c>
      <c r="C132" s="24">
        <v>3306088</v>
      </c>
      <c r="D132" s="24" t="s">
        <v>668</v>
      </c>
      <c r="E132" s="24" t="s">
        <v>486</v>
      </c>
      <c r="F132" s="24" t="s">
        <v>194</v>
      </c>
      <c r="G132" s="24" t="s">
        <v>194</v>
      </c>
      <c r="H132" s="24" t="s">
        <v>527</v>
      </c>
      <c r="I132" s="24" t="s">
        <v>669</v>
      </c>
      <c r="J132" s="24" t="s">
        <v>1563</v>
      </c>
      <c r="K132" s="24" t="s">
        <v>1564</v>
      </c>
      <c r="L132" s="24"/>
      <c r="M132" s="24">
        <v>10020735</v>
      </c>
      <c r="N132" s="387">
        <v>42878</v>
      </c>
      <c r="O132" s="387">
        <v>42880</v>
      </c>
      <c r="P132" s="387">
        <v>42907</v>
      </c>
      <c r="Q132" s="24" t="s">
        <v>270</v>
      </c>
      <c r="R132" s="24">
        <v>2</v>
      </c>
      <c r="S132" s="24">
        <v>2</v>
      </c>
      <c r="T132" s="24">
        <v>2</v>
      </c>
      <c r="U132" s="24">
        <v>2</v>
      </c>
      <c r="V132" s="24">
        <v>2</v>
      </c>
      <c r="W132" s="24">
        <v>9</v>
      </c>
      <c r="X132" s="24">
        <v>9</v>
      </c>
      <c r="Y132" s="24" t="s">
        <v>11</v>
      </c>
      <c r="Z132" s="24" t="s">
        <v>11</v>
      </c>
      <c r="AA132" s="24" t="s">
        <v>11</v>
      </c>
      <c r="AB132" s="24" t="s">
        <v>11</v>
      </c>
      <c r="AC132" s="24" t="s">
        <v>11</v>
      </c>
      <c r="AD132" s="24" t="s">
        <v>11</v>
      </c>
      <c r="AE132" s="24" t="s">
        <v>11</v>
      </c>
      <c r="AF132" s="24" t="s">
        <v>11</v>
      </c>
      <c r="AG132" s="24" t="s">
        <v>14</v>
      </c>
      <c r="AH132" s="24" t="s">
        <v>11</v>
      </c>
      <c r="AI132" s="24" t="s">
        <v>11</v>
      </c>
      <c r="AJ132" s="24" t="s">
        <v>11</v>
      </c>
      <c r="AK132" s="24" t="s">
        <v>11</v>
      </c>
      <c r="AL132" s="24" t="s">
        <v>11</v>
      </c>
      <c r="AM132" s="24" t="s">
        <v>11</v>
      </c>
      <c r="AN132" s="24" t="s">
        <v>11</v>
      </c>
      <c r="AO132" s="24" t="s">
        <v>14</v>
      </c>
      <c r="AP132" s="24" t="s">
        <v>14</v>
      </c>
      <c r="AQ132" s="24" t="s">
        <v>11</v>
      </c>
      <c r="AR132" s="24" t="s">
        <v>11</v>
      </c>
      <c r="AS132" s="24" t="s">
        <v>11</v>
      </c>
      <c r="AT132" s="24" t="s">
        <v>11</v>
      </c>
      <c r="AU132" s="24" t="s">
        <v>11</v>
      </c>
      <c r="AV132" s="24" t="s">
        <v>11</v>
      </c>
      <c r="AW132" s="24" t="s">
        <v>11</v>
      </c>
      <c r="AX132" s="24" t="s">
        <v>11</v>
      </c>
      <c r="AY132" s="24" t="s">
        <v>11</v>
      </c>
      <c r="AZ132" s="24" t="s">
        <v>11</v>
      </c>
      <c r="BA132" s="24" t="s">
        <v>11</v>
      </c>
      <c r="BB132" s="24" t="s">
        <v>11</v>
      </c>
      <c r="BC132" s="24" t="s">
        <v>11</v>
      </c>
      <c r="BD132" s="24" t="s">
        <v>11</v>
      </c>
      <c r="BE132" s="24" t="s">
        <v>11</v>
      </c>
      <c r="BF132" s="24" t="s">
        <v>11</v>
      </c>
      <c r="BG132" s="24" t="s">
        <v>11</v>
      </c>
      <c r="BH132" s="24" t="s">
        <v>11</v>
      </c>
      <c r="BI132" s="24" t="s">
        <v>11</v>
      </c>
      <c r="BJ132" s="24" t="s">
        <v>11</v>
      </c>
      <c r="BK132" s="24" t="s">
        <v>11</v>
      </c>
      <c r="BL132" s="24" t="s">
        <v>11</v>
      </c>
      <c r="BM132" s="24" t="s">
        <v>11</v>
      </c>
      <c r="BN132" s="24" t="s">
        <v>11</v>
      </c>
      <c r="BO132" s="24" t="s">
        <v>11</v>
      </c>
      <c r="BP132" s="24" t="s">
        <v>11</v>
      </c>
      <c r="BQ132" s="24" t="s">
        <v>11</v>
      </c>
      <c r="BR132" s="24" t="s">
        <v>11</v>
      </c>
      <c r="BS132" s="24" t="s">
        <v>11</v>
      </c>
      <c r="BT132" s="24" t="s">
        <v>11</v>
      </c>
      <c r="BU132" s="24" t="s">
        <v>11</v>
      </c>
      <c r="BV132" s="24" t="s">
        <v>11</v>
      </c>
      <c r="BW132" s="24" t="s">
        <v>11</v>
      </c>
      <c r="BX132" s="24" t="s">
        <v>14</v>
      </c>
      <c r="BY132" s="24" t="s">
        <v>14</v>
      </c>
      <c r="BZ132" s="24" t="s">
        <v>11</v>
      </c>
      <c r="CA132" s="24" t="s">
        <v>11</v>
      </c>
      <c r="CB132" s="24" t="s">
        <v>11</v>
      </c>
      <c r="CC132" s="24" t="s">
        <v>11</v>
      </c>
      <c r="CD132" s="24" t="s">
        <v>11</v>
      </c>
      <c r="CE132" s="24" t="s">
        <v>11</v>
      </c>
      <c r="CF132" s="24" t="s">
        <v>11</v>
      </c>
      <c r="CG132" s="24" t="s">
        <v>11</v>
      </c>
      <c r="CH132" s="24" t="s">
        <v>11</v>
      </c>
      <c r="CI132" s="24" t="s">
        <v>11</v>
      </c>
      <c r="CJ132" s="24" t="s">
        <v>11</v>
      </c>
      <c r="CK132" s="24" t="s">
        <v>11</v>
      </c>
      <c r="CL132" s="24" t="s">
        <v>11</v>
      </c>
      <c r="CM132" s="24" t="s">
        <v>11</v>
      </c>
      <c r="CN132" s="24" t="s">
        <v>11</v>
      </c>
      <c r="CO132" s="24" t="s">
        <v>11</v>
      </c>
      <c r="CP132" s="24" t="s">
        <v>11</v>
      </c>
      <c r="CQ132" s="24" t="s">
        <v>11</v>
      </c>
      <c r="CR132" s="24" t="s">
        <v>11</v>
      </c>
      <c r="CS132" s="24" t="s">
        <v>11</v>
      </c>
      <c r="CT132" s="24" t="s">
        <v>11</v>
      </c>
      <c r="CU132" s="24" t="s">
        <v>11</v>
      </c>
      <c r="CV132" s="24" t="s">
        <v>11</v>
      </c>
      <c r="CW132" s="24" t="s">
        <v>14</v>
      </c>
      <c r="CX132" s="24" t="s">
        <v>11</v>
      </c>
      <c r="CY132" s="24" t="s">
        <v>11</v>
      </c>
      <c r="CZ132" s="24" t="s">
        <v>11</v>
      </c>
      <c r="DA132" s="24" t="s">
        <v>11</v>
      </c>
      <c r="DB132" s="24" t="s">
        <v>11</v>
      </c>
      <c r="DC132" s="24" t="s">
        <v>11</v>
      </c>
      <c r="DD132" s="24" t="s">
        <v>11</v>
      </c>
      <c r="DE132" s="24" t="s">
        <v>11</v>
      </c>
      <c r="DF132" s="24" t="s">
        <v>11</v>
      </c>
      <c r="DG132" s="24" t="s">
        <v>11</v>
      </c>
      <c r="DH132" s="24" t="s">
        <v>11</v>
      </c>
      <c r="DI132" s="24" t="s">
        <v>11</v>
      </c>
      <c r="DJ132" s="24" t="s">
        <v>11</v>
      </c>
      <c r="DK132" s="24" t="s">
        <v>14</v>
      </c>
      <c r="DL132" s="24" t="s">
        <v>11</v>
      </c>
      <c r="DM132" s="24" t="s">
        <v>11</v>
      </c>
      <c r="DN132" s="24" t="s">
        <v>11</v>
      </c>
      <c r="DO132" s="24" t="s">
        <v>11</v>
      </c>
      <c r="DP132" s="24" t="s">
        <v>11</v>
      </c>
      <c r="DQ132" s="24" t="s">
        <v>11</v>
      </c>
      <c r="DR132" s="24" t="s">
        <v>11</v>
      </c>
      <c r="DS132" s="24" t="s">
        <v>11</v>
      </c>
      <c r="DT132" s="24" t="s">
        <v>11</v>
      </c>
      <c r="DU132" s="24" t="s">
        <v>11</v>
      </c>
      <c r="DV132" s="24" t="s">
        <v>11</v>
      </c>
      <c r="DW132" s="24" t="s">
        <v>11</v>
      </c>
      <c r="DX132" s="24" t="s">
        <v>11</v>
      </c>
      <c r="DY132" s="24" t="s">
        <v>11</v>
      </c>
      <c r="DZ132" s="24" t="s">
        <v>11</v>
      </c>
      <c r="EA132" s="24" t="s">
        <v>11</v>
      </c>
      <c r="EB132" s="24" t="s">
        <v>11</v>
      </c>
      <c r="EC132" s="24" t="s">
        <v>11</v>
      </c>
      <c r="ED132" s="24" t="s">
        <v>11</v>
      </c>
      <c r="EE132" s="24" t="s">
        <v>11</v>
      </c>
      <c r="EF132" s="24" t="s">
        <v>11</v>
      </c>
      <c r="EG132" s="24" t="s">
        <v>11</v>
      </c>
      <c r="EH132" s="24" t="s">
        <v>11</v>
      </c>
      <c r="EI132" s="24" t="s">
        <v>11</v>
      </c>
      <c r="EJ132" s="24" t="s">
        <v>11</v>
      </c>
      <c r="EK132" s="24" t="s">
        <v>11</v>
      </c>
      <c r="EL132" s="24" t="s">
        <v>11</v>
      </c>
      <c r="EM132" s="24" t="s">
        <v>11</v>
      </c>
      <c r="EN132" s="24" t="s">
        <v>11</v>
      </c>
      <c r="EO132" s="24" t="s">
        <v>11</v>
      </c>
      <c r="EP132" s="24" t="s">
        <v>11</v>
      </c>
      <c r="EQ132" s="24" t="s">
        <v>11</v>
      </c>
      <c r="ER132" s="24" t="s">
        <v>11</v>
      </c>
      <c r="ES132" s="24" t="s">
        <v>11</v>
      </c>
      <c r="ET132" s="24" t="s">
        <v>11</v>
      </c>
      <c r="EU132" s="24" t="s">
        <v>11</v>
      </c>
      <c r="EV132" s="24" t="s">
        <v>11</v>
      </c>
      <c r="EW132" s="24" t="s">
        <v>11</v>
      </c>
      <c r="EX132" s="24" t="s">
        <v>11</v>
      </c>
      <c r="EY132" s="24" t="s">
        <v>11</v>
      </c>
      <c r="EZ132" s="24" t="s">
        <v>11</v>
      </c>
      <c r="FA132" s="24" t="s">
        <v>14</v>
      </c>
      <c r="FB132" s="24" t="s">
        <v>11</v>
      </c>
      <c r="FC132" s="24" t="s">
        <v>11</v>
      </c>
      <c r="FD132" s="24" t="s">
        <v>11</v>
      </c>
      <c r="FE132" s="24" t="s">
        <v>11</v>
      </c>
      <c r="FF132" s="24" t="s">
        <v>11</v>
      </c>
      <c r="FG132" s="24" t="s">
        <v>11</v>
      </c>
      <c r="FH132" s="24" t="s">
        <v>11</v>
      </c>
      <c r="FI132" s="24" t="s">
        <v>11</v>
      </c>
      <c r="FJ132" s="24" t="s">
        <v>11</v>
      </c>
      <c r="FK132" s="24" t="s">
        <v>11</v>
      </c>
      <c r="FL132" s="24" t="s">
        <v>11</v>
      </c>
      <c r="FM132" s="24" t="s">
        <v>11</v>
      </c>
      <c r="FN132" s="24" t="s">
        <v>11</v>
      </c>
      <c r="FO132" s="24" t="s">
        <v>11</v>
      </c>
      <c r="FP132" s="24" t="s">
        <v>11</v>
      </c>
      <c r="FQ132" s="24" t="s">
        <v>11</v>
      </c>
      <c r="FR132" s="24" t="s">
        <v>11</v>
      </c>
      <c r="FS132" s="24" t="s">
        <v>14</v>
      </c>
      <c r="FT132" s="24" t="s">
        <v>11</v>
      </c>
      <c r="FU132" s="24" t="s">
        <v>11</v>
      </c>
      <c r="FV132" s="24" t="s">
        <v>11</v>
      </c>
      <c r="FW132" s="24" t="s">
        <v>11</v>
      </c>
      <c r="FX132" s="24" t="s">
        <v>11</v>
      </c>
      <c r="FY132" s="24" t="s">
        <v>11</v>
      </c>
      <c r="FZ132" s="24" t="s">
        <v>11</v>
      </c>
      <c r="GA132" s="24" t="s">
        <v>11</v>
      </c>
      <c r="GB132" s="24" t="s">
        <v>11</v>
      </c>
      <c r="GC132" s="24" t="s">
        <v>14</v>
      </c>
      <c r="GD132" s="24" t="s">
        <v>11</v>
      </c>
      <c r="GE132" s="24" t="s">
        <v>11</v>
      </c>
      <c r="GF132" s="24" t="s">
        <v>11</v>
      </c>
      <c r="GG132" s="24" t="s">
        <v>11</v>
      </c>
      <c r="GH132" s="24" t="s">
        <v>11</v>
      </c>
      <c r="GI132" s="24" t="s">
        <v>11</v>
      </c>
      <c r="GJ132" s="24" t="s">
        <v>11</v>
      </c>
      <c r="GK132" s="24" t="s">
        <v>11</v>
      </c>
      <c r="GL132" s="24" t="s">
        <v>11</v>
      </c>
      <c r="GM132" s="24" t="s">
        <v>11</v>
      </c>
      <c r="GN132" s="24" t="s">
        <v>11</v>
      </c>
      <c r="GO132" s="24" t="s">
        <v>11</v>
      </c>
      <c r="GP132" s="24" t="s">
        <v>11</v>
      </c>
      <c r="GQ132" s="24" t="s">
        <v>11</v>
      </c>
      <c r="GR132" s="24" t="s">
        <v>11</v>
      </c>
      <c r="GS132" s="24" t="s">
        <v>11</v>
      </c>
      <c r="GT132" s="24" t="s">
        <v>11</v>
      </c>
      <c r="GU132" s="24" t="s">
        <v>14</v>
      </c>
      <c r="GV132" s="24" t="s">
        <v>14</v>
      </c>
      <c r="GW132" s="24" t="s">
        <v>14</v>
      </c>
      <c r="GX132" s="24" t="s">
        <v>11</v>
      </c>
      <c r="GY132" s="24" t="s">
        <v>11</v>
      </c>
      <c r="GZ132" s="24" t="s">
        <v>11</v>
      </c>
      <c r="HA132" s="24" t="s">
        <v>11</v>
      </c>
      <c r="HB132" s="24" t="s">
        <v>11</v>
      </c>
      <c r="HC132" s="24" t="s">
        <v>11</v>
      </c>
      <c r="HD132" s="24" t="s">
        <v>11</v>
      </c>
      <c r="HE132" s="24" t="s">
        <v>11</v>
      </c>
      <c r="HF132" s="24" t="s">
        <v>11</v>
      </c>
      <c r="HG132" s="24" t="s">
        <v>11</v>
      </c>
      <c r="HH132" s="24" t="s">
        <v>11</v>
      </c>
      <c r="HI132" s="24" t="s">
        <v>11</v>
      </c>
      <c r="HJ132" s="24" t="s">
        <v>11</v>
      </c>
      <c r="HK132" s="24" t="s">
        <v>11</v>
      </c>
      <c r="HL132" s="24" t="s">
        <v>11</v>
      </c>
      <c r="HM132" s="24" t="s">
        <v>11</v>
      </c>
      <c r="HN132" s="24" t="s">
        <v>11</v>
      </c>
      <c r="HO132" s="24" t="s">
        <v>11</v>
      </c>
      <c r="HP132" s="24" t="s">
        <v>11</v>
      </c>
      <c r="HQ132" s="24" t="s">
        <v>11</v>
      </c>
      <c r="HR132" s="24" t="s">
        <v>303</v>
      </c>
      <c r="HS132" s="24" t="s">
        <v>305</v>
      </c>
      <c r="HT132" s="24" t="s">
        <v>304</v>
      </c>
      <c r="HU132" s="24" t="s">
        <v>304</v>
      </c>
    </row>
    <row r="133" spans="1:229" ht="12.75" customHeight="1">
      <c r="A133" s="165" t="str">
        <f t="shared" si="2"/>
        <v>Report</v>
      </c>
      <c r="B133" s="24">
        <v>135975</v>
      </c>
      <c r="C133" s="24">
        <v>3576003</v>
      </c>
      <c r="D133" s="24" t="s">
        <v>1095</v>
      </c>
      <c r="E133" s="24" t="s">
        <v>486</v>
      </c>
      <c r="F133" s="24" t="s">
        <v>195</v>
      </c>
      <c r="G133" s="24" t="s">
        <v>195</v>
      </c>
      <c r="H133" s="24" t="s">
        <v>453</v>
      </c>
      <c r="I133" s="24" t="s">
        <v>1096</v>
      </c>
      <c r="J133" s="24" t="s">
        <v>1563</v>
      </c>
      <c r="K133" s="24" t="s">
        <v>1564</v>
      </c>
      <c r="L133" s="24"/>
      <c r="M133" s="24">
        <v>10020741</v>
      </c>
      <c r="N133" s="387">
        <v>42626</v>
      </c>
      <c r="O133" s="387">
        <v>42628</v>
      </c>
      <c r="P133" s="387">
        <v>42661</v>
      </c>
      <c r="Q133" s="24" t="s">
        <v>4648</v>
      </c>
      <c r="R133" s="24">
        <v>1</v>
      </c>
      <c r="S133" s="24">
        <v>1</v>
      </c>
      <c r="T133" s="24">
        <v>1</v>
      </c>
      <c r="U133" s="24">
        <v>1</v>
      </c>
      <c r="V133" s="24">
        <v>1</v>
      </c>
      <c r="W133" s="24">
        <v>9</v>
      </c>
      <c r="X133" s="24">
        <v>9</v>
      </c>
      <c r="Y133" s="24" t="s">
        <v>11</v>
      </c>
      <c r="Z133" s="24" t="s">
        <v>11</v>
      </c>
      <c r="AA133" s="24" t="s">
        <v>11</v>
      </c>
      <c r="AB133" s="24" t="s">
        <v>11</v>
      </c>
      <c r="AC133" s="24" t="s">
        <v>11</v>
      </c>
      <c r="AD133" s="24" t="s">
        <v>11</v>
      </c>
      <c r="AE133" s="24" t="s">
        <v>11</v>
      </c>
      <c r="AF133" s="24" t="s">
        <v>11</v>
      </c>
      <c r="AG133" s="24" t="s">
        <v>11</v>
      </c>
      <c r="AH133" s="24" t="s">
        <v>11</v>
      </c>
      <c r="AI133" s="24" t="s">
        <v>11</v>
      </c>
      <c r="AJ133" s="24" t="s">
        <v>11</v>
      </c>
      <c r="AK133" s="24" t="s">
        <v>11</v>
      </c>
      <c r="AL133" s="24" t="s">
        <v>11</v>
      </c>
      <c r="AM133" s="24" t="s">
        <v>11</v>
      </c>
      <c r="AN133" s="24" t="s">
        <v>11</v>
      </c>
      <c r="AO133" s="24" t="s">
        <v>11</v>
      </c>
      <c r="AP133" s="24" t="s">
        <v>11</v>
      </c>
      <c r="AQ133" s="24" t="s">
        <v>11</v>
      </c>
      <c r="AR133" s="24" t="s">
        <v>11</v>
      </c>
      <c r="AS133" s="24" t="s">
        <v>11</v>
      </c>
      <c r="AT133" s="24" t="s">
        <v>11</v>
      </c>
      <c r="AU133" s="24" t="s">
        <v>11</v>
      </c>
      <c r="AV133" s="24" t="s">
        <v>11</v>
      </c>
      <c r="AW133" s="24" t="s">
        <v>11</v>
      </c>
      <c r="AX133" s="24" t="s">
        <v>11</v>
      </c>
      <c r="AY133" s="24" t="s">
        <v>11</v>
      </c>
      <c r="AZ133" s="24" t="s">
        <v>11</v>
      </c>
      <c r="BA133" s="24" t="s">
        <v>11</v>
      </c>
      <c r="BB133" s="24" t="s">
        <v>11</v>
      </c>
      <c r="BC133" s="24" t="s">
        <v>11</v>
      </c>
      <c r="BD133" s="24" t="s">
        <v>11</v>
      </c>
      <c r="BE133" s="24" t="s">
        <v>11</v>
      </c>
      <c r="BF133" s="24" t="s">
        <v>11</v>
      </c>
      <c r="BG133" s="24" t="s">
        <v>11</v>
      </c>
      <c r="BH133" s="24" t="s">
        <v>11</v>
      </c>
      <c r="BI133" s="24" t="s">
        <v>11</v>
      </c>
      <c r="BJ133" s="24" t="s">
        <v>11</v>
      </c>
      <c r="BK133" s="24" t="s">
        <v>11</v>
      </c>
      <c r="BL133" s="24" t="s">
        <v>11</v>
      </c>
      <c r="BM133" s="24" t="s">
        <v>11</v>
      </c>
      <c r="BN133" s="24" t="s">
        <v>11</v>
      </c>
      <c r="BO133" s="24" t="s">
        <v>11</v>
      </c>
      <c r="BP133" s="24" t="s">
        <v>11</v>
      </c>
      <c r="BQ133" s="24" t="s">
        <v>11</v>
      </c>
      <c r="BR133" s="24" t="s">
        <v>11</v>
      </c>
      <c r="BS133" s="24" t="s">
        <v>11</v>
      </c>
      <c r="BT133" s="24" t="s">
        <v>11</v>
      </c>
      <c r="BU133" s="24" t="s">
        <v>11</v>
      </c>
      <c r="BV133" s="24" t="s">
        <v>11</v>
      </c>
      <c r="BW133" s="24" t="s">
        <v>11</v>
      </c>
      <c r="BX133" s="24" t="s">
        <v>14</v>
      </c>
      <c r="BY133" s="24" t="s">
        <v>14</v>
      </c>
      <c r="BZ133" s="24" t="s">
        <v>11</v>
      </c>
      <c r="CA133" s="24" t="s">
        <v>11</v>
      </c>
      <c r="CB133" s="24" t="s">
        <v>11</v>
      </c>
      <c r="CC133" s="24" t="s">
        <v>11</v>
      </c>
      <c r="CD133" s="24" t="s">
        <v>11</v>
      </c>
      <c r="CE133" s="24" t="s">
        <v>11</v>
      </c>
      <c r="CF133" s="24" t="s">
        <v>11</v>
      </c>
      <c r="CG133" s="24" t="s">
        <v>11</v>
      </c>
      <c r="CH133" s="24" t="s">
        <v>11</v>
      </c>
      <c r="CI133" s="24" t="s">
        <v>11</v>
      </c>
      <c r="CJ133" s="24" t="s">
        <v>11</v>
      </c>
      <c r="CK133" s="24" t="s">
        <v>11</v>
      </c>
      <c r="CL133" s="24" t="s">
        <v>11</v>
      </c>
      <c r="CM133" s="24" t="s">
        <v>11</v>
      </c>
      <c r="CN133" s="24" t="s">
        <v>11</v>
      </c>
      <c r="CO133" s="24" t="s">
        <v>11</v>
      </c>
      <c r="CP133" s="24" t="s">
        <v>11</v>
      </c>
      <c r="CQ133" s="24" t="s">
        <v>11</v>
      </c>
      <c r="CR133" s="24" t="s">
        <v>11</v>
      </c>
      <c r="CS133" s="24" t="s">
        <v>11</v>
      </c>
      <c r="CT133" s="24" t="s">
        <v>11</v>
      </c>
      <c r="CU133" s="24" t="s">
        <v>11</v>
      </c>
      <c r="CV133" s="24" t="s">
        <v>11</v>
      </c>
      <c r="CW133" s="24" t="s">
        <v>11</v>
      </c>
      <c r="CX133" s="24" t="s">
        <v>11</v>
      </c>
      <c r="CY133" s="24" t="s">
        <v>11</v>
      </c>
      <c r="CZ133" s="24" t="s">
        <v>11</v>
      </c>
      <c r="DA133" s="24" t="s">
        <v>11</v>
      </c>
      <c r="DB133" s="24" t="s">
        <v>11</v>
      </c>
      <c r="DC133" s="24" t="s">
        <v>11</v>
      </c>
      <c r="DD133" s="24" t="s">
        <v>11</v>
      </c>
      <c r="DE133" s="24" t="s">
        <v>11</v>
      </c>
      <c r="DF133" s="24" t="s">
        <v>11</v>
      </c>
      <c r="DG133" s="24" t="s">
        <v>11</v>
      </c>
      <c r="DH133" s="24" t="s">
        <v>11</v>
      </c>
      <c r="DI133" s="24" t="s">
        <v>11</v>
      </c>
      <c r="DJ133" s="24" t="s">
        <v>11</v>
      </c>
      <c r="DK133" s="24" t="s">
        <v>11</v>
      </c>
      <c r="DL133" s="24" t="s">
        <v>11</v>
      </c>
      <c r="DM133" s="24" t="s">
        <v>11</v>
      </c>
      <c r="DN133" s="24" t="s">
        <v>11</v>
      </c>
      <c r="DO133" s="24" t="s">
        <v>11</v>
      </c>
      <c r="DP133" s="24" t="s">
        <v>11</v>
      </c>
      <c r="DQ133" s="24" t="s">
        <v>11</v>
      </c>
      <c r="DR133" s="24" t="s">
        <v>11</v>
      </c>
      <c r="DS133" s="24" t="s">
        <v>11</v>
      </c>
      <c r="DT133" s="24" t="s">
        <v>11</v>
      </c>
      <c r="DU133" s="24" t="s">
        <v>11</v>
      </c>
      <c r="DV133" s="24" t="s">
        <v>11</v>
      </c>
      <c r="DW133" s="24" t="s">
        <v>11</v>
      </c>
      <c r="DX133" s="24" t="s">
        <v>11</v>
      </c>
      <c r="DY133" s="24" t="s">
        <v>11</v>
      </c>
      <c r="DZ133" s="24" t="s">
        <v>11</v>
      </c>
      <c r="EA133" s="24" t="s">
        <v>11</v>
      </c>
      <c r="EB133" s="24" t="s">
        <v>11</v>
      </c>
      <c r="EC133" s="24" t="s">
        <v>11</v>
      </c>
      <c r="ED133" s="24" t="s">
        <v>11</v>
      </c>
      <c r="EE133" s="24" t="s">
        <v>11</v>
      </c>
      <c r="EF133" s="24" t="s">
        <v>11</v>
      </c>
      <c r="EG133" s="24" t="s">
        <v>11</v>
      </c>
      <c r="EH133" s="24" t="s">
        <v>11</v>
      </c>
      <c r="EI133" s="24" t="s">
        <v>11</v>
      </c>
      <c r="EJ133" s="24" t="s">
        <v>11</v>
      </c>
      <c r="EK133" s="24" t="s">
        <v>11</v>
      </c>
      <c r="EL133" s="24" t="s">
        <v>11</v>
      </c>
      <c r="EM133" s="24" t="s">
        <v>11</v>
      </c>
      <c r="EN133" s="24" t="s">
        <v>11</v>
      </c>
      <c r="EO133" s="24" t="s">
        <v>11</v>
      </c>
      <c r="EP133" s="24" t="s">
        <v>11</v>
      </c>
      <c r="EQ133" s="24" t="s">
        <v>11</v>
      </c>
      <c r="ER133" s="24" t="s">
        <v>11</v>
      </c>
      <c r="ES133" s="24" t="s">
        <v>11</v>
      </c>
      <c r="ET133" s="24" t="s">
        <v>11</v>
      </c>
      <c r="EU133" s="24" t="s">
        <v>11</v>
      </c>
      <c r="EV133" s="24" t="s">
        <v>11</v>
      </c>
      <c r="EW133" s="24" t="s">
        <v>11</v>
      </c>
      <c r="EX133" s="24" t="s">
        <v>11</v>
      </c>
      <c r="EY133" s="24" t="s">
        <v>11</v>
      </c>
      <c r="EZ133" s="24" t="s">
        <v>11</v>
      </c>
      <c r="FA133" s="24" t="s">
        <v>11</v>
      </c>
      <c r="FB133" s="24" t="s">
        <v>11</v>
      </c>
      <c r="FC133" s="24" t="s">
        <v>11</v>
      </c>
      <c r="FD133" s="24" t="s">
        <v>11</v>
      </c>
      <c r="FE133" s="24" t="s">
        <v>11</v>
      </c>
      <c r="FF133" s="24" t="s">
        <v>11</v>
      </c>
      <c r="FG133" s="24" t="s">
        <v>11</v>
      </c>
      <c r="FH133" s="24" t="s">
        <v>11</v>
      </c>
      <c r="FI133" s="24" t="s">
        <v>11</v>
      </c>
      <c r="FJ133" s="24" t="s">
        <v>11</v>
      </c>
      <c r="FK133" s="24" t="s">
        <v>11</v>
      </c>
      <c r="FL133" s="24" t="s">
        <v>11</v>
      </c>
      <c r="FM133" s="24" t="s">
        <v>11</v>
      </c>
      <c r="FN133" s="24" t="s">
        <v>11</v>
      </c>
      <c r="FO133" s="24" t="s">
        <v>11</v>
      </c>
      <c r="FP133" s="24" t="s">
        <v>11</v>
      </c>
      <c r="FQ133" s="24" t="s">
        <v>11</v>
      </c>
      <c r="FR133" s="24" t="s">
        <v>11</v>
      </c>
      <c r="FS133" s="24" t="s">
        <v>11</v>
      </c>
      <c r="FT133" s="24" t="s">
        <v>11</v>
      </c>
      <c r="FU133" s="24" t="s">
        <v>11</v>
      </c>
      <c r="FV133" s="24" t="s">
        <v>11</v>
      </c>
      <c r="FW133" s="24" t="s">
        <v>11</v>
      </c>
      <c r="FX133" s="24" t="s">
        <v>11</v>
      </c>
      <c r="FY133" s="24" t="s">
        <v>11</v>
      </c>
      <c r="FZ133" s="24" t="s">
        <v>11</v>
      </c>
      <c r="GA133" s="24" t="s">
        <v>11</v>
      </c>
      <c r="GB133" s="24" t="s">
        <v>11</v>
      </c>
      <c r="GC133" s="24" t="s">
        <v>11</v>
      </c>
      <c r="GD133" s="24" t="s">
        <v>11</v>
      </c>
      <c r="GE133" s="24" t="s">
        <v>11</v>
      </c>
      <c r="GF133" s="24" t="s">
        <v>11</v>
      </c>
      <c r="GG133" s="24" t="s">
        <v>11</v>
      </c>
      <c r="GH133" s="24" t="s">
        <v>11</v>
      </c>
      <c r="GI133" s="24" t="s">
        <v>11</v>
      </c>
      <c r="GJ133" s="24" t="s">
        <v>11</v>
      </c>
      <c r="GK133" s="24" t="s">
        <v>11</v>
      </c>
      <c r="GL133" s="24" t="s">
        <v>11</v>
      </c>
      <c r="GM133" s="24" t="s">
        <v>11</v>
      </c>
      <c r="GN133" s="24" t="s">
        <v>11</v>
      </c>
      <c r="GO133" s="24" t="s">
        <v>11</v>
      </c>
      <c r="GP133" s="24" t="s">
        <v>11</v>
      </c>
      <c r="GQ133" s="24" t="s">
        <v>11</v>
      </c>
      <c r="GR133" s="24" t="s">
        <v>11</v>
      </c>
      <c r="GS133" s="24" t="s">
        <v>11</v>
      </c>
      <c r="GT133" s="24" t="s">
        <v>11</v>
      </c>
      <c r="GU133" s="24" t="s">
        <v>11</v>
      </c>
      <c r="GV133" s="24" t="s">
        <v>11</v>
      </c>
      <c r="GW133" s="24" t="s">
        <v>11</v>
      </c>
      <c r="GX133" s="24" t="s">
        <v>11</v>
      </c>
      <c r="GY133" s="24" t="s">
        <v>11</v>
      </c>
      <c r="GZ133" s="24" t="s">
        <v>11</v>
      </c>
      <c r="HA133" s="24" t="s">
        <v>11</v>
      </c>
      <c r="HB133" s="24" t="s">
        <v>11</v>
      </c>
      <c r="HC133" s="24" t="s">
        <v>11</v>
      </c>
      <c r="HD133" s="24" t="s">
        <v>11</v>
      </c>
      <c r="HE133" s="24" t="s">
        <v>11</v>
      </c>
      <c r="HF133" s="24" t="s">
        <v>11</v>
      </c>
      <c r="HG133" s="24" t="s">
        <v>11</v>
      </c>
      <c r="HH133" s="24" t="s">
        <v>11</v>
      </c>
      <c r="HI133" s="24" t="s">
        <v>11</v>
      </c>
      <c r="HJ133" s="24" t="s">
        <v>11</v>
      </c>
      <c r="HK133" s="24" t="s">
        <v>11</v>
      </c>
      <c r="HL133" s="24" t="s">
        <v>11</v>
      </c>
      <c r="HM133" s="24" t="s">
        <v>11</v>
      </c>
      <c r="HN133" s="24" t="s">
        <v>11</v>
      </c>
      <c r="HO133" s="24" t="s">
        <v>11</v>
      </c>
      <c r="HP133" s="24" t="s">
        <v>11</v>
      </c>
      <c r="HQ133" s="24" t="s">
        <v>11</v>
      </c>
      <c r="HR133" s="24" t="s">
        <v>303</v>
      </c>
      <c r="HS133" s="24" t="s">
        <v>305</v>
      </c>
      <c r="HT133" s="24" t="s">
        <v>304</v>
      </c>
      <c r="HU133" s="24" t="s">
        <v>304</v>
      </c>
    </row>
    <row r="134" spans="1:229" ht="12.75" customHeight="1">
      <c r="A134" s="165" t="str">
        <f t="shared" si="2"/>
        <v>Report</v>
      </c>
      <c r="B134" s="24">
        <v>103578</v>
      </c>
      <c r="C134" s="24">
        <v>3306064</v>
      </c>
      <c r="D134" s="24" t="s">
        <v>4137</v>
      </c>
      <c r="E134" s="24" t="s">
        <v>486</v>
      </c>
      <c r="F134" s="24" t="s">
        <v>194</v>
      </c>
      <c r="G134" s="24" t="s">
        <v>194</v>
      </c>
      <c r="H134" s="24" t="s">
        <v>527</v>
      </c>
      <c r="I134" s="24" t="s">
        <v>4139</v>
      </c>
      <c r="J134" s="24" t="s">
        <v>1563</v>
      </c>
      <c r="K134" s="24" t="s">
        <v>1564</v>
      </c>
      <c r="L134" s="24"/>
      <c r="M134" s="24">
        <v>10020746</v>
      </c>
      <c r="N134" s="387">
        <v>42899</v>
      </c>
      <c r="O134" s="387">
        <v>42901</v>
      </c>
      <c r="P134" s="387">
        <v>42927</v>
      </c>
      <c r="Q134" s="24" t="s">
        <v>270</v>
      </c>
      <c r="R134" s="24">
        <v>3</v>
      </c>
      <c r="S134" s="24">
        <v>3</v>
      </c>
      <c r="T134" s="24">
        <v>2</v>
      </c>
      <c r="U134" s="24">
        <v>3</v>
      </c>
      <c r="V134" s="24">
        <v>3</v>
      </c>
      <c r="W134" s="24">
        <v>2</v>
      </c>
      <c r="X134" s="24">
        <v>9</v>
      </c>
      <c r="Y134" s="24" t="s">
        <v>11</v>
      </c>
      <c r="Z134" s="24" t="s">
        <v>11</v>
      </c>
      <c r="AA134" s="24" t="s">
        <v>11</v>
      </c>
      <c r="AB134" s="24" t="s">
        <v>11</v>
      </c>
      <c r="AC134" s="24" t="s">
        <v>11</v>
      </c>
      <c r="AD134" s="24" t="s">
        <v>11</v>
      </c>
      <c r="AE134" s="24" t="s">
        <v>11</v>
      </c>
      <c r="AF134" s="24" t="s">
        <v>11</v>
      </c>
      <c r="AG134" s="24" t="s">
        <v>14</v>
      </c>
      <c r="AH134" s="24" t="s">
        <v>11</v>
      </c>
      <c r="AI134" s="24" t="s">
        <v>11</v>
      </c>
      <c r="AJ134" s="24" t="s">
        <v>11</v>
      </c>
      <c r="AK134" s="24" t="s">
        <v>14</v>
      </c>
      <c r="AL134" s="24" t="s">
        <v>14</v>
      </c>
      <c r="AM134" s="24" t="s">
        <v>14</v>
      </c>
      <c r="AN134" s="24" t="s">
        <v>14</v>
      </c>
      <c r="AO134" s="24" t="s">
        <v>11</v>
      </c>
      <c r="AP134" s="24" t="s">
        <v>14</v>
      </c>
      <c r="AQ134" s="24" t="s">
        <v>11</v>
      </c>
      <c r="AR134" s="24" t="s">
        <v>11</v>
      </c>
      <c r="AS134" s="24" t="s">
        <v>12</v>
      </c>
      <c r="AT134" s="24" t="s">
        <v>12</v>
      </c>
      <c r="AU134" s="24" t="s">
        <v>11</v>
      </c>
      <c r="AV134" s="24" t="s">
        <v>12</v>
      </c>
      <c r="AW134" s="24" t="s">
        <v>12</v>
      </c>
      <c r="AX134" s="24" t="s">
        <v>11</v>
      </c>
      <c r="AY134" s="24" t="s">
        <v>11</v>
      </c>
      <c r="AZ134" s="24" t="s">
        <v>12</v>
      </c>
      <c r="BA134" s="24" t="s">
        <v>11</v>
      </c>
      <c r="BB134" s="24" t="s">
        <v>11</v>
      </c>
      <c r="BC134" s="24" t="s">
        <v>11</v>
      </c>
      <c r="BD134" s="24" t="s">
        <v>11</v>
      </c>
      <c r="BE134" s="24" t="s">
        <v>11</v>
      </c>
      <c r="BF134" s="24" t="s">
        <v>11</v>
      </c>
      <c r="BG134" s="24" t="s">
        <v>11</v>
      </c>
      <c r="BH134" s="24" t="s">
        <v>11</v>
      </c>
      <c r="BI134" s="24" t="s">
        <v>11</v>
      </c>
      <c r="BJ134" s="24" t="s">
        <v>11</v>
      </c>
      <c r="BK134" s="24" t="s">
        <v>11</v>
      </c>
      <c r="BL134" s="24" t="s">
        <v>11</v>
      </c>
      <c r="BM134" s="24" t="s">
        <v>11</v>
      </c>
      <c r="BN134" s="24" t="s">
        <v>11</v>
      </c>
      <c r="BO134" s="24" t="s">
        <v>11</v>
      </c>
      <c r="BP134" s="24" t="s">
        <v>11</v>
      </c>
      <c r="BQ134" s="24" t="s">
        <v>11</v>
      </c>
      <c r="BR134" s="24" t="s">
        <v>11</v>
      </c>
      <c r="BS134" s="24" t="s">
        <v>11</v>
      </c>
      <c r="BT134" s="24" t="s">
        <v>11</v>
      </c>
      <c r="BU134" s="24" t="s">
        <v>11</v>
      </c>
      <c r="BV134" s="24" t="s">
        <v>11</v>
      </c>
      <c r="BW134" s="24" t="s">
        <v>14</v>
      </c>
      <c r="BX134" s="24" t="s">
        <v>14</v>
      </c>
      <c r="BY134" s="24" t="s">
        <v>14</v>
      </c>
      <c r="BZ134" s="24" t="s">
        <v>11</v>
      </c>
      <c r="CA134" s="24" t="s">
        <v>11</v>
      </c>
      <c r="CB134" s="24" t="s">
        <v>11</v>
      </c>
      <c r="CC134" s="24" t="s">
        <v>11</v>
      </c>
      <c r="CD134" s="24" t="s">
        <v>11</v>
      </c>
      <c r="CE134" s="24" t="s">
        <v>11</v>
      </c>
      <c r="CF134" s="24" t="s">
        <v>11</v>
      </c>
      <c r="CG134" s="24" t="s">
        <v>11</v>
      </c>
      <c r="CH134" s="24" t="s">
        <v>11</v>
      </c>
      <c r="CI134" s="24" t="s">
        <v>11</v>
      </c>
      <c r="CJ134" s="24" t="s">
        <v>12</v>
      </c>
      <c r="CK134" s="24" t="s">
        <v>12</v>
      </c>
      <c r="CL134" s="24" t="s">
        <v>11</v>
      </c>
      <c r="CM134" s="24" t="s">
        <v>11</v>
      </c>
      <c r="CN134" s="24" t="s">
        <v>11</v>
      </c>
      <c r="CO134" s="24" t="s">
        <v>11</v>
      </c>
      <c r="CP134" s="24" t="s">
        <v>11</v>
      </c>
      <c r="CQ134" s="24" t="s">
        <v>11</v>
      </c>
      <c r="CR134" s="24" t="s">
        <v>11</v>
      </c>
      <c r="CS134" s="24" t="s">
        <v>11</v>
      </c>
      <c r="CT134" s="24" t="s">
        <v>11</v>
      </c>
      <c r="CU134" s="24" t="s">
        <v>11</v>
      </c>
      <c r="CV134" s="24" t="s">
        <v>11</v>
      </c>
      <c r="CW134" s="24" t="s">
        <v>14</v>
      </c>
      <c r="CX134" s="24" t="s">
        <v>11</v>
      </c>
      <c r="CY134" s="24" t="s">
        <v>14</v>
      </c>
      <c r="CZ134" s="24" t="s">
        <v>14</v>
      </c>
      <c r="DA134" s="24" t="s">
        <v>14</v>
      </c>
      <c r="DB134" s="24" t="s">
        <v>14</v>
      </c>
      <c r="DC134" s="24" t="s">
        <v>14</v>
      </c>
      <c r="DD134" s="24" t="s">
        <v>14</v>
      </c>
      <c r="DE134" s="24" t="s">
        <v>14</v>
      </c>
      <c r="DF134" s="24" t="s">
        <v>14</v>
      </c>
      <c r="DG134" s="24" t="s">
        <v>14</v>
      </c>
      <c r="DH134" s="24" t="s">
        <v>14</v>
      </c>
      <c r="DI134" s="24" t="s">
        <v>14</v>
      </c>
      <c r="DJ134" s="24" t="s">
        <v>14</v>
      </c>
      <c r="DK134" s="24" t="s">
        <v>14</v>
      </c>
      <c r="DL134" s="24" t="s">
        <v>11</v>
      </c>
      <c r="DM134" s="24" t="s">
        <v>11</v>
      </c>
      <c r="DN134" s="24" t="s">
        <v>11</v>
      </c>
      <c r="DO134" s="24" t="s">
        <v>11</v>
      </c>
      <c r="DP134" s="24" t="s">
        <v>11</v>
      </c>
      <c r="DQ134" s="24" t="s">
        <v>11</v>
      </c>
      <c r="DR134" s="24" t="s">
        <v>11</v>
      </c>
      <c r="DS134" s="24" t="s">
        <v>11</v>
      </c>
      <c r="DT134" s="24" t="s">
        <v>14</v>
      </c>
      <c r="DU134" s="24" t="s">
        <v>11</v>
      </c>
      <c r="DV134" s="24" t="s">
        <v>11</v>
      </c>
      <c r="DW134" s="24" t="s">
        <v>11</v>
      </c>
      <c r="DX134" s="24" t="s">
        <v>11</v>
      </c>
      <c r="DY134" s="24" t="s">
        <v>11</v>
      </c>
      <c r="DZ134" s="24" t="s">
        <v>11</v>
      </c>
      <c r="EA134" s="24" t="s">
        <v>11</v>
      </c>
      <c r="EB134" s="24" t="s">
        <v>11</v>
      </c>
      <c r="EC134" s="24" t="s">
        <v>11</v>
      </c>
      <c r="ED134" s="24" t="s">
        <v>11</v>
      </c>
      <c r="EE134" s="24" t="s">
        <v>11</v>
      </c>
      <c r="EF134" s="24" t="s">
        <v>11</v>
      </c>
      <c r="EG134" s="24" t="s">
        <v>11</v>
      </c>
      <c r="EH134" s="24" t="s">
        <v>11</v>
      </c>
      <c r="EI134" s="24" t="s">
        <v>11</v>
      </c>
      <c r="EJ134" s="24" t="s">
        <v>14</v>
      </c>
      <c r="EK134" s="24" t="s">
        <v>14</v>
      </c>
      <c r="EL134" s="24" t="s">
        <v>14</v>
      </c>
      <c r="EM134" s="24" t="s">
        <v>14</v>
      </c>
      <c r="EN134" s="24" t="s">
        <v>14</v>
      </c>
      <c r="EO134" s="24" t="s">
        <v>14</v>
      </c>
      <c r="EP134" s="24" t="s">
        <v>14</v>
      </c>
      <c r="EQ134" s="24" t="s">
        <v>11</v>
      </c>
      <c r="ER134" s="24" t="s">
        <v>11</v>
      </c>
      <c r="ES134" s="24" t="s">
        <v>11</v>
      </c>
      <c r="ET134" s="24" t="s">
        <v>11</v>
      </c>
      <c r="EU134" s="24" t="s">
        <v>11</v>
      </c>
      <c r="EV134" s="24" t="s">
        <v>11</v>
      </c>
      <c r="EW134" s="24" t="s">
        <v>14</v>
      </c>
      <c r="EX134" s="24" t="s">
        <v>11</v>
      </c>
      <c r="EY134" s="24" t="s">
        <v>11</v>
      </c>
      <c r="EZ134" s="24" t="s">
        <v>11</v>
      </c>
      <c r="FA134" s="24" t="s">
        <v>14</v>
      </c>
      <c r="FB134" s="24" t="s">
        <v>11</v>
      </c>
      <c r="FC134" s="24" t="s">
        <v>11</v>
      </c>
      <c r="FD134" s="24" t="s">
        <v>11</v>
      </c>
      <c r="FE134" s="24" t="s">
        <v>11</v>
      </c>
      <c r="FF134" s="24" t="s">
        <v>11</v>
      </c>
      <c r="FG134" s="24" t="s">
        <v>11</v>
      </c>
      <c r="FH134" s="24" t="s">
        <v>11</v>
      </c>
      <c r="FI134" s="24" t="s">
        <v>11</v>
      </c>
      <c r="FJ134" s="24" t="s">
        <v>11</v>
      </c>
      <c r="FK134" s="24" t="s">
        <v>11</v>
      </c>
      <c r="FL134" s="24" t="s">
        <v>11</v>
      </c>
      <c r="FM134" s="24" t="s">
        <v>11</v>
      </c>
      <c r="FN134" s="24" t="s">
        <v>11</v>
      </c>
      <c r="FO134" s="24" t="s">
        <v>11</v>
      </c>
      <c r="FP134" s="24" t="s">
        <v>11</v>
      </c>
      <c r="FQ134" s="24" t="s">
        <v>11</v>
      </c>
      <c r="FR134" s="24" t="s">
        <v>11</v>
      </c>
      <c r="FS134" s="24" t="s">
        <v>14</v>
      </c>
      <c r="FT134" s="24" t="s">
        <v>11</v>
      </c>
      <c r="FU134" s="24" t="s">
        <v>11</v>
      </c>
      <c r="FV134" s="24" t="s">
        <v>11</v>
      </c>
      <c r="FW134" s="24" t="s">
        <v>11</v>
      </c>
      <c r="FX134" s="24" t="s">
        <v>11</v>
      </c>
      <c r="FY134" s="24" t="s">
        <v>11</v>
      </c>
      <c r="FZ134" s="24" t="s">
        <v>11</v>
      </c>
      <c r="GA134" s="24" t="s">
        <v>11</v>
      </c>
      <c r="GB134" s="24" t="s">
        <v>14</v>
      </c>
      <c r="GC134" s="24" t="s">
        <v>14</v>
      </c>
      <c r="GD134" s="24" t="s">
        <v>11</v>
      </c>
      <c r="GE134" s="24" t="s">
        <v>11</v>
      </c>
      <c r="GF134" s="24" t="s">
        <v>11</v>
      </c>
      <c r="GG134" s="24" t="s">
        <v>11</v>
      </c>
      <c r="GH134" s="24" t="s">
        <v>11</v>
      </c>
      <c r="GI134" s="24" t="s">
        <v>14</v>
      </c>
      <c r="GJ134" s="24" t="s">
        <v>14</v>
      </c>
      <c r="GK134" s="24" t="s">
        <v>11</v>
      </c>
      <c r="GL134" s="24" t="s">
        <v>11</v>
      </c>
      <c r="GM134" s="24" t="s">
        <v>11</v>
      </c>
      <c r="GN134" s="24" t="s">
        <v>11</v>
      </c>
      <c r="GO134" s="24" t="s">
        <v>11</v>
      </c>
      <c r="GP134" s="24" t="s">
        <v>11</v>
      </c>
      <c r="GQ134" s="24" t="s">
        <v>11</v>
      </c>
      <c r="GR134" s="24" t="s">
        <v>11</v>
      </c>
      <c r="GS134" s="24" t="s">
        <v>11</v>
      </c>
      <c r="GT134" s="24" t="s">
        <v>14</v>
      </c>
      <c r="GU134" s="24" t="s">
        <v>14</v>
      </c>
      <c r="GV134" s="24" t="s">
        <v>14</v>
      </c>
      <c r="GW134" s="24" t="s">
        <v>14</v>
      </c>
      <c r="GX134" s="24" t="s">
        <v>11</v>
      </c>
      <c r="GY134" s="24" t="s">
        <v>11</v>
      </c>
      <c r="GZ134" s="24" t="s">
        <v>11</v>
      </c>
      <c r="HA134" s="24" t="s">
        <v>11</v>
      </c>
      <c r="HB134" s="24" t="s">
        <v>11</v>
      </c>
      <c r="HC134" s="24" t="s">
        <v>11</v>
      </c>
      <c r="HD134" s="24" t="s">
        <v>11</v>
      </c>
      <c r="HE134" s="24" t="s">
        <v>11</v>
      </c>
      <c r="HF134" s="24" t="s">
        <v>11</v>
      </c>
      <c r="HG134" s="24" t="s">
        <v>11</v>
      </c>
      <c r="HH134" s="24" t="s">
        <v>11</v>
      </c>
      <c r="HI134" s="24" t="s">
        <v>11</v>
      </c>
      <c r="HJ134" s="24" t="s">
        <v>11</v>
      </c>
      <c r="HK134" s="24" t="s">
        <v>11</v>
      </c>
      <c r="HL134" s="24" t="s">
        <v>11</v>
      </c>
      <c r="HM134" s="24" t="s">
        <v>11</v>
      </c>
      <c r="HN134" s="24" t="s">
        <v>12</v>
      </c>
      <c r="HO134" s="24" t="s">
        <v>12</v>
      </c>
      <c r="HP134" s="24" t="s">
        <v>12</v>
      </c>
      <c r="HQ134" s="24" t="s">
        <v>11</v>
      </c>
      <c r="HR134" s="24" t="s">
        <v>303</v>
      </c>
      <c r="HS134" s="24" t="s">
        <v>305</v>
      </c>
      <c r="HT134" s="24" t="s">
        <v>304</v>
      </c>
      <c r="HU134" s="24" t="s">
        <v>304</v>
      </c>
    </row>
    <row r="135" spans="1:229" ht="12.75" customHeight="1">
      <c r="A135" s="165" t="str">
        <f t="shared" si="2"/>
        <v>Report</v>
      </c>
      <c r="B135" s="24">
        <v>135557</v>
      </c>
      <c r="C135" s="24">
        <v>3596009</v>
      </c>
      <c r="D135" s="24" t="s">
        <v>349</v>
      </c>
      <c r="E135" s="24" t="s">
        <v>333</v>
      </c>
      <c r="F135" s="24" t="s">
        <v>195</v>
      </c>
      <c r="G135" s="24" t="s">
        <v>195</v>
      </c>
      <c r="H135" s="24" t="s">
        <v>350</v>
      </c>
      <c r="I135" s="24" t="s">
        <v>351</v>
      </c>
      <c r="J135" s="24" t="s">
        <v>1563</v>
      </c>
      <c r="K135" s="24" t="s">
        <v>1564</v>
      </c>
      <c r="L135" s="24" t="s">
        <v>1949</v>
      </c>
      <c r="M135" s="24">
        <v>10020749</v>
      </c>
      <c r="N135" s="387">
        <v>42689</v>
      </c>
      <c r="O135" s="387">
        <v>42691</v>
      </c>
      <c r="P135" s="387">
        <v>42796</v>
      </c>
      <c r="Q135" s="24" t="s">
        <v>270</v>
      </c>
      <c r="R135" s="24">
        <v>4</v>
      </c>
      <c r="S135" s="24">
        <v>4</v>
      </c>
      <c r="T135" s="24">
        <v>4</v>
      </c>
      <c r="U135" s="24">
        <v>4</v>
      </c>
      <c r="V135" s="24">
        <v>4</v>
      </c>
      <c r="W135" s="24">
        <v>9</v>
      </c>
      <c r="X135" s="24">
        <v>4</v>
      </c>
      <c r="Y135" s="24" t="s">
        <v>12</v>
      </c>
      <c r="Z135" s="24" t="s">
        <v>12</v>
      </c>
      <c r="AA135" s="24" t="s">
        <v>11</v>
      </c>
      <c r="AB135" s="24" t="s">
        <v>12</v>
      </c>
      <c r="AC135" s="24" t="s">
        <v>11</v>
      </c>
      <c r="AD135" s="24" t="s">
        <v>12</v>
      </c>
      <c r="AE135" s="24" t="s">
        <v>12</v>
      </c>
      <c r="AF135" s="24" t="s">
        <v>12</v>
      </c>
      <c r="AG135" s="24" t="s">
        <v>14</v>
      </c>
      <c r="AH135" s="24" t="s">
        <v>12</v>
      </c>
      <c r="AI135" s="24" t="s">
        <v>11</v>
      </c>
      <c r="AJ135" s="24" t="s">
        <v>11</v>
      </c>
      <c r="AK135" s="24" t="s">
        <v>11</v>
      </c>
      <c r="AL135" s="24" t="s">
        <v>11</v>
      </c>
      <c r="AM135" s="24" t="s">
        <v>11</v>
      </c>
      <c r="AN135" s="24" t="s">
        <v>12</v>
      </c>
      <c r="AO135" s="24" t="s">
        <v>14</v>
      </c>
      <c r="AP135" s="24" t="s">
        <v>12</v>
      </c>
      <c r="AQ135" s="24" t="s">
        <v>12</v>
      </c>
      <c r="AR135" s="24" t="s">
        <v>12</v>
      </c>
      <c r="AS135" s="24" t="s">
        <v>12</v>
      </c>
      <c r="AT135" s="24" t="s">
        <v>12</v>
      </c>
      <c r="AU135" s="24" t="s">
        <v>12</v>
      </c>
      <c r="AV135" s="24" t="s">
        <v>12</v>
      </c>
      <c r="AW135" s="24" t="s">
        <v>12</v>
      </c>
      <c r="AX135" s="24" t="s">
        <v>11</v>
      </c>
      <c r="AY135" s="24" t="s">
        <v>12</v>
      </c>
      <c r="AZ135" s="24" t="s">
        <v>12</v>
      </c>
      <c r="BA135" s="24" t="s">
        <v>12</v>
      </c>
      <c r="BB135" s="24" t="s">
        <v>11</v>
      </c>
      <c r="BC135" s="24" t="s">
        <v>11</v>
      </c>
      <c r="BD135" s="24" t="s">
        <v>12</v>
      </c>
      <c r="BE135" s="24" t="s">
        <v>12</v>
      </c>
      <c r="BF135" s="24" t="s">
        <v>12</v>
      </c>
      <c r="BG135" s="24" t="s">
        <v>12</v>
      </c>
      <c r="BH135" s="24" t="s">
        <v>12</v>
      </c>
      <c r="BI135" s="24" t="s">
        <v>12</v>
      </c>
      <c r="BJ135" s="24" t="s">
        <v>12</v>
      </c>
      <c r="BK135" s="24" t="s">
        <v>12</v>
      </c>
      <c r="BL135" s="24" t="s">
        <v>12</v>
      </c>
      <c r="BM135" s="24" t="s">
        <v>12</v>
      </c>
      <c r="BN135" s="24" t="s">
        <v>12</v>
      </c>
      <c r="BO135" s="24" t="s">
        <v>11</v>
      </c>
      <c r="BP135" s="24" t="s">
        <v>11</v>
      </c>
      <c r="BQ135" s="24" t="s">
        <v>11</v>
      </c>
      <c r="BR135" s="24" t="s">
        <v>11</v>
      </c>
      <c r="BS135" s="24" t="s">
        <v>11</v>
      </c>
      <c r="BT135" s="24" t="s">
        <v>11</v>
      </c>
      <c r="BU135" s="24" t="s">
        <v>11</v>
      </c>
      <c r="BV135" s="24" t="s">
        <v>11</v>
      </c>
      <c r="BW135" s="24" t="s">
        <v>11</v>
      </c>
      <c r="BX135" s="24" t="s">
        <v>14</v>
      </c>
      <c r="BY135" s="24" t="s">
        <v>14</v>
      </c>
      <c r="BZ135" s="24" t="s">
        <v>12</v>
      </c>
      <c r="CA135" s="24" t="s">
        <v>11</v>
      </c>
      <c r="CB135" s="24" t="s">
        <v>12</v>
      </c>
      <c r="CC135" s="24" t="s">
        <v>11</v>
      </c>
      <c r="CD135" s="24" t="s">
        <v>11</v>
      </c>
      <c r="CE135" s="24" t="s">
        <v>11</v>
      </c>
      <c r="CF135" s="24" t="s">
        <v>11</v>
      </c>
      <c r="CG135" s="24" t="s">
        <v>11</v>
      </c>
      <c r="CH135" s="24" t="s">
        <v>11</v>
      </c>
      <c r="CI135" s="24" t="s">
        <v>11</v>
      </c>
      <c r="CJ135" s="24" t="s">
        <v>11</v>
      </c>
      <c r="CK135" s="24" t="s">
        <v>11</v>
      </c>
      <c r="CL135" s="24" t="s">
        <v>11</v>
      </c>
      <c r="CM135" s="24" t="s">
        <v>11</v>
      </c>
      <c r="CN135" s="24" t="s">
        <v>11</v>
      </c>
      <c r="CO135" s="24" t="s">
        <v>11</v>
      </c>
      <c r="CP135" s="24" t="s">
        <v>11</v>
      </c>
      <c r="CQ135" s="24" t="s">
        <v>11</v>
      </c>
      <c r="CR135" s="24" t="s">
        <v>11</v>
      </c>
      <c r="CS135" s="24" t="s">
        <v>11</v>
      </c>
      <c r="CT135" s="24" t="s">
        <v>11</v>
      </c>
      <c r="CU135" s="24" t="s">
        <v>11</v>
      </c>
      <c r="CV135" s="24" t="s">
        <v>11</v>
      </c>
      <c r="CW135" s="24" t="s">
        <v>14</v>
      </c>
      <c r="CX135" s="24" t="s">
        <v>11</v>
      </c>
      <c r="CY135" s="24" t="s">
        <v>11</v>
      </c>
      <c r="CZ135" s="24" t="s">
        <v>11</v>
      </c>
      <c r="DA135" s="24" t="s">
        <v>11</v>
      </c>
      <c r="DB135" s="24" t="s">
        <v>11</v>
      </c>
      <c r="DC135" s="24" t="s">
        <v>11</v>
      </c>
      <c r="DD135" s="24" t="s">
        <v>11</v>
      </c>
      <c r="DE135" s="24" t="s">
        <v>11</v>
      </c>
      <c r="DF135" s="24" t="s">
        <v>11</v>
      </c>
      <c r="DG135" s="24" t="s">
        <v>11</v>
      </c>
      <c r="DH135" s="24" t="s">
        <v>11</v>
      </c>
      <c r="DI135" s="24" t="s">
        <v>11</v>
      </c>
      <c r="DJ135" s="24" t="s">
        <v>11</v>
      </c>
      <c r="DK135" s="24" t="s">
        <v>14</v>
      </c>
      <c r="DL135" s="24" t="s">
        <v>11</v>
      </c>
      <c r="DM135" s="24" t="s">
        <v>11</v>
      </c>
      <c r="DN135" s="24" t="s">
        <v>11</v>
      </c>
      <c r="DO135" s="24" t="s">
        <v>11</v>
      </c>
      <c r="DP135" s="24" t="s">
        <v>11</v>
      </c>
      <c r="DQ135" s="24" t="s">
        <v>11</v>
      </c>
      <c r="DR135" s="24" t="s">
        <v>11</v>
      </c>
      <c r="DS135" s="24" t="s">
        <v>11</v>
      </c>
      <c r="DT135" s="24" t="s">
        <v>11</v>
      </c>
      <c r="DU135" s="24" t="s">
        <v>11</v>
      </c>
      <c r="DV135" s="24" t="s">
        <v>11</v>
      </c>
      <c r="DW135" s="24" t="s">
        <v>11</v>
      </c>
      <c r="DX135" s="24" t="s">
        <v>11</v>
      </c>
      <c r="DY135" s="24" t="s">
        <v>11</v>
      </c>
      <c r="DZ135" s="24" t="s">
        <v>11</v>
      </c>
      <c r="EA135" s="24" t="s">
        <v>11</v>
      </c>
      <c r="EB135" s="24" t="s">
        <v>11</v>
      </c>
      <c r="EC135" s="24" t="s">
        <v>11</v>
      </c>
      <c r="ED135" s="24" t="s">
        <v>11</v>
      </c>
      <c r="EE135" s="24" t="s">
        <v>11</v>
      </c>
      <c r="EF135" s="24" t="s">
        <v>11</v>
      </c>
      <c r="EG135" s="24" t="s">
        <v>11</v>
      </c>
      <c r="EH135" s="24" t="s">
        <v>11</v>
      </c>
      <c r="EI135" s="24" t="s">
        <v>11</v>
      </c>
      <c r="EJ135" s="24" t="s">
        <v>11</v>
      </c>
      <c r="EK135" s="24" t="s">
        <v>11</v>
      </c>
      <c r="EL135" s="24" t="s">
        <v>11</v>
      </c>
      <c r="EM135" s="24" t="s">
        <v>11</v>
      </c>
      <c r="EN135" s="24" t="s">
        <v>11</v>
      </c>
      <c r="EO135" s="24" t="s">
        <v>11</v>
      </c>
      <c r="EP135" s="24" t="s">
        <v>11</v>
      </c>
      <c r="EQ135" s="24" t="s">
        <v>11</v>
      </c>
      <c r="ER135" s="24" t="s">
        <v>11</v>
      </c>
      <c r="ES135" s="24" t="s">
        <v>11</v>
      </c>
      <c r="ET135" s="24" t="s">
        <v>11</v>
      </c>
      <c r="EU135" s="24" t="s">
        <v>11</v>
      </c>
      <c r="EV135" s="24" t="s">
        <v>11</v>
      </c>
      <c r="EW135" s="24" t="s">
        <v>11</v>
      </c>
      <c r="EX135" s="24" t="s">
        <v>11</v>
      </c>
      <c r="EY135" s="24" t="s">
        <v>11</v>
      </c>
      <c r="EZ135" s="24" t="s">
        <v>11</v>
      </c>
      <c r="FA135" s="24" t="s">
        <v>14</v>
      </c>
      <c r="FB135" s="24" t="s">
        <v>11</v>
      </c>
      <c r="FC135" s="24" t="s">
        <v>11</v>
      </c>
      <c r="FD135" s="24" t="s">
        <v>11</v>
      </c>
      <c r="FE135" s="24" t="s">
        <v>11</v>
      </c>
      <c r="FF135" s="24" t="s">
        <v>11</v>
      </c>
      <c r="FG135" s="24" t="s">
        <v>11</v>
      </c>
      <c r="FH135" s="24" t="s">
        <v>11</v>
      </c>
      <c r="FI135" s="24" t="s">
        <v>11</v>
      </c>
      <c r="FJ135" s="24" t="s">
        <v>11</v>
      </c>
      <c r="FK135" s="24" t="s">
        <v>11</v>
      </c>
      <c r="FL135" s="24" t="s">
        <v>11</v>
      </c>
      <c r="FM135" s="24" t="s">
        <v>11</v>
      </c>
      <c r="FN135" s="24" t="s">
        <v>11</v>
      </c>
      <c r="FO135" s="24" t="s">
        <v>11</v>
      </c>
      <c r="FP135" s="24" t="s">
        <v>11</v>
      </c>
      <c r="FQ135" s="24" t="s">
        <v>11</v>
      </c>
      <c r="FR135" s="24" t="s">
        <v>11</v>
      </c>
      <c r="FS135" s="24" t="s">
        <v>14</v>
      </c>
      <c r="FT135" s="24" t="s">
        <v>11</v>
      </c>
      <c r="FU135" s="24" t="s">
        <v>11</v>
      </c>
      <c r="FV135" s="24" t="s">
        <v>11</v>
      </c>
      <c r="FW135" s="24" t="s">
        <v>11</v>
      </c>
      <c r="FX135" s="24" t="s">
        <v>11</v>
      </c>
      <c r="FY135" s="24" t="s">
        <v>11</v>
      </c>
      <c r="FZ135" s="24" t="s">
        <v>11</v>
      </c>
      <c r="GA135" s="24" t="s">
        <v>11</v>
      </c>
      <c r="GB135" s="24" t="s">
        <v>14</v>
      </c>
      <c r="GC135" s="24" t="s">
        <v>11</v>
      </c>
      <c r="GD135" s="24" t="s">
        <v>11</v>
      </c>
      <c r="GE135" s="24" t="s">
        <v>11</v>
      </c>
      <c r="GF135" s="24" t="s">
        <v>11</v>
      </c>
      <c r="GG135" s="24" t="s">
        <v>11</v>
      </c>
      <c r="GH135" s="24" t="s">
        <v>14</v>
      </c>
      <c r="GI135" s="24" t="s">
        <v>11</v>
      </c>
      <c r="GJ135" s="24" t="s">
        <v>14</v>
      </c>
      <c r="GK135" s="24" t="s">
        <v>11</v>
      </c>
      <c r="GL135" s="24" t="s">
        <v>11</v>
      </c>
      <c r="GM135" s="24" t="s">
        <v>11</v>
      </c>
      <c r="GN135" s="24" t="s">
        <v>11</v>
      </c>
      <c r="GO135" s="24" t="s">
        <v>11</v>
      </c>
      <c r="GP135" s="24" t="s">
        <v>11</v>
      </c>
      <c r="GQ135" s="24" t="s">
        <v>11</v>
      </c>
      <c r="GR135" s="24" t="s">
        <v>11</v>
      </c>
      <c r="GS135" s="24" t="s">
        <v>11</v>
      </c>
      <c r="GT135" s="24" t="s">
        <v>14</v>
      </c>
      <c r="GU135" s="24" t="s">
        <v>14</v>
      </c>
      <c r="GV135" s="24" t="s">
        <v>14</v>
      </c>
      <c r="GW135" s="24" t="s">
        <v>14</v>
      </c>
      <c r="GX135" s="24" t="s">
        <v>11</v>
      </c>
      <c r="GY135" s="24" t="s">
        <v>11</v>
      </c>
      <c r="GZ135" s="24" t="s">
        <v>11</v>
      </c>
      <c r="HA135" s="24" t="s">
        <v>11</v>
      </c>
      <c r="HB135" s="24" t="s">
        <v>11</v>
      </c>
      <c r="HC135" s="24" t="s">
        <v>11</v>
      </c>
      <c r="HD135" s="24" t="s">
        <v>11</v>
      </c>
      <c r="HE135" s="24" t="s">
        <v>11</v>
      </c>
      <c r="HF135" s="24" t="s">
        <v>11</v>
      </c>
      <c r="HG135" s="24" t="s">
        <v>11</v>
      </c>
      <c r="HH135" s="24" t="s">
        <v>11</v>
      </c>
      <c r="HI135" s="24" t="s">
        <v>11</v>
      </c>
      <c r="HJ135" s="24" t="s">
        <v>11</v>
      </c>
      <c r="HK135" s="24" t="s">
        <v>11</v>
      </c>
      <c r="HL135" s="24" t="s">
        <v>11</v>
      </c>
      <c r="HM135" s="24" t="s">
        <v>11</v>
      </c>
      <c r="HN135" s="24" t="s">
        <v>12</v>
      </c>
      <c r="HO135" s="24" t="s">
        <v>12</v>
      </c>
      <c r="HP135" s="24" t="s">
        <v>12</v>
      </c>
      <c r="HQ135" s="24" t="s">
        <v>12</v>
      </c>
      <c r="HR135" s="24" t="s">
        <v>303</v>
      </c>
      <c r="HS135" s="24" t="s">
        <v>305</v>
      </c>
      <c r="HT135" s="24" t="s">
        <v>304</v>
      </c>
      <c r="HU135" s="24" t="s">
        <v>304</v>
      </c>
    </row>
    <row r="136" spans="1:229" ht="12.75" customHeight="1">
      <c r="A136" s="165" t="str">
        <f t="shared" si="2"/>
        <v>Report</v>
      </c>
      <c r="B136" s="24">
        <v>132774</v>
      </c>
      <c r="C136" s="24">
        <v>8016021</v>
      </c>
      <c r="D136" s="24" t="s">
        <v>623</v>
      </c>
      <c r="E136" s="24" t="s">
        <v>486</v>
      </c>
      <c r="F136" s="24" t="s">
        <v>199</v>
      </c>
      <c r="G136" s="24" t="s">
        <v>199</v>
      </c>
      <c r="H136" s="24" t="s">
        <v>341</v>
      </c>
      <c r="I136" s="24" t="s">
        <v>624</v>
      </c>
      <c r="J136" s="24" t="s">
        <v>1563</v>
      </c>
      <c r="K136" s="24" t="s">
        <v>1564</v>
      </c>
      <c r="L136" s="24"/>
      <c r="M136" s="24">
        <v>10020750</v>
      </c>
      <c r="N136" s="387">
        <v>42661</v>
      </c>
      <c r="O136" s="387">
        <v>42663</v>
      </c>
      <c r="P136" s="387">
        <v>42696</v>
      </c>
      <c r="Q136" s="24" t="s">
        <v>270</v>
      </c>
      <c r="R136" s="24">
        <v>3</v>
      </c>
      <c r="S136" s="24">
        <v>3</v>
      </c>
      <c r="T136" s="24">
        <v>2</v>
      </c>
      <c r="U136" s="24">
        <v>3</v>
      </c>
      <c r="V136" s="24">
        <v>3</v>
      </c>
      <c r="W136" s="24">
        <v>2</v>
      </c>
      <c r="X136" s="24">
        <v>9</v>
      </c>
      <c r="Y136" s="24" t="s">
        <v>11</v>
      </c>
      <c r="Z136" s="24" t="s">
        <v>11</v>
      </c>
      <c r="AA136" s="24" t="s">
        <v>11</v>
      </c>
      <c r="AB136" s="24" t="s">
        <v>11</v>
      </c>
      <c r="AC136" s="24" t="s">
        <v>11</v>
      </c>
      <c r="AD136" s="24" t="s">
        <v>12</v>
      </c>
      <c r="AE136" s="24" t="s">
        <v>11</v>
      </c>
      <c r="AF136" s="24" t="s">
        <v>11</v>
      </c>
      <c r="AG136" s="24" t="s">
        <v>14</v>
      </c>
      <c r="AH136" s="24" t="s">
        <v>11</v>
      </c>
      <c r="AI136" s="24" t="s">
        <v>11</v>
      </c>
      <c r="AJ136" s="24" t="s">
        <v>11</v>
      </c>
      <c r="AK136" s="24" t="s">
        <v>12</v>
      </c>
      <c r="AL136" s="24" t="s">
        <v>12</v>
      </c>
      <c r="AM136" s="24" t="s">
        <v>12</v>
      </c>
      <c r="AN136" s="24" t="s">
        <v>12</v>
      </c>
      <c r="AO136" s="24" t="s">
        <v>11</v>
      </c>
      <c r="AP136" s="24" t="s">
        <v>14</v>
      </c>
      <c r="AQ136" s="24" t="s">
        <v>11</v>
      </c>
      <c r="AR136" s="24" t="s">
        <v>11</v>
      </c>
      <c r="AS136" s="24" t="s">
        <v>11</v>
      </c>
      <c r="AT136" s="24" t="s">
        <v>11</v>
      </c>
      <c r="AU136" s="24" t="s">
        <v>11</v>
      </c>
      <c r="AV136" s="24" t="s">
        <v>11</v>
      </c>
      <c r="AW136" s="24" t="s">
        <v>11</v>
      </c>
      <c r="AX136" s="24" t="s">
        <v>11</v>
      </c>
      <c r="AY136" s="24" t="s">
        <v>11</v>
      </c>
      <c r="AZ136" s="24" t="s">
        <v>11</v>
      </c>
      <c r="BA136" s="24" t="s">
        <v>11</v>
      </c>
      <c r="BB136" s="24" t="s">
        <v>11</v>
      </c>
      <c r="BC136" s="24" t="s">
        <v>11</v>
      </c>
      <c r="BD136" s="24" t="s">
        <v>11</v>
      </c>
      <c r="BE136" s="24" t="s">
        <v>11</v>
      </c>
      <c r="BF136" s="24" t="s">
        <v>11</v>
      </c>
      <c r="BG136" s="24" t="s">
        <v>11</v>
      </c>
      <c r="BH136" s="24" t="s">
        <v>11</v>
      </c>
      <c r="BI136" s="24" t="s">
        <v>11</v>
      </c>
      <c r="BJ136" s="24" t="s">
        <v>11</v>
      </c>
      <c r="BK136" s="24" t="s">
        <v>11</v>
      </c>
      <c r="BL136" s="24" t="s">
        <v>11</v>
      </c>
      <c r="BM136" s="24" t="s">
        <v>11</v>
      </c>
      <c r="BN136" s="24" t="s">
        <v>11</v>
      </c>
      <c r="BO136" s="24" t="s">
        <v>11</v>
      </c>
      <c r="BP136" s="24" t="s">
        <v>11</v>
      </c>
      <c r="BQ136" s="24" t="s">
        <v>11</v>
      </c>
      <c r="BR136" s="24" t="s">
        <v>11</v>
      </c>
      <c r="BS136" s="24" t="s">
        <v>11</v>
      </c>
      <c r="BT136" s="24" t="s">
        <v>11</v>
      </c>
      <c r="BU136" s="24" t="s">
        <v>11</v>
      </c>
      <c r="BV136" s="24" t="s">
        <v>11</v>
      </c>
      <c r="BW136" s="24" t="s">
        <v>14</v>
      </c>
      <c r="BX136" s="24" t="s">
        <v>14</v>
      </c>
      <c r="BY136" s="24" t="s">
        <v>14</v>
      </c>
      <c r="BZ136" s="24" t="s">
        <v>11</v>
      </c>
      <c r="CA136" s="24" t="s">
        <v>11</v>
      </c>
      <c r="CB136" s="24" t="s">
        <v>11</v>
      </c>
      <c r="CC136" s="24" t="s">
        <v>11</v>
      </c>
      <c r="CD136" s="24" t="s">
        <v>11</v>
      </c>
      <c r="CE136" s="24" t="s">
        <v>11</v>
      </c>
      <c r="CF136" s="24" t="s">
        <v>11</v>
      </c>
      <c r="CG136" s="24" t="s">
        <v>11</v>
      </c>
      <c r="CH136" s="24" t="s">
        <v>11</v>
      </c>
      <c r="CI136" s="24" t="s">
        <v>11</v>
      </c>
      <c r="CJ136" s="24" t="s">
        <v>11</v>
      </c>
      <c r="CK136" s="24" t="s">
        <v>11</v>
      </c>
      <c r="CL136" s="24" t="s">
        <v>11</v>
      </c>
      <c r="CM136" s="24" t="s">
        <v>11</v>
      </c>
      <c r="CN136" s="24" t="s">
        <v>11</v>
      </c>
      <c r="CO136" s="24" t="s">
        <v>11</v>
      </c>
      <c r="CP136" s="24" t="s">
        <v>11</v>
      </c>
      <c r="CQ136" s="24" t="s">
        <v>11</v>
      </c>
      <c r="CR136" s="24" t="s">
        <v>11</v>
      </c>
      <c r="CS136" s="24" t="s">
        <v>11</v>
      </c>
      <c r="CT136" s="24" t="s">
        <v>11</v>
      </c>
      <c r="CU136" s="24" t="s">
        <v>11</v>
      </c>
      <c r="CV136" s="24" t="s">
        <v>11</v>
      </c>
      <c r="CW136" s="24" t="s">
        <v>14</v>
      </c>
      <c r="CX136" s="24" t="s">
        <v>11</v>
      </c>
      <c r="CY136" s="24" t="s">
        <v>14</v>
      </c>
      <c r="CZ136" s="24" t="s">
        <v>14</v>
      </c>
      <c r="DA136" s="24" t="s">
        <v>14</v>
      </c>
      <c r="DB136" s="24" t="s">
        <v>14</v>
      </c>
      <c r="DC136" s="24" t="s">
        <v>14</v>
      </c>
      <c r="DD136" s="24" t="s">
        <v>14</v>
      </c>
      <c r="DE136" s="24" t="s">
        <v>14</v>
      </c>
      <c r="DF136" s="24" t="s">
        <v>14</v>
      </c>
      <c r="DG136" s="24" t="s">
        <v>14</v>
      </c>
      <c r="DH136" s="24" t="s">
        <v>14</v>
      </c>
      <c r="DI136" s="24" t="s">
        <v>14</v>
      </c>
      <c r="DJ136" s="24" t="s">
        <v>14</v>
      </c>
      <c r="DK136" s="24" t="s">
        <v>14</v>
      </c>
      <c r="DL136" s="24" t="s">
        <v>11</v>
      </c>
      <c r="DM136" s="24" t="s">
        <v>11</v>
      </c>
      <c r="DN136" s="24" t="s">
        <v>11</v>
      </c>
      <c r="DO136" s="24" t="s">
        <v>11</v>
      </c>
      <c r="DP136" s="24" t="s">
        <v>11</v>
      </c>
      <c r="DQ136" s="24" t="s">
        <v>11</v>
      </c>
      <c r="DR136" s="24" t="s">
        <v>11</v>
      </c>
      <c r="DS136" s="24" t="s">
        <v>11</v>
      </c>
      <c r="DT136" s="24" t="s">
        <v>11</v>
      </c>
      <c r="DU136" s="24" t="s">
        <v>11</v>
      </c>
      <c r="DV136" s="24" t="s">
        <v>11</v>
      </c>
      <c r="DW136" s="24" t="s">
        <v>11</v>
      </c>
      <c r="DX136" s="24" t="s">
        <v>11</v>
      </c>
      <c r="DY136" s="24" t="s">
        <v>11</v>
      </c>
      <c r="DZ136" s="24" t="s">
        <v>11</v>
      </c>
      <c r="EA136" s="24" t="s">
        <v>11</v>
      </c>
      <c r="EB136" s="24" t="s">
        <v>11</v>
      </c>
      <c r="EC136" s="24" t="s">
        <v>11</v>
      </c>
      <c r="ED136" s="24" t="s">
        <v>11</v>
      </c>
      <c r="EE136" s="24" t="s">
        <v>11</v>
      </c>
      <c r="EF136" s="24" t="s">
        <v>11</v>
      </c>
      <c r="EG136" s="24" t="s">
        <v>11</v>
      </c>
      <c r="EH136" s="24" t="s">
        <v>11</v>
      </c>
      <c r="EI136" s="24" t="s">
        <v>11</v>
      </c>
      <c r="EJ136" s="24" t="s">
        <v>14</v>
      </c>
      <c r="EK136" s="24" t="s">
        <v>14</v>
      </c>
      <c r="EL136" s="24" t="s">
        <v>14</v>
      </c>
      <c r="EM136" s="24" t="s">
        <v>14</v>
      </c>
      <c r="EN136" s="24" t="s">
        <v>14</v>
      </c>
      <c r="EO136" s="24" t="s">
        <v>14</v>
      </c>
      <c r="EP136" s="24" t="s">
        <v>11</v>
      </c>
      <c r="EQ136" s="24" t="s">
        <v>11</v>
      </c>
      <c r="ER136" s="24" t="s">
        <v>11</v>
      </c>
      <c r="ES136" s="24" t="s">
        <v>11</v>
      </c>
      <c r="ET136" s="24" t="s">
        <v>11</v>
      </c>
      <c r="EU136" s="24" t="s">
        <v>11</v>
      </c>
      <c r="EV136" s="24" t="s">
        <v>11</v>
      </c>
      <c r="EW136" s="24" t="s">
        <v>14</v>
      </c>
      <c r="EX136" s="24" t="s">
        <v>11</v>
      </c>
      <c r="EY136" s="24" t="s">
        <v>11</v>
      </c>
      <c r="EZ136" s="24" t="s">
        <v>11</v>
      </c>
      <c r="FA136" s="24" t="s">
        <v>14</v>
      </c>
      <c r="FB136" s="24" t="s">
        <v>11</v>
      </c>
      <c r="FC136" s="24" t="s">
        <v>11</v>
      </c>
      <c r="FD136" s="24" t="s">
        <v>11</v>
      </c>
      <c r="FE136" s="24" t="s">
        <v>11</v>
      </c>
      <c r="FF136" s="24" t="s">
        <v>11</v>
      </c>
      <c r="FG136" s="24" t="s">
        <v>11</v>
      </c>
      <c r="FH136" s="24" t="s">
        <v>11</v>
      </c>
      <c r="FI136" s="24" t="s">
        <v>11</v>
      </c>
      <c r="FJ136" s="24" t="s">
        <v>11</v>
      </c>
      <c r="FK136" s="24" t="s">
        <v>11</v>
      </c>
      <c r="FL136" s="24" t="s">
        <v>11</v>
      </c>
      <c r="FM136" s="24" t="s">
        <v>11</v>
      </c>
      <c r="FN136" s="24" t="s">
        <v>11</v>
      </c>
      <c r="FO136" s="24" t="s">
        <v>11</v>
      </c>
      <c r="FP136" s="24" t="s">
        <v>11</v>
      </c>
      <c r="FQ136" s="24" t="s">
        <v>11</v>
      </c>
      <c r="FR136" s="24" t="s">
        <v>11</v>
      </c>
      <c r="FS136" s="24" t="s">
        <v>14</v>
      </c>
      <c r="FT136" s="24" t="s">
        <v>11</v>
      </c>
      <c r="FU136" s="24" t="s">
        <v>11</v>
      </c>
      <c r="FV136" s="24" t="s">
        <v>11</v>
      </c>
      <c r="FW136" s="24" t="s">
        <v>11</v>
      </c>
      <c r="FX136" s="24" t="s">
        <v>11</v>
      </c>
      <c r="FY136" s="24" t="s">
        <v>14</v>
      </c>
      <c r="FZ136" s="24" t="s">
        <v>11</v>
      </c>
      <c r="GA136" s="24" t="s">
        <v>11</v>
      </c>
      <c r="GB136" s="24" t="s">
        <v>14</v>
      </c>
      <c r="GC136" s="24" t="s">
        <v>14</v>
      </c>
      <c r="GD136" s="24" t="s">
        <v>11</v>
      </c>
      <c r="GE136" s="24" t="s">
        <v>11</v>
      </c>
      <c r="GF136" s="24" t="s">
        <v>11</v>
      </c>
      <c r="GG136" s="24" t="s">
        <v>11</v>
      </c>
      <c r="GH136" s="24" t="s">
        <v>14</v>
      </c>
      <c r="GI136" s="24" t="s">
        <v>11</v>
      </c>
      <c r="GJ136" s="24" t="s">
        <v>11</v>
      </c>
      <c r="GK136" s="24" t="s">
        <v>11</v>
      </c>
      <c r="GL136" s="24" t="s">
        <v>11</v>
      </c>
      <c r="GM136" s="24" t="s">
        <v>11</v>
      </c>
      <c r="GN136" s="24" t="s">
        <v>11</v>
      </c>
      <c r="GO136" s="24" t="s">
        <v>11</v>
      </c>
      <c r="GP136" s="24" t="s">
        <v>11</v>
      </c>
      <c r="GQ136" s="24" t="s">
        <v>12</v>
      </c>
      <c r="GR136" s="24" t="s">
        <v>11</v>
      </c>
      <c r="GS136" s="24" t="s">
        <v>11</v>
      </c>
      <c r="GT136" s="24" t="s">
        <v>11</v>
      </c>
      <c r="GU136" s="24" t="s">
        <v>14</v>
      </c>
      <c r="GV136" s="24" t="s">
        <v>14</v>
      </c>
      <c r="GW136" s="24" t="s">
        <v>14</v>
      </c>
      <c r="GX136" s="24" t="s">
        <v>11</v>
      </c>
      <c r="GY136" s="24" t="s">
        <v>11</v>
      </c>
      <c r="GZ136" s="24" t="s">
        <v>11</v>
      </c>
      <c r="HA136" s="24" t="s">
        <v>11</v>
      </c>
      <c r="HB136" s="24" t="s">
        <v>11</v>
      </c>
      <c r="HC136" s="24" t="s">
        <v>11</v>
      </c>
      <c r="HD136" s="24" t="s">
        <v>11</v>
      </c>
      <c r="HE136" s="24" t="s">
        <v>11</v>
      </c>
      <c r="HF136" s="24" t="s">
        <v>11</v>
      </c>
      <c r="HG136" s="24" t="s">
        <v>11</v>
      </c>
      <c r="HH136" s="24" t="s">
        <v>11</v>
      </c>
      <c r="HI136" s="24" t="s">
        <v>11</v>
      </c>
      <c r="HJ136" s="24" t="s">
        <v>11</v>
      </c>
      <c r="HK136" s="24" t="s">
        <v>11</v>
      </c>
      <c r="HL136" s="24" t="s">
        <v>11</v>
      </c>
      <c r="HM136" s="24" t="s">
        <v>11</v>
      </c>
      <c r="HN136" s="24" t="s">
        <v>12</v>
      </c>
      <c r="HO136" s="24" t="s">
        <v>12</v>
      </c>
      <c r="HP136" s="24" t="s">
        <v>12</v>
      </c>
      <c r="HQ136" s="24" t="s">
        <v>11</v>
      </c>
      <c r="HR136" s="24" t="s">
        <v>303</v>
      </c>
      <c r="HS136" s="24" t="s">
        <v>305</v>
      </c>
      <c r="HT136" s="24" t="s">
        <v>304</v>
      </c>
      <c r="HU136" s="24" t="s">
        <v>303</v>
      </c>
    </row>
    <row r="137" spans="1:229" ht="12.75" customHeight="1">
      <c r="A137" s="165" t="str">
        <f t="shared" si="2"/>
        <v>Report</v>
      </c>
      <c r="B137" s="24">
        <v>139017</v>
      </c>
      <c r="C137" s="24">
        <v>3506002</v>
      </c>
      <c r="D137" s="24" t="s">
        <v>672</v>
      </c>
      <c r="E137" s="24" t="s">
        <v>486</v>
      </c>
      <c r="F137" s="24" t="s">
        <v>195</v>
      </c>
      <c r="G137" s="24" t="s">
        <v>195</v>
      </c>
      <c r="H137" s="24" t="s">
        <v>490</v>
      </c>
      <c r="I137" s="24" t="s">
        <v>673</v>
      </c>
      <c r="J137" s="24" t="s">
        <v>1563</v>
      </c>
      <c r="K137" s="24" t="s">
        <v>1564</v>
      </c>
      <c r="L137" s="24"/>
      <c r="M137" s="24">
        <v>10020751</v>
      </c>
      <c r="N137" s="387">
        <v>42633</v>
      </c>
      <c r="O137" s="387">
        <v>42635</v>
      </c>
      <c r="P137" s="387">
        <v>42656</v>
      </c>
      <c r="Q137" s="24" t="s">
        <v>270</v>
      </c>
      <c r="R137" s="24">
        <v>2</v>
      </c>
      <c r="S137" s="24">
        <v>2</v>
      </c>
      <c r="T137" s="24">
        <v>1</v>
      </c>
      <c r="U137" s="24">
        <v>2</v>
      </c>
      <c r="V137" s="24">
        <v>2</v>
      </c>
      <c r="W137" s="24">
        <v>2</v>
      </c>
      <c r="X137" s="24">
        <v>9</v>
      </c>
      <c r="Y137" s="24" t="s">
        <v>11</v>
      </c>
      <c r="Z137" s="24" t="s">
        <v>11</v>
      </c>
      <c r="AA137" s="24" t="s">
        <v>11</v>
      </c>
      <c r="AB137" s="24" t="s">
        <v>11</v>
      </c>
      <c r="AC137" s="24" t="s">
        <v>11</v>
      </c>
      <c r="AD137" s="24" t="s">
        <v>11</v>
      </c>
      <c r="AE137" s="24" t="s">
        <v>11</v>
      </c>
      <c r="AF137" s="24" t="s">
        <v>11</v>
      </c>
      <c r="AG137" s="24" t="s">
        <v>11</v>
      </c>
      <c r="AH137" s="24" t="s">
        <v>11</v>
      </c>
      <c r="AI137" s="24" t="s">
        <v>11</v>
      </c>
      <c r="AJ137" s="24" t="s">
        <v>11</v>
      </c>
      <c r="AK137" s="24" t="s">
        <v>14</v>
      </c>
      <c r="AL137" s="24" t="s">
        <v>14</v>
      </c>
      <c r="AM137" s="24" t="s">
        <v>14</v>
      </c>
      <c r="AN137" s="24" t="s">
        <v>14</v>
      </c>
      <c r="AO137" s="24" t="s">
        <v>11</v>
      </c>
      <c r="AP137" s="24" t="s">
        <v>14</v>
      </c>
      <c r="AQ137" s="24" t="s">
        <v>11</v>
      </c>
      <c r="AR137" s="24" t="s">
        <v>11</v>
      </c>
      <c r="AS137" s="24" t="s">
        <v>11</v>
      </c>
      <c r="AT137" s="24" t="s">
        <v>11</v>
      </c>
      <c r="AU137" s="24" t="s">
        <v>11</v>
      </c>
      <c r="AV137" s="24" t="s">
        <v>11</v>
      </c>
      <c r="AW137" s="24" t="s">
        <v>11</v>
      </c>
      <c r="AX137" s="24" t="s">
        <v>11</v>
      </c>
      <c r="AY137" s="24" t="s">
        <v>11</v>
      </c>
      <c r="AZ137" s="24" t="s">
        <v>11</v>
      </c>
      <c r="BA137" s="24" t="s">
        <v>11</v>
      </c>
      <c r="BB137" s="24" t="s">
        <v>11</v>
      </c>
      <c r="BC137" s="24" t="s">
        <v>11</v>
      </c>
      <c r="BD137" s="24" t="s">
        <v>11</v>
      </c>
      <c r="BE137" s="24" t="s">
        <v>11</v>
      </c>
      <c r="BF137" s="24" t="s">
        <v>11</v>
      </c>
      <c r="BG137" s="24" t="s">
        <v>11</v>
      </c>
      <c r="BH137" s="24" t="s">
        <v>11</v>
      </c>
      <c r="BI137" s="24" t="s">
        <v>11</v>
      </c>
      <c r="BJ137" s="24" t="s">
        <v>11</v>
      </c>
      <c r="BK137" s="24" t="s">
        <v>11</v>
      </c>
      <c r="BL137" s="24" t="s">
        <v>11</v>
      </c>
      <c r="BM137" s="24" t="s">
        <v>11</v>
      </c>
      <c r="BN137" s="24" t="s">
        <v>11</v>
      </c>
      <c r="BO137" s="24" t="s">
        <v>11</v>
      </c>
      <c r="BP137" s="24" t="s">
        <v>11</v>
      </c>
      <c r="BQ137" s="24" t="s">
        <v>11</v>
      </c>
      <c r="BR137" s="24" t="s">
        <v>11</v>
      </c>
      <c r="BS137" s="24" t="s">
        <v>11</v>
      </c>
      <c r="BT137" s="24" t="s">
        <v>11</v>
      </c>
      <c r="BU137" s="24" t="s">
        <v>11</v>
      </c>
      <c r="BV137" s="24" t="s">
        <v>11</v>
      </c>
      <c r="BW137" s="24" t="s">
        <v>14</v>
      </c>
      <c r="BX137" s="24" t="s">
        <v>14</v>
      </c>
      <c r="BY137" s="24" t="s">
        <v>14</v>
      </c>
      <c r="BZ137" s="24" t="s">
        <v>11</v>
      </c>
      <c r="CA137" s="24" t="s">
        <v>11</v>
      </c>
      <c r="CB137" s="24" t="s">
        <v>11</v>
      </c>
      <c r="CC137" s="24" t="s">
        <v>11</v>
      </c>
      <c r="CD137" s="24" t="s">
        <v>11</v>
      </c>
      <c r="CE137" s="24" t="s">
        <v>11</v>
      </c>
      <c r="CF137" s="24" t="s">
        <v>11</v>
      </c>
      <c r="CG137" s="24" t="s">
        <v>11</v>
      </c>
      <c r="CH137" s="24" t="s">
        <v>11</v>
      </c>
      <c r="CI137" s="24" t="s">
        <v>11</v>
      </c>
      <c r="CJ137" s="24" t="s">
        <v>11</v>
      </c>
      <c r="CK137" s="24" t="s">
        <v>11</v>
      </c>
      <c r="CL137" s="24" t="s">
        <v>11</v>
      </c>
      <c r="CM137" s="24" t="s">
        <v>11</v>
      </c>
      <c r="CN137" s="24" t="s">
        <v>11</v>
      </c>
      <c r="CO137" s="24" t="s">
        <v>11</v>
      </c>
      <c r="CP137" s="24" t="s">
        <v>11</v>
      </c>
      <c r="CQ137" s="24" t="s">
        <v>11</v>
      </c>
      <c r="CR137" s="24" t="s">
        <v>11</v>
      </c>
      <c r="CS137" s="24" t="s">
        <v>11</v>
      </c>
      <c r="CT137" s="24" t="s">
        <v>11</v>
      </c>
      <c r="CU137" s="24" t="s">
        <v>11</v>
      </c>
      <c r="CV137" s="24" t="s">
        <v>11</v>
      </c>
      <c r="CW137" s="24" t="s">
        <v>14</v>
      </c>
      <c r="CX137" s="24" t="s">
        <v>11</v>
      </c>
      <c r="CY137" s="24" t="s">
        <v>11</v>
      </c>
      <c r="CZ137" s="24" t="s">
        <v>11</v>
      </c>
      <c r="DA137" s="24" t="s">
        <v>11</v>
      </c>
      <c r="DB137" s="24" t="s">
        <v>11</v>
      </c>
      <c r="DC137" s="24" t="s">
        <v>11</v>
      </c>
      <c r="DD137" s="24" t="s">
        <v>11</v>
      </c>
      <c r="DE137" s="24" t="s">
        <v>11</v>
      </c>
      <c r="DF137" s="24" t="s">
        <v>11</v>
      </c>
      <c r="DG137" s="24" t="s">
        <v>11</v>
      </c>
      <c r="DH137" s="24" t="s">
        <v>11</v>
      </c>
      <c r="DI137" s="24" t="s">
        <v>11</v>
      </c>
      <c r="DJ137" s="24" t="s">
        <v>11</v>
      </c>
      <c r="DK137" s="24" t="s">
        <v>11</v>
      </c>
      <c r="DL137" s="24" t="s">
        <v>11</v>
      </c>
      <c r="DM137" s="24" t="s">
        <v>11</v>
      </c>
      <c r="DN137" s="24" t="s">
        <v>11</v>
      </c>
      <c r="DO137" s="24" t="s">
        <v>11</v>
      </c>
      <c r="DP137" s="24" t="s">
        <v>11</v>
      </c>
      <c r="DQ137" s="24" t="s">
        <v>11</v>
      </c>
      <c r="DR137" s="24" t="s">
        <v>11</v>
      </c>
      <c r="DS137" s="24" t="s">
        <v>11</v>
      </c>
      <c r="DT137" s="24" t="s">
        <v>11</v>
      </c>
      <c r="DU137" s="24" t="s">
        <v>11</v>
      </c>
      <c r="DV137" s="24" t="s">
        <v>11</v>
      </c>
      <c r="DW137" s="24" t="s">
        <v>11</v>
      </c>
      <c r="DX137" s="24" t="s">
        <v>11</v>
      </c>
      <c r="DY137" s="24" t="s">
        <v>11</v>
      </c>
      <c r="DZ137" s="24" t="s">
        <v>11</v>
      </c>
      <c r="EA137" s="24" t="s">
        <v>11</v>
      </c>
      <c r="EB137" s="24" t="s">
        <v>11</v>
      </c>
      <c r="EC137" s="24" t="s">
        <v>11</v>
      </c>
      <c r="ED137" s="24" t="s">
        <v>11</v>
      </c>
      <c r="EE137" s="24" t="s">
        <v>11</v>
      </c>
      <c r="EF137" s="24" t="s">
        <v>11</v>
      </c>
      <c r="EG137" s="24" t="s">
        <v>11</v>
      </c>
      <c r="EH137" s="24" t="s">
        <v>11</v>
      </c>
      <c r="EI137" s="24" t="s">
        <v>11</v>
      </c>
      <c r="EJ137" s="24" t="s">
        <v>11</v>
      </c>
      <c r="EK137" s="24" t="s">
        <v>11</v>
      </c>
      <c r="EL137" s="24" t="s">
        <v>11</v>
      </c>
      <c r="EM137" s="24" t="s">
        <v>11</v>
      </c>
      <c r="EN137" s="24" t="s">
        <v>11</v>
      </c>
      <c r="EO137" s="24" t="s">
        <v>11</v>
      </c>
      <c r="EP137" s="24" t="s">
        <v>11</v>
      </c>
      <c r="EQ137" s="24" t="s">
        <v>11</v>
      </c>
      <c r="ER137" s="24" t="s">
        <v>11</v>
      </c>
      <c r="ES137" s="24" t="s">
        <v>11</v>
      </c>
      <c r="ET137" s="24" t="s">
        <v>11</v>
      </c>
      <c r="EU137" s="24" t="s">
        <v>11</v>
      </c>
      <c r="EV137" s="24" t="s">
        <v>11</v>
      </c>
      <c r="EW137" s="24" t="s">
        <v>11</v>
      </c>
      <c r="EX137" s="24" t="s">
        <v>11</v>
      </c>
      <c r="EY137" s="24" t="s">
        <v>11</v>
      </c>
      <c r="EZ137" s="24" t="s">
        <v>11</v>
      </c>
      <c r="FA137" s="24" t="s">
        <v>11</v>
      </c>
      <c r="FB137" s="24" t="s">
        <v>11</v>
      </c>
      <c r="FC137" s="24" t="s">
        <v>11</v>
      </c>
      <c r="FD137" s="24" t="s">
        <v>11</v>
      </c>
      <c r="FE137" s="24" t="s">
        <v>11</v>
      </c>
      <c r="FF137" s="24" t="s">
        <v>11</v>
      </c>
      <c r="FG137" s="24" t="s">
        <v>11</v>
      </c>
      <c r="FH137" s="24" t="s">
        <v>11</v>
      </c>
      <c r="FI137" s="24" t="s">
        <v>11</v>
      </c>
      <c r="FJ137" s="24" t="s">
        <v>11</v>
      </c>
      <c r="FK137" s="24" t="s">
        <v>11</v>
      </c>
      <c r="FL137" s="24" t="s">
        <v>11</v>
      </c>
      <c r="FM137" s="24" t="s">
        <v>11</v>
      </c>
      <c r="FN137" s="24" t="s">
        <v>11</v>
      </c>
      <c r="FO137" s="24" t="s">
        <v>11</v>
      </c>
      <c r="FP137" s="24" t="s">
        <v>11</v>
      </c>
      <c r="FQ137" s="24" t="s">
        <v>11</v>
      </c>
      <c r="FR137" s="24" t="s">
        <v>11</v>
      </c>
      <c r="FS137" s="24" t="s">
        <v>14</v>
      </c>
      <c r="FT137" s="24" t="s">
        <v>11</v>
      </c>
      <c r="FU137" s="24" t="s">
        <v>11</v>
      </c>
      <c r="FV137" s="24" t="s">
        <v>11</v>
      </c>
      <c r="FW137" s="24" t="s">
        <v>11</v>
      </c>
      <c r="FX137" s="24" t="s">
        <v>11</v>
      </c>
      <c r="FY137" s="24" t="s">
        <v>11</v>
      </c>
      <c r="FZ137" s="24" t="s">
        <v>11</v>
      </c>
      <c r="GA137" s="24" t="s">
        <v>11</v>
      </c>
      <c r="GB137" s="24" t="s">
        <v>11</v>
      </c>
      <c r="GC137" s="24" t="s">
        <v>11</v>
      </c>
      <c r="GD137" s="24" t="s">
        <v>11</v>
      </c>
      <c r="GE137" s="24" t="s">
        <v>11</v>
      </c>
      <c r="GF137" s="24" t="s">
        <v>11</v>
      </c>
      <c r="GG137" s="24" t="s">
        <v>11</v>
      </c>
      <c r="GH137" s="24" t="s">
        <v>11</v>
      </c>
      <c r="GI137" s="24" t="s">
        <v>11</v>
      </c>
      <c r="GJ137" s="24" t="s">
        <v>11</v>
      </c>
      <c r="GK137" s="24" t="s">
        <v>11</v>
      </c>
      <c r="GL137" s="24" t="s">
        <v>11</v>
      </c>
      <c r="GM137" s="24" t="s">
        <v>11</v>
      </c>
      <c r="GN137" s="24" t="s">
        <v>11</v>
      </c>
      <c r="GO137" s="24" t="s">
        <v>11</v>
      </c>
      <c r="GP137" s="24" t="s">
        <v>11</v>
      </c>
      <c r="GQ137" s="24" t="s">
        <v>11</v>
      </c>
      <c r="GR137" s="24" t="s">
        <v>11</v>
      </c>
      <c r="GS137" s="24" t="s">
        <v>11</v>
      </c>
      <c r="GT137" s="24" t="s">
        <v>11</v>
      </c>
      <c r="GU137" s="24" t="s">
        <v>11</v>
      </c>
      <c r="GV137" s="24" t="s">
        <v>11</v>
      </c>
      <c r="GW137" s="24" t="s">
        <v>11</v>
      </c>
      <c r="GX137" s="24" t="s">
        <v>11</v>
      </c>
      <c r="GY137" s="24" t="s">
        <v>11</v>
      </c>
      <c r="GZ137" s="24" t="s">
        <v>11</v>
      </c>
      <c r="HA137" s="24" t="s">
        <v>11</v>
      </c>
      <c r="HB137" s="24" t="s">
        <v>11</v>
      </c>
      <c r="HC137" s="24" t="s">
        <v>11</v>
      </c>
      <c r="HD137" s="24" t="s">
        <v>11</v>
      </c>
      <c r="HE137" s="24" t="s">
        <v>11</v>
      </c>
      <c r="HF137" s="24" t="s">
        <v>11</v>
      </c>
      <c r="HG137" s="24" t="s">
        <v>11</v>
      </c>
      <c r="HH137" s="24" t="s">
        <v>11</v>
      </c>
      <c r="HI137" s="24" t="s">
        <v>11</v>
      </c>
      <c r="HJ137" s="24" t="s">
        <v>11</v>
      </c>
      <c r="HK137" s="24" t="s">
        <v>11</v>
      </c>
      <c r="HL137" s="24" t="s">
        <v>11</v>
      </c>
      <c r="HM137" s="24" t="s">
        <v>11</v>
      </c>
      <c r="HN137" s="24" t="s">
        <v>11</v>
      </c>
      <c r="HO137" s="24" t="s">
        <v>11</v>
      </c>
      <c r="HP137" s="24" t="s">
        <v>11</v>
      </c>
      <c r="HQ137" s="24" t="s">
        <v>11</v>
      </c>
      <c r="HR137" s="24" t="s">
        <v>303</v>
      </c>
      <c r="HS137" s="24" t="s">
        <v>305</v>
      </c>
      <c r="HT137" s="24" t="s">
        <v>304</v>
      </c>
      <c r="HU137" s="24" t="s">
        <v>304</v>
      </c>
    </row>
    <row r="138" spans="1:229" ht="12.75" customHeight="1">
      <c r="A138" s="165" t="str">
        <f t="shared" si="2"/>
        <v>Report</v>
      </c>
      <c r="B138" s="24">
        <v>135187</v>
      </c>
      <c r="C138" s="24">
        <v>8306034</v>
      </c>
      <c r="D138" s="24" t="s">
        <v>411</v>
      </c>
      <c r="E138" s="24" t="s">
        <v>333</v>
      </c>
      <c r="F138" s="24" t="s">
        <v>198</v>
      </c>
      <c r="G138" s="24" t="s">
        <v>198</v>
      </c>
      <c r="H138" s="24" t="s">
        <v>388</v>
      </c>
      <c r="I138" s="24" t="s">
        <v>412</v>
      </c>
      <c r="J138" s="24" t="s">
        <v>1563</v>
      </c>
      <c r="K138" s="24" t="s">
        <v>1564</v>
      </c>
      <c r="L138" s="24" t="s">
        <v>4373</v>
      </c>
      <c r="M138" s="24">
        <v>10020753</v>
      </c>
      <c r="N138" s="387">
        <v>42661</v>
      </c>
      <c r="O138" s="387">
        <v>42663</v>
      </c>
      <c r="P138" s="387">
        <v>42697</v>
      </c>
      <c r="Q138" s="24" t="s">
        <v>4648</v>
      </c>
      <c r="R138" s="24">
        <v>2</v>
      </c>
      <c r="S138" s="24">
        <v>2</v>
      </c>
      <c r="T138" s="24">
        <v>2</v>
      </c>
      <c r="U138" s="24">
        <v>2</v>
      </c>
      <c r="V138" s="24">
        <v>2</v>
      </c>
      <c r="W138" s="24">
        <v>9</v>
      </c>
      <c r="X138" s="24">
        <v>9</v>
      </c>
      <c r="Y138" s="24" t="s">
        <v>11</v>
      </c>
      <c r="Z138" s="24" t="s">
        <v>11</v>
      </c>
      <c r="AA138" s="24" t="s">
        <v>11</v>
      </c>
      <c r="AB138" s="24" t="s">
        <v>11</v>
      </c>
      <c r="AC138" s="24" t="s">
        <v>11</v>
      </c>
      <c r="AD138" s="24" t="s">
        <v>11</v>
      </c>
      <c r="AE138" s="24" t="s">
        <v>11</v>
      </c>
      <c r="AF138" s="24" t="s">
        <v>11</v>
      </c>
      <c r="AG138" s="24" t="s">
        <v>14</v>
      </c>
      <c r="AH138" s="24" t="s">
        <v>11</v>
      </c>
      <c r="AI138" s="24" t="s">
        <v>11</v>
      </c>
      <c r="AJ138" s="24" t="s">
        <v>11</v>
      </c>
      <c r="AK138" s="24" t="s">
        <v>11</v>
      </c>
      <c r="AL138" s="24" t="s">
        <v>11</v>
      </c>
      <c r="AM138" s="24" t="s">
        <v>11</v>
      </c>
      <c r="AN138" s="24" t="s">
        <v>11</v>
      </c>
      <c r="AO138" s="24" t="s">
        <v>14</v>
      </c>
      <c r="AP138" s="24" t="s">
        <v>14</v>
      </c>
      <c r="AQ138" s="24" t="s">
        <v>11</v>
      </c>
      <c r="AR138" s="24" t="s">
        <v>11</v>
      </c>
      <c r="AS138" s="24" t="s">
        <v>11</v>
      </c>
      <c r="AT138" s="24" t="s">
        <v>11</v>
      </c>
      <c r="AU138" s="24" t="s">
        <v>11</v>
      </c>
      <c r="AV138" s="24" t="s">
        <v>11</v>
      </c>
      <c r="AW138" s="24" t="s">
        <v>11</v>
      </c>
      <c r="AX138" s="24" t="s">
        <v>11</v>
      </c>
      <c r="AY138" s="24" t="s">
        <v>11</v>
      </c>
      <c r="AZ138" s="24" t="s">
        <v>11</v>
      </c>
      <c r="BA138" s="24" t="s">
        <v>11</v>
      </c>
      <c r="BB138" s="24" t="s">
        <v>11</v>
      </c>
      <c r="BC138" s="24" t="s">
        <v>11</v>
      </c>
      <c r="BD138" s="24" t="s">
        <v>11</v>
      </c>
      <c r="BE138" s="24" t="s">
        <v>11</v>
      </c>
      <c r="BF138" s="24" t="s">
        <v>11</v>
      </c>
      <c r="BG138" s="24" t="s">
        <v>11</v>
      </c>
      <c r="BH138" s="24" t="s">
        <v>11</v>
      </c>
      <c r="BI138" s="24" t="s">
        <v>11</v>
      </c>
      <c r="BJ138" s="24" t="s">
        <v>11</v>
      </c>
      <c r="BK138" s="24" t="s">
        <v>11</v>
      </c>
      <c r="BL138" s="24" t="s">
        <v>11</v>
      </c>
      <c r="BM138" s="24" t="s">
        <v>11</v>
      </c>
      <c r="BN138" s="24" t="s">
        <v>11</v>
      </c>
      <c r="BO138" s="24" t="s">
        <v>11</v>
      </c>
      <c r="BP138" s="24" t="s">
        <v>11</v>
      </c>
      <c r="BQ138" s="24" t="s">
        <v>11</v>
      </c>
      <c r="BR138" s="24" t="s">
        <v>11</v>
      </c>
      <c r="BS138" s="24" t="s">
        <v>11</v>
      </c>
      <c r="BT138" s="24" t="s">
        <v>11</v>
      </c>
      <c r="BU138" s="24" t="s">
        <v>11</v>
      </c>
      <c r="BV138" s="24" t="s">
        <v>11</v>
      </c>
      <c r="BW138" s="24" t="s">
        <v>14</v>
      </c>
      <c r="BX138" s="24" t="s">
        <v>14</v>
      </c>
      <c r="BY138" s="24" t="s">
        <v>14</v>
      </c>
      <c r="BZ138" s="24" t="s">
        <v>11</v>
      </c>
      <c r="CA138" s="24" t="s">
        <v>11</v>
      </c>
      <c r="CB138" s="24" t="s">
        <v>11</v>
      </c>
      <c r="CC138" s="24" t="s">
        <v>11</v>
      </c>
      <c r="CD138" s="24" t="s">
        <v>11</v>
      </c>
      <c r="CE138" s="24" t="s">
        <v>11</v>
      </c>
      <c r="CF138" s="24" t="s">
        <v>11</v>
      </c>
      <c r="CG138" s="24" t="s">
        <v>11</v>
      </c>
      <c r="CH138" s="24" t="s">
        <v>11</v>
      </c>
      <c r="CI138" s="24" t="s">
        <v>11</v>
      </c>
      <c r="CJ138" s="24" t="s">
        <v>11</v>
      </c>
      <c r="CK138" s="24" t="s">
        <v>11</v>
      </c>
      <c r="CL138" s="24" t="s">
        <v>11</v>
      </c>
      <c r="CM138" s="24" t="s">
        <v>11</v>
      </c>
      <c r="CN138" s="24" t="s">
        <v>11</v>
      </c>
      <c r="CO138" s="24" t="s">
        <v>11</v>
      </c>
      <c r="CP138" s="24" t="s">
        <v>11</v>
      </c>
      <c r="CQ138" s="24" t="s">
        <v>11</v>
      </c>
      <c r="CR138" s="24" t="s">
        <v>11</v>
      </c>
      <c r="CS138" s="24" t="s">
        <v>11</v>
      </c>
      <c r="CT138" s="24" t="s">
        <v>11</v>
      </c>
      <c r="CU138" s="24" t="s">
        <v>11</v>
      </c>
      <c r="CV138" s="24" t="s">
        <v>14</v>
      </c>
      <c r="CW138" s="24" t="s">
        <v>14</v>
      </c>
      <c r="CX138" s="24" t="s">
        <v>11</v>
      </c>
      <c r="CY138" s="24" t="s">
        <v>14</v>
      </c>
      <c r="CZ138" s="24" t="s">
        <v>14</v>
      </c>
      <c r="DA138" s="24" t="s">
        <v>14</v>
      </c>
      <c r="DB138" s="24" t="s">
        <v>14</v>
      </c>
      <c r="DC138" s="24" t="s">
        <v>14</v>
      </c>
      <c r="DD138" s="24" t="s">
        <v>14</v>
      </c>
      <c r="DE138" s="24" t="s">
        <v>14</v>
      </c>
      <c r="DF138" s="24" t="s">
        <v>14</v>
      </c>
      <c r="DG138" s="24" t="s">
        <v>14</v>
      </c>
      <c r="DH138" s="24" t="s">
        <v>14</v>
      </c>
      <c r="DI138" s="24" t="s">
        <v>14</v>
      </c>
      <c r="DJ138" s="24" t="s">
        <v>14</v>
      </c>
      <c r="DK138" s="24" t="s">
        <v>14</v>
      </c>
      <c r="DL138" s="24" t="s">
        <v>14</v>
      </c>
      <c r="DM138" s="24" t="s">
        <v>14</v>
      </c>
      <c r="DN138" s="24" t="s">
        <v>14</v>
      </c>
      <c r="DO138" s="24" t="s">
        <v>14</v>
      </c>
      <c r="DP138" s="24" t="s">
        <v>14</v>
      </c>
      <c r="DQ138" s="24" t="s">
        <v>14</v>
      </c>
      <c r="DR138" s="24" t="s">
        <v>14</v>
      </c>
      <c r="DS138" s="24" t="s">
        <v>14</v>
      </c>
      <c r="DT138" s="24" t="s">
        <v>14</v>
      </c>
      <c r="DU138" s="24" t="s">
        <v>14</v>
      </c>
      <c r="DV138" s="24" t="s">
        <v>11</v>
      </c>
      <c r="DW138" s="24" t="s">
        <v>11</v>
      </c>
      <c r="DX138" s="24" t="s">
        <v>11</v>
      </c>
      <c r="DY138" s="24" t="s">
        <v>11</v>
      </c>
      <c r="DZ138" s="24" t="s">
        <v>11</v>
      </c>
      <c r="EA138" s="24" t="s">
        <v>11</v>
      </c>
      <c r="EB138" s="24" t="s">
        <v>11</v>
      </c>
      <c r="EC138" s="24" t="s">
        <v>11</v>
      </c>
      <c r="ED138" s="24" t="s">
        <v>11</v>
      </c>
      <c r="EE138" s="24" t="s">
        <v>11</v>
      </c>
      <c r="EF138" s="24" t="s">
        <v>11</v>
      </c>
      <c r="EG138" s="24" t="s">
        <v>14</v>
      </c>
      <c r="EH138" s="24" t="s">
        <v>11</v>
      </c>
      <c r="EI138" s="24" t="s">
        <v>14</v>
      </c>
      <c r="EJ138" s="24" t="s">
        <v>14</v>
      </c>
      <c r="EK138" s="24" t="s">
        <v>14</v>
      </c>
      <c r="EL138" s="24" t="s">
        <v>14</v>
      </c>
      <c r="EM138" s="24" t="s">
        <v>14</v>
      </c>
      <c r="EN138" s="24" t="s">
        <v>14</v>
      </c>
      <c r="EO138" s="24" t="s">
        <v>14</v>
      </c>
      <c r="EP138" s="24" t="s">
        <v>14</v>
      </c>
      <c r="EQ138" s="24" t="s">
        <v>14</v>
      </c>
      <c r="ER138" s="24" t="s">
        <v>14</v>
      </c>
      <c r="ES138" s="24" t="s">
        <v>14</v>
      </c>
      <c r="ET138" s="24" t="s">
        <v>11</v>
      </c>
      <c r="EU138" s="24" t="s">
        <v>11</v>
      </c>
      <c r="EV138" s="24" t="s">
        <v>11</v>
      </c>
      <c r="EW138" s="24" t="s">
        <v>11</v>
      </c>
      <c r="EX138" s="24" t="s">
        <v>11</v>
      </c>
      <c r="EY138" s="24" t="s">
        <v>11</v>
      </c>
      <c r="EZ138" s="24" t="s">
        <v>11</v>
      </c>
      <c r="FA138" s="24" t="s">
        <v>14</v>
      </c>
      <c r="FB138" s="24" t="s">
        <v>11</v>
      </c>
      <c r="FC138" s="24" t="s">
        <v>11</v>
      </c>
      <c r="FD138" s="24" t="s">
        <v>11</v>
      </c>
      <c r="FE138" s="24" t="s">
        <v>11</v>
      </c>
      <c r="FF138" s="24" t="s">
        <v>11</v>
      </c>
      <c r="FG138" s="24" t="s">
        <v>11</v>
      </c>
      <c r="FH138" s="24" t="s">
        <v>11</v>
      </c>
      <c r="FI138" s="24" t="s">
        <v>11</v>
      </c>
      <c r="FJ138" s="24" t="s">
        <v>11</v>
      </c>
      <c r="FK138" s="24" t="s">
        <v>11</v>
      </c>
      <c r="FL138" s="24" t="s">
        <v>11</v>
      </c>
      <c r="FM138" s="24" t="s">
        <v>11</v>
      </c>
      <c r="FN138" s="24" t="s">
        <v>11</v>
      </c>
      <c r="FO138" s="24" t="s">
        <v>11</v>
      </c>
      <c r="FP138" s="24" t="s">
        <v>11</v>
      </c>
      <c r="FQ138" s="24" t="s">
        <v>11</v>
      </c>
      <c r="FR138" s="24" t="s">
        <v>11</v>
      </c>
      <c r="FS138" s="24" t="s">
        <v>14</v>
      </c>
      <c r="FT138" s="24" t="s">
        <v>11</v>
      </c>
      <c r="FU138" s="24" t="s">
        <v>11</v>
      </c>
      <c r="FV138" s="24" t="s">
        <v>11</v>
      </c>
      <c r="FW138" s="24" t="s">
        <v>11</v>
      </c>
      <c r="FX138" s="24" t="s">
        <v>11</v>
      </c>
      <c r="FY138" s="24" t="s">
        <v>14</v>
      </c>
      <c r="FZ138" s="24" t="s">
        <v>11</v>
      </c>
      <c r="GA138" s="24" t="s">
        <v>11</v>
      </c>
      <c r="GB138" s="24" t="s">
        <v>11</v>
      </c>
      <c r="GC138" s="24" t="s">
        <v>11</v>
      </c>
      <c r="GD138" s="24" t="s">
        <v>14</v>
      </c>
      <c r="GE138" s="24" t="s">
        <v>11</v>
      </c>
      <c r="GF138" s="24" t="s">
        <v>11</v>
      </c>
      <c r="GG138" s="24" t="s">
        <v>11</v>
      </c>
      <c r="GH138" s="24" t="s">
        <v>11</v>
      </c>
      <c r="GI138" s="24" t="s">
        <v>14</v>
      </c>
      <c r="GJ138" s="24" t="s">
        <v>11</v>
      </c>
      <c r="GK138" s="24" t="s">
        <v>11</v>
      </c>
      <c r="GL138" s="24" t="s">
        <v>11</v>
      </c>
      <c r="GM138" s="24" t="s">
        <v>11</v>
      </c>
      <c r="GN138" s="24" t="s">
        <v>11</v>
      </c>
      <c r="GO138" s="24" t="s">
        <v>11</v>
      </c>
      <c r="GP138" s="24" t="s">
        <v>11</v>
      </c>
      <c r="GQ138" s="24" t="s">
        <v>11</v>
      </c>
      <c r="GR138" s="24" t="s">
        <v>11</v>
      </c>
      <c r="GS138" s="24" t="s">
        <v>11</v>
      </c>
      <c r="GT138" s="24" t="s">
        <v>11</v>
      </c>
      <c r="GU138" s="24" t="s">
        <v>14</v>
      </c>
      <c r="GV138" s="24" t="s">
        <v>14</v>
      </c>
      <c r="GW138" s="24" t="s">
        <v>14</v>
      </c>
      <c r="GX138" s="24" t="s">
        <v>11</v>
      </c>
      <c r="GY138" s="24" t="s">
        <v>11</v>
      </c>
      <c r="GZ138" s="24" t="s">
        <v>11</v>
      </c>
      <c r="HA138" s="24" t="s">
        <v>11</v>
      </c>
      <c r="HB138" s="24" t="s">
        <v>11</v>
      </c>
      <c r="HC138" s="24" t="s">
        <v>11</v>
      </c>
      <c r="HD138" s="24" t="s">
        <v>11</v>
      </c>
      <c r="HE138" s="24" t="s">
        <v>11</v>
      </c>
      <c r="HF138" s="24" t="s">
        <v>11</v>
      </c>
      <c r="HG138" s="24" t="s">
        <v>11</v>
      </c>
      <c r="HH138" s="24" t="s">
        <v>11</v>
      </c>
      <c r="HI138" s="24" t="s">
        <v>11</v>
      </c>
      <c r="HJ138" s="24" t="s">
        <v>11</v>
      </c>
      <c r="HK138" s="24" t="s">
        <v>11</v>
      </c>
      <c r="HL138" s="24" t="s">
        <v>11</v>
      </c>
      <c r="HM138" s="24" t="s">
        <v>11</v>
      </c>
      <c r="HN138" s="24" t="s">
        <v>11</v>
      </c>
      <c r="HO138" s="24" t="s">
        <v>11</v>
      </c>
      <c r="HP138" s="24" t="s">
        <v>11</v>
      </c>
      <c r="HQ138" s="24" t="s">
        <v>11</v>
      </c>
      <c r="HR138" s="24" t="s">
        <v>303</v>
      </c>
      <c r="HS138" s="24" t="s">
        <v>305</v>
      </c>
      <c r="HT138" s="24" t="s">
        <v>304</v>
      </c>
      <c r="HU138" s="24" t="s">
        <v>304</v>
      </c>
    </row>
    <row r="139" spans="1:229" ht="12.75" customHeight="1">
      <c r="A139" s="165" t="str">
        <f t="shared" si="2"/>
        <v>Report</v>
      </c>
      <c r="B139" s="24">
        <v>135948</v>
      </c>
      <c r="C139" s="24">
        <v>3526067</v>
      </c>
      <c r="D139" s="24" t="s">
        <v>1279</v>
      </c>
      <c r="E139" s="24" t="s">
        <v>486</v>
      </c>
      <c r="F139" s="24" t="s">
        <v>195</v>
      </c>
      <c r="G139" s="24" t="s">
        <v>195</v>
      </c>
      <c r="H139" s="24" t="s">
        <v>508</v>
      </c>
      <c r="I139" s="24" t="s">
        <v>1280</v>
      </c>
      <c r="J139" s="24" t="s">
        <v>1563</v>
      </c>
      <c r="K139" s="24" t="s">
        <v>1564</v>
      </c>
      <c r="L139" s="24"/>
      <c r="M139" s="24">
        <v>10020756</v>
      </c>
      <c r="N139" s="387">
        <v>42689</v>
      </c>
      <c r="O139" s="387">
        <v>42691</v>
      </c>
      <c r="P139" s="387">
        <v>42751</v>
      </c>
      <c r="Q139" s="24" t="s">
        <v>270</v>
      </c>
      <c r="R139" s="24">
        <v>3</v>
      </c>
      <c r="S139" s="24">
        <v>3</v>
      </c>
      <c r="T139" s="24">
        <v>3</v>
      </c>
      <c r="U139" s="24">
        <v>3</v>
      </c>
      <c r="V139" s="24">
        <v>3</v>
      </c>
      <c r="W139" s="24">
        <v>9</v>
      </c>
      <c r="X139" s="24">
        <v>9</v>
      </c>
      <c r="Y139" s="24" t="s">
        <v>11</v>
      </c>
      <c r="Z139" s="24" t="s">
        <v>11</v>
      </c>
      <c r="AA139" s="24" t="s">
        <v>11</v>
      </c>
      <c r="AB139" s="24" t="s">
        <v>11</v>
      </c>
      <c r="AC139" s="24" t="s">
        <v>11</v>
      </c>
      <c r="AD139" s="24" t="s">
        <v>11</v>
      </c>
      <c r="AE139" s="24" t="s">
        <v>11</v>
      </c>
      <c r="AF139" s="24" t="s">
        <v>11</v>
      </c>
      <c r="AG139" s="24" t="s">
        <v>14</v>
      </c>
      <c r="AH139" s="24" t="s">
        <v>11</v>
      </c>
      <c r="AI139" s="24" t="s">
        <v>11</v>
      </c>
      <c r="AJ139" s="24" t="s">
        <v>11</v>
      </c>
      <c r="AK139" s="24" t="s">
        <v>11</v>
      </c>
      <c r="AL139" s="24" t="s">
        <v>11</v>
      </c>
      <c r="AM139" s="24" t="s">
        <v>11</v>
      </c>
      <c r="AN139" s="24" t="s">
        <v>11</v>
      </c>
      <c r="AO139" s="24" t="s">
        <v>14</v>
      </c>
      <c r="AP139" s="24" t="s">
        <v>11</v>
      </c>
      <c r="AQ139" s="24" t="s">
        <v>11</v>
      </c>
      <c r="AR139" s="24" t="s">
        <v>11</v>
      </c>
      <c r="AS139" s="24" t="s">
        <v>11</v>
      </c>
      <c r="AT139" s="24" t="s">
        <v>11</v>
      </c>
      <c r="AU139" s="24" t="s">
        <v>11</v>
      </c>
      <c r="AV139" s="24" t="s">
        <v>11</v>
      </c>
      <c r="AW139" s="24" t="s">
        <v>11</v>
      </c>
      <c r="AX139" s="24" t="s">
        <v>11</v>
      </c>
      <c r="AY139" s="24" t="s">
        <v>11</v>
      </c>
      <c r="AZ139" s="24" t="s">
        <v>11</v>
      </c>
      <c r="BA139" s="24" t="s">
        <v>11</v>
      </c>
      <c r="BB139" s="24" t="s">
        <v>11</v>
      </c>
      <c r="BC139" s="24" t="s">
        <v>11</v>
      </c>
      <c r="BD139" s="24" t="s">
        <v>11</v>
      </c>
      <c r="BE139" s="24" t="s">
        <v>11</v>
      </c>
      <c r="BF139" s="24" t="s">
        <v>11</v>
      </c>
      <c r="BG139" s="24" t="s">
        <v>11</v>
      </c>
      <c r="BH139" s="24" t="s">
        <v>11</v>
      </c>
      <c r="BI139" s="24" t="s">
        <v>11</v>
      </c>
      <c r="BJ139" s="24" t="s">
        <v>11</v>
      </c>
      <c r="BK139" s="24" t="s">
        <v>11</v>
      </c>
      <c r="BL139" s="24" t="s">
        <v>11</v>
      </c>
      <c r="BM139" s="24" t="s">
        <v>11</v>
      </c>
      <c r="BN139" s="24" t="s">
        <v>11</v>
      </c>
      <c r="BO139" s="24" t="s">
        <v>11</v>
      </c>
      <c r="BP139" s="24" t="s">
        <v>11</v>
      </c>
      <c r="BQ139" s="24" t="s">
        <v>11</v>
      </c>
      <c r="BR139" s="24" t="s">
        <v>11</v>
      </c>
      <c r="BS139" s="24" t="s">
        <v>11</v>
      </c>
      <c r="BT139" s="24" t="s">
        <v>11</v>
      </c>
      <c r="BU139" s="24" t="s">
        <v>11</v>
      </c>
      <c r="BV139" s="24" t="s">
        <v>11</v>
      </c>
      <c r="BW139" s="24" t="s">
        <v>11</v>
      </c>
      <c r="BX139" s="24" t="s">
        <v>14</v>
      </c>
      <c r="BY139" s="24" t="s">
        <v>14</v>
      </c>
      <c r="BZ139" s="24" t="s">
        <v>11</v>
      </c>
      <c r="CA139" s="24" t="s">
        <v>11</v>
      </c>
      <c r="CB139" s="24" t="s">
        <v>11</v>
      </c>
      <c r="CC139" s="24" t="s">
        <v>11</v>
      </c>
      <c r="CD139" s="24" t="s">
        <v>11</v>
      </c>
      <c r="CE139" s="24" t="s">
        <v>11</v>
      </c>
      <c r="CF139" s="24" t="s">
        <v>11</v>
      </c>
      <c r="CG139" s="24" t="s">
        <v>11</v>
      </c>
      <c r="CH139" s="24" t="s">
        <v>11</v>
      </c>
      <c r="CI139" s="24" t="s">
        <v>11</v>
      </c>
      <c r="CJ139" s="24" t="s">
        <v>11</v>
      </c>
      <c r="CK139" s="24" t="s">
        <v>11</v>
      </c>
      <c r="CL139" s="24" t="s">
        <v>11</v>
      </c>
      <c r="CM139" s="24" t="s">
        <v>11</v>
      </c>
      <c r="CN139" s="24" t="s">
        <v>11</v>
      </c>
      <c r="CO139" s="24" t="s">
        <v>11</v>
      </c>
      <c r="CP139" s="24" t="s">
        <v>11</v>
      </c>
      <c r="CQ139" s="24" t="s">
        <v>11</v>
      </c>
      <c r="CR139" s="24" t="s">
        <v>11</v>
      </c>
      <c r="CS139" s="24" t="s">
        <v>11</v>
      </c>
      <c r="CT139" s="24" t="s">
        <v>11</v>
      </c>
      <c r="CU139" s="24" t="s">
        <v>11</v>
      </c>
      <c r="CV139" s="24" t="s">
        <v>11</v>
      </c>
      <c r="CW139" s="24" t="s">
        <v>14</v>
      </c>
      <c r="CX139" s="24" t="s">
        <v>14</v>
      </c>
      <c r="CY139" s="24" t="s">
        <v>11</v>
      </c>
      <c r="CZ139" s="24" t="s">
        <v>11</v>
      </c>
      <c r="DA139" s="24" t="s">
        <v>11</v>
      </c>
      <c r="DB139" s="24" t="s">
        <v>11</v>
      </c>
      <c r="DC139" s="24" t="s">
        <v>11</v>
      </c>
      <c r="DD139" s="24" t="s">
        <v>11</v>
      </c>
      <c r="DE139" s="24" t="s">
        <v>11</v>
      </c>
      <c r="DF139" s="24" t="s">
        <v>11</v>
      </c>
      <c r="DG139" s="24" t="s">
        <v>11</v>
      </c>
      <c r="DH139" s="24" t="s">
        <v>11</v>
      </c>
      <c r="DI139" s="24" t="s">
        <v>11</v>
      </c>
      <c r="DJ139" s="24" t="s">
        <v>11</v>
      </c>
      <c r="DK139" s="24" t="s">
        <v>14</v>
      </c>
      <c r="DL139" s="24" t="s">
        <v>14</v>
      </c>
      <c r="DM139" s="24" t="s">
        <v>11</v>
      </c>
      <c r="DN139" s="24" t="s">
        <v>11</v>
      </c>
      <c r="DO139" s="24" t="s">
        <v>11</v>
      </c>
      <c r="DP139" s="24" t="s">
        <v>11</v>
      </c>
      <c r="DQ139" s="24" t="s">
        <v>11</v>
      </c>
      <c r="DR139" s="24" t="s">
        <v>11</v>
      </c>
      <c r="DS139" s="24" t="s">
        <v>11</v>
      </c>
      <c r="DT139" s="24" t="s">
        <v>11</v>
      </c>
      <c r="DU139" s="24" t="s">
        <v>11</v>
      </c>
      <c r="DV139" s="24" t="s">
        <v>11</v>
      </c>
      <c r="DW139" s="24" t="s">
        <v>11</v>
      </c>
      <c r="DX139" s="24" t="s">
        <v>11</v>
      </c>
      <c r="DY139" s="24" t="s">
        <v>11</v>
      </c>
      <c r="DZ139" s="24" t="s">
        <v>11</v>
      </c>
      <c r="EA139" s="24" t="s">
        <v>11</v>
      </c>
      <c r="EB139" s="24" t="s">
        <v>11</v>
      </c>
      <c r="EC139" s="24" t="s">
        <v>11</v>
      </c>
      <c r="ED139" s="24" t="s">
        <v>11</v>
      </c>
      <c r="EE139" s="24" t="s">
        <v>11</v>
      </c>
      <c r="EF139" s="24" t="s">
        <v>11</v>
      </c>
      <c r="EG139" s="24" t="s">
        <v>11</v>
      </c>
      <c r="EH139" s="24" t="s">
        <v>11</v>
      </c>
      <c r="EI139" s="24" t="s">
        <v>11</v>
      </c>
      <c r="EJ139" s="24" t="s">
        <v>11</v>
      </c>
      <c r="EK139" s="24" t="s">
        <v>11</v>
      </c>
      <c r="EL139" s="24" t="s">
        <v>11</v>
      </c>
      <c r="EM139" s="24" t="s">
        <v>11</v>
      </c>
      <c r="EN139" s="24" t="s">
        <v>11</v>
      </c>
      <c r="EO139" s="24" t="s">
        <v>11</v>
      </c>
      <c r="EP139" s="24" t="s">
        <v>11</v>
      </c>
      <c r="EQ139" s="24" t="s">
        <v>11</v>
      </c>
      <c r="ER139" s="24" t="s">
        <v>11</v>
      </c>
      <c r="ES139" s="24" t="s">
        <v>11</v>
      </c>
      <c r="ET139" s="24" t="s">
        <v>11</v>
      </c>
      <c r="EU139" s="24" t="s">
        <v>11</v>
      </c>
      <c r="EV139" s="24" t="s">
        <v>11</v>
      </c>
      <c r="EW139" s="24" t="s">
        <v>11</v>
      </c>
      <c r="EX139" s="24" t="s">
        <v>11</v>
      </c>
      <c r="EY139" s="24" t="s">
        <v>11</v>
      </c>
      <c r="EZ139" s="24" t="s">
        <v>11</v>
      </c>
      <c r="FA139" s="24" t="s">
        <v>11</v>
      </c>
      <c r="FB139" s="24" t="s">
        <v>11</v>
      </c>
      <c r="FC139" s="24" t="s">
        <v>11</v>
      </c>
      <c r="FD139" s="24" t="s">
        <v>11</v>
      </c>
      <c r="FE139" s="24" t="s">
        <v>11</v>
      </c>
      <c r="FF139" s="24" t="s">
        <v>11</v>
      </c>
      <c r="FG139" s="24" t="s">
        <v>11</v>
      </c>
      <c r="FH139" s="24" t="s">
        <v>11</v>
      </c>
      <c r="FI139" s="24" t="s">
        <v>11</v>
      </c>
      <c r="FJ139" s="24" t="s">
        <v>11</v>
      </c>
      <c r="FK139" s="24" t="s">
        <v>11</v>
      </c>
      <c r="FL139" s="24" t="s">
        <v>11</v>
      </c>
      <c r="FM139" s="24" t="s">
        <v>11</v>
      </c>
      <c r="FN139" s="24" t="s">
        <v>11</v>
      </c>
      <c r="FO139" s="24" t="s">
        <v>11</v>
      </c>
      <c r="FP139" s="24" t="s">
        <v>11</v>
      </c>
      <c r="FQ139" s="24" t="s">
        <v>11</v>
      </c>
      <c r="FR139" s="24" t="s">
        <v>11</v>
      </c>
      <c r="FS139" s="24" t="s">
        <v>11</v>
      </c>
      <c r="FT139" s="24" t="s">
        <v>11</v>
      </c>
      <c r="FU139" s="24" t="s">
        <v>11</v>
      </c>
      <c r="FV139" s="24" t="s">
        <v>11</v>
      </c>
      <c r="FW139" s="24" t="s">
        <v>11</v>
      </c>
      <c r="FX139" s="24" t="s">
        <v>11</v>
      </c>
      <c r="FY139" s="24" t="s">
        <v>11</v>
      </c>
      <c r="FZ139" s="24" t="s">
        <v>11</v>
      </c>
      <c r="GA139" s="24" t="s">
        <v>11</v>
      </c>
      <c r="GB139" s="24" t="s">
        <v>11</v>
      </c>
      <c r="GC139" s="24" t="s">
        <v>11</v>
      </c>
      <c r="GD139" s="24" t="s">
        <v>11</v>
      </c>
      <c r="GE139" s="24" t="s">
        <v>11</v>
      </c>
      <c r="GF139" s="24" t="s">
        <v>11</v>
      </c>
      <c r="GG139" s="24" t="s">
        <v>11</v>
      </c>
      <c r="GH139" s="24" t="s">
        <v>11</v>
      </c>
      <c r="GI139" s="24" t="s">
        <v>11</v>
      </c>
      <c r="GJ139" s="24" t="s">
        <v>11</v>
      </c>
      <c r="GK139" s="24" t="s">
        <v>11</v>
      </c>
      <c r="GL139" s="24" t="s">
        <v>11</v>
      </c>
      <c r="GM139" s="24" t="s">
        <v>11</v>
      </c>
      <c r="GN139" s="24" t="s">
        <v>11</v>
      </c>
      <c r="GO139" s="24" t="s">
        <v>11</v>
      </c>
      <c r="GP139" s="24" t="s">
        <v>11</v>
      </c>
      <c r="GQ139" s="24" t="s">
        <v>11</v>
      </c>
      <c r="GR139" s="24" t="s">
        <v>11</v>
      </c>
      <c r="GS139" s="24" t="s">
        <v>11</v>
      </c>
      <c r="GT139" s="24" t="s">
        <v>11</v>
      </c>
      <c r="GU139" s="24" t="s">
        <v>11</v>
      </c>
      <c r="GV139" s="24" t="s">
        <v>11</v>
      </c>
      <c r="GW139" s="24" t="s">
        <v>11</v>
      </c>
      <c r="GX139" s="24" t="s">
        <v>11</v>
      </c>
      <c r="GY139" s="24" t="s">
        <v>11</v>
      </c>
      <c r="GZ139" s="24" t="s">
        <v>11</v>
      </c>
      <c r="HA139" s="24" t="s">
        <v>11</v>
      </c>
      <c r="HB139" s="24" t="s">
        <v>11</v>
      </c>
      <c r="HC139" s="24" t="s">
        <v>11</v>
      </c>
      <c r="HD139" s="24" t="s">
        <v>11</v>
      </c>
      <c r="HE139" s="24" t="s">
        <v>11</v>
      </c>
      <c r="HF139" s="24" t="s">
        <v>11</v>
      </c>
      <c r="HG139" s="24" t="s">
        <v>11</v>
      </c>
      <c r="HH139" s="24" t="s">
        <v>11</v>
      </c>
      <c r="HI139" s="24" t="s">
        <v>11</v>
      </c>
      <c r="HJ139" s="24" t="s">
        <v>11</v>
      </c>
      <c r="HK139" s="24" t="s">
        <v>11</v>
      </c>
      <c r="HL139" s="24" t="s">
        <v>11</v>
      </c>
      <c r="HM139" s="24" t="s">
        <v>11</v>
      </c>
      <c r="HN139" s="24" t="s">
        <v>11</v>
      </c>
      <c r="HO139" s="24" t="s">
        <v>11</v>
      </c>
      <c r="HP139" s="24" t="s">
        <v>11</v>
      </c>
      <c r="HQ139" s="24" t="s">
        <v>11</v>
      </c>
      <c r="HR139" s="24" t="s">
        <v>304</v>
      </c>
      <c r="HS139" s="24" t="s">
        <v>304</v>
      </c>
      <c r="HT139" s="24" t="s">
        <v>304</v>
      </c>
      <c r="HU139" s="24" t="s">
        <v>304</v>
      </c>
    </row>
    <row r="140" spans="1:229" ht="12.75" customHeight="1">
      <c r="A140" s="165" t="str">
        <f t="shared" si="2"/>
        <v>Report</v>
      </c>
      <c r="B140" s="24">
        <v>107792</v>
      </c>
      <c r="C140" s="24">
        <v>3826015</v>
      </c>
      <c r="D140" s="24" t="s">
        <v>900</v>
      </c>
      <c r="E140" s="24" t="s">
        <v>486</v>
      </c>
      <c r="F140" s="24" t="s">
        <v>366</v>
      </c>
      <c r="G140" s="24" t="s">
        <v>202</v>
      </c>
      <c r="H140" s="24" t="s">
        <v>493</v>
      </c>
      <c r="I140" s="24" t="s">
        <v>901</v>
      </c>
      <c r="J140" s="24" t="s">
        <v>1563</v>
      </c>
      <c r="K140" s="24" t="s">
        <v>1564</v>
      </c>
      <c r="L140" s="24"/>
      <c r="M140" s="24">
        <v>10020761</v>
      </c>
      <c r="N140" s="387">
        <v>42640</v>
      </c>
      <c r="O140" s="387">
        <v>42642</v>
      </c>
      <c r="P140" s="387">
        <v>42690</v>
      </c>
      <c r="Q140" s="24" t="s">
        <v>270</v>
      </c>
      <c r="R140" s="24">
        <v>3</v>
      </c>
      <c r="S140" s="24">
        <v>3</v>
      </c>
      <c r="T140" s="24">
        <v>2</v>
      </c>
      <c r="U140" s="24">
        <v>3</v>
      </c>
      <c r="V140" s="24">
        <v>3</v>
      </c>
      <c r="W140" s="24">
        <v>9</v>
      </c>
      <c r="X140" s="24">
        <v>9</v>
      </c>
      <c r="Y140" s="24" t="s">
        <v>11</v>
      </c>
      <c r="Z140" s="24" t="s">
        <v>11</v>
      </c>
      <c r="AA140" s="24" t="s">
        <v>11</v>
      </c>
      <c r="AB140" s="24" t="s">
        <v>11</v>
      </c>
      <c r="AC140" s="24" t="s">
        <v>11</v>
      </c>
      <c r="AD140" s="24" t="s">
        <v>12</v>
      </c>
      <c r="AE140" s="24" t="s">
        <v>11</v>
      </c>
      <c r="AF140" s="24" t="s">
        <v>11</v>
      </c>
      <c r="AG140" s="24" t="s">
        <v>14</v>
      </c>
      <c r="AH140" s="24" t="s">
        <v>12</v>
      </c>
      <c r="AI140" s="24" t="s">
        <v>11</v>
      </c>
      <c r="AJ140" s="24" t="s">
        <v>11</v>
      </c>
      <c r="AK140" s="24" t="s">
        <v>12</v>
      </c>
      <c r="AL140" s="24" t="s">
        <v>12</v>
      </c>
      <c r="AM140" s="24" t="s">
        <v>12</v>
      </c>
      <c r="AN140" s="24" t="s">
        <v>12</v>
      </c>
      <c r="AO140" s="24" t="s">
        <v>14</v>
      </c>
      <c r="AP140" s="24" t="s">
        <v>14</v>
      </c>
      <c r="AQ140" s="24" t="s">
        <v>11</v>
      </c>
      <c r="AR140" s="24" t="s">
        <v>11</v>
      </c>
      <c r="AS140" s="24" t="s">
        <v>12</v>
      </c>
      <c r="AT140" s="24" t="s">
        <v>12</v>
      </c>
      <c r="AU140" s="24" t="s">
        <v>11</v>
      </c>
      <c r="AV140" s="24" t="s">
        <v>12</v>
      </c>
      <c r="AW140" s="24" t="s">
        <v>12</v>
      </c>
      <c r="AX140" s="24" t="s">
        <v>11</v>
      </c>
      <c r="AY140" s="24" t="s">
        <v>11</v>
      </c>
      <c r="AZ140" s="24" t="s">
        <v>12</v>
      </c>
      <c r="BA140" s="24" t="s">
        <v>11</v>
      </c>
      <c r="BB140" s="24" t="s">
        <v>11</v>
      </c>
      <c r="BC140" s="24" t="s">
        <v>11</v>
      </c>
      <c r="BD140" s="24" t="s">
        <v>12</v>
      </c>
      <c r="BE140" s="24" t="s">
        <v>11</v>
      </c>
      <c r="BF140" s="24" t="s">
        <v>11</v>
      </c>
      <c r="BG140" s="24" t="s">
        <v>11</v>
      </c>
      <c r="BH140" s="24" t="s">
        <v>11</v>
      </c>
      <c r="BI140" s="24" t="s">
        <v>11</v>
      </c>
      <c r="BJ140" s="24" t="s">
        <v>11</v>
      </c>
      <c r="BK140" s="24" t="s">
        <v>11</v>
      </c>
      <c r="BL140" s="24" t="s">
        <v>11</v>
      </c>
      <c r="BM140" s="24" t="s">
        <v>11</v>
      </c>
      <c r="BN140" s="24" t="s">
        <v>11</v>
      </c>
      <c r="BO140" s="24" t="s">
        <v>11</v>
      </c>
      <c r="BP140" s="24" t="s">
        <v>11</v>
      </c>
      <c r="BQ140" s="24" t="s">
        <v>11</v>
      </c>
      <c r="BR140" s="24" t="s">
        <v>11</v>
      </c>
      <c r="BS140" s="24" t="s">
        <v>11</v>
      </c>
      <c r="BT140" s="24" t="s">
        <v>11</v>
      </c>
      <c r="BU140" s="24" t="s">
        <v>11</v>
      </c>
      <c r="BV140" s="24" t="s">
        <v>11</v>
      </c>
      <c r="BW140" s="24" t="s">
        <v>14</v>
      </c>
      <c r="BX140" s="24" t="s">
        <v>14</v>
      </c>
      <c r="BY140" s="24" t="s">
        <v>14</v>
      </c>
      <c r="BZ140" s="24" t="s">
        <v>11</v>
      </c>
      <c r="CA140" s="24" t="s">
        <v>11</v>
      </c>
      <c r="CB140" s="24" t="s">
        <v>11</v>
      </c>
      <c r="CC140" s="24" t="s">
        <v>11</v>
      </c>
      <c r="CD140" s="24" t="s">
        <v>11</v>
      </c>
      <c r="CE140" s="24" t="s">
        <v>11</v>
      </c>
      <c r="CF140" s="24" t="s">
        <v>11</v>
      </c>
      <c r="CG140" s="24" t="s">
        <v>11</v>
      </c>
      <c r="CH140" s="24" t="s">
        <v>11</v>
      </c>
      <c r="CI140" s="24" t="s">
        <v>11</v>
      </c>
      <c r="CJ140" s="24" t="s">
        <v>11</v>
      </c>
      <c r="CK140" s="24" t="s">
        <v>11</v>
      </c>
      <c r="CL140" s="24" t="s">
        <v>11</v>
      </c>
      <c r="CM140" s="24" t="s">
        <v>11</v>
      </c>
      <c r="CN140" s="24" t="s">
        <v>11</v>
      </c>
      <c r="CO140" s="24" t="s">
        <v>11</v>
      </c>
      <c r="CP140" s="24" t="s">
        <v>11</v>
      </c>
      <c r="CQ140" s="24" t="s">
        <v>11</v>
      </c>
      <c r="CR140" s="24" t="s">
        <v>11</v>
      </c>
      <c r="CS140" s="24" t="s">
        <v>11</v>
      </c>
      <c r="CT140" s="24" t="s">
        <v>11</v>
      </c>
      <c r="CU140" s="24" t="s">
        <v>11</v>
      </c>
      <c r="CV140" s="24" t="s">
        <v>11</v>
      </c>
      <c r="CW140" s="24" t="s">
        <v>14</v>
      </c>
      <c r="CX140" s="24" t="s">
        <v>11</v>
      </c>
      <c r="CY140" s="24" t="s">
        <v>11</v>
      </c>
      <c r="CZ140" s="24" t="s">
        <v>11</v>
      </c>
      <c r="DA140" s="24" t="s">
        <v>11</v>
      </c>
      <c r="DB140" s="24" t="s">
        <v>11</v>
      </c>
      <c r="DC140" s="24" t="s">
        <v>11</v>
      </c>
      <c r="DD140" s="24" t="s">
        <v>11</v>
      </c>
      <c r="DE140" s="24" t="s">
        <v>11</v>
      </c>
      <c r="DF140" s="24" t="s">
        <v>11</v>
      </c>
      <c r="DG140" s="24" t="s">
        <v>11</v>
      </c>
      <c r="DH140" s="24" t="s">
        <v>11</v>
      </c>
      <c r="DI140" s="24" t="s">
        <v>11</v>
      </c>
      <c r="DJ140" s="24" t="s">
        <v>11</v>
      </c>
      <c r="DK140" s="24" t="s">
        <v>14</v>
      </c>
      <c r="DL140" s="24" t="s">
        <v>11</v>
      </c>
      <c r="DM140" s="24" t="s">
        <v>11</v>
      </c>
      <c r="DN140" s="24" t="s">
        <v>11</v>
      </c>
      <c r="DO140" s="24" t="s">
        <v>11</v>
      </c>
      <c r="DP140" s="24" t="s">
        <v>11</v>
      </c>
      <c r="DQ140" s="24" t="s">
        <v>11</v>
      </c>
      <c r="DR140" s="24" t="s">
        <v>11</v>
      </c>
      <c r="DS140" s="24" t="s">
        <v>11</v>
      </c>
      <c r="DT140" s="24" t="s">
        <v>11</v>
      </c>
      <c r="DU140" s="24" t="s">
        <v>11</v>
      </c>
      <c r="DV140" s="24" t="s">
        <v>11</v>
      </c>
      <c r="DW140" s="24" t="s">
        <v>11</v>
      </c>
      <c r="DX140" s="24" t="s">
        <v>11</v>
      </c>
      <c r="DY140" s="24" t="s">
        <v>11</v>
      </c>
      <c r="DZ140" s="24" t="s">
        <v>11</v>
      </c>
      <c r="EA140" s="24" t="s">
        <v>11</v>
      </c>
      <c r="EB140" s="24" t="s">
        <v>11</v>
      </c>
      <c r="EC140" s="24" t="s">
        <v>11</v>
      </c>
      <c r="ED140" s="24" t="s">
        <v>11</v>
      </c>
      <c r="EE140" s="24" t="s">
        <v>11</v>
      </c>
      <c r="EF140" s="24" t="s">
        <v>11</v>
      </c>
      <c r="EG140" s="24" t="s">
        <v>11</v>
      </c>
      <c r="EH140" s="24" t="s">
        <v>11</v>
      </c>
      <c r="EI140" s="24" t="s">
        <v>11</v>
      </c>
      <c r="EJ140" s="24" t="s">
        <v>11</v>
      </c>
      <c r="EK140" s="24" t="s">
        <v>11</v>
      </c>
      <c r="EL140" s="24" t="s">
        <v>11</v>
      </c>
      <c r="EM140" s="24" t="s">
        <v>11</v>
      </c>
      <c r="EN140" s="24" t="s">
        <v>11</v>
      </c>
      <c r="EO140" s="24" t="s">
        <v>11</v>
      </c>
      <c r="EP140" s="24" t="s">
        <v>11</v>
      </c>
      <c r="EQ140" s="24" t="s">
        <v>11</v>
      </c>
      <c r="ER140" s="24" t="s">
        <v>11</v>
      </c>
      <c r="ES140" s="24" t="s">
        <v>11</v>
      </c>
      <c r="ET140" s="24" t="s">
        <v>11</v>
      </c>
      <c r="EU140" s="24" t="s">
        <v>11</v>
      </c>
      <c r="EV140" s="24" t="s">
        <v>14</v>
      </c>
      <c r="EW140" s="24" t="s">
        <v>11</v>
      </c>
      <c r="EX140" s="24" t="s">
        <v>11</v>
      </c>
      <c r="EY140" s="24" t="s">
        <v>11</v>
      </c>
      <c r="EZ140" s="24" t="s">
        <v>11</v>
      </c>
      <c r="FA140" s="24" t="s">
        <v>14</v>
      </c>
      <c r="FB140" s="24" t="s">
        <v>11</v>
      </c>
      <c r="FC140" s="24" t="s">
        <v>11</v>
      </c>
      <c r="FD140" s="24" t="s">
        <v>11</v>
      </c>
      <c r="FE140" s="24" t="s">
        <v>11</v>
      </c>
      <c r="FF140" s="24" t="s">
        <v>11</v>
      </c>
      <c r="FG140" s="24" t="s">
        <v>11</v>
      </c>
      <c r="FH140" s="24" t="s">
        <v>11</v>
      </c>
      <c r="FI140" s="24" t="s">
        <v>11</v>
      </c>
      <c r="FJ140" s="24" t="s">
        <v>11</v>
      </c>
      <c r="FK140" s="24" t="s">
        <v>11</v>
      </c>
      <c r="FL140" s="24" t="s">
        <v>11</v>
      </c>
      <c r="FM140" s="24" t="s">
        <v>11</v>
      </c>
      <c r="FN140" s="24" t="s">
        <v>11</v>
      </c>
      <c r="FO140" s="24" t="s">
        <v>11</v>
      </c>
      <c r="FP140" s="24" t="s">
        <v>11</v>
      </c>
      <c r="FQ140" s="24" t="s">
        <v>11</v>
      </c>
      <c r="FR140" s="24" t="s">
        <v>11</v>
      </c>
      <c r="FS140" s="24" t="s">
        <v>14</v>
      </c>
      <c r="FT140" s="24" t="s">
        <v>11</v>
      </c>
      <c r="FU140" s="24" t="s">
        <v>11</v>
      </c>
      <c r="FV140" s="24" t="s">
        <v>11</v>
      </c>
      <c r="FW140" s="24" t="s">
        <v>11</v>
      </c>
      <c r="FX140" s="24" t="s">
        <v>11</v>
      </c>
      <c r="FY140" s="24" t="s">
        <v>11</v>
      </c>
      <c r="FZ140" s="24" t="s">
        <v>11</v>
      </c>
      <c r="GA140" s="24" t="s">
        <v>11</v>
      </c>
      <c r="GB140" s="24" t="s">
        <v>11</v>
      </c>
      <c r="GC140" s="24" t="s">
        <v>14</v>
      </c>
      <c r="GD140" s="24" t="s">
        <v>11</v>
      </c>
      <c r="GE140" s="24" t="s">
        <v>11</v>
      </c>
      <c r="GF140" s="24" t="s">
        <v>11</v>
      </c>
      <c r="GG140" s="24" t="s">
        <v>11</v>
      </c>
      <c r="GH140" s="24" t="s">
        <v>11</v>
      </c>
      <c r="GI140" s="24" t="s">
        <v>11</v>
      </c>
      <c r="GJ140" s="24" t="s">
        <v>11</v>
      </c>
      <c r="GK140" s="24" t="s">
        <v>11</v>
      </c>
      <c r="GL140" s="24" t="s">
        <v>11</v>
      </c>
      <c r="GM140" s="24" t="s">
        <v>11</v>
      </c>
      <c r="GN140" s="24" t="s">
        <v>11</v>
      </c>
      <c r="GO140" s="24" t="s">
        <v>11</v>
      </c>
      <c r="GP140" s="24" t="s">
        <v>11</v>
      </c>
      <c r="GQ140" s="24" t="s">
        <v>11</v>
      </c>
      <c r="GR140" s="24" t="s">
        <v>11</v>
      </c>
      <c r="GS140" s="24" t="s">
        <v>11</v>
      </c>
      <c r="GT140" s="24" t="s">
        <v>11</v>
      </c>
      <c r="GU140" s="24" t="s">
        <v>14</v>
      </c>
      <c r="GV140" s="24" t="s">
        <v>14</v>
      </c>
      <c r="GW140" s="24" t="s">
        <v>14</v>
      </c>
      <c r="GX140" s="24" t="s">
        <v>11</v>
      </c>
      <c r="GY140" s="24" t="s">
        <v>11</v>
      </c>
      <c r="GZ140" s="24" t="s">
        <v>11</v>
      </c>
      <c r="HA140" s="24" t="s">
        <v>11</v>
      </c>
      <c r="HB140" s="24" t="s">
        <v>11</v>
      </c>
      <c r="HC140" s="24" t="s">
        <v>11</v>
      </c>
      <c r="HD140" s="24" t="s">
        <v>11</v>
      </c>
      <c r="HE140" s="24" t="s">
        <v>11</v>
      </c>
      <c r="HF140" s="24" t="s">
        <v>11</v>
      </c>
      <c r="HG140" s="24" t="s">
        <v>11</v>
      </c>
      <c r="HH140" s="24" t="s">
        <v>11</v>
      </c>
      <c r="HI140" s="24" t="s">
        <v>11</v>
      </c>
      <c r="HJ140" s="24" t="s">
        <v>11</v>
      </c>
      <c r="HK140" s="24" t="s">
        <v>11</v>
      </c>
      <c r="HL140" s="24" t="s">
        <v>11</v>
      </c>
      <c r="HM140" s="24" t="s">
        <v>11</v>
      </c>
      <c r="HN140" s="24" t="s">
        <v>12</v>
      </c>
      <c r="HO140" s="24" t="s">
        <v>12</v>
      </c>
      <c r="HP140" s="24" t="s">
        <v>12</v>
      </c>
      <c r="HQ140" s="24" t="s">
        <v>11</v>
      </c>
      <c r="HR140" s="24" t="s">
        <v>303</v>
      </c>
      <c r="HS140" s="24" t="s">
        <v>305</v>
      </c>
      <c r="HT140" s="24" t="s">
        <v>304</v>
      </c>
      <c r="HU140" s="24" t="s">
        <v>304</v>
      </c>
    </row>
    <row r="141" spans="1:229" ht="12.75" customHeight="1">
      <c r="A141" s="165" t="str">
        <f t="shared" si="2"/>
        <v>Report</v>
      </c>
      <c r="B141" s="24">
        <v>107794</v>
      </c>
      <c r="C141" s="24">
        <v>3826017</v>
      </c>
      <c r="D141" s="24" t="s">
        <v>3723</v>
      </c>
      <c r="E141" s="24" t="s">
        <v>486</v>
      </c>
      <c r="F141" s="24" t="s">
        <v>366</v>
      </c>
      <c r="G141" s="24" t="s">
        <v>202</v>
      </c>
      <c r="H141" s="24" t="s">
        <v>493</v>
      </c>
      <c r="I141" s="24" t="s">
        <v>1291</v>
      </c>
      <c r="J141" s="24" t="s">
        <v>1563</v>
      </c>
      <c r="K141" s="24" t="s">
        <v>1564</v>
      </c>
      <c r="L141" s="24"/>
      <c r="M141" s="24">
        <v>10020762</v>
      </c>
      <c r="N141" s="387">
        <v>42654</v>
      </c>
      <c r="O141" s="387">
        <v>42656</v>
      </c>
      <c r="P141" s="387">
        <v>42695</v>
      </c>
      <c r="Q141" s="24" t="s">
        <v>270</v>
      </c>
      <c r="R141" s="24">
        <v>2</v>
      </c>
      <c r="S141" s="24">
        <v>2</v>
      </c>
      <c r="T141" s="24">
        <v>2</v>
      </c>
      <c r="U141" s="24">
        <v>2</v>
      </c>
      <c r="V141" s="24">
        <v>2</v>
      </c>
      <c r="W141" s="24">
        <v>2</v>
      </c>
      <c r="X141" s="24">
        <v>9</v>
      </c>
      <c r="Y141" s="24" t="s">
        <v>11</v>
      </c>
      <c r="Z141" s="24" t="s">
        <v>11</v>
      </c>
      <c r="AA141" s="24" t="s">
        <v>11</v>
      </c>
      <c r="AB141" s="24" t="s">
        <v>11</v>
      </c>
      <c r="AC141" s="24" t="s">
        <v>11</v>
      </c>
      <c r="AD141" s="24" t="s">
        <v>11</v>
      </c>
      <c r="AE141" s="24" t="s">
        <v>11</v>
      </c>
      <c r="AF141" s="24" t="s">
        <v>11</v>
      </c>
      <c r="AG141" s="24" t="s">
        <v>14</v>
      </c>
      <c r="AH141" s="24" t="s">
        <v>11</v>
      </c>
      <c r="AI141" s="24" t="s">
        <v>11</v>
      </c>
      <c r="AJ141" s="24" t="s">
        <v>11</v>
      </c>
      <c r="AK141" s="24" t="s">
        <v>11</v>
      </c>
      <c r="AL141" s="24" t="s">
        <v>11</v>
      </c>
      <c r="AM141" s="24" t="s">
        <v>11</v>
      </c>
      <c r="AN141" s="24" t="s">
        <v>11</v>
      </c>
      <c r="AO141" s="24" t="s">
        <v>11</v>
      </c>
      <c r="AP141" s="24" t="s">
        <v>11</v>
      </c>
      <c r="AQ141" s="24" t="s">
        <v>11</v>
      </c>
      <c r="AR141" s="24" t="s">
        <v>11</v>
      </c>
      <c r="AS141" s="24" t="s">
        <v>11</v>
      </c>
      <c r="AT141" s="24" t="s">
        <v>11</v>
      </c>
      <c r="AU141" s="24" t="s">
        <v>11</v>
      </c>
      <c r="AV141" s="24" t="s">
        <v>11</v>
      </c>
      <c r="AW141" s="24" t="s">
        <v>11</v>
      </c>
      <c r="AX141" s="24" t="s">
        <v>11</v>
      </c>
      <c r="AY141" s="24" t="s">
        <v>11</v>
      </c>
      <c r="AZ141" s="24" t="s">
        <v>11</v>
      </c>
      <c r="BA141" s="24" t="s">
        <v>11</v>
      </c>
      <c r="BB141" s="24" t="s">
        <v>11</v>
      </c>
      <c r="BC141" s="24" t="s">
        <v>11</v>
      </c>
      <c r="BD141" s="24" t="s">
        <v>11</v>
      </c>
      <c r="BE141" s="24" t="s">
        <v>11</v>
      </c>
      <c r="BF141" s="24" t="s">
        <v>11</v>
      </c>
      <c r="BG141" s="24" t="s">
        <v>11</v>
      </c>
      <c r="BH141" s="24" t="s">
        <v>11</v>
      </c>
      <c r="BI141" s="24" t="s">
        <v>11</v>
      </c>
      <c r="BJ141" s="24" t="s">
        <v>11</v>
      </c>
      <c r="BK141" s="24" t="s">
        <v>11</v>
      </c>
      <c r="BL141" s="24" t="s">
        <v>11</v>
      </c>
      <c r="BM141" s="24" t="s">
        <v>11</v>
      </c>
      <c r="BN141" s="24" t="s">
        <v>11</v>
      </c>
      <c r="BO141" s="24" t="s">
        <v>11</v>
      </c>
      <c r="BP141" s="24" t="s">
        <v>11</v>
      </c>
      <c r="BQ141" s="24" t="s">
        <v>11</v>
      </c>
      <c r="BR141" s="24" t="s">
        <v>11</v>
      </c>
      <c r="BS141" s="24" t="s">
        <v>11</v>
      </c>
      <c r="BT141" s="24" t="s">
        <v>11</v>
      </c>
      <c r="BU141" s="24" t="s">
        <v>11</v>
      </c>
      <c r="BV141" s="24" t="s">
        <v>11</v>
      </c>
      <c r="BW141" s="24" t="s">
        <v>14</v>
      </c>
      <c r="BX141" s="24" t="s">
        <v>14</v>
      </c>
      <c r="BY141" s="24" t="s">
        <v>14</v>
      </c>
      <c r="BZ141" s="24" t="s">
        <v>11</v>
      </c>
      <c r="CA141" s="24" t="s">
        <v>11</v>
      </c>
      <c r="CB141" s="24" t="s">
        <v>11</v>
      </c>
      <c r="CC141" s="24" t="s">
        <v>11</v>
      </c>
      <c r="CD141" s="24" t="s">
        <v>11</v>
      </c>
      <c r="CE141" s="24" t="s">
        <v>11</v>
      </c>
      <c r="CF141" s="24" t="s">
        <v>11</v>
      </c>
      <c r="CG141" s="24" t="s">
        <v>11</v>
      </c>
      <c r="CH141" s="24" t="s">
        <v>11</v>
      </c>
      <c r="CI141" s="24" t="s">
        <v>11</v>
      </c>
      <c r="CJ141" s="24" t="s">
        <v>11</v>
      </c>
      <c r="CK141" s="24" t="s">
        <v>11</v>
      </c>
      <c r="CL141" s="24" t="s">
        <v>11</v>
      </c>
      <c r="CM141" s="24" t="s">
        <v>11</v>
      </c>
      <c r="CN141" s="24" t="s">
        <v>11</v>
      </c>
      <c r="CO141" s="24" t="s">
        <v>11</v>
      </c>
      <c r="CP141" s="24" t="s">
        <v>11</v>
      </c>
      <c r="CQ141" s="24" t="s">
        <v>11</v>
      </c>
      <c r="CR141" s="24" t="s">
        <v>11</v>
      </c>
      <c r="CS141" s="24" t="s">
        <v>11</v>
      </c>
      <c r="CT141" s="24" t="s">
        <v>11</v>
      </c>
      <c r="CU141" s="24" t="s">
        <v>11</v>
      </c>
      <c r="CV141" s="24" t="s">
        <v>11</v>
      </c>
      <c r="CW141" s="24" t="s">
        <v>14</v>
      </c>
      <c r="CX141" s="24" t="s">
        <v>11</v>
      </c>
      <c r="CY141" s="24" t="s">
        <v>11</v>
      </c>
      <c r="CZ141" s="24" t="s">
        <v>11</v>
      </c>
      <c r="DA141" s="24" t="s">
        <v>11</v>
      </c>
      <c r="DB141" s="24" t="s">
        <v>11</v>
      </c>
      <c r="DC141" s="24" t="s">
        <v>11</v>
      </c>
      <c r="DD141" s="24" t="s">
        <v>11</v>
      </c>
      <c r="DE141" s="24" t="s">
        <v>11</v>
      </c>
      <c r="DF141" s="24" t="s">
        <v>11</v>
      </c>
      <c r="DG141" s="24" t="s">
        <v>11</v>
      </c>
      <c r="DH141" s="24" t="s">
        <v>11</v>
      </c>
      <c r="DI141" s="24" t="s">
        <v>11</v>
      </c>
      <c r="DJ141" s="24" t="s">
        <v>11</v>
      </c>
      <c r="DK141" s="24" t="s">
        <v>11</v>
      </c>
      <c r="DL141" s="24" t="s">
        <v>11</v>
      </c>
      <c r="DM141" s="24" t="s">
        <v>11</v>
      </c>
      <c r="DN141" s="24" t="s">
        <v>11</v>
      </c>
      <c r="DO141" s="24" t="s">
        <v>11</v>
      </c>
      <c r="DP141" s="24" t="s">
        <v>11</v>
      </c>
      <c r="DQ141" s="24" t="s">
        <v>11</v>
      </c>
      <c r="DR141" s="24" t="s">
        <v>11</v>
      </c>
      <c r="DS141" s="24" t="s">
        <v>11</v>
      </c>
      <c r="DT141" s="24" t="s">
        <v>11</v>
      </c>
      <c r="DU141" s="24" t="s">
        <v>11</v>
      </c>
      <c r="DV141" s="24" t="s">
        <v>11</v>
      </c>
      <c r="DW141" s="24" t="s">
        <v>11</v>
      </c>
      <c r="DX141" s="24" t="s">
        <v>11</v>
      </c>
      <c r="DY141" s="24" t="s">
        <v>11</v>
      </c>
      <c r="DZ141" s="24" t="s">
        <v>11</v>
      </c>
      <c r="EA141" s="24" t="s">
        <v>11</v>
      </c>
      <c r="EB141" s="24" t="s">
        <v>11</v>
      </c>
      <c r="EC141" s="24" t="s">
        <v>11</v>
      </c>
      <c r="ED141" s="24" t="s">
        <v>11</v>
      </c>
      <c r="EE141" s="24" t="s">
        <v>11</v>
      </c>
      <c r="EF141" s="24" t="s">
        <v>11</v>
      </c>
      <c r="EG141" s="24" t="s">
        <v>11</v>
      </c>
      <c r="EH141" s="24" t="s">
        <v>11</v>
      </c>
      <c r="EI141" s="24" t="s">
        <v>11</v>
      </c>
      <c r="EJ141" s="24" t="s">
        <v>11</v>
      </c>
      <c r="EK141" s="24" t="s">
        <v>11</v>
      </c>
      <c r="EL141" s="24" t="s">
        <v>11</v>
      </c>
      <c r="EM141" s="24" t="s">
        <v>11</v>
      </c>
      <c r="EN141" s="24" t="s">
        <v>11</v>
      </c>
      <c r="EO141" s="24" t="s">
        <v>11</v>
      </c>
      <c r="EP141" s="24" t="s">
        <v>11</v>
      </c>
      <c r="EQ141" s="24" t="s">
        <v>11</v>
      </c>
      <c r="ER141" s="24" t="s">
        <v>11</v>
      </c>
      <c r="ES141" s="24" t="s">
        <v>11</v>
      </c>
      <c r="ET141" s="24" t="s">
        <v>11</v>
      </c>
      <c r="EU141" s="24" t="s">
        <v>11</v>
      </c>
      <c r="EV141" s="24" t="s">
        <v>11</v>
      </c>
      <c r="EW141" s="24" t="s">
        <v>11</v>
      </c>
      <c r="EX141" s="24" t="s">
        <v>11</v>
      </c>
      <c r="EY141" s="24" t="s">
        <v>11</v>
      </c>
      <c r="EZ141" s="24" t="s">
        <v>11</v>
      </c>
      <c r="FA141" s="24" t="s">
        <v>11</v>
      </c>
      <c r="FB141" s="24" t="s">
        <v>11</v>
      </c>
      <c r="FC141" s="24" t="s">
        <v>11</v>
      </c>
      <c r="FD141" s="24" t="s">
        <v>11</v>
      </c>
      <c r="FE141" s="24" t="s">
        <v>11</v>
      </c>
      <c r="FF141" s="24" t="s">
        <v>11</v>
      </c>
      <c r="FG141" s="24" t="s">
        <v>11</v>
      </c>
      <c r="FH141" s="24" t="s">
        <v>11</v>
      </c>
      <c r="FI141" s="24" t="s">
        <v>11</v>
      </c>
      <c r="FJ141" s="24" t="s">
        <v>11</v>
      </c>
      <c r="FK141" s="24" t="s">
        <v>11</v>
      </c>
      <c r="FL141" s="24" t="s">
        <v>11</v>
      </c>
      <c r="FM141" s="24" t="s">
        <v>11</v>
      </c>
      <c r="FN141" s="24" t="s">
        <v>11</v>
      </c>
      <c r="FO141" s="24" t="s">
        <v>11</v>
      </c>
      <c r="FP141" s="24" t="s">
        <v>11</v>
      </c>
      <c r="FQ141" s="24" t="s">
        <v>11</v>
      </c>
      <c r="FR141" s="24" t="s">
        <v>11</v>
      </c>
      <c r="FS141" s="24" t="s">
        <v>14</v>
      </c>
      <c r="FT141" s="24" t="s">
        <v>11</v>
      </c>
      <c r="FU141" s="24" t="s">
        <v>11</v>
      </c>
      <c r="FV141" s="24" t="s">
        <v>11</v>
      </c>
      <c r="FW141" s="24" t="s">
        <v>11</v>
      </c>
      <c r="FX141" s="24" t="s">
        <v>11</v>
      </c>
      <c r="FY141" s="24" t="s">
        <v>11</v>
      </c>
      <c r="FZ141" s="24" t="s">
        <v>11</v>
      </c>
      <c r="GA141" s="24" t="s">
        <v>11</v>
      </c>
      <c r="GB141" s="24" t="s">
        <v>11</v>
      </c>
      <c r="GC141" s="24" t="s">
        <v>11</v>
      </c>
      <c r="GD141" s="24" t="s">
        <v>11</v>
      </c>
      <c r="GE141" s="24" t="s">
        <v>11</v>
      </c>
      <c r="GF141" s="24" t="s">
        <v>11</v>
      </c>
      <c r="GG141" s="24" t="s">
        <v>11</v>
      </c>
      <c r="GH141" s="24" t="s">
        <v>11</v>
      </c>
      <c r="GI141" s="24" t="s">
        <v>11</v>
      </c>
      <c r="GJ141" s="24" t="s">
        <v>14</v>
      </c>
      <c r="GK141" s="24" t="s">
        <v>11</v>
      </c>
      <c r="GL141" s="24" t="s">
        <v>11</v>
      </c>
      <c r="GM141" s="24" t="s">
        <v>11</v>
      </c>
      <c r="GN141" s="24" t="s">
        <v>11</v>
      </c>
      <c r="GO141" s="24" t="s">
        <v>11</v>
      </c>
      <c r="GP141" s="24" t="s">
        <v>11</v>
      </c>
      <c r="GQ141" s="24" t="s">
        <v>11</v>
      </c>
      <c r="GR141" s="24" t="s">
        <v>11</v>
      </c>
      <c r="GS141" s="24" t="s">
        <v>11</v>
      </c>
      <c r="GT141" s="24" t="s">
        <v>11</v>
      </c>
      <c r="GU141" s="24" t="s">
        <v>14</v>
      </c>
      <c r="GV141" s="24" t="s">
        <v>14</v>
      </c>
      <c r="GW141" s="24" t="s">
        <v>14</v>
      </c>
      <c r="GX141" s="24" t="s">
        <v>11</v>
      </c>
      <c r="GY141" s="24" t="s">
        <v>11</v>
      </c>
      <c r="GZ141" s="24" t="s">
        <v>11</v>
      </c>
      <c r="HA141" s="24" t="s">
        <v>11</v>
      </c>
      <c r="HB141" s="24" t="s">
        <v>11</v>
      </c>
      <c r="HC141" s="24" t="s">
        <v>11</v>
      </c>
      <c r="HD141" s="24" t="s">
        <v>11</v>
      </c>
      <c r="HE141" s="24" t="s">
        <v>11</v>
      </c>
      <c r="HF141" s="24" t="s">
        <v>11</v>
      </c>
      <c r="HG141" s="24" t="s">
        <v>11</v>
      </c>
      <c r="HH141" s="24" t="s">
        <v>11</v>
      </c>
      <c r="HI141" s="24" t="s">
        <v>11</v>
      </c>
      <c r="HJ141" s="24" t="s">
        <v>11</v>
      </c>
      <c r="HK141" s="24" t="s">
        <v>11</v>
      </c>
      <c r="HL141" s="24" t="s">
        <v>11</v>
      </c>
      <c r="HM141" s="24" t="s">
        <v>11</v>
      </c>
      <c r="HN141" s="24" t="s">
        <v>11</v>
      </c>
      <c r="HO141" s="24" t="s">
        <v>11</v>
      </c>
      <c r="HP141" s="24" t="s">
        <v>11</v>
      </c>
      <c r="HQ141" s="24" t="s">
        <v>11</v>
      </c>
      <c r="HR141" s="24" t="s">
        <v>303</v>
      </c>
      <c r="HS141" s="24" t="s">
        <v>305</v>
      </c>
      <c r="HT141" s="24" t="s">
        <v>304</v>
      </c>
      <c r="HU141" s="24" t="s">
        <v>304</v>
      </c>
    </row>
    <row r="142" spans="1:229" ht="12.75" customHeight="1">
      <c r="A142" s="165" t="str">
        <f t="shared" si="2"/>
        <v>Report</v>
      </c>
      <c r="B142" s="24">
        <v>132068</v>
      </c>
      <c r="C142" s="24">
        <v>3046078</v>
      </c>
      <c r="D142" s="24" t="s">
        <v>3923</v>
      </c>
      <c r="E142" s="24" t="s">
        <v>486</v>
      </c>
      <c r="F142" s="24" t="s">
        <v>193</v>
      </c>
      <c r="G142" s="24" t="s">
        <v>193</v>
      </c>
      <c r="H142" s="24" t="s">
        <v>745</v>
      </c>
      <c r="I142" s="24" t="s">
        <v>3925</v>
      </c>
      <c r="J142" s="24" t="s">
        <v>1563</v>
      </c>
      <c r="K142" s="24" t="s">
        <v>1564</v>
      </c>
      <c r="L142" s="24"/>
      <c r="M142" s="24">
        <v>10020770</v>
      </c>
      <c r="N142" s="387">
        <v>42906</v>
      </c>
      <c r="O142" s="387">
        <v>42907</v>
      </c>
      <c r="P142" s="387">
        <v>42930</v>
      </c>
      <c r="Q142" s="24" t="s">
        <v>270</v>
      </c>
      <c r="R142" s="24">
        <v>3</v>
      </c>
      <c r="S142" s="24">
        <v>3</v>
      </c>
      <c r="T142" s="24">
        <v>2</v>
      </c>
      <c r="U142" s="24">
        <v>3</v>
      </c>
      <c r="V142" s="24">
        <v>3</v>
      </c>
      <c r="W142" s="24">
        <v>9</v>
      </c>
      <c r="X142" s="24">
        <v>9</v>
      </c>
      <c r="Y142" s="24" t="s">
        <v>11</v>
      </c>
      <c r="Z142" s="24" t="s">
        <v>11</v>
      </c>
      <c r="AA142" s="24" t="s">
        <v>11</v>
      </c>
      <c r="AB142" s="24" t="s">
        <v>11</v>
      </c>
      <c r="AC142" s="24" t="s">
        <v>11</v>
      </c>
      <c r="AD142" s="24" t="s">
        <v>11</v>
      </c>
      <c r="AE142" s="24" t="s">
        <v>11</v>
      </c>
      <c r="AF142" s="24" t="s">
        <v>11</v>
      </c>
      <c r="AG142" s="24" t="s">
        <v>14</v>
      </c>
      <c r="AH142" s="24" t="s">
        <v>11</v>
      </c>
      <c r="AI142" s="24" t="s">
        <v>11</v>
      </c>
      <c r="AJ142" s="24" t="s">
        <v>11</v>
      </c>
      <c r="AK142" s="24" t="s">
        <v>14</v>
      </c>
      <c r="AL142" s="24" t="s">
        <v>11</v>
      </c>
      <c r="AM142" s="24" t="s">
        <v>14</v>
      </c>
      <c r="AN142" s="24" t="s">
        <v>14</v>
      </c>
      <c r="AO142" s="24" t="s">
        <v>14</v>
      </c>
      <c r="AP142" s="24" t="s">
        <v>14</v>
      </c>
      <c r="AQ142" s="24" t="s">
        <v>11</v>
      </c>
      <c r="AR142" s="24" t="s">
        <v>11</v>
      </c>
      <c r="AS142" s="24" t="s">
        <v>11</v>
      </c>
      <c r="AT142" s="24" t="s">
        <v>11</v>
      </c>
      <c r="AU142" s="24" t="s">
        <v>11</v>
      </c>
      <c r="AV142" s="24" t="s">
        <v>11</v>
      </c>
      <c r="AW142" s="24" t="s">
        <v>11</v>
      </c>
      <c r="AX142" s="24" t="s">
        <v>11</v>
      </c>
      <c r="AY142" s="24" t="s">
        <v>11</v>
      </c>
      <c r="AZ142" s="24" t="s">
        <v>11</v>
      </c>
      <c r="BA142" s="24" t="s">
        <v>11</v>
      </c>
      <c r="BB142" s="24" t="s">
        <v>11</v>
      </c>
      <c r="BC142" s="24" t="s">
        <v>11</v>
      </c>
      <c r="BD142" s="24" t="s">
        <v>11</v>
      </c>
      <c r="BE142" s="24" t="s">
        <v>11</v>
      </c>
      <c r="BF142" s="24" t="s">
        <v>11</v>
      </c>
      <c r="BG142" s="24" t="s">
        <v>11</v>
      </c>
      <c r="BH142" s="24" t="s">
        <v>11</v>
      </c>
      <c r="BI142" s="24" t="s">
        <v>11</v>
      </c>
      <c r="BJ142" s="24" t="s">
        <v>11</v>
      </c>
      <c r="BK142" s="24" t="s">
        <v>11</v>
      </c>
      <c r="BL142" s="24" t="s">
        <v>11</v>
      </c>
      <c r="BM142" s="24" t="s">
        <v>11</v>
      </c>
      <c r="BN142" s="24" t="s">
        <v>11</v>
      </c>
      <c r="BO142" s="24" t="s">
        <v>11</v>
      </c>
      <c r="BP142" s="24" t="s">
        <v>11</v>
      </c>
      <c r="BQ142" s="24" t="s">
        <v>11</v>
      </c>
      <c r="BR142" s="24" t="s">
        <v>11</v>
      </c>
      <c r="BS142" s="24" t="s">
        <v>11</v>
      </c>
      <c r="BT142" s="24" t="s">
        <v>11</v>
      </c>
      <c r="BU142" s="24" t="s">
        <v>11</v>
      </c>
      <c r="BV142" s="24" t="s">
        <v>11</v>
      </c>
      <c r="BW142" s="24" t="s">
        <v>14</v>
      </c>
      <c r="BX142" s="24" t="s">
        <v>14</v>
      </c>
      <c r="BY142" s="24" t="s">
        <v>14</v>
      </c>
      <c r="BZ142" s="24" t="s">
        <v>11</v>
      </c>
      <c r="CA142" s="24" t="s">
        <v>11</v>
      </c>
      <c r="CB142" s="24" t="s">
        <v>11</v>
      </c>
      <c r="CC142" s="24" t="s">
        <v>11</v>
      </c>
      <c r="CD142" s="24" t="s">
        <v>11</v>
      </c>
      <c r="CE142" s="24" t="s">
        <v>11</v>
      </c>
      <c r="CF142" s="24" t="s">
        <v>11</v>
      </c>
      <c r="CG142" s="24" t="s">
        <v>11</v>
      </c>
      <c r="CH142" s="24" t="s">
        <v>11</v>
      </c>
      <c r="CI142" s="24" t="s">
        <v>11</v>
      </c>
      <c r="CJ142" s="24" t="s">
        <v>11</v>
      </c>
      <c r="CK142" s="24" t="s">
        <v>11</v>
      </c>
      <c r="CL142" s="24" t="s">
        <v>11</v>
      </c>
      <c r="CM142" s="24" t="s">
        <v>11</v>
      </c>
      <c r="CN142" s="24" t="s">
        <v>11</v>
      </c>
      <c r="CO142" s="24" t="s">
        <v>11</v>
      </c>
      <c r="CP142" s="24" t="s">
        <v>11</v>
      </c>
      <c r="CQ142" s="24" t="s">
        <v>11</v>
      </c>
      <c r="CR142" s="24" t="s">
        <v>11</v>
      </c>
      <c r="CS142" s="24" t="s">
        <v>11</v>
      </c>
      <c r="CT142" s="24" t="s">
        <v>11</v>
      </c>
      <c r="CU142" s="24" t="s">
        <v>11</v>
      </c>
      <c r="CV142" s="24" t="s">
        <v>11</v>
      </c>
      <c r="CW142" s="24" t="s">
        <v>11</v>
      </c>
      <c r="CX142" s="24" t="s">
        <v>11</v>
      </c>
      <c r="CY142" s="24" t="s">
        <v>14</v>
      </c>
      <c r="CZ142" s="24" t="s">
        <v>14</v>
      </c>
      <c r="DA142" s="24" t="s">
        <v>14</v>
      </c>
      <c r="DB142" s="24" t="s">
        <v>14</v>
      </c>
      <c r="DC142" s="24" t="s">
        <v>14</v>
      </c>
      <c r="DD142" s="24" t="s">
        <v>14</v>
      </c>
      <c r="DE142" s="24" t="s">
        <v>14</v>
      </c>
      <c r="DF142" s="24" t="s">
        <v>14</v>
      </c>
      <c r="DG142" s="24" t="s">
        <v>14</v>
      </c>
      <c r="DH142" s="24" t="s">
        <v>14</v>
      </c>
      <c r="DI142" s="24" t="s">
        <v>14</v>
      </c>
      <c r="DJ142" s="24" t="s">
        <v>14</v>
      </c>
      <c r="DK142" s="24" t="s">
        <v>14</v>
      </c>
      <c r="DL142" s="24" t="s">
        <v>14</v>
      </c>
      <c r="DM142" s="24" t="s">
        <v>11</v>
      </c>
      <c r="DN142" s="24" t="s">
        <v>11</v>
      </c>
      <c r="DO142" s="24" t="s">
        <v>11</v>
      </c>
      <c r="DP142" s="24" t="s">
        <v>11</v>
      </c>
      <c r="DQ142" s="24" t="s">
        <v>11</v>
      </c>
      <c r="DR142" s="24" t="s">
        <v>11</v>
      </c>
      <c r="DS142" s="24" t="s">
        <v>11</v>
      </c>
      <c r="DT142" s="24" t="s">
        <v>11</v>
      </c>
      <c r="DU142" s="24" t="s">
        <v>11</v>
      </c>
      <c r="DV142" s="24" t="s">
        <v>11</v>
      </c>
      <c r="DW142" s="24" t="s">
        <v>11</v>
      </c>
      <c r="DX142" s="24" t="s">
        <v>11</v>
      </c>
      <c r="DY142" s="24" t="s">
        <v>11</v>
      </c>
      <c r="DZ142" s="24" t="s">
        <v>11</v>
      </c>
      <c r="EA142" s="24" t="s">
        <v>11</v>
      </c>
      <c r="EB142" s="24" t="s">
        <v>11</v>
      </c>
      <c r="EC142" s="24" t="s">
        <v>11</v>
      </c>
      <c r="ED142" s="24" t="s">
        <v>11</v>
      </c>
      <c r="EE142" s="24" t="s">
        <v>11</v>
      </c>
      <c r="EF142" s="24" t="s">
        <v>11</v>
      </c>
      <c r="EG142" s="24" t="s">
        <v>11</v>
      </c>
      <c r="EH142" s="24" t="s">
        <v>11</v>
      </c>
      <c r="EI142" s="24" t="s">
        <v>11</v>
      </c>
      <c r="EJ142" s="24" t="s">
        <v>11</v>
      </c>
      <c r="EK142" s="24" t="s">
        <v>11</v>
      </c>
      <c r="EL142" s="24" t="s">
        <v>11</v>
      </c>
      <c r="EM142" s="24" t="s">
        <v>11</v>
      </c>
      <c r="EN142" s="24" t="s">
        <v>11</v>
      </c>
      <c r="EO142" s="24" t="s">
        <v>11</v>
      </c>
      <c r="EP142" s="24" t="s">
        <v>11</v>
      </c>
      <c r="EQ142" s="24" t="s">
        <v>11</v>
      </c>
      <c r="ER142" s="24" t="s">
        <v>11</v>
      </c>
      <c r="ES142" s="24" t="s">
        <v>11</v>
      </c>
      <c r="ET142" s="24" t="s">
        <v>11</v>
      </c>
      <c r="EU142" s="24" t="s">
        <v>11</v>
      </c>
      <c r="EV142" s="24" t="s">
        <v>11</v>
      </c>
      <c r="EW142" s="24" t="s">
        <v>14</v>
      </c>
      <c r="EX142" s="24" t="s">
        <v>11</v>
      </c>
      <c r="EY142" s="24" t="s">
        <v>11</v>
      </c>
      <c r="EZ142" s="24" t="s">
        <v>11</v>
      </c>
      <c r="FA142" s="24" t="s">
        <v>14</v>
      </c>
      <c r="FB142" s="24" t="s">
        <v>11</v>
      </c>
      <c r="FC142" s="24" t="s">
        <v>11</v>
      </c>
      <c r="FD142" s="24" t="s">
        <v>11</v>
      </c>
      <c r="FE142" s="24" t="s">
        <v>11</v>
      </c>
      <c r="FF142" s="24" t="s">
        <v>11</v>
      </c>
      <c r="FG142" s="24" t="s">
        <v>11</v>
      </c>
      <c r="FH142" s="24" t="s">
        <v>11</v>
      </c>
      <c r="FI142" s="24" t="s">
        <v>11</v>
      </c>
      <c r="FJ142" s="24" t="s">
        <v>11</v>
      </c>
      <c r="FK142" s="24" t="s">
        <v>11</v>
      </c>
      <c r="FL142" s="24" t="s">
        <v>11</v>
      </c>
      <c r="FM142" s="24" t="s">
        <v>11</v>
      </c>
      <c r="FN142" s="24" t="s">
        <v>11</v>
      </c>
      <c r="FO142" s="24" t="s">
        <v>11</v>
      </c>
      <c r="FP142" s="24" t="s">
        <v>11</v>
      </c>
      <c r="FQ142" s="24" t="s">
        <v>11</v>
      </c>
      <c r="FR142" s="24" t="s">
        <v>11</v>
      </c>
      <c r="FS142" s="24" t="s">
        <v>14</v>
      </c>
      <c r="FT142" s="24" t="s">
        <v>11</v>
      </c>
      <c r="FU142" s="24" t="s">
        <v>11</v>
      </c>
      <c r="FV142" s="24" t="s">
        <v>11</v>
      </c>
      <c r="FW142" s="24" t="s">
        <v>11</v>
      </c>
      <c r="FX142" s="24" t="s">
        <v>11</v>
      </c>
      <c r="FY142" s="24" t="s">
        <v>11</v>
      </c>
      <c r="FZ142" s="24" t="s">
        <v>11</v>
      </c>
      <c r="GA142" s="24" t="s">
        <v>11</v>
      </c>
      <c r="GB142" s="24" t="s">
        <v>14</v>
      </c>
      <c r="GC142" s="24" t="s">
        <v>14</v>
      </c>
      <c r="GD142" s="24" t="s">
        <v>11</v>
      </c>
      <c r="GE142" s="24" t="s">
        <v>11</v>
      </c>
      <c r="GF142" s="24" t="s">
        <v>11</v>
      </c>
      <c r="GG142" s="24" t="s">
        <v>11</v>
      </c>
      <c r="GH142" s="24" t="s">
        <v>11</v>
      </c>
      <c r="GI142" s="24" t="s">
        <v>11</v>
      </c>
      <c r="GJ142" s="24" t="s">
        <v>11</v>
      </c>
      <c r="GK142" s="24" t="s">
        <v>11</v>
      </c>
      <c r="GL142" s="24" t="s">
        <v>11</v>
      </c>
      <c r="GM142" s="24" t="s">
        <v>11</v>
      </c>
      <c r="GN142" s="24" t="s">
        <v>11</v>
      </c>
      <c r="GO142" s="24" t="s">
        <v>11</v>
      </c>
      <c r="GP142" s="24" t="s">
        <v>11</v>
      </c>
      <c r="GQ142" s="24" t="s">
        <v>11</v>
      </c>
      <c r="GR142" s="24" t="s">
        <v>11</v>
      </c>
      <c r="GS142" s="24" t="s">
        <v>11</v>
      </c>
      <c r="GT142" s="24" t="s">
        <v>11</v>
      </c>
      <c r="GU142" s="24" t="s">
        <v>11</v>
      </c>
      <c r="GV142" s="24" t="s">
        <v>11</v>
      </c>
      <c r="GW142" s="24" t="s">
        <v>11</v>
      </c>
      <c r="GX142" s="24" t="s">
        <v>11</v>
      </c>
      <c r="GY142" s="24" t="s">
        <v>11</v>
      </c>
      <c r="GZ142" s="24" t="s">
        <v>11</v>
      </c>
      <c r="HA142" s="24" t="s">
        <v>11</v>
      </c>
      <c r="HB142" s="24" t="s">
        <v>11</v>
      </c>
      <c r="HC142" s="24" t="s">
        <v>11</v>
      </c>
      <c r="HD142" s="24" t="s">
        <v>11</v>
      </c>
      <c r="HE142" s="24" t="s">
        <v>11</v>
      </c>
      <c r="HF142" s="24" t="s">
        <v>11</v>
      </c>
      <c r="HG142" s="24" t="s">
        <v>11</v>
      </c>
      <c r="HH142" s="24" t="s">
        <v>11</v>
      </c>
      <c r="HI142" s="24" t="s">
        <v>11</v>
      </c>
      <c r="HJ142" s="24" t="s">
        <v>11</v>
      </c>
      <c r="HK142" s="24" t="s">
        <v>11</v>
      </c>
      <c r="HL142" s="24" t="s">
        <v>11</v>
      </c>
      <c r="HM142" s="24" t="s">
        <v>11</v>
      </c>
      <c r="HN142" s="24" t="s">
        <v>11</v>
      </c>
      <c r="HO142" s="24" t="s">
        <v>11</v>
      </c>
      <c r="HP142" s="24" t="s">
        <v>11</v>
      </c>
      <c r="HQ142" s="24" t="s">
        <v>11</v>
      </c>
      <c r="HR142" s="24" t="s">
        <v>303</v>
      </c>
      <c r="HS142" s="24" t="s">
        <v>305</v>
      </c>
      <c r="HT142" s="24" t="s">
        <v>304</v>
      </c>
      <c r="HU142" s="24" t="s">
        <v>304</v>
      </c>
    </row>
    <row r="143" spans="1:229" ht="12.75" customHeight="1">
      <c r="A143" s="165" t="str">
        <f t="shared" si="2"/>
        <v>Report</v>
      </c>
      <c r="B143" s="24">
        <v>101388</v>
      </c>
      <c r="C143" s="24">
        <v>3026092</v>
      </c>
      <c r="D143" s="24" t="s">
        <v>1310</v>
      </c>
      <c r="E143" s="24" t="s">
        <v>486</v>
      </c>
      <c r="F143" s="24" t="s">
        <v>193</v>
      </c>
      <c r="G143" s="24" t="s">
        <v>193</v>
      </c>
      <c r="H143" s="24" t="s">
        <v>372</v>
      </c>
      <c r="I143" s="24" t="s">
        <v>1311</v>
      </c>
      <c r="J143" s="24" t="s">
        <v>1563</v>
      </c>
      <c r="K143" s="24" t="s">
        <v>1564</v>
      </c>
      <c r="L143" s="24"/>
      <c r="M143" s="24">
        <v>10020771</v>
      </c>
      <c r="N143" s="387">
        <v>42676</v>
      </c>
      <c r="O143" s="387">
        <v>42678</v>
      </c>
      <c r="P143" s="387">
        <v>42787</v>
      </c>
      <c r="Q143" s="24" t="s">
        <v>270</v>
      </c>
      <c r="R143" s="24">
        <v>4</v>
      </c>
      <c r="S143" s="24">
        <v>4</v>
      </c>
      <c r="T143" s="24">
        <v>4</v>
      </c>
      <c r="U143" s="24">
        <v>3</v>
      </c>
      <c r="V143" s="24">
        <v>3</v>
      </c>
      <c r="W143" s="24">
        <v>9</v>
      </c>
      <c r="X143" s="24">
        <v>9</v>
      </c>
      <c r="Y143" s="24" t="s">
        <v>11</v>
      </c>
      <c r="Z143" s="24" t="s">
        <v>11</v>
      </c>
      <c r="AA143" s="24" t="s">
        <v>11</v>
      </c>
      <c r="AB143" s="24" t="s">
        <v>11</v>
      </c>
      <c r="AC143" s="24" t="s">
        <v>11</v>
      </c>
      <c r="AD143" s="24" t="s">
        <v>11</v>
      </c>
      <c r="AE143" s="24" t="s">
        <v>11</v>
      </c>
      <c r="AF143" s="24" t="s">
        <v>11</v>
      </c>
      <c r="AG143" s="24" t="s">
        <v>14</v>
      </c>
      <c r="AH143" s="24" t="s">
        <v>12</v>
      </c>
      <c r="AI143" s="24" t="s">
        <v>12</v>
      </c>
      <c r="AJ143" s="24" t="s">
        <v>12</v>
      </c>
      <c r="AK143" s="24" t="s">
        <v>12</v>
      </c>
      <c r="AL143" s="24" t="s">
        <v>12</v>
      </c>
      <c r="AM143" s="24" t="s">
        <v>12</v>
      </c>
      <c r="AN143" s="24" t="s">
        <v>12</v>
      </c>
      <c r="AO143" s="24" t="s">
        <v>14</v>
      </c>
      <c r="AP143" s="24" t="s">
        <v>11</v>
      </c>
      <c r="AQ143" s="24" t="s">
        <v>11</v>
      </c>
      <c r="AR143" s="24" t="s">
        <v>11</v>
      </c>
      <c r="AS143" s="24" t="s">
        <v>12</v>
      </c>
      <c r="AT143" s="24" t="s">
        <v>12</v>
      </c>
      <c r="AU143" s="24" t="s">
        <v>11</v>
      </c>
      <c r="AV143" s="24" t="s">
        <v>11</v>
      </c>
      <c r="AW143" s="24" t="s">
        <v>12</v>
      </c>
      <c r="AX143" s="24" t="s">
        <v>11</v>
      </c>
      <c r="AY143" s="24" t="s">
        <v>11</v>
      </c>
      <c r="AZ143" s="24" t="s">
        <v>12</v>
      </c>
      <c r="BA143" s="24" t="s">
        <v>11</v>
      </c>
      <c r="BB143" s="24" t="s">
        <v>11</v>
      </c>
      <c r="BC143" s="24" t="s">
        <v>11</v>
      </c>
      <c r="BD143" s="24" t="s">
        <v>11</v>
      </c>
      <c r="BE143" s="24" t="s">
        <v>12</v>
      </c>
      <c r="BF143" s="24" t="s">
        <v>11</v>
      </c>
      <c r="BG143" s="24" t="s">
        <v>12</v>
      </c>
      <c r="BH143" s="24" t="s">
        <v>11</v>
      </c>
      <c r="BI143" s="24" t="s">
        <v>11</v>
      </c>
      <c r="BJ143" s="24" t="s">
        <v>11</v>
      </c>
      <c r="BK143" s="24" t="s">
        <v>11</v>
      </c>
      <c r="BL143" s="24" t="s">
        <v>12</v>
      </c>
      <c r="BM143" s="24" t="s">
        <v>12</v>
      </c>
      <c r="BN143" s="24" t="s">
        <v>11</v>
      </c>
      <c r="BO143" s="24" t="s">
        <v>11</v>
      </c>
      <c r="BP143" s="24" t="s">
        <v>11</v>
      </c>
      <c r="BQ143" s="24" t="s">
        <v>11</v>
      </c>
      <c r="BR143" s="24" t="s">
        <v>11</v>
      </c>
      <c r="BS143" s="24" t="s">
        <v>11</v>
      </c>
      <c r="BT143" s="24" t="s">
        <v>12</v>
      </c>
      <c r="BU143" s="24" t="s">
        <v>12</v>
      </c>
      <c r="BV143" s="24" t="s">
        <v>12</v>
      </c>
      <c r="BW143" s="24" t="s">
        <v>14</v>
      </c>
      <c r="BX143" s="24" t="s">
        <v>14</v>
      </c>
      <c r="BY143" s="24" t="s">
        <v>14</v>
      </c>
      <c r="BZ143" s="24" t="s">
        <v>11</v>
      </c>
      <c r="CA143" s="24" t="s">
        <v>11</v>
      </c>
      <c r="CB143" s="24" t="s">
        <v>11</v>
      </c>
      <c r="CC143" s="24" t="s">
        <v>11</v>
      </c>
      <c r="CD143" s="24" t="s">
        <v>11</v>
      </c>
      <c r="CE143" s="24" t="s">
        <v>11</v>
      </c>
      <c r="CF143" s="24" t="s">
        <v>11</v>
      </c>
      <c r="CG143" s="24" t="s">
        <v>11</v>
      </c>
      <c r="CH143" s="24" t="s">
        <v>11</v>
      </c>
      <c r="CI143" s="24" t="s">
        <v>11</v>
      </c>
      <c r="CJ143" s="24" t="s">
        <v>11</v>
      </c>
      <c r="CK143" s="24" t="s">
        <v>11</v>
      </c>
      <c r="CL143" s="24" t="s">
        <v>11</v>
      </c>
      <c r="CM143" s="24" t="s">
        <v>11</v>
      </c>
      <c r="CN143" s="24" t="s">
        <v>11</v>
      </c>
      <c r="CO143" s="24" t="s">
        <v>11</v>
      </c>
      <c r="CP143" s="24" t="s">
        <v>11</v>
      </c>
      <c r="CQ143" s="24" t="s">
        <v>11</v>
      </c>
      <c r="CR143" s="24" t="s">
        <v>11</v>
      </c>
      <c r="CS143" s="24" t="s">
        <v>11</v>
      </c>
      <c r="CT143" s="24" t="s">
        <v>11</v>
      </c>
      <c r="CU143" s="24" t="s">
        <v>11</v>
      </c>
      <c r="CV143" s="24" t="s">
        <v>11</v>
      </c>
      <c r="CW143" s="24" t="s">
        <v>14</v>
      </c>
      <c r="CX143" s="24" t="s">
        <v>11</v>
      </c>
      <c r="CY143" s="24" t="s">
        <v>14</v>
      </c>
      <c r="CZ143" s="24" t="s">
        <v>14</v>
      </c>
      <c r="DA143" s="24" t="s">
        <v>14</v>
      </c>
      <c r="DB143" s="24" t="s">
        <v>14</v>
      </c>
      <c r="DC143" s="24" t="s">
        <v>14</v>
      </c>
      <c r="DD143" s="24" t="s">
        <v>14</v>
      </c>
      <c r="DE143" s="24" t="s">
        <v>14</v>
      </c>
      <c r="DF143" s="24" t="s">
        <v>14</v>
      </c>
      <c r="DG143" s="24" t="s">
        <v>14</v>
      </c>
      <c r="DH143" s="24" t="s">
        <v>14</v>
      </c>
      <c r="DI143" s="24" t="s">
        <v>14</v>
      </c>
      <c r="DJ143" s="24" t="s">
        <v>14</v>
      </c>
      <c r="DK143" s="24" t="s">
        <v>14</v>
      </c>
      <c r="DL143" s="24" t="s">
        <v>14</v>
      </c>
      <c r="DM143" s="24" t="s">
        <v>11</v>
      </c>
      <c r="DN143" s="24" t="s">
        <v>11</v>
      </c>
      <c r="DO143" s="24" t="s">
        <v>11</v>
      </c>
      <c r="DP143" s="24" t="s">
        <v>11</v>
      </c>
      <c r="DQ143" s="24" t="s">
        <v>11</v>
      </c>
      <c r="DR143" s="24" t="s">
        <v>11</v>
      </c>
      <c r="DS143" s="24" t="s">
        <v>11</v>
      </c>
      <c r="DT143" s="24" t="s">
        <v>11</v>
      </c>
      <c r="DU143" s="24" t="s">
        <v>11</v>
      </c>
      <c r="DV143" s="24" t="s">
        <v>12</v>
      </c>
      <c r="DW143" s="24" t="s">
        <v>11</v>
      </c>
      <c r="DX143" s="24" t="s">
        <v>11</v>
      </c>
      <c r="DY143" s="24" t="s">
        <v>11</v>
      </c>
      <c r="DZ143" s="24" t="s">
        <v>11</v>
      </c>
      <c r="EA143" s="24" t="s">
        <v>11</v>
      </c>
      <c r="EB143" s="24" t="s">
        <v>11</v>
      </c>
      <c r="EC143" s="24" t="s">
        <v>11</v>
      </c>
      <c r="ED143" s="24" t="s">
        <v>11</v>
      </c>
      <c r="EE143" s="24" t="s">
        <v>11</v>
      </c>
      <c r="EF143" s="24" t="s">
        <v>11</v>
      </c>
      <c r="EG143" s="24" t="s">
        <v>11</v>
      </c>
      <c r="EH143" s="24" t="s">
        <v>11</v>
      </c>
      <c r="EI143" s="24" t="s">
        <v>11</v>
      </c>
      <c r="EJ143" s="24" t="s">
        <v>14</v>
      </c>
      <c r="EK143" s="24" t="s">
        <v>14</v>
      </c>
      <c r="EL143" s="24" t="s">
        <v>14</v>
      </c>
      <c r="EM143" s="24" t="s">
        <v>14</v>
      </c>
      <c r="EN143" s="24" t="s">
        <v>14</v>
      </c>
      <c r="EO143" s="24" t="s">
        <v>14</v>
      </c>
      <c r="EP143" s="24" t="s">
        <v>11</v>
      </c>
      <c r="EQ143" s="24" t="s">
        <v>11</v>
      </c>
      <c r="ER143" s="24" t="s">
        <v>11</v>
      </c>
      <c r="ES143" s="24" t="s">
        <v>11</v>
      </c>
      <c r="ET143" s="24" t="s">
        <v>11</v>
      </c>
      <c r="EU143" s="24" t="s">
        <v>11</v>
      </c>
      <c r="EV143" s="24" t="s">
        <v>11</v>
      </c>
      <c r="EW143" s="24" t="s">
        <v>11</v>
      </c>
      <c r="EX143" s="24" t="s">
        <v>11</v>
      </c>
      <c r="EY143" s="24" t="s">
        <v>11</v>
      </c>
      <c r="EZ143" s="24" t="s">
        <v>11</v>
      </c>
      <c r="FA143" s="24" t="s">
        <v>14</v>
      </c>
      <c r="FB143" s="24" t="s">
        <v>11</v>
      </c>
      <c r="FC143" s="24" t="s">
        <v>11</v>
      </c>
      <c r="FD143" s="24" t="s">
        <v>11</v>
      </c>
      <c r="FE143" s="24" t="s">
        <v>11</v>
      </c>
      <c r="FF143" s="24" t="s">
        <v>11</v>
      </c>
      <c r="FG143" s="24" t="s">
        <v>11</v>
      </c>
      <c r="FH143" s="24" t="s">
        <v>11</v>
      </c>
      <c r="FI143" s="24" t="s">
        <v>11</v>
      </c>
      <c r="FJ143" s="24" t="s">
        <v>11</v>
      </c>
      <c r="FK143" s="24" t="s">
        <v>11</v>
      </c>
      <c r="FL143" s="24" t="s">
        <v>11</v>
      </c>
      <c r="FM143" s="24" t="s">
        <v>11</v>
      </c>
      <c r="FN143" s="24" t="s">
        <v>11</v>
      </c>
      <c r="FO143" s="24" t="s">
        <v>11</v>
      </c>
      <c r="FP143" s="24" t="s">
        <v>11</v>
      </c>
      <c r="FQ143" s="24" t="s">
        <v>11</v>
      </c>
      <c r="FR143" s="24" t="s">
        <v>11</v>
      </c>
      <c r="FS143" s="24" t="s">
        <v>14</v>
      </c>
      <c r="FT143" s="24" t="s">
        <v>11</v>
      </c>
      <c r="FU143" s="24" t="s">
        <v>11</v>
      </c>
      <c r="FV143" s="24" t="s">
        <v>11</v>
      </c>
      <c r="FW143" s="24" t="s">
        <v>11</v>
      </c>
      <c r="FX143" s="24" t="s">
        <v>11</v>
      </c>
      <c r="FY143" s="24" t="s">
        <v>11</v>
      </c>
      <c r="FZ143" s="24" t="s">
        <v>12</v>
      </c>
      <c r="GA143" s="24" t="s">
        <v>11</v>
      </c>
      <c r="GB143" s="24" t="s">
        <v>11</v>
      </c>
      <c r="GC143" s="24" t="s">
        <v>11</v>
      </c>
      <c r="GD143" s="24" t="s">
        <v>11</v>
      </c>
      <c r="GE143" s="24" t="s">
        <v>11</v>
      </c>
      <c r="GF143" s="24" t="s">
        <v>11</v>
      </c>
      <c r="GG143" s="24" t="s">
        <v>11</v>
      </c>
      <c r="GH143" s="24" t="s">
        <v>11</v>
      </c>
      <c r="GI143" s="24" t="s">
        <v>11</v>
      </c>
      <c r="GJ143" s="24" t="s">
        <v>11</v>
      </c>
      <c r="GK143" s="24" t="s">
        <v>11</v>
      </c>
      <c r="GL143" s="24" t="s">
        <v>11</v>
      </c>
      <c r="GM143" s="24" t="s">
        <v>11</v>
      </c>
      <c r="GN143" s="24" t="s">
        <v>11</v>
      </c>
      <c r="GO143" s="24" t="s">
        <v>11</v>
      </c>
      <c r="GP143" s="24" t="s">
        <v>11</v>
      </c>
      <c r="GQ143" s="24" t="s">
        <v>11</v>
      </c>
      <c r="GR143" s="24" t="s">
        <v>11</v>
      </c>
      <c r="GS143" s="24" t="s">
        <v>11</v>
      </c>
      <c r="GT143" s="24" t="s">
        <v>11</v>
      </c>
      <c r="GU143" s="24" t="s">
        <v>11</v>
      </c>
      <c r="GV143" s="24" t="s">
        <v>11</v>
      </c>
      <c r="GW143" s="24" t="s">
        <v>11</v>
      </c>
      <c r="GX143" s="24" t="s">
        <v>11</v>
      </c>
      <c r="GY143" s="24" t="s">
        <v>11</v>
      </c>
      <c r="GZ143" s="24" t="s">
        <v>11</v>
      </c>
      <c r="HA143" s="24" t="s">
        <v>11</v>
      </c>
      <c r="HB143" s="24" t="s">
        <v>11</v>
      </c>
      <c r="HC143" s="24" t="s">
        <v>11</v>
      </c>
      <c r="HD143" s="24" t="s">
        <v>11</v>
      </c>
      <c r="HE143" s="24" t="s">
        <v>11</v>
      </c>
      <c r="HF143" s="24" t="s">
        <v>11</v>
      </c>
      <c r="HG143" s="24" t="s">
        <v>11</v>
      </c>
      <c r="HH143" s="24" t="s">
        <v>11</v>
      </c>
      <c r="HI143" s="24" t="s">
        <v>11</v>
      </c>
      <c r="HJ143" s="24" t="s">
        <v>11</v>
      </c>
      <c r="HK143" s="24" t="s">
        <v>11</v>
      </c>
      <c r="HL143" s="24" t="s">
        <v>11</v>
      </c>
      <c r="HM143" s="24" t="s">
        <v>11</v>
      </c>
      <c r="HN143" s="24" t="s">
        <v>12</v>
      </c>
      <c r="HO143" s="24" t="s">
        <v>12</v>
      </c>
      <c r="HP143" s="24" t="s">
        <v>12</v>
      </c>
      <c r="HQ143" s="24" t="s">
        <v>12</v>
      </c>
      <c r="HR143" s="24" t="s">
        <v>303</v>
      </c>
      <c r="HS143" s="24" t="s">
        <v>305</v>
      </c>
      <c r="HT143" s="24" t="s">
        <v>304</v>
      </c>
      <c r="HU143" s="24" t="s">
        <v>303</v>
      </c>
    </row>
    <row r="144" spans="1:229" ht="12.75" customHeight="1">
      <c r="A144" s="165" t="str">
        <f t="shared" si="2"/>
        <v>Report</v>
      </c>
      <c r="B144" s="24">
        <v>138598</v>
      </c>
      <c r="C144" s="24">
        <v>3106006</v>
      </c>
      <c r="D144" s="24" t="s">
        <v>938</v>
      </c>
      <c r="E144" s="24" t="s">
        <v>486</v>
      </c>
      <c r="F144" s="24" t="s">
        <v>193</v>
      </c>
      <c r="G144" s="24" t="s">
        <v>193</v>
      </c>
      <c r="H144" s="24" t="s">
        <v>939</v>
      </c>
      <c r="I144" s="24" t="s">
        <v>940</v>
      </c>
      <c r="J144" s="24" t="s">
        <v>1581</v>
      </c>
      <c r="K144" s="24" t="s">
        <v>231</v>
      </c>
      <c r="L144" s="24"/>
      <c r="M144" s="24">
        <v>10020780</v>
      </c>
      <c r="N144" s="387">
        <v>42745</v>
      </c>
      <c r="O144" s="387">
        <v>42747</v>
      </c>
      <c r="P144" s="387">
        <v>42829</v>
      </c>
      <c r="Q144" s="24" t="s">
        <v>270</v>
      </c>
      <c r="R144" s="24">
        <v>4</v>
      </c>
      <c r="S144" s="24">
        <v>4</v>
      </c>
      <c r="T144" s="24">
        <v>4</v>
      </c>
      <c r="U144" s="24">
        <v>3</v>
      </c>
      <c r="V144" s="24">
        <v>3</v>
      </c>
      <c r="W144" s="24">
        <v>9</v>
      </c>
      <c r="X144" s="24">
        <v>9</v>
      </c>
      <c r="Y144" s="24" t="s">
        <v>11</v>
      </c>
      <c r="Z144" s="24" t="s">
        <v>11</v>
      </c>
      <c r="AA144" s="24" t="s">
        <v>11</v>
      </c>
      <c r="AB144" s="24" t="s">
        <v>11</v>
      </c>
      <c r="AC144" s="24" t="s">
        <v>11</v>
      </c>
      <c r="AD144" s="24" t="s">
        <v>11</v>
      </c>
      <c r="AE144" s="24" t="s">
        <v>11</v>
      </c>
      <c r="AF144" s="24" t="s">
        <v>11</v>
      </c>
      <c r="AG144" s="24" t="s">
        <v>14</v>
      </c>
      <c r="AH144" s="24" t="s">
        <v>11</v>
      </c>
      <c r="AI144" s="24" t="s">
        <v>11</v>
      </c>
      <c r="AJ144" s="24" t="s">
        <v>11</v>
      </c>
      <c r="AK144" s="24" t="s">
        <v>14</v>
      </c>
      <c r="AL144" s="24" t="s">
        <v>14</v>
      </c>
      <c r="AM144" s="24" t="s">
        <v>14</v>
      </c>
      <c r="AN144" s="24" t="s">
        <v>14</v>
      </c>
      <c r="AO144" s="24" t="s">
        <v>14</v>
      </c>
      <c r="AP144" s="24" t="s">
        <v>14</v>
      </c>
      <c r="AQ144" s="24" t="s">
        <v>11</v>
      </c>
      <c r="AR144" s="24" t="s">
        <v>11</v>
      </c>
      <c r="AS144" s="24" t="s">
        <v>11</v>
      </c>
      <c r="AT144" s="24" t="s">
        <v>11</v>
      </c>
      <c r="AU144" s="24" t="s">
        <v>11</v>
      </c>
      <c r="AV144" s="24" t="s">
        <v>11</v>
      </c>
      <c r="AW144" s="24" t="s">
        <v>11</v>
      </c>
      <c r="AX144" s="24" t="s">
        <v>11</v>
      </c>
      <c r="AY144" s="24" t="s">
        <v>11</v>
      </c>
      <c r="AZ144" s="24" t="s">
        <v>11</v>
      </c>
      <c r="BA144" s="24" t="s">
        <v>11</v>
      </c>
      <c r="BB144" s="24" t="s">
        <v>11</v>
      </c>
      <c r="BC144" s="24" t="s">
        <v>11</v>
      </c>
      <c r="BD144" s="24" t="s">
        <v>11</v>
      </c>
      <c r="BE144" s="24" t="s">
        <v>11</v>
      </c>
      <c r="BF144" s="24" t="s">
        <v>11</v>
      </c>
      <c r="BG144" s="24" t="s">
        <v>11</v>
      </c>
      <c r="BH144" s="24" t="s">
        <v>11</v>
      </c>
      <c r="BI144" s="24" t="s">
        <v>11</v>
      </c>
      <c r="BJ144" s="24" t="s">
        <v>11</v>
      </c>
      <c r="BK144" s="24" t="s">
        <v>11</v>
      </c>
      <c r="BL144" s="24" t="s">
        <v>11</v>
      </c>
      <c r="BM144" s="24" t="s">
        <v>11</v>
      </c>
      <c r="BN144" s="24" t="s">
        <v>11</v>
      </c>
      <c r="BO144" s="24" t="s">
        <v>11</v>
      </c>
      <c r="BP144" s="24" t="s">
        <v>11</v>
      </c>
      <c r="BQ144" s="24" t="s">
        <v>11</v>
      </c>
      <c r="BR144" s="24" t="s">
        <v>11</v>
      </c>
      <c r="BS144" s="24" t="s">
        <v>11</v>
      </c>
      <c r="BT144" s="24" t="s">
        <v>12</v>
      </c>
      <c r="BU144" s="24" t="s">
        <v>12</v>
      </c>
      <c r="BV144" s="24" t="s">
        <v>12</v>
      </c>
      <c r="BW144" s="24" t="s">
        <v>14</v>
      </c>
      <c r="BX144" s="24" t="s">
        <v>14</v>
      </c>
      <c r="BY144" s="24" t="s">
        <v>14</v>
      </c>
      <c r="BZ144" s="24" t="s">
        <v>11</v>
      </c>
      <c r="CA144" s="24" t="s">
        <v>11</v>
      </c>
      <c r="CB144" s="24" t="s">
        <v>11</v>
      </c>
      <c r="CC144" s="24" t="s">
        <v>11</v>
      </c>
      <c r="CD144" s="24" t="s">
        <v>11</v>
      </c>
      <c r="CE144" s="24" t="s">
        <v>11</v>
      </c>
      <c r="CF144" s="24" t="s">
        <v>11</v>
      </c>
      <c r="CG144" s="24" t="s">
        <v>11</v>
      </c>
      <c r="CH144" s="24" t="s">
        <v>11</v>
      </c>
      <c r="CI144" s="24" t="s">
        <v>12</v>
      </c>
      <c r="CJ144" s="24" t="s">
        <v>11</v>
      </c>
      <c r="CK144" s="24" t="s">
        <v>11</v>
      </c>
      <c r="CL144" s="24" t="s">
        <v>11</v>
      </c>
      <c r="CM144" s="24" t="s">
        <v>12</v>
      </c>
      <c r="CN144" s="24" t="s">
        <v>12</v>
      </c>
      <c r="CO144" s="24" t="s">
        <v>12</v>
      </c>
      <c r="CP144" s="24" t="s">
        <v>11</v>
      </c>
      <c r="CQ144" s="24" t="s">
        <v>11</v>
      </c>
      <c r="CR144" s="24" t="s">
        <v>11</v>
      </c>
      <c r="CS144" s="24" t="s">
        <v>11</v>
      </c>
      <c r="CT144" s="24" t="s">
        <v>11</v>
      </c>
      <c r="CU144" s="24" t="s">
        <v>11</v>
      </c>
      <c r="CV144" s="24" t="s">
        <v>12</v>
      </c>
      <c r="CW144" s="24" t="s">
        <v>14</v>
      </c>
      <c r="CX144" s="24" t="s">
        <v>12</v>
      </c>
      <c r="CY144" s="24" t="s">
        <v>11</v>
      </c>
      <c r="CZ144" s="24" t="s">
        <v>11</v>
      </c>
      <c r="DA144" s="24" t="s">
        <v>11</v>
      </c>
      <c r="DB144" s="24" t="s">
        <v>11</v>
      </c>
      <c r="DC144" s="24" t="s">
        <v>11</v>
      </c>
      <c r="DD144" s="24" t="s">
        <v>11</v>
      </c>
      <c r="DE144" s="24" t="s">
        <v>11</v>
      </c>
      <c r="DF144" s="24" t="s">
        <v>11</v>
      </c>
      <c r="DG144" s="24" t="s">
        <v>11</v>
      </c>
      <c r="DH144" s="24" t="s">
        <v>11</v>
      </c>
      <c r="DI144" s="24" t="s">
        <v>11</v>
      </c>
      <c r="DJ144" s="24" t="s">
        <v>11</v>
      </c>
      <c r="DK144" s="24" t="s">
        <v>14</v>
      </c>
      <c r="DL144" s="24" t="s">
        <v>11</v>
      </c>
      <c r="DM144" s="24" t="s">
        <v>12</v>
      </c>
      <c r="DN144" s="24" t="s">
        <v>12</v>
      </c>
      <c r="DO144" s="24" t="s">
        <v>11</v>
      </c>
      <c r="DP144" s="24" t="s">
        <v>12</v>
      </c>
      <c r="DQ144" s="24" t="s">
        <v>12</v>
      </c>
      <c r="DR144" s="24" t="s">
        <v>11</v>
      </c>
      <c r="DS144" s="24" t="s">
        <v>11</v>
      </c>
      <c r="DT144" s="24" t="s">
        <v>12</v>
      </c>
      <c r="DU144" s="24" t="s">
        <v>11</v>
      </c>
      <c r="DV144" s="24" t="s">
        <v>12</v>
      </c>
      <c r="DW144" s="24" t="s">
        <v>12</v>
      </c>
      <c r="DX144" s="24" t="s">
        <v>12</v>
      </c>
      <c r="DY144" s="24" t="s">
        <v>12</v>
      </c>
      <c r="DZ144" s="24" t="s">
        <v>12</v>
      </c>
      <c r="EA144" s="24" t="s">
        <v>12</v>
      </c>
      <c r="EB144" s="24" t="s">
        <v>12</v>
      </c>
      <c r="EC144" s="24" t="s">
        <v>12</v>
      </c>
      <c r="ED144" s="24" t="s">
        <v>12</v>
      </c>
      <c r="EE144" s="24" t="s">
        <v>12</v>
      </c>
      <c r="EF144" s="24" t="s">
        <v>12</v>
      </c>
      <c r="EG144" s="24" t="s">
        <v>12</v>
      </c>
      <c r="EH144" s="24" t="s">
        <v>12</v>
      </c>
      <c r="EI144" s="24" t="s">
        <v>14</v>
      </c>
      <c r="EJ144" s="24" t="s">
        <v>12</v>
      </c>
      <c r="EK144" s="24" t="s">
        <v>12</v>
      </c>
      <c r="EL144" s="24" t="s">
        <v>12</v>
      </c>
      <c r="EM144" s="24" t="s">
        <v>12</v>
      </c>
      <c r="EN144" s="24" t="s">
        <v>14</v>
      </c>
      <c r="EO144" s="24" t="s">
        <v>12</v>
      </c>
      <c r="EP144" s="24" t="s">
        <v>12</v>
      </c>
      <c r="EQ144" s="24" t="s">
        <v>14</v>
      </c>
      <c r="ER144" s="24" t="s">
        <v>14</v>
      </c>
      <c r="ES144" s="24" t="s">
        <v>14</v>
      </c>
      <c r="ET144" s="24" t="s">
        <v>11</v>
      </c>
      <c r="EU144" s="24" t="s">
        <v>11</v>
      </c>
      <c r="EV144" s="24" t="s">
        <v>11</v>
      </c>
      <c r="EW144" s="24" t="s">
        <v>14</v>
      </c>
      <c r="EX144" s="24" t="s">
        <v>11</v>
      </c>
      <c r="EY144" s="24" t="s">
        <v>11</v>
      </c>
      <c r="EZ144" s="24" t="s">
        <v>11</v>
      </c>
      <c r="FA144" s="24" t="s">
        <v>14</v>
      </c>
      <c r="FB144" s="24" t="s">
        <v>11</v>
      </c>
      <c r="FC144" s="24" t="s">
        <v>11</v>
      </c>
      <c r="FD144" s="24" t="s">
        <v>11</v>
      </c>
      <c r="FE144" s="24" t="s">
        <v>11</v>
      </c>
      <c r="FF144" s="24" t="s">
        <v>11</v>
      </c>
      <c r="FG144" s="24" t="s">
        <v>11</v>
      </c>
      <c r="FH144" s="24" t="s">
        <v>11</v>
      </c>
      <c r="FI144" s="24" t="s">
        <v>11</v>
      </c>
      <c r="FJ144" s="24" t="s">
        <v>11</v>
      </c>
      <c r="FK144" s="24" t="s">
        <v>11</v>
      </c>
      <c r="FL144" s="24" t="s">
        <v>11</v>
      </c>
      <c r="FM144" s="24" t="s">
        <v>11</v>
      </c>
      <c r="FN144" s="24" t="s">
        <v>11</v>
      </c>
      <c r="FO144" s="24" t="s">
        <v>11</v>
      </c>
      <c r="FP144" s="24" t="s">
        <v>11</v>
      </c>
      <c r="FQ144" s="24" t="s">
        <v>11</v>
      </c>
      <c r="FR144" s="24" t="s">
        <v>11</v>
      </c>
      <c r="FS144" s="24" t="s">
        <v>14</v>
      </c>
      <c r="FT144" s="24" t="s">
        <v>11</v>
      </c>
      <c r="FU144" s="24" t="s">
        <v>11</v>
      </c>
      <c r="FV144" s="24" t="s">
        <v>11</v>
      </c>
      <c r="FW144" s="24" t="s">
        <v>11</v>
      </c>
      <c r="FX144" s="24" t="s">
        <v>11</v>
      </c>
      <c r="FY144" s="24" t="s">
        <v>14</v>
      </c>
      <c r="FZ144" s="24" t="s">
        <v>11</v>
      </c>
      <c r="GA144" s="24" t="s">
        <v>11</v>
      </c>
      <c r="GB144" s="24" t="s">
        <v>14</v>
      </c>
      <c r="GC144" s="24" t="s">
        <v>14</v>
      </c>
      <c r="GD144" s="24" t="s">
        <v>11</v>
      </c>
      <c r="GE144" s="24" t="s">
        <v>11</v>
      </c>
      <c r="GF144" s="24" t="s">
        <v>11</v>
      </c>
      <c r="GG144" s="24" t="s">
        <v>11</v>
      </c>
      <c r="GH144" s="24" t="s">
        <v>11</v>
      </c>
      <c r="GI144" s="24" t="s">
        <v>11</v>
      </c>
      <c r="GJ144" s="24" t="s">
        <v>11</v>
      </c>
      <c r="GK144" s="24" t="s">
        <v>11</v>
      </c>
      <c r="GL144" s="24" t="s">
        <v>11</v>
      </c>
      <c r="GM144" s="24" t="s">
        <v>11</v>
      </c>
      <c r="GN144" s="24" t="s">
        <v>11</v>
      </c>
      <c r="GO144" s="24" t="s">
        <v>11</v>
      </c>
      <c r="GP144" s="24" t="s">
        <v>11</v>
      </c>
      <c r="GQ144" s="24" t="s">
        <v>11</v>
      </c>
      <c r="GR144" s="24" t="s">
        <v>11</v>
      </c>
      <c r="GS144" s="24" t="s">
        <v>11</v>
      </c>
      <c r="GT144" s="24" t="s">
        <v>14</v>
      </c>
      <c r="GU144" s="24" t="s">
        <v>14</v>
      </c>
      <c r="GV144" s="24" t="s">
        <v>14</v>
      </c>
      <c r="GW144" s="24" t="s">
        <v>14</v>
      </c>
      <c r="GX144" s="24" t="s">
        <v>11</v>
      </c>
      <c r="GY144" s="24" t="s">
        <v>11</v>
      </c>
      <c r="GZ144" s="24" t="s">
        <v>11</v>
      </c>
      <c r="HA144" s="24" t="s">
        <v>11</v>
      </c>
      <c r="HB144" s="24" t="s">
        <v>11</v>
      </c>
      <c r="HC144" s="24" t="s">
        <v>11</v>
      </c>
      <c r="HD144" s="24" t="s">
        <v>11</v>
      </c>
      <c r="HE144" s="24" t="s">
        <v>11</v>
      </c>
      <c r="HF144" s="24" t="s">
        <v>11</v>
      </c>
      <c r="HG144" s="24" t="s">
        <v>11</v>
      </c>
      <c r="HH144" s="24" t="s">
        <v>11</v>
      </c>
      <c r="HI144" s="24" t="s">
        <v>11</v>
      </c>
      <c r="HJ144" s="24" t="s">
        <v>11</v>
      </c>
      <c r="HK144" s="24" t="s">
        <v>11</v>
      </c>
      <c r="HL144" s="24" t="s">
        <v>11</v>
      </c>
      <c r="HM144" s="24" t="s">
        <v>11</v>
      </c>
      <c r="HN144" s="24" t="s">
        <v>12</v>
      </c>
      <c r="HO144" s="24" t="s">
        <v>12</v>
      </c>
      <c r="HP144" s="24" t="s">
        <v>12</v>
      </c>
      <c r="HQ144" s="24" t="s">
        <v>12</v>
      </c>
      <c r="HR144" s="24" t="s">
        <v>304</v>
      </c>
      <c r="HS144" s="24" t="s">
        <v>303</v>
      </c>
      <c r="HT144" s="24" t="s">
        <v>304</v>
      </c>
      <c r="HU144" s="24" t="s">
        <v>304</v>
      </c>
    </row>
    <row r="145" spans="1:229" ht="12.75" customHeight="1">
      <c r="A145" s="165" t="str">
        <f t="shared" si="2"/>
        <v>Report</v>
      </c>
      <c r="B145" s="24">
        <v>137273</v>
      </c>
      <c r="C145" s="24">
        <v>3126003</v>
      </c>
      <c r="D145" s="24" t="s">
        <v>1549</v>
      </c>
      <c r="E145" s="24" t="s">
        <v>486</v>
      </c>
      <c r="F145" s="24" t="s">
        <v>193</v>
      </c>
      <c r="G145" s="24" t="s">
        <v>193</v>
      </c>
      <c r="H145" s="24" t="s">
        <v>871</v>
      </c>
      <c r="I145" s="24" t="s">
        <v>1550</v>
      </c>
      <c r="J145" s="24" t="s">
        <v>1563</v>
      </c>
      <c r="K145" s="24" t="s">
        <v>1564</v>
      </c>
      <c r="L145" s="24"/>
      <c r="M145" s="24">
        <v>10020783</v>
      </c>
      <c r="N145" s="387">
        <v>42717</v>
      </c>
      <c r="O145" s="387">
        <v>42719</v>
      </c>
      <c r="P145" s="387">
        <v>42752</v>
      </c>
      <c r="Q145" s="24" t="s">
        <v>270</v>
      </c>
      <c r="R145" s="24">
        <v>3</v>
      </c>
      <c r="S145" s="24">
        <v>3</v>
      </c>
      <c r="T145" s="24">
        <v>3</v>
      </c>
      <c r="U145" s="24">
        <v>3</v>
      </c>
      <c r="V145" s="24">
        <v>3</v>
      </c>
      <c r="W145" s="24">
        <v>3</v>
      </c>
      <c r="X145" s="24">
        <v>9</v>
      </c>
      <c r="Y145" s="24" t="s">
        <v>12</v>
      </c>
      <c r="Z145" s="24" t="s">
        <v>11</v>
      </c>
      <c r="AA145" s="24" t="s">
        <v>11</v>
      </c>
      <c r="AB145" s="24" t="s">
        <v>12</v>
      </c>
      <c r="AC145" s="24" t="s">
        <v>11</v>
      </c>
      <c r="AD145" s="24" t="s">
        <v>11</v>
      </c>
      <c r="AE145" s="24" t="s">
        <v>11</v>
      </c>
      <c r="AF145" s="24" t="s">
        <v>11</v>
      </c>
      <c r="AG145" s="24" t="s">
        <v>14</v>
      </c>
      <c r="AH145" s="24" t="s">
        <v>11</v>
      </c>
      <c r="AI145" s="24" t="s">
        <v>11</v>
      </c>
      <c r="AJ145" s="24" t="s">
        <v>11</v>
      </c>
      <c r="AK145" s="24" t="s">
        <v>14</v>
      </c>
      <c r="AL145" s="24" t="s">
        <v>14</v>
      </c>
      <c r="AM145" s="24" t="s">
        <v>14</v>
      </c>
      <c r="AN145" s="24" t="s">
        <v>14</v>
      </c>
      <c r="AO145" s="24" t="s">
        <v>11</v>
      </c>
      <c r="AP145" s="24" t="s">
        <v>14</v>
      </c>
      <c r="AQ145" s="24" t="s">
        <v>11</v>
      </c>
      <c r="AR145" s="24" t="s">
        <v>11</v>
      </c>
      <c r="AS145" s="24" t="s">
        <v>12</v>
      </c>
      <c r="AT145" s="24" t="s">
        <v>12</v>
      </c>
      <c r="AU145" s="24" t="s">
        <v>11</v>
      </c>
      <c r="AV145" s="24" t="s">
        <v>11</v>
      </c>
      <c r="AW145" s="24" t="s">
        <v>12</v>
      </c>
      <c r="AX145" s="24" t="s">
        <v>11</v>
      </c>
      <c r="AY145" s="24" t="s">
        <v>11</v>
      </c>
      <c r="AZ145" s="24" t="s">
        <v>11</v>
      </c>
      <c r="BA145" s="24" t="s">
        <v>11</v>
      </c>
      <c r="BB145" s="24" t="s">
        <v>11</v>
      </c>
      <c r="BC145" s="24" t="s">
        <v>11</v>
      </c>
      <c r="BD145" s="24" t="s">
        <v>11</v>
      </c>
      <c r="BE145" s="24" t="s">
        <v>11</v>
      </c>
      <c r="BF145" s="24" t="s">
        <v>11</v>
      </c>
      <c r="BG145" s="24" t="s">
        <v>11</v>
      </c>
      <c r="BH145" s="24" t="s">
        <v>11</v>
      </c>
      <c r="BI145" s="24" t="s">
        <v>11</v>
      </c>
      <c r="BJ145" s="24" t="s">
        <v>11</v>
      </c>
      <c r="BK145" s="24" t="s">
        <v>11</v>
      </c>
      <c r="BL145" s="24" t="s">
        <v>11</v>
      </c>
      <c r="BM145" s="24" t="s">
        <v>11</v>
      </c>
      <c r="BN145" s="24" t="s">
        <v>11</v>
      </c>
      <c r="BO145" s="24" t="s">
        <v>11</v>
      </c>
      <c r="BP145" s="24" t="s">
        <v>11</v>
      </c>
      <c r="BQ145" s="24" t="s">
        <v>11</v>
      </c>
      <c r="BR145" s="24" t="s">
        <v>11</v>
      </c>
      <c r="BS145" s="24" t="s">
        <v>11</v>
      </c>
      <c r="BT145" s="24" t="s">
        <v>11</v>
      </c>
      <c r="BU145" s="24" t="s">
        <v>11</v>
      </c>
      <c r="BV145" s="24" t="s">
        <v>11</v>
      </c>
      <c r="BW145" s="24" t="s">
        <v>14</v>
      </c>
      <c r="BX145" s="24" t="s">
        <v>14</v>
      </c>
      <c r="BY145" s="24" t="s">
        <v>14</v>
      </c>
      <c r="BZ145" s="24" t="s">
        <v>12</v>
      </c>
      <c r="CA145" s="24" t="s">
        <v>11</v>
      </c>
      <c r="CB145" s="24" t="s">
        <v>12</v>
      </c>
      <c r="CC145" s="24" t="s">
        <v>11</v>
      </c>
      <c r="CD145" s="24" t="s">
        <v>11</v>
      </c>
      <c r="CE145" s="24" t="s">
        <v>11</v>
      </c>
      <c r="CF145" s="24" t="s">
        <v>11</v>
      </c>
      <c r="CG145" s="24" t="s">
        <v>11</v>
      </c>
      <c r="CH145" s="24" t="s">
        <v>11</v>
      </c>
      <c r="CI145" s="24" t="s">
        <v>11</v>
      </c>
      <c r="CJ145" s="24" t="s">
        <v>11</v>
      </c>
      <c r="CK145" s="24" t="s">
        <v>11</v>
      </c>
      <c r="CL145" s="24" t="s">
        <v>11</v>
      </c>
      <c r="CM145" s="24" t="s">
        <v>11</v>
      </c>
      <c r="CN145" s="24" t="s">
        <v>11</v>
      </c>
      <c r="CO145" s="24" t="s">
        <v>11</v>
      </c>
      <c r="CP145" s="24" t="s">
        <v>11</v>
      </c>
      <c r="CQ145" s="24" t="s">
        <v>11</v>
      </c>
      <c r="CR145" s="24" t="s">
        <v>11</v>
      </c>
      <c r="CS145" s="24" t="s">
        <v>11</v>
      </c>
      <c r="CT145" s="24" t="s">
        <v>11</v>
      </c>
      <c r="CU145" s="24" t="s">
        <v>11</v>
      </c>
      <c r="CV145" s="24" t="s">
        <v>11</v>
      </c>
      <c r="CW145" s="24" t="s">
        <v>14</v>
      </c>
      <c r="CX145" s="24" t="s">
        <v>11</v>
      </c>
      <c r="CY145" s="24" t="s">
        <v>11</v>
      </c>
      <c r="CZ145" s="24" t="s">
        <v>11</v>
      </c>
      <c r="DA145" s="24" t="s">
        <v>11</v>
      </c>
      <c r="DB145" s="24" t="s">
        <v>11</v>
      </c>
      <c r="DC145" s="24" t="s">
        <v>11</v>
      </c>
      <c r="DD145" s="24" t="s">
        <v>11</v>
      </c>
      <c r="DE145" s="24" t="s">
        <v>11</v>
      </c>
      <c r="DF145" s="24" t="s">
        <v>11</v>
      </c>
      <c r="DG145" s="24" t="s">
        <v>11</v>
      </c>
      <c r="DH145" s="24" t="s">
        <v>11</v>
      </c>
      <c r="DI145" s="24" t="s">
        <v>11</v>
      </c>
      <c r="DJ145" s="24" t="s">
        <v>11</v>
      </c>
      <c r="DK145" s="24" t="s">
        <v>14</v>
      </c>
      <c r="DL145" s="24" t="s">
        <v>11</v>
      </c>
      <c r="DM145" s="24" t="s">
        <v>11</v>
      </c>
      <c r="DN145" s="24" t="s">
        <v>11</v>
      </c>
      <c r="DO145" s="24" t="s">
        <v>11</v>
      </c>
      <c r="DP145" s="24" t="s">
        <v>11</v>
      </c>
      <c r="DQ145" s="24" t="s">
        <v>11</v>
      </c>
      <c r="DR145" s="24" t="s">
        <v>11</v>
      </c>
      <c r="DS145" s="24" t="s">
        <v>11</v>
      </c>
      <c r="DT145" s="24" t="s">
        <v>11</v>
      </c>
      <c r="DU145" s="24" t="s">
        <v>11</v>
      </c>
      <c r="DV145" s="24" t="s">
        <v>11</v>
      </c>
      <c r="DW145" s="24" t="s">
        <v>11</v>
      </c>
      <c r="DX145" s="24" t="s">
        <v>11</v>
      </c>
      <c r="DY145" s="24" t="s">
        <v>11</v>
      </c>
      <c r="DZ145" s="24" t="s">
        <v>11</v>
      </c>
      <c r="EA145" s="24" t="s">
        <v>11</v>
      </c>
      <c r="EB145" s="24" t="s">
        <v>11</v>
      </c>
      <c r="EC145" s="24" t="s">
        <v>11</v>
      </c>
      <c r="ED145" s="24" t="s">
        <v>11</v>
      </c>
      <c r="EE145" s="24" t="s">
        <v>11</v>
      </c>
      <c r="EF145" s="24" t="s">
        <v>11</v>
      </c>
      <c r="EG145" s="24" t="s">
        <v>11</v>
      </c>
      <c r="EH145" s="24" t="s">
        <v>11</v>
      </c>
      <c r="EI145" s="24" t="s">
        <v>11</v>
      </c>
      <c r="EJ145" s="24" t="s">
        <v>11</v>
      </c>
      <c r="EK145" s="24" t="s">
        <v>11</v>
      </c>
      <c r="EL145" s="24" t="s">
        <v>11</v>
      </c>
      <c r="EM145" s="24" t="s">
        <v>11</v>
      </c>
      <c r="EN145" s="24" t="s">
        <v>11</v>
      </c>
      <c r="EO145" s="24" t="s">
        <v>11</v>
      </c>
      <c r="EP145" s="24" t="s">
        <v>11</v>
      </c>
      <c r="EQ145" s="24" t="s">
        <v>14</v>
      </c>
      <c r="ER145" s="24" t="s">
        <v>14</v>
      </c>
      <c r="ES145" s="24" t="s">
        <v>14</v>
      </c>
      <c r="ET145" s="24" t="s">
        <v>11</v>
      </c>
      <c r="EU145" s="24" t="s">
        <v>11</v>
      </c>
      <c r="EV145" s="24" t="s">
        <v>11</v>
      </c>
      <c r="EW145" s="24" t="s">
        <v>14</v>
      </c>
      <c r="EX145" s="24" t="s">
        <v>11</v>
      </c>
      <c r="EY145" s="24" t="s">
        <v>11</v>
      </c>
      <c r="EZ145" s="24" t="s">
        <v>11</v>
      </c>
      <c r="FA145" s="24" t="s">
        <v>14</v>
      </c>
      <c r="FB145" s="24" t="s">
        <v>11</v>
      </c>
      <c r="FC145" s="24" t="s">
        <v>11</v>
      </c>
      <c r="FD145" s="24" t="s">
        <v>11</v>
      </c>
      <c r="FE145" s="24" t="s">
        <v>11</v>
      </c>
      <c r="FF145" s="24" t="s">
        <v>11</v>
      </c>
      <c r="FG145" s="24" t="s">
        <v>11</v>
      </c>
      <c r="FH145" s="24" t="s">
        <v>11</v>
      </c>
      <c r="FI145" s="24" t="s">
        <v>11</v>
      </c>
      <c r="FJ145" s="24" t="s">
        <v>11</v>
      </c>
      <c r="FK145" s="24" t="s">
        <v>11</v>
      </c>
      <c r="FL145" s="24" t="s">
        <v>11</v>
      </c>
      <c r="FM145" s="24" t="s">
        <v>11</v>
      </c>
      <c r="FN145" s="24" t="s">
        <v>11</v>
      </c>
      <c r="FO145" s="24" t="s">
        <v>11</v>
      </c>
      <c r="FP145" s="24" t="s">
        <v>11</v>
      </c>
      <c r="FQ145" s="24" t="s">
        <v>11</v>
      </c>
      <c r="FR145" s="24" t="s">
        <v>11</v>
      </c>
      <c r="FS145" s="24" t="s">
        <v>11</v>
      </c>
      <c r="FT145" s="24" t="s">
        <v>12</v>
      </c>
      <c r="FU145" s="24" t="s">
        <v>11</v>
      </c>
      <c r="FV145" s="24" t="s">
        <v>11</v>
      </c>
      <c r="FW145" s="24" t="s">
        <v>11</v>
      </c>
      <c r="FX145" s="24" t="s">
        <v>11</v>
      </c>
      <c r="FY145" s="24" t="s">
        <v>11</v>
      </c>
      <c r="FZ145" s="24" t="s">
        <v>12</v>
      </c>
      <c r="GA145" s="24" t="s">
        <v>11</v>
      </c>
      <c r="GB145" s="24" t="s">
        <v>14</v>
      </c>
      <c r="GC145" s="24" t="s">
        <v>14</v>
      </c>
      <c r="GD145" s="24" t="s">
        <v>11</v>
      </c>
      <c r="GE145" s="24" t="s">
        <v>11</v>
      </c>
      <c r="GF145" s="24" t="s">
        <v>11</v>
      </c>
      <c r="GG145" s="24" t="s">
        <v>11</v>
      </c>
      <c r="GH145" s="24" t="s">
        <v>11</v>
      </c>
      <c r="GI145" s="24" t="s">
        <v>11</v>
      </c>
      <c r="GJ145" s="24" t="s">
        <v>11</v>
      </c>
      <c r="GK145" s="24" t="s">
        <v>11</v>
      </c>
      <c r="GL145" s="24" t="s">
        <v>11</v>
      </c>
      <c r="GM145" s="24" t="s">
        <v>11</v>
      </c>
      <c r="GN145" s="24" t="s">
        <v>14</v>
      </c>
      <c r="GO145" s="24" t="s">
        <v>11</v>
      </c>
      <c r="GP145" s="24" t="s">
        <v>11</v>
      </c>
      <c r="GQ145" s="24" t="s">
        <v>11</v>
      </c>
      <c r="GR145" s="24" t="s">
        <v>11</v>
      </c>
      <c r="GS145" s="24" t="s">
        <v>11</v>
      </c>
      <c r="GT145" s="24" t="s">
        <v>14</v>
      </c>
      <c r="GU145" s="24" t="s">
        <v>14</v>
      </c>
      <c r="GV145" s="24" t="s">
        <v>14</v>
      </c>
      <c r="GW145" s="24" t="s">
        <v>14</v>
      </c>
      <c r="GX145" s="24" t="s">
        <v>11</v>
      </c>
      <c r="GY145" s="24" t="s">
        <v>11</v>
      </c>
      <c r="GZ145" s="24" t="s">
        <v>11</v>
      </c>
      <c r="HA145" s="24" t="s">
        <v>11</v>
      </c>
      <c r="HB145" s="24" t="s">
        <v>11</v>
      </c>
      <c r="HC145" s="24" t="s">
        <v>11</v>
      </c>
      <c r="HD145" s="24" t="s">
        <v>11</v>
      </c>
      <c r="HE145" s="24" t="s">
        <v>11</v>
      </c>
      <c r="HF145" s="24" t="s">
        <v>11</v>
      </c>
      <c r="HG145" s="24" t="s">
        <v>11</v>
      </c>
      <c r="HH145" s="24" t="s">
        <v>11</v>
      </c>
      <c r="HI145" s="24" t="s">
        <v>11</v>
      </c>
      <c r="HJ145" s="24" t="s">
        <v>11</v>
      </c>
      <c r="HK145" s="24" t="s">
        <v>11</v>
      </c>
      <c r="HL145" s="24" t="s">
        <v>11</v>
      </c>
      <c r="HM145" s="24" t="s">
        <v>11</v>
      </c>
      <c r="HN145" s="24" t="s">
        <v>12</v>
      </c>
      <c r="HO145" s="24" t="s">
        <v>12</v>
      </c>
      <c r="HP145" s="24" t="s">
        <v>12</v>
      </c>
      <c r="HQ145" s="24" t="s">
        <v>11</v>
      </c>
      <c r="HR145" s="24" t="s">
        <v>303</v>
      </c>
      <c r="HS145" s="24" t="s">
        <v>305</v>
      </c>
      <c r="HT145" s="24" t="s">
        <v>304</v>
      </c>
      <c r="HU145" s="24" t="s">
        <v>304</v>
      </c>
    </row>
    <row r="146" spans="1:229" ht="12.75" customHeight="1">
      <c r="A146" s="165" t="str">
        <f t="shared" si="2"/>
        <v>Report</v>
      </c>
      <c r="B146" s="24">
        <v>103111</v>
      </c>
      <c r="C146" s="24">
        <v>3096005</v>
      </c>
      <c r="D146" s="24" t="s">
        <v>1195</v>
      </c>
      <c r="E146" s="24" t="s">
        <v>486</v>
      </c>
      <c r="F146" s="24" t="s">
        <v>193</v>
      </c>
      <c r="G146" s="24" t="s">
        <v>193</v>
      </c>
      <c r="H146" s="24" t="s">
        <v>760</v>
      </c>
      <c r="I146" s="24" t="s">
        <v>3528</v>
      </c>
      <c r="J146" s="24" t="s">
        <v>1563</v>
      </c>
      <c r="K146" s="24" t="s">
        <v>1564</v>
      </c>
      <c r="L146" s="24"/>
      <c r="M146" s="24">
        <v>10020784</v>
      </c>
      <c r="N146" s="387">
        <v>42759</v>
      </c>
      <c r="O146" s="387">
        <v>42761</v>
      </c>
      <c r="P146" s="387">
        <v>42816</v>
      </c>
      <c r="Q146" s="24" t="s">
        <v>270</v>
      </c>
      <c r="R146" s="24">
        <v>3</v>
      </c>
      <c r="S146" s="24">
        <v>3</v>
      </c>
      <c r="T146" s="24">
        <v>2</v>
      </c>
      <c r="U146" s="24">
        <v>3</v>
      </c>
      <c r="V146" s="24">
        <v>3</v>
      </c>
      <c r="W146" s="24">
        <v>1</v>
      </c>
      <c r="X146" s="24">
        <v>9</v>
      </c>
      <c r="Y146" s="24" t="s">
        <v>11</v>
      </c>
      <c r="Z146" s="24" t="s">
        <v>11</v>
      </c>
      <c r="AA146" s="24" t="s">
        <v>11</v>
      </c>
      <c r="AB146" s="24" t="s">
        <v>11</v>
      </c>
      <c r="AC146" s="24" t="s">
        <v>11</v>
      </c>
      <c r="AD146" s="24" t="s">
        <v>11</v>
      </c>
      <c r="AE146" s="24" t="s">
        <v>11</v>
      </c>
      <c r="AF146" s="24" t="s">
        <v>11</v>
      </c>
      <c r="AG146" s="24" t="s">
        <v>14</v>
      </c>
      <c r="AH146" s="24" t="s">
        <v>11</v>
      </c>
      <c r="AI146" s="24" t="s">
        <v>11</v>
      </c>
      <c r="AJ146" s="24" t="s">
        <v>11</v>
      </c>
      <c r="AK146" s="24" t="s">
        <v>14</v>
      </c>
      <c r="AL146" s="24" t="s">
        <v>14</v>
      </c>
      <c r="AM146" s="24" t="s">
        <v>14</v>
      </c>
      <c r="AN146" s="24" t="s">
        <v>14</v>
      </c>
      <c r="AO146" s="24" t="s">
        <v>11</v>
      </c>
      <c r="AP146" s="24" t="s">
        <v>14</v>
      </c>
      <c r="AQ146" s="24" t="s">
        <v>11</v>
      </c>
      <c r="AR146" s="24" t="s">
        <v>11</v>
      </c>
      <c r="AS146" s="24" t="s">
        <v>11</v>
      </c>
      <c r="AT146" s="24" t="s">
        <v>11</v>
      </c>
      <c r="AU146" s="24" t="s">
        <v>11</v>
      </c>
      <c r="AV146" s="24" t="s">
        <v>11</v>
      </c>
      <c r="AW146" s="24" t="s">
        <v>11</v>
      </c>
      <c r="AX146" s="24" t="s">
        <v>11</v>
      </c>
      <c r="AY146" s="24" t="s">
        <v>11</v>
      </c>
      <c r="AZ146" s="24" t="s">
        <v>11</v>
      </c>
      <c r="BA146" s="24" t="s">
        <v>11</v>
      </c>
      <c r="BB146" s="24" t="s">
        <v>11</v>
      </c>
      <c r="BC146" s="24" t="s">
        <v>11</v>
      </c>
      <c r="BD146" s="24" t="s">
        <v>11</v>
      </c>
      <c r="BE146" s="24" t="s">
        <v>11</v>
      </c>
      <c r="BF146" s="24" t="s">
        <v>11</v>
      </c>
      <c r="BG146" s="24" t="s">
        <v>11</v>
      </c>
      <c r="BH146" s="24" t="s">
        <v>11</v>
      </c>
      <c r="BI146" s="24" t="s">
        <v>11</v>
      </c>
      <c r="BJ146" s="24" t="s">
        <v>11</v>
      </c>
      <c r="BK146" s="24" t="s">
        <v>11</v>
      </c>
      <c r="BL146" s="24" t="s">
        <v>11</v>
      </c>
      <c r="BM146" s="24" t="s">
        <v>11</v>
      </c>
      <c r="BN146" s="24" t="s">
        <v>11</v>
      </c>
      <c r="BO146" s="24" t="s">
        <v>11</v>
      </c>
      <c r="BP146" s="24" t="s">
        <v>11</v>
      </c>
      <c r="BQ146" s="24" t="s">
        <v>11</v>
      </c>
      <c r="BR146" s="24" t="s">
        <v>11</v>
      </c>
      <c r="BS146" s="24" t="s">
        <v>11</v>
      </c>
      <c r="BT146" s="24" t="s">
        <v>11</v>
      </c>
      <c r="BU146" s="24" t="s">
        <v>11</v>
      </c>
      <c r="BV146" s="24" t="s">
        <v>11</v>
      </c>
      <c r="BW146" s="24" t="s">
        <v>14</v>
      </c>
      <c r="BX146" s="24" t="s">
        <v>14</v>
      </c>
      <c r="BY146" s="24" t="s">
        <v>14</v>
      </c>
      <c r="BZ146" s="24" t="s">
        <v>11</v>
      </c>
      <c r="CA146" s="24" t="s">
        <v>11</v>
      </c>
      <c r="CB146" s="24" t="s">
        <v>11</v>
      </c>
      <c r="CC146" s="24" t="s">
        <v>11</v>
      </c>
      <c r="CD146" s="24" t="s">
        <v>11</v>
      </c>
      <c r="CE146" s="24" t="s">
        <v>11</v>
      </c>
      <c r="CF146" s="24" t="s">
        <v>11</v>
      </c>
      <c r="CG146" s="24" t="s">
        <v>11</v>
      </c>
      <c r="CH146" s="24" t="s">
        <v>11</v>
      </c>
      <c r="CI146" s="24" t="s">
        <v>11</v>
      </c>
      <c r="CJ146" s="24" t="s">
        <v>11</v>
      </c>
      <c r="CK146" s="24" t="s">
        <v>11</v>
      </c>
      <c r="CL146" s="24" t="s">
        <v>11</v>
      </c>
      <c r="CM146" s="24" t="s">
        <v>11</v>
      </c>
      <c r="CN146" s="24" t="s">
        <v>11</v>
      </c>
      <c r="CO146" s="24" t="s">
        <v>11</v>
      </c>
      <c r="CP146" s="24" t="s">
        <v>11</v>
      </c>
      <c r="CQ146" s="24" t="s">
        <v>11</v>
      </c>
      <c r="CR146" s="24" t="s">
        <v>11</v>
      </c>
      <c r="CS146" s="24" t="s">
        <v>11</v>
      </c>
      <c r="CT146" s="24" t="s">
        <v>11</v>
      </c>
      <c r="CU146" s="24" t="s">
        <v>11</v>
      </c>
      <c r="CV146" s="24" t="s">
        <v>11</v>
      </c>
      <c r="CW146" s="24" t="s">
        <v>14</v>
      </c>
      <c r="CX146" s="24" t="s">
        <v>11</v>
      </c>
      <c r="CY146" s="24" t="s">
        <v>14</v>
      </c>
      <c r="CZ146" s="24" t="s">
        <v>14</v>
      </c>
      <c r="DA146" s="24" t="s">
        <v>14</v>
      </c>
      <c r="DB146" s="24" t="s">
        <v>14</v>
      </c>
      <c r="DC146" s="24" t="s">
        <v>14</v>
      </c>
      <c r="DD146" s="24" t="s">
        <v>14</v>
      </c>
      <c r="DE146" s="24" t="s">
        <v>14</v>
      </c>
      <c r="DF146" s="24" t="s">
        <v>14</v>
      </c>
      <c r="DG146" s="24" t="s">
        <v>14</v>
      </c>
      <c r="DH146" s="24" t="s">
        <v>14</v>
      </c>
      <c r="DI146" s="24" t="s">
        <v>14</v>
      </c>
      <c r="DJ146" s="24" t="s">
        <v>14</v>
      </c>
      <c r="DK146" s="24" t="s">
        <v>14</v>
      </c>
      <c r="DL146" s="24" t="s">
        <v>14</v>
      </c>
      <c r="DM146" s="24" t="s">
        <v>11</v>
      </c>
      <c r="DN146" s="24" t="s">
        <v>11</v>
      </c>
      <c r="DO146" s="24" t="s">
        <v>11</v>
      </c>
      <c r="DP146" s="24" t="s">
        <v>11</v>
      </c>
      <c r="DQ146" s="24" t="s">
        <v>11</v>
      </c>
      <c r="DR146" s="24" t="s">
        <v>11</v>
      </c>
      <c r="DS146" s="24" t="s">
        <v>11</v>
      </c>
      <c r="DT146" s="24" t="s">
        <v>11</v>
      </c>
      <c r="DU146" s="24" t="s">
        <v>11</v>
      </c>
      <c r="DV146" s="24" t="s">
        <v>11</v>
      </c>
      <c r="DW146" s="24" t="s">
        <v>11</v>
      </c>
      <c r="DX146" s="24" t="s">
        <v>11</v>
      </c>
      <c r="DY146" s="24" t="s">
        <v>11</v>
      </c>
      <c r="DZ146" s="24" t="s">
        <v>11</v>
      </c>
      <c r="EA146" s="24" t="s">
        <v>11</v>
      </c>
      <c r="EB146" s="24" t="s">
        <v>11</v>
      </c>
      <c r="EC146" s="24" t="s">
        <v>11</v>
      </c>
      <c r="ED146" s="24" t="s">
        <v>11</v>
      </c>
      <c r="EE146" s="24" t="s">
        <v>11</v>
      </c>
      <c r="EF146" s="24" t="s">
        <v>11</v>
      </c>
      <c r="EG146" s="24" t="s">
        <v>11</v>
      </c>
      <c r="EH146" s="24" t="s">
        <v>11</v>
      </c>
      <c r="EI146" s="24" t="s">
        <v>11</v>
      </c>
      <c r="EJ146" s="24" t="s">
        <v>11</v>
      </c>
      <c r="EK146" s="24" t="s">
        <v>11</v>
      </c>
      <c r="EL146" s="24" t="s">
        <v>11</v>
      </c>
      <c r="EM146" s="24" t="s">
        <v>11</v>
      </c>
      <c r="EN146" s="24" t="s">
        <v>14</v>
      </c>
      <c r="EO146" s="24" t="s">
        <v>14</v>
      </c>
      <c r="EP146" s="24" t="s">
        <v>11</v>
      </c>
      <c r="EQ146" s="24" t="s">
        <v>11</v>
      </c>
      <c r="ER146" s="24" t="s">
        <v>11</v>
      </c>
      <c r="ES146" s="24" t="s">
        <v>11</v>
      </c>
      <c r="ET146" s="24" t="s">
        <v>11</v>
      </c>
      <c r="EU146" s="24" t="s">
        <v>11</v>
      </c>
      <c r="EV146" s="24" t="s">
        <v>11</v>
      </c>
      <c r="EW146" s="24" t="s">
        <v>14</v>
      </c>
      <c r="EX146" s="24" t="s">
        <v>11</v>
      </c>
      <c r="EY146" s="24" t="s">
        <v>11</v>
      </c>
      <c r="EZ146" s="24" t="s">
        <v>11</v>
      </c>
      <c r="FA146" s="24" t="s">
        <v>14</v>
      </c>
      <c r="FB146" s="24" t="s">
        <v>11</v>
      </c>
      <c r="FC146" s="24" t="s">
        <v>11</v>
      </c>
      <c r="FD146" s="24" t="s">
        <v>11</v>
      </c>
      <c r="FE146" s="24" t="s">
        <v>11</v>
      </c>
      <c r="FF146" s="24" t="s">
        <v>11</v>
      </c>
      <c r="FG146" s="24" t="s">
        <v>11</v>
      </c>
      <c r="FH146" s="24" t="s">
        <v>11</v>
      </c>
      <c r="FI146" s="24" t="s">
        <v>11</v>
      </c>
      <c r="FJ146" s="24" t="s">
        <v>11</v>
      </c>
      <c r="FK146" s="24" t="s">
        <v>11</v>
      </c>
      <c r="FL146" s="24" t="s">
        <v>11</v>
      </c>
      <c r="FM146" s="24" t="s">
        <v>11</v>
      </c>
      <c r="FN146" s="24" t="s">
        <v>11</v>
      </c>
      <c r="FO146" s="24" t="s">
        <v>11</v>
      </c>
      <c r="FP146" s="24" t="s">
        <v>11</v>
      </c>
      <c r="FQ146" s="24" t="s">
        <v>11</v>
      </c>
      <c r="FR146" s="24" t="s">
        <v>11</v>
      </c>
      <c r="FS146" s="24" t="s">
        <v>14</v>
      </c>
      <c r="FT146" s="24" t="s">
        <v>11</v>
      </c>
      <c r="FU146" s="24" t="s">
        <v>11</v>
      </c>
      <c r="FV146" s="24" t="s">
        <v>11</v>
      </c>
      <c r="FW146" s="24" t="s">
        <v>11</v>
      </c>
      <c r="FX146" s="24" t="s">
        <v>11</v>
      </c>
      <c r="FY146" s="24" t="s">
        <v>14</v>
      </c>
      <c r="FZ146" s="24" t="s">
        <v>11</v>
      </c>
      <c r="GA146" s="24" t="s">
        <v>11</v>
      </c>
      <c r="GB146" s="24" t="s">
        <v>14</v>
      </c>
      <c r="GC146" s="24" t="s">
        <v>14</v>
      </c>
      <c r="GD146" s="24" t="s">
        <v>11</v>
      </c>
      <c r="GE146" s="24" t="s">
        <v>11</v>
      </c>
      <c r="GF146" s="24" t="s">
        <v>11</v>
      </c>
      <c r="GG146" s="24" t="s">
        <v>11</v>
      </c>
      <c r="GH146" s="24" t="s">
        <v>11</v>
      </c>
      <c r="GI146" s="24" t="s">
        <v>11</v>
      </c>
      <c r="GJ146" s="24" t="s">
        <v>11</v>
      </c>
      <c r="GK146" s="24" t="s">
        <v>11</v>
      </c>
      <c r="GL146" s="24" t="s">
        <v>11</v>
      </c>
      <c r="GM146" s="24" t="s">
        <v>11</v>
      </c>
      <c r="GN146" s="24" t="s">
        <v>14</v>
      </c>
      <c r="GO146" s="24" t="s">
        <v>11</v>
      </c>
      <c r="GP146" s="24" t="s">
        <v>11</v>
      </c>
      <c r="GQ146" s="24" t="s">
        <v>11</v>
      </c>
      <c r="GR146" s="24" t="s">
        <v>11</v>
      </c>
      <c r="GS146" s="24" t="s">
        <v>11</v>
      </c>
      <c r="GT146" s="24" t="s">
        <v>14</v>
      </c>
      <c r="GU146" s="24" t="s">
        <v>14</v>
      </c>
      <c r="GV146" s="24" t="s">
        <v>14</v>
      </c>
      <c r="GW146" s="24" t="s">
        <v>14</v>
      </c>
      <c r="GX146" s="24" t="s">
        <v>11</v>
      </c>
      <c r="GY146" s="24" t="s">
        <v>11</v>
      </c>
      <c r="GZ146" s="24" t="s">
        <v>11</v>
      </c>
      <c r="HA146" s="24" t="s">
        <v>11</v>
      </c>
      <c r="HB146" s="24" t="s">
        <v>11</v>
      </c>
      <c r="HC146" s="24" t="s">
        <v>11</v>
      </c>
      <c r="HD146" s="24" t="s">
        <v>11</v>
      </c>
      <c r="HE146" s="24" t="s">
        <v>11</v>
      </c>
      <c r="HF146" s="24" t="s">
        <v>11</v>
      </c>
      <c r="HG146" s="24" t="s">
        <v>11</v>
      </c>
      <c r="HH146" s="24" t="s">
        <v>11</v>
      </c>
      <c r="HI146" s="24" t="s">
        <v>11</v>
      </c>
      <c r="HJ146" s="24" t="s">
        <v>11</v>
      </c>
      <c r="HK146" s="24" t="s">
        <v>11</v>
      </c>
      <c r="HL146" s="24" t="s">
        <v>11</v>
      </c>
      <c r="HM146" s="24" t="s">
        <v>11</v>
      </c>
      <c r="HN146" s="24" t="s">
        <v>11</v>
      </c>
      <c r="HO146" s="24" t="s">
        <v>11</v>
      </c>
      <c r="HP146" s="24" t="s">
        <v>11</v>
      </c>
      <c r="HQ146" s="24" t="s">
        <v>11</v>
      </c>
      <c r="HR146" s="24" t="s">
        <v>303</v>
      </c>
      <c r="HS146" s="24" t="s">
        <v>305</v>
      </c>
      <c r="HT146" s="24" t="s">
        <v>304</v>
      </c>
      <c r="HU146" s="24" t="s">
        <v>304</v>
      </c>
    </row>
    <row r="147" spans="1:229" ht="12.75" customHeight="1">
      <c r="A147" s="165" t="str">
        <f t="shared" si="2"/>
        <v>Report</v>
      </c>
      <c r="B147" s="24">
        <v>108109</v>
      </c>
      <c r="C147" s="24">
        <v>3836098</v>
      </c>
      <c r="D147" s="24" t="s">
        <v>575</v>
      </c>
      <c r="E147" s="24" t="s">
        <v>486</v>
      </c>
      <c r="F147" s="24" t="s">
        <v>366</v>
      </c>
      <c r="G147" s="24" t="s">
        <v>202</v>
      </c>
      <c r="H147" s="24" t="s">
        <v>435</v>
      </c>
      <c r="I147" s="24" t="s">
        <v>795</v>
      </c>
      <c r="J147" s="24" t="s">
        <v>1563</v>
      </c>
      <c r="K147" s="24" t="s">
        <v>1564</v>
      </c>
      <c r="L147" s="24"/>
      <c r="M147" s="24">
        <v>10020785</v>
      </c>
      <c r="N147" s="387">
        <v>42689</v>
      </c>
      <c r="O147" s="387">
        <v>42691</v>
      </c>
      <c r="P147" s="387">
        <v>42761</v>
      </c>
      <c r="Q147" s="24" t="s">
        <v>270</v>
      </c>
      <c r="R147" s="24">
        <v>2</v>
      </c>
      <c r="S147" s="24">
        <v>2</v>
      </c>
      <c r="T147" s="24">
        <v>1</v>
      </c>
      <c r="U147" s="24">
        <v>2</v>
      </c>
      <c r="V147" s="24">
        <v>2</v>
      </c>
      <c r="W147" s="24">
        <v>2</v>
      </c>
      <c r="X147" s="24">
        <v>9</v>
      </c>
      <c r="Y147" s="24" t="s">
        <v>11</v>
      </c>
      <c r="Z147" s="24" t="s">
        <v>11</v>
      </c>
      <c r="AA147" s="24" t="s">
        <v>11</v>
      </c>
      <c r="AB147" s="24" t="s">
        <v>11</v>
      </c>
      <c r="AC147" s="24" t="s">
        <v>11</v>
      </c>
      <c r="AD147" s="24" t="s">
        <v>11</v>
      </c>
      <c r="AE147" s="24" t="s">
        <v>11</v>
      </c>
      <c r="AF147" s="24" t="s">
        <v>11</v>
      </c>
      <c r="AG147" s="24" t="s">
        <v>14</v>
      </c>
      <c r="AH147" s="24" t="s">
        <v>11</v>
      </c>
      <c r="AI147" s="24" t="s">
        <v>11</v>
      </c>
      <c r="AJ147" s="24" t="s">
        <v>11</v>
      </c>
      <c r="AK147" s="24" t="s">
        <v>14</v>
      </c>
      <c r="AL147" s="24" t="s">
        <v>14</v>
      </c>
      <c r="AM147" s="24" t="s">
        <v>14</v>
      </c>
      <c r="AN147" s="24" t="s">
        <v>14</v>
      </c>
      <c r="AO147" s="24" t="s">
        <v>11</v>
      </c>
      <c r="AP147" s="24" t="s">
        <v>14</v>
      </c>
      <c r="AQ147" s="24" t="s">
        <v>14</v>
      </c>
      <c r="AR147" s="24" t="s">
        <v>14</v>
      </c>
      <c r="AS147" s="24" t="s">
        <v>11</v>
      </c>
      <c r="AT147" s="24" t="s">
        <v>11</v>
      </c>
      <c r="AU147" s="24" t="s">
        <v>11</v>
      </c>
      <c r="AV147" s="24" t="s">
        <v>11</v>
      </c>
      <c r="AW147" s="24" t="s">
        <v>11</v>
      </c>
      <c r="AX147" s="24" t="s">
        <v>11</v>
      </c>
      <c r="AY147" s="24" t="s">
        <v>11</v>
      </c>
      <c r="AZ147" s="24" t="s">
        <v>11</v>
      </c>
      <c r="BA147" s="24" t="s">
        <v>11</v>
      </c>
      <c r="BB147" s="24" t="s">
        <v>11</v>
      </c>
      <c r="BC147" s="24" t="s">
        <v>11</v>
      </c>
      <c r="BD147" s="24" t="s">
        <v>11</v>
      </c>
      <c r="BE147" s="24" t="s">
        <v>11</v>
      </c>
      <c r="BF147" s="24" t="s">
        <v>11</v>
      </c>
      <c r="BG147" s="24" t="s">
        <v>11</v>
      </c>
      <c r="BH147" s="24" t="s">
        <v>11</v>
      </c>
      <c r="BI147" s="24" t="s">
        <v>11</v>
      </c>
      <c r="BJ147" s="24" t="s">
        <v>11</v>
      </c>
      <c r="BK147" s="24" t="s">
        <v>11</v>
      </c>
      <c r="BL147" s="24" t="s">
        <v>11</v>
      </c>
      <c r="BM147" s="24" t="s">
        <v>11</v>
      </c>
      <c r="BN147" s="24" t="s">
        <v>11</v>
      </c>
      <c r="BO147" s="24" t="s">
        <v>11</v>
      </c>
      <c r="BP147" s="24" t="s">
        <v>11</v>
      </c>
      <c r="BQ147" s="24" t="s">
        <v>11</v>
      </c>
      <c r="BR147" s="24" t="s">
        <v>11</v>
      </c>
      <c r="BS147" s="24" t="s">
        <v>11</v>
      </c>
      <c r="BT147" s="24" t="s">
        <v>11</v>
      </c>
      <c r="BU147" s="24" t="s">
        <v>11</v>
      </c>
      <c r="BV147" s="24" t="s">
        <v>11</v>
      </c>
      <c r="BW147" s="24" t="s">
        <v>14</v>
      </c>
      <c r="BX147" s="24" t="s">
        <v>14</v>
      </c>
      <c r="BY147" s="24" t="s">
        <v>14</v>
      </c>
      <c r="BZ147" s="24" t="s">
        <v>11</v>
      </c>
      <c r="CA147" s="24" t="s">
        <v>11</v>
      </c>
      <c r="CB147" s="24" t="s">
        <v>11</v>
      </c>
      <c r="CC147" s="24" t="s">
        <v>11</v>
      </c>
      <c r="CD147" s="24" t="s">
        <v>11</v>
      </c>
      <c r="CE147" s="24" t="s">
        <v>11</v>
      </c>
      <c r="CF147" s="24" t="s">
        <v>11</v>
      </c>
      <c r="CG147" s="24" t="s">
        <v>11</v>
      </c>
      <c r="CH147" s="24" t="s">
        <v>11</v>
      </c>
      <c r="CI147" s="24" t="s">
        <v>11</v>
      </c>
      <c r="CJ147" s="24" t="s">
        <v>11</v>
      </c>
      <c r="CK147" s="24" t="s">
        <v>11</v>
      </c>
      <c r="CL147" s="24" t="s">
        <v>11</v>
      </c>
      <c r="CM147" s="24" t="s">
        <v>11</v>
      </c>
      <c r="CN147" s="24" t="s">
        <v>11</v>
      </c>
      <c r="CO147" s="24" t="s">
        <v>11</v>
      </c>
      <c r="CP147" s="24" t="s">
        <v>11</v>
      </c>
      <c r="CQ147" s="24" t="s">
        <v>11</v>
      </c>
      <c r="CR147" s="24" t="s">
        <v>11</v>
      </c>
      <c r="CS147" s="24" t="s">
        <v>11</v>
      </c>
      <c r="CT147" s="24" t="s">
        <v>11</v>
      </c>
      <c r="CU147" s="24" t="s">
        <v>14</v>
      </c>
      <c r="CV147" s="24" t="s">
        <v>11</v>
      </c>
      <c r="CW147" s="24" t="s">
        <v>14</v>
      </c>
      <c r="CX147" s="24" t="s">
        <v>11</v>
      </c>
      <c r="CY147" s="24" t="s">
        <v>14</v>
      </c>
      <c r="CZ147" s="24" t="s">
        <v>14</v>
      </c>
      <c r="DA147" s="24" t="s">
        <v>14</v>
      </c>
      <c r="DB147" s="24" t="s">
        <v>14</v>
      </c>
      <c r="DC147" s="24" t="s">
        <v>14</v>
      </c>
      <c r="DD147" s="24" t="s">
        <v>14</v>
      </c>
      <c r="DE147" s="24" t="s">
        <v>14</v>
      </c>
      <c r="DF147" s="24" t="s">
        <v>14</v>
      </c>
      <c r="DG147" s="24" t="s">
        <v>14</v>
      </c>
      <c r="DH147" s="24" t="s">
        <v>14</v>
      </c>
      <c r="DI147" s="24" t="s">
        <v>14</v>
      </c>
      <c r="DJ147" s="24" t="s">
        <v>14</v>
      </c>
      <c r="DK147" s="24" t="s">
        <v>14</v>
      </c>
      <c r="DL147" s="24" t="s">
        <v>14</v>
      </c>
      <c r="DM147" s="24" t="s">
        <v>14</v>
      </c>
      <c r="DN147" s="24" t="s">
        <v>14</v>
      </c>
      <c r="DO147" s="24" t="s">
        <v>14</v>
      </c>
      <c r="DP147" s="24" t="s">
        <v>14</v>
      </c>
      <c r="DQ147" s="24" t="s">
        <v>14</v>
      </c>
      <c r="DR147" s="24" t="s">
        <v>14</v>
      </c>
      <c r="DS147" s="24" t="s">
        <v>14</v>
      </c>
      <c r="DT147" s="24" t="s">
        <v>14</v>
      </c>
      <c r="DU147" s="24" t="s">
        <v>14</v>
      </c>
      <c r="DV147" s="24" t="s">
        <v>11</v>
      </c>
      <c r="DW147" s="24" t="s">
        <v>11</v>
      </c>
      <c r="DX147" s="24" t="s">
        <v>11</v>
      </c>
      <c r="DY147" s="24" t="s">
        <v>11</v>
      </c>
      <c r="DZ147" s="24" t="s">
        <v>11</v>
      </c>
      <c r="EA147" s="24" t="s">
        <v>11</v>
      </c>
      <c r="EB147" s="24" t="s">
        <v>11</v>
      </c>
      <c r="EC147" s="24" t="s">
        <v>11</v>
      </c>
      <c r="ED147" s="24" t="s">
        <v>11</v>
      </c>
      <c r="EE147" s="24" t="s">
        <v>11</v>
      </c>
      <c r="EF147" s="24" t="s">
        <v>11</v>
      </c>
      <c r="EG147" s="24" t="s">
        <v>11</v>
      </c>
      <c r="EH147" s="24" t="s">
        <v>11</v>
      </c>
      <c r="EI147" s="24" t="s">
        <v>11</v>
      </c>
      <c r="EJ147" s="24" t="s">
        <v>14</v>
      </c>
      <c r="EK147" s="24" t="s">
        <v>14</v>
      </c>
      <c r="EL147" s="24" t="s">
        <v>14</v>
      </c>
      <c r="EM147" s="24" t="s">
        <v>14</v>
      </c>
      <c r="EN147" s="24" t="s">
        <v>14</v>
      </c>
      <c r="EO147" s="24" t="s">
        <v>14</v>
      </c>
      <c r="EP147" s="24" t="s">
        <v>14</v>
      </c>
      <c r="EQ147" s="24" t="s">
        <v>11</v>
      </c>
      <c r="ER147" s="24" t="s">
        <v>14</v>
      </c>
      <c r="ES147" s="24" t="s">
        <v>14</v>
      </c>
      <c r="ET147" s="24" t="s">
        <v>11</v>
      </c>
      <c r="EU147" s="24" t="s">
        <v>11</v>
      </c>
      <c r="EV147" s="24" t="s">
        <v>11</v>
      </c>
      <c r="EW147" s="24" t="s">
        <v>14</v>
      </c>
      <c r="EX147" s="24" t="s">
        <v>11</v>
      </c>
      <c r="EY147" s="24" t="s">
        <v>11</v>
      </c>
      <c r="EZ147" s="24" t="s">
        <v>11</v>
      </c>
      <c r="FA147" s="24" t="s">
        <v>14</v>
      </c>
      <c r="FB147" s="24" t="s">
        <v>11</v>
      </c>
      <c r="FC147" s="24" t="s">
        <v>11</v>
      </c>
      <c r="FD147" s="24" t="s">
        <v>11</v>
      </c>
      <c r="FE147" s="24" t="s">
        <v>11</v>
      </c>
      <c r="FF147" s="24" t="s">
        <v>11</v>
      </c>
      <c r="FG147" s="24" t="s">
        <v>11</v>
      </c>
      <c r="FH147" s="24" t="s">
        <v>11</v>
      </c>
      <c r="FI147" s="24" t="s">
        <v>11</v>
      </c>
      <c r="FJ147" s="24" t="s">
        <v>11</v>
      </c>
      <c r="FK147" s="24" t="s">
        <v>11</v>
      </c>
      <c r="FL147" s="24" t="s">
        <v>11</v>
      </c>
      <c r="FM147" s="24" t="s">
        <v>11</v>
      </c>
      <c r="FN147" s="24" t="s">
        <v>11</v>
      </c>
      <c r="FO147" s="24" t="s">
        <v>11</v>
      </c>
      <c r="FP147" s="24" t="s">
        <v>11</v>
      </c>
      <c r="FQ147" s="24" t="s">
        <v>11</v>
      </c>
      <c r="FR147" s="24" t="s">
        <v>11</v>
      </c>
      <c r="FS147" s="24" t="s">
        <v>14</v>
      </c>
      <c r="FT147" s="24" t="s">
        <v>11</v>
      </c>
      <c r="FU147" s="24" t="s">
        <v>11</v>
      </c>
      <c r="FV147" s="24" t="s">
        <v>11</v>
      </c>
      <c r="FW147" s="24" t="s">
        <v>11</v>
      </c>
      <c r="FX147" s="24" t="s">
        <v>11</v>
      </c>
      <c r="FY147" s="24" t="s">
        <v>11</v>
      </c>
      <c r="FZ147" s="24" t="s">
        <v>11</v>
      </c>
      <c r="GA147" s="24" t="s">
        <v>11</v>
      </c>
      <c r="GB147" s="24" t="s">
        <v>14</v>
      </c>
      <c r="GC147" s="24" t="s">
        <v>14</v>
      </c>
      <c r="GD147" s="24" t="s">
        <v>11</v>
      </c>
      <c r="GE147" s="24" t="s">
        <v>11</v>
      </c>
      <c r="GF147" s="24" t="s">
        <v>11</v>
      </c>
      <c r="GG147" s="24" t="s">
        <v>11</v>
      </c>
      <c r="GH147" s="24" t="s">
        <v>11</v>
      </c>
      <c r="GI147" s="24" t="s">
        <v>14</v>
      </c>
      <c r="GJ147" s="24" t="s">
        <v>14</v>
      </c>
      <c r="GK147" s="24" t="s">
        <v>11</v>
      </c>
      <c r="GL147" s="24" t="s">
        <v>11</v>
      </c>
      <c r="GM147" s="24" t="s">
        <v>11</v>
      </c>
      <c r="GN147" s="24" t="s">
        <v>14</v>
      </c>
      <c r="GO147" s="24" t="s">
        <v>11</v>
      </c>
      <c r="GP147" s="24" t="s">
        <v>11</v>
      </c>
      <c r="GQ147" s="24" t="s">
        <v>11</v>
      </c>
      <c r="GR147" s="24" t="s">
        <v>11</v>
      </c>
      <c r="GS147" s="24" t="s">
        <v>11</v>
      </c>
      <c r="GT147" s="24" t="s">
        <v>11</v>
      </c>
      <c r="GU147" s="24" t="s">
        <v>11</v>
      </c>
      <c r="GV147" s="24" t="s">
        <v>11</v>
      </c>
      <c r="GW147" s="24" t="s">
        <v>11</v>
      </c>
      <c r="GX147" s="24" t="s">
        <v>11</v>
      </c>
      <c r="GY147" s="24" t="s">
        <v>11</v>
      </c>
      <c r="GZ147" s="24" t="s">
        <v>11</v>
      </c>
      <c r="HA147" s="24" t="s">
        <v>11</v>
      </c>
      <c r="HB147" s="24" t="s">
        <v>11</v>
      </c>
      <c r="HC147" s="24" t="s">
        <v>11</v>
      </c>
      <c r="HD147" s="24" t="s">
        <v>11</v>
      </c>
      <c r="HE147" s="24" t="s">
        <v>11</v>
      </c>
      <c r="HF147" s="24" t="s">
        <v>11</v>
      </c>
      <c r="HG147" s="24" t="s">
        <v>11</v>
      </c>
      <c r="HH147" s="24" t="s">
        <v>11</v>
      </c>
      <c r="HI147" s="24" t="s">
        <v>11</v>
      </c>
      <c r="HJ147" s="24" t="s">
        <v>11</v>
      </c>
      <c r="HK147" s="24" t="s">
        <v>11</v>
      </c>
      <c r="HL147" s="24" t="s">
        <v>11</v>
      </c>
      <c r="HM147" s="24" t="s">
        <v>11</v>
      </c>
      <c r="HN147" s="24" t="s">
        <v>11</v>
      </c>
      <c r="HO147" s="24" t="s">
        <v>11</v>
      </c>
      <c r="HP147" s="24" t="s">
        <v>11</v>
      </c>
      <c r="HQ147" s="24" t="s">
        <v>11</v>
      </c>
      <c r="HR147" s="24" t="s">
        <v>303</v>
      </c>
      <c r="HS147" s="24" t="s">
        <v>305</v>
      </c>
      <c r="HT147" s="24" t="s">
        <v>304</v>
      </c>
      <c r="HU147" s="24" t="s">
        <v>304</v>
      </c>
    </row>
    <row r="148" spans="1:229" ht="12.75" customHeight="1">
      <c r="A148" s="165" t="str">
        <f t="shared" si="2"/>
        <v>Report</v>
      </c>
      <c r="B148" s="24">
        <v>132112</v>
      </c>
      <c r="C148" s="24">
        <v>9096050</v>
      </c>
      <c r="D148" s="24" t="s">
        <v>979</v>
      </c>
      <c r="E148" s="24" t="s">
        <v>333</v>
      </c>
      <c r="F148" s="24" t="s">
        <v>195</v>
      </c>
      <c r="G148" s="24" t="s">
        <v>195</v>
      </c>
      <c r="H148" s="24" t="s">
        <v>409</v>
      </c>
      <c r="I148" s="24" t="s">
        <v>1122</v>
      </c>
      <c r="J148" s="24" t="s">
        <v>1563</v>
      </c>
      <c r="K148" s="24" t="s">
        <v>1564</v>
      </c>
      <c r="L148" s="24" t="s">
        <v>1949</v>
      </c>
      <c r="M148" s="24">
        <v>10020789</v>
      </c>
      <c r="N148" s="387">
        <v>42717</v>
      </c>
      <c r="O148" s="387">
        <v>42718</v>
      </c>
      <c r="P148" s="387">
        <v>42753</v>
      </c>
      <c r="Q148" s="24" t="s">
        <v>270</v>
      </c>
      <c r="R148" s="24">
        <v>2</v>
      </c>
      <c r="S148" s="24">
        <v>2</v>
      </c>
      <c r="T148" s="24">
        <v>2</v>
      </c>
      <c r="U148" s="24">
        <v>2</v>
      </c>
      <c r="V148" s="24">
        <v>2</v>
      </c>
      <c r="W148" s="24">
        <v>9</v>
      </c>
      <c r="X148" s="24">
        <v>9</v>
      </c>
      <c r="Y148" s="24" t="s">
        <v>11</v>
      </c>
      <c r="Z148" s="24" t="s">
        <v>11</v>
      </c>
      <c r="AA148" s="24" t="s">
        <v>11</v>
      </c>
      <c r="AB148" s="24" t="s">
        <v>11</v>
      </c>
      <c r="AC148" s="24" t="s">
        <v>11</v>
      </c>
      <c r="AD148" s="24" t="s">
        <v>11</v>
      </c>
      <c r="AE148" s="24" t="s">
        <v>11</v>
      </c>
      <c r="AF148" s="24" t="s">
        <v>11</v>
      </c>
      <c r="AG148" s="24" t="s">
        <v>14</v>
      </c>
      <c r="AH148" s="24" t="s">
        <v>11</v>
      </c>
      <c r="AI148" s="24" t="s">
        <v>11</v>
      </c>
      <c r="AJ148" s="24" t="s">
        <v>11</v>
      </c>
      <c r="AK148" s="24" t="s">
        <v>11</v>
      </c>
      <c r="AL148" s="24" t="s">
        <v>11</v>
      </c>
      <c r="AM148" s="24" t="s">
        <v>11</v>
      </c>
      <c r="AN148" s="24" t="s">
        <v>11</v>
      </c>
      <c r="AO148" s="24" t="s">
        <v>14</v>
      </c>
      <c r="AP148" s="24" t="s">
        <v>14</v>
      </c>
      <c r="AQ148" s="24" t="s">
        <v>11</v>
      </c>
      <c r="AR148" s="24" t="s">
        <v>11</v>
      </c>
      <c r="AS148" s="24" t="s">
        <v>11</v>
      </c>
      <c r="AT148" s="24" t="s">
        <v>11</v>
      </c>
      <c r="AU148" s="24" t="s">
        <v>11</v>
      </c>
      <c r="AV148" s="24" t="s">
        <v>11</v>
      </c>
      <c r="AW148" s="24" t="s">
        <v>11</v>
      </c>
      <c r="AX148" s="24" t="s">
        <v>11</v>
      </c>
      <c r="AY148" s="24" t="s">
        <v>11</v>
      </c>
      <c r="AZ148" s="24" t="s">
        <v>11</v>
      </c>
      <c r="BA148" s="24" t="s">
        <v>11</v>
      </c>
      <c r="BB148" s="24" t="s">
        <v>11</v>
      </c>
      <c r="BC148" s="24" t="s">
        <v>11</v>
      </c>
      <c r="BD148" s="24" t="s">
        <v>11</v>
      </c>
      <c r="BE148" s="24" t="s">
        <v>11</v>
      </c>
      <c r="BF148" s="24" t="s">
        <v>11</v>
      </c>
      <c r="BG148" s="24" t="s">
        <v>11</v>
      </c>
      <c r="BH148" s="24" t="s">
        <v>11</v>
      </c>
      <c r="BI148" s="24" t="s">
        <v>11</v>
      </c>
      <c r="BJ148" s="24" t="s">
        <v>11</v>
      </c>
      <c r="BK148" s="24" t="s">
        <v>11</v>
      </c>
      <c r="BL148" s="24" t="s">
        <v>11</v>
      </c>
      <c r="BM148" s="24" t="s">
        <v>11</v>
      </c>
      <c r="BN148" s="24" t="s">
        <v>11</v>
      </c>
      <c r="BO148" s="24" t="s">
        <v>11</v>
      </c>
      <c r="BP148" s="24" t="s">
        <v>11</v>
      </c>
      <c r="BQ148" s="24" t="s">
        <v>11</v>
      </c>
      <c r="BR148" s="24" t="s">
        <v>11</v>
      </c>
      <c r="BS148" s="24" t="s">
        <v>11</v>
      </c>
      <c r="BT148" s="24" t="s">
        <v>11</v>
      </c>
      <c r="BU148" s="24" t="s">
        <v>11</v>
      </c>
      <c r="BV148" s="24" t="s">
        <v>11</v>
      </c>
      <c r="BW148" s="24" t="s">
        <v>14</v>
      </c>
      <c r="BX148" s="24" t="s">
        <v>14</v>
      </c>
      <c r="BY148" s="24" t="s">
        <v>14</v>
      </c>
      <c r="BZ148" s="24" t="s">
        <v>11</v>
      </c>
      <c r="CA148" s="24" t="s">
        <v>11</v>
      </c>
      <c r="CB148" s="24" t="s">
        <v>11</v>
      </c>
      <c r="CC148" s="24" t="s">
        <v>11</v>
      </c>
      <c r="CD148" s="24" t="s">
        <v>11</v>
      </c>
      <c r="CE148" s="24" t="s">
        <v>11</v>
      </c>
      <c r="CF148" s="24" t="s">
        <v>11</v>
      </c>
      <c r="CG148" s="24" t="s">
        <v>11</v>
      </c>
      <c r="CH148" s="24" t="s">
        <v>11</v>
      </c>
      <c r="CI148" s="24" t="s">
        <v>11</v>
      </c>
      <c r="CJ148" s="24" t="s">
        <v>11</v>
      </c>
      <c r="CK148" s="24" t="s">
        <v>11</v>
      </c>
      <c r="CL148" s="24" t="s">
        <v>11</v>
      </c>
      <c r="CM148" s="24" t="s">
        <v>11</v>
      </c>
      <c r="CN148" s="24" t="s">
        <v>11</v>
      </c>
      <c r="CO148" s="24" t="s">
        <v>11</v>
      </c>
      <c r="CP148" s="24" t="s">
        <v>11</v>
      </c>
      <c r="CQ148" s="24" t="s">
        <v>11</v>
      </c>
      <c r="CR148" s="24" t="s">
        <v>11</v>
      </c>
      <c r="CS148" s="24" t="s">
        <v>11</v>
      </c>
      <c r="CT148" s="24" t="s">
        <v>11</v>
      </c>
      <c r="CU148" s="24" t="s">
        <v>11</v>
      </c>
      <c r="CV148" s="24" t="s">
        <v>11</v>
      </c>
      <c r="CW148" s="24" t="s">
        <v>14</v>
      </c>
      <c r="CX148" s="24" t="s">
        <v>11</v>
      </c>
      <c r="CY148" s="24" t="s">
        <v>11</v>
      </c>
      <c r="CZ148" s="24" t="s">
        <v>11</v>
      </c>
      <c r="DA148" s="24" t="s">
        <v>11</v>
      </c>
      <c r="DB148" s="24" t="s">
        <v>11</v>
      </c>
      <c r="DC148" s="24" t="s">
        <v>11</v>
      </c>
      <c r="DD148" s="24" t="s">
        <v>11</v>
      </c>
      <c r="DE148" s="24" t="s">
        <v>11</v>
      </c>
      <c r="DF148" s="24" t="s">
        <v>11</v>
      </c>
      <c r="DG148" s="24" t="s">
        <v>11</v>
      </c>
      <c r="DH148" s="24" t="s">
        <v>11</v>
      </c>
      <c r="DI148" s="24" t="s">
        <v>11</v>
      </c>
      <c r="DJ148" s="24" t="s">
        <v>11</v>
      </c>
      <c r="DK148" s="24" t="s">
        <v>14</v>
      </c>
      <c r="DL148" s="24" t="s">
        <v>14</v>
      </c>
      <c r="DM148" s="24" t="s">
        <v>11</v>
      </c>
      <c r="DN148" s="24" t="s">
        <v>11</v>
      </c>
      <c r="DO148" s="24" t="s">
        <v>11</v>
      </c>
      <c r="DP148" s="24" t="s">
        <v>11</v>
      </c>
      <c r="DQ148" s="24" t="s">
        <v>11</v>
      </c>
      <c r="DR148" s="24" t="s">
        <v>11</v>
      </c>
      <c r="DS148" s="24" t="s">
        <v>11</v>
      </c>
      <c r="DT148" s="24" t="s">
        <v>11</v>
      </c>
      <c r="DU148" s="24" t="s">
        <v>11</v>
      </c>
      <c r="DV148" s="24" t="s">
        <v>11</v>
      </c>
      <c r="DW148" s="24" t="s">
        <v>11</v>
      </c>
      <c r="DX148" s="24" t="s">
        <v>11</v>
      </c>
      <c r="DY148" s="24" t="s">
        <v>11</v>
      </c>
      <c r="DZ148" s="24" t="s">
        <v>11</v>
      </c>
      <c r="EA148" s="24" t="s">
        <v>11</v>
      </c>
      <c r="EB148" s="24" t="s">
        <v>11</v>
      </c>
      <c r="EC148" s="24" t="s">
        <v>11</v>
      </c>
      <c r="ED148" s="24" t="s">
        <v>11</v>
      </c>
      <c r="EE148" s="24" t="s">
        <v>11</v>
      </c>
      <c r="EF148" s="24" t="s">
        <v>11</v>
      </c>
      <c r="EG148" s="24" t="s">
        <v>11</v>
      </c>
      <c r="EH148" s="24" t="s">
        <v>11</v>
      </c>
      <c r="EI148" s="24" t="s">
        <v>11</v>
      </c>
      <c r="EJ148" s="24" t="s">
        <v>11</v>
      </c>
      <c r="EK148" s="24" t="s">
        <v>11</v>
      </c>
      <c r="EL148" s="24" t="s">
        <v>11</v>
      </c>
      <c r="EM148" s="24" t="s">
        <v>11</v>
      </c>
      <c r="EN148" s="24" t="s">
        <v>11</v>
      </c>
      <c r="EO148" s="24" t="s">
        <v>11</v>
      </c>
      <c r="EP148" s="24" t="s">
        <v>11</v>
      </c>
      <c r="EQ148" s="24" t="s">
        <v>11</v>
      </c>
      <c r="ER148" s="24" t="s">
        <v>11</v>
      </c>
      <c r="ES148" s="24" t="s">
        <v>11</v>
      </c>
      <c r="ET148" s="24" t="s">
        <v>11</v>
      </c>
      <c r="EU148" s="24" t="s">
        <v>11</v>
      </c>
      <c r="EV148" s="24" t="s">
        <v>11</v>
      </c>
      <c r="EW148" s="24" t="s">
        <v>11</v>
      </c>
      <c r="EX148" s="24" t="s">
        <v>11</v>
      </c>
      <c r="EY148" s="24" t="s">
        <v>11</v>
      </c>
      <c r="EZ148" s="24" t="s">
        <v>11</v>
      </c>
      <c r="FA148" s="24" t="s">
        <v>14</v>
      </c>
      <c r="FB148" s="24" t="s">
        <v>11</v>
      </c>
      <c r="FC148" s="24" t="s">
        <v>11</v>
      </c>
      <c r="FD148" s="24" t="s">
        <v>11</v>
      </c>
      <c r="FE148" s="24" t="s">
        <v>11</v>
      </c>
      <c r="FF148" s="24" t="s">
        <v>11</v>
      </c>
      <c r="FG148" s="24" t="s">
        <v>11</v>
      </c>
      <c r="FH148" s="24" t="s">
        <v>11</v>
      </c>
      <c r="FI148" s="24" t="s">
        <v>11</v>
      </c>
      <c r="FJ148" s="24" t="s">
        <v>11</v>
      </c>
      <c r="FK148" s="24" t="s">
        <v>11</v>
      </c>
      <c r="FL148" s="24" t="s">
        <v>11</v>
      </c>
      <c r="FM148" s="24" t="s">
        <v>11</v>
      </c>
      <c r="FN148" s="24" t="s">
        <v>11</v>
      </c>
      <c r="FO148" s="24" t="s">
        <v>11</v>
      </c>
      <c r="FP148" s="24" t="s">
        <v>11</v>
      </c>
      <c r="FQ148" s="24" t="s">
        <v>11</v>
      </c>
      <c r="FR148" s="24" t="s">
        <v>11</v>
      </c>
      <c r="FS148" s="24" t="s">
        <v>14</v>
      </c>
      <c r="FT148" s="24" t="s">
        <v>11</v>
      </c>
      <c r="FU148" s="24" t="s">
        <v>11</v>
      </c>
      <c r="FV148" s="24" t="s">
        <v>11</v>
      </c>
      <c r="FW148" s="24" t="s">
        <v>11</v>
      </c>
      <c r="FX148" s="24" t="s">
        <v>11</v>
      </c>
      <c r="FY148" s="24" t="s">
        <v>11</v>
      </c>
      <c r="FZ148" s="24" t="s">
        <v>11</v>
      </c>
      <c r="GA148" s="24" t="s">
        <v>11</v>
      </c>
      <c r="GB148" s="24" t="s">
        <v>11</v>
      </c>
      <c r="GC148" s="24" t="s">
        <v>11</v>
      </c>
      <c r="GD148" s="24" t="s">
        <v>11</v>
      </c>
      <c r="GE148" s="24" t="s">
        <v>11</v>
      </c>
      <c r="GF148" s="24" t="s">
        <v>11</v>
      </c>
      <c r="GG148" s="24" t="s">
        <v>11</v>
      </c>
      <c r="GH148" s="24" t="s">
        <v>11</v>
      </c>
      <c r="GI148" s="24" t="s">
        <v>11</v>
      </c>
      <c r="GJ148" s="24" t="s">
        <v>11</v>
      </c>
      <c r="GK148" s="24" t="s">
        <v>11</v>
      </c>
      <c r="GL148" s="24" t="s">
        <v>11</v>
      </c>
      <c r="GM148" s="24" t="s">
        <v>11</v>
      </c>
      <c r="GN148" s="24" t="s">
        <v>11</v>
      </c>
      <c r="GO148" s="24" t="s">
        <v>11</v>
      </c>
      <c r="GP148" s="24" t="s">
        <v>11</v>
      </c>
      <c r="GQ148" s="24" t="s">
        <v>11</v>
      </c>
      <c r="GR148" s="24" t="s">
        <v>11</v>
      </c>
      <c r="GS148" s="24" t="s">
        <v>11</v>
      </c>
      <c r="GT148" s="24" t="s">
        <v>11</v>
      </c>
      <c r="GU148" s="24" t="s">
        <v>14</v>
      </c>
      <c r="GV148" s="24" t="s">
        <v>14</v>
      </c>
      <c r="GW148" s="24" t="s">
        <v>14</v>
      </c>
      <c r="GX148" s="24" t="s">
        <v>11</v>
      </c>
      <c r="GY148" s="24" t="s">
        <v>11</v>
      </c>
      <c r="GZ148" s="24" t="s">
        <v>11</v>
      </c>
      <c r="HA148" s="24" t="s">
        <v>11</v>
      </c>
      <c r="HB148" s="24" t="s">
        <v>11</v>
      </c>
      <c r="HC148" s="24" t="s">
        <v>11</v>
      </c>
      <c r="HD148" s="24" t="s">
        <v>11</v>
      </c>
      <c r="HE148" s="24" t="s">
        <v>11</v>
      </c>
      <c r="HF148" s="24" t="s">
        <v>11</v>
      </c>
      <c r="HG148" s="24" t="s">
        <v>11</v>
      </c>
      <c r="HH148" s="24" t="s">
        <v>11</v>
      </c>
      <c r="HI148" s="24" t="s">
        <v>11</v>
      </c>
      <c r="HJ148" s="24" t="s">
        <v>11</v>
      </c>
      <c r="HK148" s="24" t="s">
        <v>11</v>
      </c>
      <c r="HL148" s="24" t="s">
        <v>11</v>
      </c>
      <c r="HM148" s="24" t="s">
        <v>11</v>
      </c>
      <c r="HN148" s="24" t="s">
        <v>11</v>
      </c>
      <c r="HO148" s="24" t="s">
        <v>11</v>
      </c>
      <c r="HP148" s="24" t="s">
        <v>11</v>
      </c>
      <c r="HQ148" s="24" t="s">
        <v>11</v>
      </c>
      <c r="HR148" s="24" t="s">
        <v>303</v>
      </c>
      <c r="HS148" s="24" t="s">
        <v>305</v>
      </c>
      <c r="HT148" s="24" t="s">
        <v>304</v>
      </c>
      <c r="HU148" s="24" t="s">
        <v>304</v>
      </c>
    </row>
    <row r="149" spans="1:229" ht="12.75" customHeight="1">
      <c r="A149" s="165" t="str">
        <f t="shared" si="2"/>
        <v>Report</v>
      </c>
      <c r="B149" s="24">
        <v>126536</v>
      </c>
      <c r="C149" s="24">
        <v>8666001</v>
      </c>
      <c r="D149" s="24" t="s">
        <v>732</v>
      </c>
      <c r="E149" s="24" t="s">
        <v>486</v>
      </c>
      <c r="F149" s="24" t="s">
        <v>199</v>
      </c>
      <c r="G149" s="24" t="s">
        <v>199</v>
      </c>
      <c r="H149" s="24" t="s">
        <v>733</v>
      </c>
      <c r="I149" s="24" t="s">
        <v>734</v>
      </c>
      <c r="J149" s="24" t="s">
        <v>1563</v>
      </c>
      <c r="K149" s="24" t="s">
        <v>1564</v>
      </c>
      <c r="L149" s="24"/>
      <c r="M149" s="24">
        <v>10020791</v>
      </c>
      <c r="N149" s="387">
        <v>42661</v>
      </c>
      <c r="O149" s="387">
        <v>42663</v>
      </c>
      <c r="P149" s="387">
        <v>42709</v>
      </c>
      <c r="Q149" s="24" t="s">
        <v>270</v>
      </c>
      <c r="R149" s="24">
        <v>4</v>
      </c>
      <c r="S149" s="24">
        <v>4</v>
      </c>
      <c r="T149" s="24">
        <v>4</v>
      </c>
      <c r="U149" s="24">
        <v>3</v>
      </c>
      <c r="V149" s="24">
        <v>3</v>
      </c>
      <c r="W149" s="24">
        <v>4</v>
      </c>
      <c r="X149" s="24">
        <v>9</v>
      </c>
      <c r="Y149" s="24" t="s">
        <v>12</v>
      </c>
      <c r="Z149" s="24" t="s">
        <v>12</v>
      </c>
      <c r="AA149" s="24" t="s">
        <v>12</v>
      </c>
      <c r="AB149" s="24" t="s">
        <v>12</v>
      </c>
      <c r="AC149" s="24" t="s">
        <v>11</v>
      </c>
      <c r="AD149" s="24" t="s">
        <v>11</v>
      </c>
      <c r="AE149" s="24" t="s">
        <v>11</v>
      </c>
      <c r="AF149" s="24" t="s">
        <v>11</v>
      </c>
      <c r="AG149" s="24" t="s">
        <v>14</v>
      </c>
      <c r="AH149" s="24" t="s">
        <v>11</v>
      </c>
      <c r="AI149" s="24" t="s">
        <v>11</v>
      </c>
      <c r="AJ149" s="24" t="s">
        <v>11</v>
      </c>
      <c r="AK149" s="24" t="s">
        <v>11</v>
      </c>
      <c r="AL149" s="24" t="s">
        <v>11</v>
      </c>
      <c r="AM149" s="24" t="s">
        <v>11</v>
      </c>
      <c r="AN149" s="24" t="s">
        <v>11</v>
      </c>
      <c r="AO149" s="24" t="s">
        <v>11</v>
      </c>
      <c r="AP149" s="24" t="s">
        <v>11</v>
      </c>
      <c r="AQ149" s="24" t="s">
        <v>11</v>
      </c>
      <c r="AR149" s="24" t="s">
        <v>11</v>
      </c>
      <c r="AS149" s="24" t="s">
        <v>12</v>
      </c>
      <c r="AT149" s="24" t="s">
        <v>12</v>
      </c>
      <c r="AU149" s="24" t="s">
        <v>11</v>
      </c>
      <c r="AV149" s="24" t="s">
        <v>12</v>
      </c>
      <c r="AW149" s="24" t="s">
        <v>12</v>
      </c>
      <c r="AX149" s="24" t="s">
        <v>11</v>
      </c>
      <c r="AY149" s="24" t="s">
        <v>11</v>
      </c>
      <c r="AZ149" s="24" t="s">
        <v>11</v>
      </c>
      <c r="BA149" s="24" t="s">
        <v>11</v>
      </c>
      <c r="BB149" s="24" t="s">
        <v>11</v>
      </c>
      <c r="BC149" s="24" t="s">
        <v>11</v>
      </c>
      <c r="BD149" s="24" t="s">
        <v>11</v>
      </c>
      <c r="BE149" s="24" t="s">
        <v>11</v>
      </c>
      <c r="BF149" s="24" t="s">
        <v>11</v>
      </c>
      <c r="BG149" s="24" t="s">
        <v>11</v>
      </c>
      <c r="BH149" s="24" t="s">
        <v>11</v>
      </c>
      <c r="BI149" s="24" t="s">
        <v>11</v>
      </c>
      <c r="BJ149" s="24" t="s">
        <v>11</v>
      </c>
      <c r="BK149" s="24" t="s">
        <v>11</v>
      </c>
      <c r="BL149" s="24" t="s">
        <v>11</v>
      </c>
      <c r="BM149" s="24" t="s">
        <v>11</v>
      </c>
      <c r="BN149" s="24" t="s">
        <v>11</v>
      </c>
      <c r="BO149" s="24" t="s">
        <v>11</v>
      </c>
      <c r="BP149" s="24" t="s">
        <v>11</v>
      </c>
      <c r="BQ149" s="24" t="s">
        <v>11</v>
      </c>
      <c r="BR149" s="24" t="s">
        <v>11</v>
      </c>
      <c r="BS149" s="24" t="s">
        <v>11</v>
      </c>
      <c r="BT149" s="24" t="s">
        <v>12</v>
      </c>
      <c r="BU149" s="24" t="s">
        <v>12</v>
      </c>
      <c r="BV149" s="24" t="s">
        <v>12</v>
      </c>
      <c r="BW149" s="24" t="s">
        <v>14</v>
      </c>
      <c r="BX149" s="24" t="s">
        <v>14</v>
      </c>
      <c r="BY149" s="24" t="s">
        <v>14</v>
      </c>
      <c r="BZ149" s="24" t="s">
        <v>11</v>
      </c>
      <c r="CA149" s="24" t="s">
        <v>11</v>
      </c>
      <c r="CB149" s="24" t="s">
        <v>11</v>
      </c>
      <c r="CC149" s="24" t="s">
        <v>11</v>
      </c>
      <c r="CD149" s="24" t="s">
        <v>11</v>
      </c>
      <c r="CE149" s="24" t="s">
        <v>12</v>
      </c>
      <c r="CF149" s="24" t="s">
        <v>12</v>
      </c>
      <c r="CG149" s="24" t="s">
        <v>11</v>
      </c>
      <c r="CH149" s="24" t="s">
        <v>11</v>
      </c>
      <c r="CI149" s="24" t="s">
        <v>11</v>
      </c>
      <c r="CJ149" s="24" t="s">
        <v>12</v>
      </c>
      <c r="CK149" s="24" t="s">
        <v>12</v>
      </c>
      <c r="CL149" s="24" t="s">
        <v>12</v>
      </c>
      <c r="CM149" s="24" t="s">
        <v>11</v>
      </c>
      <c r="CN149" s="24" t="s">
        <v>11</v>
      </c>
      <c r="CO149" s="24" t="s">
        <v>12</v>
      </c>
      <c r="CP149" s="24" t="s">
        <v>11</v>
      </c>
      <c r="CQ149" s="24" t="s">
        <v>11</v>
      </c>
      <c r="CR149" s="24" t="s">
        <v>11</v>
      </c>
      <c r="CS149" s="24" t="s">
        <v>11</v>
      </c>
      <c r="CT149" s="24" t="s">
        <v>11</v>
      </c>
      <c r="CU149" s="24" t="s">
        <v>11</v>
      </c>
      <c r="CV149" s="24" t="s">
        <v>11</v>
      </c>
      <c r="CW149" s="24" t="s">
        <v>14</v>
      </c>
      <c r="CX149" s="24" t="s">
        <v>11</v>
      </c>
      <c r="CY149" s="24" t="s">
        <v>11</v>
      </c>
      <c r="CZ149" s="24" t="s">
        <v>11</v>
      </c>
      <c r="DA149" s="24" t="s">
        <v>11</v>
      </c>
      <c r="DB149" s="24" t="s">
        <v>11</v>
      </c>
      <c r="DC149" s="24" t="s">
        <v>11</v>
      </c>
      <c r="DD149" s="24" t="s">
        <v>11</v>
      </c>
      <c r="DE149" s="24" t="s">
        <v>11</v>
      </c>
      <c r="DF149" s="24" t="s">
        <v>11</v>
      </c>
      <c r="DG149" s="24" t="s">
        <v>11</v>
      </c>
      <c r="DH149" s="24" t="s">
        <v>11</v>
      </c>
      <c r="DI149" s="24" t="s">
        <v>11</v>
      </c>
      <c r="DJ149" s="24" t="s">
        <v>11</v>
      </c>
      <c r="DK149" s="24" t="s">
        <v>14</v>
      </c>
      <c r="DL149" s="24" t="s">
        <v>11</v>
      </c>
      <c r="DM149" s="24" t="s">
        <v>11</v>
      </c>
      <c r="DN149" s="24" t="s">
        <v>11</v>
      </c>
      <c r="DO149" s="24" t="s">
        <v>11</v>
      </c>
      <c r="DP149" s="24" t="s">
        <v>11</v>
      </c>
      <c r="DQ149" s="24" t="s">
        <v>11</v>
      </c>
      <c r="DR149" s="24" t="s">
        <v>11</v>
      </c>
      <c r="DS149" s="24" t="s">
        <v>11</v>
      </c>
      <c r="DT149" s="24" t="s">
        <v>11</v>
      </c>
      <c r="DU149" s="24" t="s">
        <v>11</v>
      </c>
      <c r="DV149" s="24" t="s">
        <v>11</v>
      </c>
      <c r="DW149" s="24" t="s">
        <v>11</v>
      </c>
      <c r="DX149" s="24" t="s">
        <v>11</v>
      </c>
      <c r="DY149" s="24" t="s">
        <v>11</v>
      </c>
      <c r="DZ149" s="24" t="s">
        <v>11</v>
      </c>
      <c r="EA149" s="24" t="s">
        <v>11</v>
      </c>
      <c r="EB149" s="24" t="s">
        <v>12</v>
      </c>
      <c r="EC149" s="24" t="s">
        <v>11</v>
      </c>
      <c r="ED149" s="24" t="s">
        <v>11</v>
      </c>
      <c r="EE149" s="24" t="s">
        <v>11</v>
      </c>
      <c r="EF149" s="24" t="s">
        <v>11</v>
      </c>
      <c r="EG149" s="24" t="s">
        <v>11</v>
      </c>
      <c r="EH149" s="24" t="s">
        <v>12</v>
      </c>
      <c r="EI149" s="24" t="s">
        <v>11</v>
      </c>
      <c r="EJ149" s="24" t="s">
        <v>11</v>
      </c>
      <c r="EK149" s="24" t="s">
        <v>11</v>
      </c>
      <c r="EL149" s="24" t="s">
        <v>11</v>
      </c>
      <c r="EM149" s="24" t="s">
        <v>11</v>
      </c>
      <c r="EN149" s="24" t="s">
        <v>11</v>
      </c>
      <c r="EO149" s="24" t="s">
        <v>11</v>
      </c>
      <c r="EP149" s="24" t="s">
        <v>11</v>
      </c>
      <c r="EQ149" s="24" t="s">
        <v>11</v>
      </c>
      <c r="ER149" s="24" t="s">
        <v>11</v>
      </c>
      <c r="ES149" s="24" t="s">
        <v>11</v>
      </c>
      <c r="ET149" s="24" t="s">
        <v>11</v>
      </c>
      <c r="EU149" s="24" t="s">
        <v>11</v>
      </c>
      <c r="EV149" s="24" t="s">
        <v>11</v>
      </c>
      <c r="EW149" s="24" t="s">
        <v>12</v>
      </c>
      <c r="EX149" s="24" t="s">
        <v>12</v>
      </c>
      <c r="EY149" s="24" t="s">
        <v>12</v>
      </c>
      <c r="EZ149" s="24" t="s">
        <v>12</v>
      </c>
      <c r="FA149" s="24" t="s">
        <v>14</v>
      </c>
      <c r="FB149" s="24" t="s">
        <v>11</v>
      </c>
      <c r="FC149" s="24" t="s">
        <v>12</v>
      </c>
      <c r="FD149" s="24" t="s">
        <v>11</v>
      </c>
      <c r="FE149" s="24" t="s">
        <v>11</v>
      </c>
      <c r="FF149" s="24" t="s">
        <v>11</v>
      </c>
      <c r="FG149" s="24" t="s">
        <v>11</v>
      </c>
      <c r="FH149" s="24" t="s">
        <v>11</v>
      </c>
      <c r="FI149" s="24" t="s">
        <v>11</v>
      </c>
      <c r="FJ149" s="24" t="s">
        <v>11</v>
      </c>
      <c r="FK149" s="24" t="s">
        <v>11</v>
      </c>
      <c r="FL149" s="24" t="s">
        <v>11</v>
      </c>
      <c r="FM149" s="24" t="s">
        <v>11</v>
      </c>
      <c r="FN149" s="24" t="s">
        <v>11</v>
      </c>
      <c r="FO149" s="24" t="s">
        <v>11</v>
      </c>
      <c r="FP149" s="24" t="s">
        <v>11</v>
      </c>
      <c r="FQ149" s="24" t="s">
        <v>11</v>
      </c>
      <c r="FR149" s="24" t="s">
        <v>11</v>
      </c>
      <c r="FS149" s="24" t="s">
        <v>14</v>
      </c>
      <c r="FT149" s="24" t="s">
        <v>11</v>
      </c>
      <c r="FU149" s="24" t="s">
        <v>11</v>
      </c>
      <c r="FV149" s="24" t="s">
        <v>11</v>
      </c>
      <c r="FW149" s="24" t="s">
        <v>11</v>
      </c>
      <c r="FX149" s="24" t="s">
        <v>11</v>
      </c>
      <c r="FY149" s="24" t="s">
        <v>11</v>
      </c>
      <c r="FZ149" s="24" t="s">
        <v>11</v>
      </c>
      <c r="GA149" s="24" t="s">
        <v>11</v>
      </c>
      <c r="GB149" s="24" t="s">
        <v>14</v>
      </c>
      <c r="GC149" s="24" t="s">
        <v>14</v>
      </c>
      <c r="GD149" s="24" t="s">
        <v>11</v>
      </c>
      <c r="GE149" s="24" t="s">
        <v>11</v>
      </c>
      <c r="GF149" s="24" t="s">
        <v>11</v>
      </c>
      <c r="GG149" s="24" t="s">
        <v>11</v>
      </c>
      <c r="GH149" s="24" t="s">
        <v>11</v>
      </c>
      <c r="GI149" s="24" t="s">
        <v>11</v>
      </c>
      <c r="GJ149" s="24" t="s">
        <v>11</v>
      </c>
      <c r="GK149" s="24" t="s">
        <v>11</v>
      </c>
      <c r="GL149" s="24" t="s">
        <v>11</v>
      </c>
      <c r="GM149" s="24" t="s">
        <v>11</v>
      </c>
      <c r="GN149" s="24" t="s">
        <v>11</v>
      </c>
      <c r="GO149" s="24" t="s">
        <v>11</v>
      </c>
      <c r="GP149" s="24" t="s">
        <v>11</v>
      </c>
      <c r="GQ149" s="24" t="s">
        <v>11</v>
      </c>
      <c r="GR149" s="24" t="s">
        <v>11</v>
      </c>
      <c r="GS149" s="24" t="s">
        <v>11</v>
      </c>
      <c r="GT149" s="24" t="s">
        <v>11</v>
      </c>
      <c r="GU149" s="24" t="s">
        <v>11</v>
      </c>
      <c r="GV149" s="24" t="s">
        <v>11</v>
      </c>
      <c r="GW149" s="24" t="s">
        <v>11</v>
      </c>
      <c r="GX149" s="24" t="s">
        <v>11</v>
      </c>
      <c r="GY149" s="24" t="s">
        <v>11</v>
      </c>
      <c r="GZ149" s="24" t="s">
        <v>11</v>
      </c>
      <c r="HA149" s="24" t="s">
        <v>11</v>
      </c>
      <c r="HB149" s="24" t="s">
        <v>11</v>
      </c>
      <c r="HC149" s="24" t="s">
        <v>11</v>
      </c>
      <c r="HD149" s="24" t="s">
        <v>11</v>
      </c>
      <c r="HE149" s="24" t="s">
        <v>11</v>
      </c>
      <c r="HF149" s="24" t="s">
        <v>11</v>
      </c>
      <c r="HG149" s="24" t="s">
        <v>11</v>
      </c>
      <c r="HH149" s="24" t="s">
        <v>11</v>
      </c>
      <c r="HI149" s="24" t="s">
        <v>11</v>
      </c>
      <c r="HJ149" s="24" t="s">
        <v>11</v>
      </c>
      <c r="HK149" s="24" t="s">
        <v>11</v>
      </c>
      <c r="HL149" s="24" t="s">
        <v>11</v>
      </c>
      <c r="HM149" s="24" t="s">
        <v>11</v>
      </c>
      <c r="HN149" s="24" t="s">
        <v>12</v>
      </c>
      <c r="HO149" s="24" t="s">
        <v>12</v>
      </c>
      <c r="HP149" s="24" t="s">
        <v>12</v>
      </c>
      <c r="HQ149" s="24" t="s">
        <v>12</v>
      </c>
      <c r="HR149" s="24" t="s">
        <v>303</v>
      </c>
      <c r="HS149" s="24" t="s">
        <v>305</v>
      </c>
      <c r="HT149" s="24" t="s">
        <v>304</v>
      </c>
      <c r="HU149" s="24" t="s">
        <v>304</v>
      </c>
    </row>
    <row r="150" spans="1:229" ht="12.75" customHeight="1">
      <c r="A150" s="165" t="str">
        <f t="shared" si="2"/>
        <v>Report</v>
      </c>
      <c r="B150" s="24">
        <v>119856</v>
      </c>
      <c r="C150" s="24">
        <v>8896004</v>
      </c>
      <c r="D150" s="24" t="s">
        <v>488</v>
      </c>
      <c r="E150" s="24" t="s">
        <v>486</v>
      </c>
      <c r="F150" s="24" t="s">
        <v>195</v>
      </c>
      <c r="G150" s="24" t="s">
        <v>195</v>
      </c>
      <c r="H150" s="24" t="s">
        <v>419</v>
      </c>
      <c r="I150" s="24" t="s">
        <v>489</v>
      </c>
      <c r="J150" s="24" t="s">
        <v>1581</v>
      </c>
      <c r="K150" s="24" t="s">
        <v>231</v>
      </c>
      <c r="L150" s="24"/>
      <c r="M150" s="24">
        <v>10020804</v>
      </c>
      <c r="N150" s="387">
        <v>42690</v>
      </c>
      <c r="O150" s="387">
        <v>42692</v>
      </c>
      <c r="P150" s="387">
        <v>42773</v>
      </c>
      <c r="Q150" s="24" t="s">
        <v>270</v>
      </c>
      <c r="R150" s="24">
        <v>4</v>
      </c>
      <c r="S150" s="24">
        <v>4</v>
      </c>
      <c r="T150" s="24">
        <v>4</v>
      </c>
      <c r="U150" s="24">
        <v>2</v>
      </c>
      <c r="V150" s="24">
        <v>2</v>
      </c>
      <c r="W150" s="24">
        <v>9</v>
      </c>
      <c r="X150" s="24">
        <v>9</v>
      </c>
      <c r="Y150" s="24" t="s">
        <v>11</v>
      </c>
      <c r="Z150" s="24" t="s">
        <v>11</v>
      </c>
      <c r="AA150" s="24" t="s">
        <v>11</v>
      </c>
      <c r="AB150" s="24" t="s">
        <v>11</v>
      </c>
      <c r="AC150" s="24" t="s">
        <v>11</v>
      </c>
      <c r="AD150" s="24" t="s">
        <v>11</v>
      </c>
      <c r="AE150" s="24" t="s">
        <v>11</v>
      </c>
      <c r="AF150" s="24" t="s">
        <v>11</v>
      </c>
      <c r="AG150" s="24" t="s">
        <v>14</v>
      </c>
      <c r="AH150" s="24" t="s">
        <v>11</v>
      </c>
      <c r="AI150" s="24" t="s">
        <v>11</v>
      </c>
      <c r="AJ150" s="24" t="s">
        <v>11</v>
      </c>
      <c r="AK150" s="24" t="s">
        <v>11</v>
      </c>
      <c r="AL150" s="24" t="s">
        <v>11</v>
      </c>
      <c r="AM150" s="24" t="s">
        <v>11</v>
      </c>
      <c r="AN150" s="24" t="s">
        <v>11</v>
      </c>
      <c r="AO150" s="24" t="s">
        <v>14</v>
      </c>
      <c r="AP150" s="24" t="s">
        <v>14</v>
      </c>
      <c r="AQ150" s="24" t="s">
        <v>11</v>
      </c>
      <c r="AR150" s="24" t="s">
        <v>11</v>
      </c>
      <c r="AS150" s="24" t="s">
        <v>11</v>
      </c>
      <c r="AT150" s="24" t="s">
        <v>11</v>
      </c>
      <c r="AU150" s="24" t="s">
        <v>11</v>
      </c>
      <c r="AV150" s="24" t="s">
        <v>11</v>
      </c>
      <c r="AW150" s="24" t="s">
        <v>11</v>
      </c>
      <c r="AX150" s="24" t="s">
        <v>11</v>
      </c>
      <c r="AY150" s="24" t="s">
        <v>11</v>
      </c>
      <c r="AZ150" s="24" t="s">
        <v>11</v>
      </c>
      <c r="BA150" s="24" t="s">
        <v>11</v>
      </c>
      <c r="BB150" s="24" t="s">
        <v>11</v>
      </c>
      <c r="BC150" s="24" t="s">
        <v>11</v>
      </c>
      <c r="BD150" s="24" t="s">
        <v>11</v>
      </c>
      <c r="BE150" s="24" t="s">
        <v>11</v>
      </c>
      <c r="BF150" s="24" t="s">
        <v>11</v>
      </c>
      <c r="BG150" s="24" t="s">
        <v>11</v>
      </c>
      <c r="BH150" s="24" t="s">
        <v>11</v>
      </c>
      <c r="BI150" s="24" t="s">
        <v>11</v>
      </c>
      <c r="BJ150" s="24" t="s">
        <v>11</v>
      </c>
      <c r="BK150" s="24" t="s">
        <v>11</v>
      </c>
      <c r="BL150" s="24" t="s">
        <v>11</v>
      </c>
      <c r="BM150" s="24" t="s">
        <v>11</v>
      </c>
      <c r="BN150" s="24" t="s">
        <v>11</v>
      </c>
      <c r="BO150" s="24" t="s">
        <v>11</v>
      </c>
      <c r="BP150" s="24" t="s">
        <v>11</v>
      </c>
      <c r="BQ150" s="24" t="s">
        <v>11</v>
      </c>
      <c r="BR150" s="24" t="s">
        <v>11</v>
      </c>
      <c r="BS150" s="24" t="s">
        <v>11</v>
      </c>
      <c r="BT150" s="24" t="s">
        <v>12</v>
      </c>
      <c r="BU150" s="24" t="s">
        <v>12</v>
      </c>
      <c r="BV150" s="24" t="s">
        <v>12</v>
      </c>
      <c r="BW150" s="24" t="s">
        <v>14</v>
      </c>
      <c r="BX150" s="24" t="s">
        <v>14</v>
      </c>
      <c r="BY150" s="24" t="s">
        <v>14</v>
      </c>
      <c r="BZ150" s="24" t="s">
        <v>11</v>
      </c>
      <c r="CA150" s="24" t="s">
        <v>11</v>
      </c>
      <c r="CB150" s="24" t="s">
        <v>11</v>
      </c>
      <c r="CC150" s="24" t="s">
        <v>11</v>
      </c>
      <c r="CD150" s="24" t="s">
        <v>11</v>
      </c>
      <c r="CE150" s="24" t="s">
        <v>11</v>
      </c>
      <c r="CF150" s="24" t="s">
        <v>11</v>
      </c>
      <c r="CG150" s="24" t="s">
        <v>11</v>
      </c>
      <c r="CH150" s="24" t="s">
        <v>11</v>
      </c>
      <c r="CI150" s="24" t="s">
        <v>11</v>
      </c>
      <c r="CJ150" s="24" t="s">
        <v>11</v>
      </c>
      <c r="CK150" s="24" t="s">
        <v>11</v>
      </c>
      <c r="CL150" s="24" t="s">
        <v>11</v>
      </c>
      <c r="CM150" s="24" t="s">
        <v>12</v>
      </c>
      <c r="CN150" s="24" t="s">
        <v>11</v>
      </c>
      <c r="CO150" s="24" t="s">
        <v>12</v>
      </c>
      <c r="CP150" s="24" t="s">
        <v>11</v>
      </c>
      <c r="CQ150" s="24" t="s">
        <v>11</v>
      </c>
      <c r="CR150" s="24" t="s">
        <v>11</v>
      </c>
      <c r="CS150" s="24" t="s">
        <v>11</v>
      </c>
      <c r="CT150" s="24" t="s">
        <v>11</v>
      </c>
      <c r="CU150" s="24" t="s">
        <v>11</v>
      </c>
      <c r="CV150" s="24" t="s">
        <v>11</v>
      </c>
      <c r="CW150" s="24" t="s">
        <v>14</v>
      </c>
      <c r="CX150" s="24" t="s">
        <v>12</v>
      </c>
      <c r="CY150" s="24" t="s">
        <v>11</v>
      </c>
      <c r="CZ150" s="24" t="s">
        <v>11</v>
      </c>
      <c r="DA150" s="24" t="s">
        <v>11</v>
      </c>
      <c r="DB150" s="24" t="s">
        <v>11</v>
      </c>
      <c r="DC150" s="24" t="s">
        <v>11</v>
      </c>
      <c r="DD150" s="24" t="s">
        <v>11</v>
      </c>
      <c r="DE150" s="24" t="s">
        <v>11</v>
      </c>
      <c r="DF150" s="24" t="s">
        <v>11</v>
      </c>
      <c r="DG150" s="24" t="s">
        <v>11</v>
      </c>
      <c r="DH150" s="24" t="s">
        <v>11</v>
      </c>
      <c r="DI150" s="24" t="s">
        <v>11</v>
      </c>
      <c r="DJ150" s="24" t="s">
        <v>11</v>
      </c>
      <c r="DK150" s="24" t="s">
        <v>14</v>
      </c>
      <c r="DL150" s="24" t="s">
        <v>11</v>
      </c>
      <c r="DM150" s="24" t="s">
        <v>12</v>
      </c>
      <c r="DN150" s="24" t="s">
        <v>12</v>
      </c>
      <c r="DO150" s="24" t="s">
        <v>11</v>
      </c>
      <c r="DP150" s="24" t="s">
        <v>12</v>
      </c>
      <c r="DQ150" s="24" t="s">
        <v>11</v>
      </c>
      <c r="DR150" s="24" t="s">
        <v>11</v>
      </c>
      <c r="DS150" s="24" t="s">
        <v>11</v>
      </c>
      <c r="DT150" s="24" t="s">
        <v>14</v>
      </c>
      <c r="DU150" s="24" t="s">
        <v>14</v>
      </c>
      <c r="DV150" s="24" t="s">
        <v>11</v>
      </c>
      <c r="DW150" s="24" t="s">
        <v>11</v>
      </c>
      <c r="DX150" s="24" t="s">
        <v>11</v>
      </c>
      <c r="DY150" s="24" t="s">
        <v>11</v>
      </c>
      <c r="DZ150" s="24" t="s">
        <v>11</v>
      </c>
      <c r="EA150" s="24" t="s">
        <v>11</v>
      </c>
      <c r="EB150" s="24" t="s">
        <v>12</v>
      </c>
      <c r="EC150" s="24" t="s">
        <v>11</v>
      </c>
      <c r="ED150" s="24" t="s">
        <v>11</v>
      </c>
      <c r="EE150" s="24" t="s">
        <v>11</v>
      </c>
      <c r="EF150" s="24" t="s">
        <v>11</v>
      </c>
      <c r="EG150" s="24" t="s">
        <v>11</v>
      </c>
      <c r="EH150" s="24" t="s">
        <v>12</v>
      </c>
      <c r="EI150" s="24" t="s">
        <v>11</v>
      </c>
      <c r="EJ150" s="24" t="s">
        <v>11</v>
      </c>
      <c r="EK150" s="24" t="s">
        <v>11</v>
      </c>
      <c r="EL150" s="24" t="s">
        <v>11</v>
      </c>
      <c r="EM150" s="24" t="s">
        <v>11</v>
      </c>
      <c r="EN150" s="24" t="s">
        <v>11</v>
      </c>
      <c r="EO150" s="24" t="s">
        <v>11</v>
      </c>
      <c r="EP150" s="24" t="s">
        <v>11</v>
      </c>
      <c r="EQ150" s="24" t="s">
        <v>12</v>
      </c>
      <c r="ER150" s="24" t="s">
        <v>12</v>
      </c>
      <c r="ES150" s="24" t="s">
        <v>11</v>
      </c>
      <c r="ET150" s="24" t="s">
        <v>11</v>
      </c>
      <c r="EU150" s="24" t="s">
        <v>11</v>
      </c>
      <c r="EV150" s="24" t="s">
        <v>11</v>
      </c>
      <c r="EW150" s="24" t="s">
        <v>11</v>
      </c>
      <c r="EX150" s="24" t="s">
        <v>11</v>
      </c>
      <c r="EY150" s="24" t="s">
        <v>11</v>
      </c>
      <c r="EZ150" s="24" t="s">
        <v>11</v>
      </c>
      <c r="FA150" s="24" t="s">
        <v>11</v>
      </c>
      <c r="FB150" s="24" t="s">
        <v>11</v>
      </c>
      <c r="FC150" s="24" t="s">
        <v>11</v>
      </c>
      <c r="FD150" s="24" t="s">
        <v>11</v>
      </c>
      <c r="FE150" s="24" t="s">
        <v>11</v>
      </c>
      <c r="FF150" s="24" t="s">
        <v>11</v>
      </c>
      <c r="FG150" s="24" t="s">
        <v>11</v>
      </c>
      <c r="FH150" s="24" t="s">
        <v>11</v>
      </c>
      <c r="FI150" s="24" t="s">
        <v>11</v>
      </c>
      <c r="FJ150" s="24" t="s">
        <v>11</v>
      </c>
      <c r="FK150" s="24" t="s">
        <v>11</v>
      </c>
      <c r="FL150" s="24" t="s">
        <v>11</v>
      </c>
      <c r="FM150" s="24" t="s">
        <v>11</v>
      </c>
      <c r="FN150" s="24" t="s">
        <v>11</v>
      </c>
      <c r="FO150" s="24" t="s">
        <v>11</v>
      </c>
      <c r="FP150" s="24" t="s">
        <v>11</v>
      </c>
      <c r="FQ150" s="24" t="s">
        <v>11</v>
      </c>
      <c r="FR150" s="24" t="s">
        <v>11</v>
      </c>
      <c r="FS150" s="24" t="s">
        <v>14</v>
      </c>
      <c r="FT150" s="24" t="s">
        <v>11</v>
      </c>
      <c r="FU150" s="24" t="s">
        <v>11</v>
      </c>
      <c r="FV150" s="24" t="s">
        <v>11</v>
      </c>
      <c r="FW150" s="24" t="s">
        <v>11</v>
      </c>
      <c r="FX150" s="24" t="s">
        <v>11</v>
      </c>
      <c r="FY150" s="24" t="s">
        <v>14</v>
      </c>
      <c r="FZ150" s="24" t="s">
        <v>11</v>
      </c>
      <c r="GA150" s="24" t="s">
        <v>11</v>
      </c>
      <c r="GB150" s="24" t="s">
        <v>14</v>
      </c>
      <c r="GC150" s="24" t="s">
        <v>14</v>
      </c>
      <c r="GD150" s="24" t="s">
        <v>11</v>
      </c>
      <c r="GE150" s="24" t="s">
        <v>11</v>
      </c>
      <c r="GF150" s="24" t="s">
        <v>11</v>
      </c>
      <c r="GG150" s="24" t="s">
        <v>11</v>
      </c>
      <c r="GH150" s="24" t="s">
        <v>14</v>
      </c>
      <c r="GI150" s="24" t="s">
        <v>11</v>
      </c>
      <c r="GJ150" s="24" t="s">
        <v>11</v>
      </c>
      <c r="GK150" s="24" t="s">
        <v>11</v>
      </c>
      <c r="GL150" s="24" t="s">
        <v>11</v>
      </c>
      <c r="GM150" s="24" t="s">
        <v>11</v>
      </c>
      <c r="GN150" s="24" t="s">
        <v>14</v>
      </c>
      <c r="GO150" s="24" t="s">
        <v>11</v>
      </c>
      <c r="GP150" s="24" t="s">
        <v>11</v>
      </c>
      <c r="GQ150" s="24" t="s">
        <v>11</v>
      </c>
      <c r="GR150" s="24" t="s">
        <v>11</v>
      </c>
      <c r="GS150" s="24" t="s">
        <v>11</v>
      </c>
      <c r="GT150" s="24" t="s">
        <v>14</v>
      </c>
      <c r="GU150" s="24" t="s">
        <v>14</v>
      </c>
      <c r="GV150" s="24" t="s">
        <v>14</v>
      </c>
      <c r="GW150" s="24" t="s">
        <v>14</v>
      </c>
      <c r="GX150" s="24" t="s">
        <v>11</v>
      </c>
      <c r="GY150" s="24" t="s">
        <v>11</v>
      </c>
      <c r="GZ150" s="24" t="s">
        <v>11</v>
      </c>
      <c r="HA150" s="24" t="s">
        <v>11</v>
      </c>
      <c r="HB150" s="24" t="s">
        <v>11</v>
      </c>
      <c r="HC150" s="24" t="s">
        <v>11</v>
      </c>
      <c r="HD150" s="24" t="s">
        <v>11</v>
      </c>
      <c r="HE150" s="24" t="s">
        <v>11</v>
      </c>
      <c r="HF150" s="24" t="s">
        <v>11</v>
      </c>
      <c r="HG150" s="24" t="s">
        <v>11</v>
      </c>
      <c r="HH150" s="24" t="s">
        <v>11</v>
      </c>
      <c r="HI150" s="24" t="s">
        <v>11</v>
      </c>
      <c r="HJ150" s="24" t="s">
        <v>11</v>
      </c>
      <c r="HK150" s="24" t="s">
        <v>11</v>
      </c>
      <c r="HL150" s="24" t="s">
        <v>11</v>
      </c>
      <c r="HM150" s="24" t="s">
        <v>11</v>
      </c>
      <c r="HN150" s="24" t="s">
        <v>12</v>
      </c>
      <c r="HO150" s="24" t="s">
        <v>12</v>
      </c>
      <c r="HP150" s="24" t="s">
        <v>12</v>
      </c>
      <c r="HQ150" s="24" t="s">
        <v>12</v>
      </c>
      <c r="HR150" s="24" t="s">
        <v>303</v>
      </c>
      <c r="HS150" s="24" t="s">
        <v>305</v>
      </c>
      <c r="HT150" s="24" t="s">
        <v>304</v>
      </c>
      <c r="HU150" s="24" t="s">
        <v>304</v>
      </c>
    </row>
    <row r="151" spans="1:229" ht="12.75" customHeight="1">
      <c r="A151" s="165" t="str">
        <f t="shared" si="2"/>
        <v>Report</v>
      </c>
      <c r="B151" s="24">
        <v>138877</v>
      </c>
      <c r="C151" s="24">
        <v>9356002</v>
      </c>
      <c r="D151" s="24" t="s">
        <v>3544</v>
      </c>
      <c r="E151" s="24" t="s">
        <v>486</v>
      </c>
      <c r="F151" s="24" t="s">
        <v>196</v>
      </c>
      <c r="G151" s="24" t="s">
        <v>196</v>
      </c>
      <c r="H151" s="24" t="s">
        <v>334</v>
      </c>
      <c r="I151" s="24" t="s">
        <v>943</v>
      </c>
      <c r="J151" s="24" t="s">
        <v>1563</v>
      </c>
      <c r="K151" s="24" t="s">
        <v>1564</v>
      </c>
      <c r="L151" s="24" t="s">
        <v>4369</v>
      </c>
      <c r="M151" s="24">
        <v>10020806</v>
      </c>
      <c r="N151" s="387">
        <v>42808</v>
      </c>
      <c r="O151" s="387">
        <v>42810</v>
      </c>
      <c r="P151" s="387">
        <v>42850</v>
      </c>
      <c r="Q151" s="24" t="s">
        <v>270</v>
      </c>
      <c r="R151" s="24">
        <v>3</v>
      </c>
      <c r="S151" s="24">
        <v>3</v>
      </c>
      <c r="T151" s="24">
        <v>2</v>
      </c>
      <c r="U151" s="24">
        <v>3</v>
      </c>
      <c r="V151" s="24">
        <v>3</v>
      </c>
      <c r="W151" s="24">
        <v>9</v>
      </c>
      <c r="X151" s="24">
        <v>9</v>
      </c>
      <c r="Y151" s="24" t="s">
        <v>11</v>
      </c>
      <c r="Z151" s="24" t="s">
        <v>11</v>
      </c>
      <c r="AA151" s="24" t="s">
        <v>11</v>
      </c>
      <c r="AB151" s="24" t="s">
        <v>11</v>
      </c>
      <c r="AC151" s="24" t="s">
        <v>11</v>
      </c>
      <c r="AD151" s="24" t="s">
        <v>11</v>
      </c>
      <c r="AE151" s="24" t="s">
        <v>11</v>
      </c>
      <c r="AF151" s="24" t="s">
        <v>11</v>
      </c>
      <c r="AG151" s="24" t="s">
        <v>14</v>
      </c>
      <c r="AH151" s="24" t="s">
        <v>11</v>
      </c>
      <c r="AI151" s="24" t="s">
        <v>11</v>
      </c>
      <c r="AJ151" s="24" t="s">
        <v>11</v>
      </c>
      <c r="AK151" s="24" t="s">
        <v>14</v>
      </c>
      <c r="AL151" s="24" t="s">
        <v>14</v>
      </c>
      <c r="AM151" s="24" t="s">
        <v>14</v>
      </c>
      <c r="AN151" s="24" t="s">
        <v>14</v>
      </c>
      <c r="AO151" s="24" t="s">
        <v>14</v>
      </c>
      <c r="AP151" s="24" t="s">
        <v>14</v>
      </c>
      <c r="AQ151" s="24" t="s">
        <v>11</v>
      </c>
      <c r="AR151" s="24" t="s">
        <v>11</v>
      </c>
      <c r="AS151" s="24" t="s">
        <v>12</v>
      </c>
      <c r="AT151" s="24" t="s">
        <v>12</v>
      </c>
      <c r="AU151" s="24" t="s">
        <v>11</v>
      </c>
      <c r="AV151" s="24" t="s">
        <v>12</v>
      </c>
      <c r="AW151" s="24" t="s">
        <v>12</v>
      </c>
      <c r="AX151" s="24" t="s">
        <v>11</v>
      </c>
      <c r="AY151" s="24" t="s">
        <v>11</v>
      </c>
      <c r="AZ151" s="24" t="s">
        <v>12</v>
      </c>
      <c r="BA151" s="24" t="s">
        <v>11</v>
      </c>
      <c r="BB151" s="24" t="s">
        <v>11</v>
      </c>
      <c r="BC151" s="24" t="s">
        <v>11</v>
      </c>
      <c r="BD151" s="24" t="s">
        <v>11</v>
      </c>
      <c r="BE151" s="24" t="s">
        <v>11</v>
      </c>
      <c r="BF151" s="24" t="s">
        <v>11</v>
      </c>
      <c r="BG151" s="24" t="s">
        <v>11</v>
      </c>
      <c r="BH151" s="24" t="s">
        <v>11</v>
      </c>
      <c r="BI151" s="24" t="s">
        <v>11</v>
      </c>
      <c r="BJ151" s="24" t="s">
        <v>11</v>
      </c>
      <c r="BK151" s="24" t="s">
        <v>11</v>
      </c>
      <c r="BL151" s="24" t="s">
        <v>11</v>
      </c>
      <c r="BM151" s="24" t="s">
        <v>11</v>
      </c>
      <c r="BN151" s="24" t="s">
        <v>11</v>
      </c>
      <c r="BO151" s="24" t="s">
        <v>11</v>
      </c>
      <c r="BP151" s="24" t="s">
        <v>11</v>
      </c>
      <c r="BQ151" s="24" t="s">
        <v>11</v>
      </c>
      <c r="BR151" s="24" t="s">
        <v>11</v>
      </c>
      <c r="BS151" s="24" t="s">
        <v>11</v>
      </c>
      <c r="BT151" s="24" t="s">
        <v>11</v>
      </c>
      <c r="BU151" s="24" t="s">
        <v>11</v>
      </c>
      <c r="BV151" s="24" t="s">
        <v>11</v>
      </c>
      <c r="BW151" s="24" t="s">
        <v>14</v>
      </c>
      <c r="BX151" s="24" t="s">
        <v>14</v>
      </c>
      <c r="BY151" s="24" t="s">
        <v>14</v>
      </c>
      <c r="BZ151" s="24" t="s">
        <v>11</v>
      </c>
      <c r="CA151" s="24" t="s">
        <v>11</v>
      </c>
      <c r="CB151" s="24" t="s">
        <v>11</v>
      </c>
      <c r="CC151" s="24" t="s">
        <v>11</v>
      </c>
      <c r="CD151" s="24" t="s">
        <v>11</v>
      </c>
      <c r="CE151" s="24" t="s">
        <v>11</v>
      </c>
      <c r="CF151" s="24" t="s">
        <v>11</v>
      </c>
      <c r="CG151" s="24" t="s">
        <v>11</v>
      </c>
      <c r="CH151" s="24" t="s">
        <v>11</v>
      </c>
      <c r="CI151" s="24" t="s">
        <v>11</v>
      </c>
      <c r="CJ151" s="24" t="s">
        <v>11</v>
      </c>
      <c r="CK151" s="24" t="s">
        <v>11</v>
      </c>
      <c r="CL151" s="24" t="s">
        <v>11</v>
      </c>
      <c r="CM151" s="24" t="s">
        <v>11</v>
      </c>
      <c r="CN151" s="24" t="s">
        <v>11</v>
      </c>
      <c r="CO151" s="24" t="s">
        <v>11</v>
      </c>
      <c r="CP151" s="24" t="s">
        <v>11</v>
      </c>
      <c r="CQ151" s="24" t="s">
        <v>11</v>
      </c>
      <c r="CR151" s="24" t="s">
        <v>11</v>
      </c>
      <c r="CS151" s="24" t="s">
        <v>11</v>
      </c>
      <c r="CT151" s="24" t="s">
        <v>11</v>
      </c>
      <c r="CU151" s="24" t="s">
        <v>11</v>
      </c>
      <c r="CV151" s="24" t="s">
        <v>11</v>
      </c>
      <c r="CW151" s="24" t="s">
        <v>14</v>
      </c>
      <c r="CX151" s="24" t="s">
        <v>11</v>
      </c>
      <c r="CY151" s="24" t="s">
        <v>11</v>
      </c>
      <c r="CZ151" s="24" t="s">
        <v>11</v>
      </c>
      <c r="DA151" s="24" t="s">
        <v>11</v>
      </c>
      <c r="DB151" s="24" t="s">
        <v>11</v>
      </c>
      <c r="DC151" s="24" t="s">
        <v>11</v>
      </c>
      <c r="DD151" s="24" t="s">
        <v>11</v>
      </c>
      <c r="DE151" s="24" t="s">
        <v>11</v>
      </c>
      <c r="DF151" s="24" t="s">
        <v>11</v>
      </c>
      <c r="DG151" s="24" t="s">
        <v>11</v>
      </c>
      <c r="DH151" s="24" t="s">
        <v>11</v>
      </c>
      <c r="DI151" s="24" t="s">
        <v>11</v>
      </c>
      <c r="DJ151" s="24" t="s">
        <v>11</v>
      </c>
      <c r="DK151" s="24" t="s">
        <v>14</v>
      </c>
      <c r="DL151" s="24" t="s">
        <v>11</v>
      </c>
      <c r="DM151" s="24" t="s">
        <v>11</v>
      </c>
      <c r="DN151" s="24" t="s">
        <v>11</v>
      </c>
      <c r="DO151" s="24" t="s">
        <v>11</v>
      </c>
      <c r="DP151" s="24" t="s">
        <v>11</v>
      </c>
      <c r="DQ151" s="24" t="s">
        <v>11</v>
      </c>
      <c r="DR151" s="24" t="s">
        <v>11</v>
      </c>
      <c r="DS151" s="24" t="s">
        <v>11</v>
      </c>
      <c r="DT151" s="24" t="s">
        <v>11</v>
      </c>
      <c r="DU151" s="24" t="s">
        <v>11</v>
      </c>
      <c r="DV151" s="24" t="s">
        <v>11</v>
      </c>
      <c r="DW151" s="24" t="s">
        <v>11</v>
      </c>
      <c r="DX151" s="24" t="s">
        <v>11</v>
      </c>
      <c r="DY151" s="24" t="s">
        <v>11</v>
      </c>
      <c r="DZ151" s="24" t="s">
        <v>11</v>
      </c>
      <c r="EA151" s="24" t="s">
        <v>11</v>
      </c>
      <c r="EB151" s="24" t="s">
        <v>11</v>
      </c>
      <c r="EC151" s="24" t="s">
        <v>11</v>
      </c>
      <c r="ED151" s="24" t="s">
        <v>11</v>
      </c>
      <c r="EE151" s="24" t="s">
        <v>11</v>
      </c>
      <c r="EF151" s="24" t="s">
        <v>11</v>
      </c>
      <c r="EG151" s="24" t="s">
        <v>11</v>
      </c>
      <c r="EH151" s="24" t="s">
        <v>11</v>
      </c>
      <c r="EI151" s="24" t="s">
        <v>11</v>
      </c>
      <c r="EJ151" s="24" t="s">
        <v>11</v>
      </c>
      <c r="EK151" s="24" t="s">
        <v>11</v>
      </c>
      <c r="EL151" s="24" t="s">
        <v>11</v>
      </c>
      <c r="EM151" s="24" t="s">
        <v>11</v>
      </c>
      <c r="EN151" s="24" t="s">
        <v>11</v>
      </c>
      <c r="EO151" s="24" t="s">
        <v>11</v>
      </c>
      <c r="EP151" s="24" t="s">
        <v>11</v>
      </c>
      <c r="EQ151" s="24" t="s">
        <v>11</v>
      </c>
      <c r="ER151" s="24" t="s">
        <v>11</v>
      </c>
      <c r="ES151" s="24" t="s">
        <v>11</v>
      </c>
      <c r="ET151" s="24" t="s">
        <v>11</v>
      </c>
      <c r="EU151" s="24" t="s">
        <v>11</v>
      </c>
      <c r="EV151" s="24" t="s">
        <v>11</v>
      </c>
      <c r="EW151" s="24" t="s">
        <v>11</v>
      </c>
      <c r="EX151" s="24" t="s">
        <v>11</v>
      </c>
      <c r="EY151" s="24" t="s">
        <v>11</v>
      </c>
      <c r="EZ151" s="24" t="s">
        <v>11</v>
      </c>
      <c r="FA151" s="24" t="s">
        <v>14</v>
      </c>
      <c r="FB151" s="24" t="s">
        <v>11</v>
      </c>
      <c r="FC151" s="24" t="s">
        <v>11</v>
      </c>
      <c r="FD151" s="24" t="s">
        <v>12</v>
      </c>
      <c r="FE151" s="24" t="s">
        <v>11</v>
      </c>
      <c r="FF151" s="24" t="s">
        <v>11</v>
      </c>
      <c r="FG151" s="24" t="s">
        <v>11</v>
      </c>
      <c r="FH151" s="24" t="s">
        <v>11</v>
      </c>
      <c r="FI151" s="24" t="s">
        <v>11</v>
      </c>
      <c r="FJ151" s="24" t="s">
        <v>11</v>
      </c>
      <c r="FK151" s="24" t="s">
        <v>11</v>
      </c>
      <c r="FL151" s="24" t="s">
        <v>11</v>
      </c>
      <c r="FM151" s="24" t="s">
        <v>11</v>
      </c>
      <c r="FN151" s="24" t="s">
        <v>11</v>
      </c>
      <c r="FO151" s="24" t="s">
        <v>11</v>
      </c>
      <c r="FP151" s="24" t="s">
        <v>12</v>
      </c>
      <c r="FQ151" s="24" t="s">
        <v>12</v>
      </c>
      <c r="FR151" s="24" t="s">
        <v>11</v>
      </c>
      <c r="FS151" s="24" t="s">
        <v>14</v>
      </c>
      <c r="FT151" s="24" t="s">
        <v>11</v>
      </c>
      <c r="FU151" s="24" t="s">
        <v>11</v>
      </c>
      <c r="FV151" s="24" t="s">
        <v>11</v>
      </c>
      <c r="FW151" s="24" t="s">
        <v>11</v>
      </c>
      <c r="FX151" s="24" t="s">
        <v>11</v>
      </c>
      <c r="FY151" s="24" t="s">
        <v>14</v>
      </c>
      <c r="FZ151" s="24" t="s">
        <v>11</v>
      </c>
      <c r="GA151" s="24" t="s">
        <v>11</v>
      </c>
      <c r="GB151" s="24" t="s">
        <v>11</v>
      </c>
      <c r="GC151" s="24" t="s">
        <v>11</v>
      </c>
      <c r="GD151" s="24" t="s">
        <v>11</v>
      </c>
      <c r="GE151" s="24" t="s">
        <v>11</v>
      </c>
      <c r="GF151" s="24" t="s">
        <v>11</v>
      </c>
      <c r="GG151" s="24" t="s">
        <v>11</v>
      </c>
      <c r="GH151" s="24" t="s">
        <v>14</v>
      </c>
      <c r="GI151" s="24" t="s">
        <v>11</v>
      </c>
      <c r="GJ151" s="24" t="s">
        <v>11</v>
      </c>
      <c r="GK151" s="24" t="s">
        <v>11</v>
      </c>
      <c r="GL151" s="24" t="s">
        <v>11</v>
      </c>
      <c r="GM151" s="24" t="s">
        <v>11</v>
      </c>
      <c r="GN151" s="24" t="s">
        <v>11</v>
      </c>
      <c r="GO151" s="24" t="s">
        <v>11</v>
      </c>
      <c r="GP151" s="24" t="s">
        <v>11</v>
      </c>
      <c r="GQ151" s="24" t="s">
        <v>11</v>
      </c>
      <c r="GR151" s="24" t="s">
        <v>11</v>
      </c>
      <c r="GS151" s="24" t="s">
        <v>11</v>
      </c>
      <c r="GT151" s="24" t="s">
        <v>11</v>
      </c>
      <c r="GU151" s="24" t="s">
        <v>11</v>
      </c>
      <c r="GV151" s="24" t="s">
        <v>11</v>
      </c>
      <c r="GW151" s="24" t="s">
        <v>11</v>
      </c>
      <c r="GX151" s="24" t="s">
        <v>11</v>
      </c>
      <c r="GY151" s="24" t="s">
        <v>11</v>
      </c>
      <c r="GZ151" s="24" t="s">
        <v>11</v>
      </c>
      <c r="HA151" s="24" t="s">
        <v>11</v>
      </c>
      <c r="HB151" s="24" t="s">
        <v>11</v>
      </c>
      <c r="HC151" s="24" t="s">
        <v>11</v>
      </c>
      <c r="HD151" s="24" t="s">
        <v>11</v>
      </c>
      <c r="HE151" s="24" t="s">
        <v>11</v>
      </c>
      <c r="HF151" s="24" t="s">
        <v>11</v>
      </c>
      <c r="HG151" s="24" t="s">
        <v>11</v>
      </c>
      <c r="HH151" s="24" t="s">
        <v>11</v>
      </c>
      <c r="HI151" s="24" t="s">
        <v>11</v>
      </c>
      <c r="HJ151" s="24" t="s">
        <v>11</v>
      </c>
      <c r="HK151" s="24" t="s">
        <v>11</v>
      </c>
      <c r="HL151" s="24" t="s">
        <v>11</v>
      </c>
      <c r="HM151" s="24" t="s">
        <v>11</v>
      </c>
      <c r="HN151" s="24" t="s">
        <v>12</v>
      </c>
      <c r="HO151" s="24" t="s">
        <v>12</v>
      </c>
      <c r="HP151" s="24" t="s">
        <v>12</v>
      </c>
      <c r="HQ151" s="24" t="s">
        <v>11</v>
      </c>
      <c r="HR151" s="24" t="s">
        <v>303</v>
      </c>
      <c r="HS151" s="24" t="s">
        <v>305</v>
      </c>
      <c r="HT151" s="24" t="s">
        <v>304</v>
      </c>
      <c r="HU151" s="24" t="s">
        <v>304</v>
      </c>
    </row>
    <row r="152" spans="1:229" ht="12.75" customHeight="1">
      <c r="A152" s="165" t="str">
        <f t="shared" si="2"/>
        <v>Report</v>
      </c>
      <c r="B152" s="24">
        <v>135785</v>
      </c>
      <c r="C152" s="24">
        <v>9286071</v>
      </c>
      <c r="D152" s="24" t="s">
        <v>1541</v>
      </c>
      <c r="E152" s="24" t="s">
        <v>486</v>
      </c>
      <c r="F152" s="24" t="s">
        <v>198</v>
      </c>
      <c r="G152" s="24" t="s">
        <v>198</v>
      </c>
      <c r="H152" s="24" t="s">
        <v>414</v>
      </c>
      <c r="I152" s="24" t="s">
        <v>1816</v>
      </c>
      <c r="J152" s="24" t="s">
        <v>1563</v>
      </c>
      <c r="K152" s="24" t="s">
        <v>1564</v>
      </c>
      <c r="L152" s="24" t="s">
        <v>4384</v>
      </c>
      <c r="M152" s="24">
        <v>10020808</v>
      </c>
      <c r="N152" s="387">
        <v>42696</v>
      </c>
      <c r="O152" s="387">
        <v>42698</v>
      </c>
      <c r="P152" s="387">
        <v>42748</v>
      </c>
      <c r="Q152" s="24" t="s">
        <v>270</v>
      </c>
      <c r="R152" s="24">
        <v>1</v>
      </c>
      <c r="S152" s="24">
        <v>1</v>
      </c>
      <c r="T152" s="24">
        <v>1</v>
      </c>
      <c r="U152" s="24">
        <v>1</v>
      </c>
      <c r="V152" s="24">
        <v>1</v>
      </c>
      <c r="W152" s="24">
        <v>9</v>
      </c>
      <c r="X152" s="24">
        <v>1</v>
      </c>
      <c r="Y152" s="24" t="s">
        <v>11</v>
      </c>
      <c r="Z152" s="24" t="s">
        <v>11</v>
      </c>
      <c r="AA152" s="24" t="s">
        <v>11</v>
      </c>
      <c r="AB152" s="24" t="s">
        <v>11</v>
      </c>
      <c r="AC152" s="24" t="s">
        <v>11</v>
      </c>
      <c r="AD152" s="24" t="s">
        <v>11</v>
      </c>
      <c r="AE152" s="24" t="s">
        <v>11</v>
      </c>
      <c r="AF152" s="24" t="s">
        <v>11</v>
      </c>
      <c r="AG152" s="24" t="s">
        <v>14</v>
      </c>
      <c r="AH152" s="24" t="s">
        <v>11</v>
      </c>
      <c r="AI152" s="24" t="s">
        <v>11</v>
      </c>
      <c r="AJ152" s="24" t="s">
        <v>11</v>
      </c>
      <c r="AK152" s="24" t="s">
        <v>11</v>
      </c>
      <c r="AL152" s="24" t="s">
        <v>11</v>
      </c>
      <c r="AM152" s="24" t="s">
        <v>11</v>
      </c>
      <c r="AN152" s="24" t="s">
        <v>11</v>
      </c>
      <c r="AO152" s="24" t="s">
        <v>14</v>
      </c>
      <c r="AP152" s="24" t="s">
        <v>11</v>
      </c>
      <c r="AQ152" s="24" t="s">
        <v>11</v>
      </c>
      <c r="AR152" s="24" t="s">
        <v>11</v>
      </c>
      <c r="AS152" s="24" t="s">
        <v>11</v>
      </c>
      <c r="AT152" s="24" t="s">
        <v>11</v>
      </c>
      <c r="AU152" s="24" t="s">
        <v>11</v>
      </c>
      <c r="AV152" s="24" t="s">
        <v>11</v>
      </c>
      <c r="AW152" s="24" t="s">
        <v>11</v>
      </c>
      <c r="AX152" s="24" t="s">
        <v>11</v>
      </c>
      <c r="AY152" s="24" t="s">
        <v>11</v>
      </c>
      <c r="AZ152" s="24" t="s">
        <v>11</v>
      </c>
      <c r="BA152" s="24" t="s">
        <v>11</v>
      </c>
      <c r="BB152" s="24" t="s">
        <v>11</v>
      </c>
      <c r="BC152" s="24" t="s">
        <v>11</v>
      </c>
      <c r="BD152" s="24" t="s">
        <v>11</v>
      </c>
      <c r="BE152" s="24" t="s">
        <v>11</v>
      </c>
      <c r="BF152" s="24" t="s">
        <v>11</v>
      </c>
      <c r="BG152" s="24" t="s">
        <v>11</v>
      </c>
      <c r="BH152" s="24" t="s">
        <v>11</v>
      </c>
      <c r="BI152" s="24" t="s">
        <v>11</v>
      </c>
      <c r="BJ152" s="24" t="s">
        <v>11</v>
      </c>
      <c r="BK152" s="24" t="s">
        <v>11</v>
      </c>
      <c r="BL152" s="24" t="s">
        <v>11</v>
      </c>
      <c r="BM152" s="24" t="s">
        <v>11</v>
      </c>
      <c r="BN152" s="24" t="s">
        <v>11</v>
      </c>
      <c r="BO152" s="24" t="s">
        <v>11</v>
      </c>
      <c r="BP152" s="24" t="s">
        <v>11</v>
      </c>
      <c r="BQ152" s="24" t="s">
        <v>11</v>
      </c>
      <c r="BR152" s="24" t="s">
        <v>11</v>
      </c>
      <c r="BS152" s="24" t="s">
        <v>11</v>
      </c>
      <c r="BT152" s="24" t="s">
        <v>11</v>
      </c>
      <c r="BU152" s="24" t="s">
        <v>11</v>
      </c>
      <c r="BV152" s="24" t="s">
        <v>11</v>
      </c>
      <c r="BW152" s="24" t="s">
        <v>14</v>
      </c>
      <c r="BX152" s="24" t="s">
        <v>14</v>
      </c>
      <c r="BY152" s="24" t="s">
        <v>14</v>
      </c>
      <c r="BZ152" s="24" t="s">
        <v>11</v>
      </c>
      <c r="CA152" s="24" t="s">
        <v>11</v>
      </c>
      <c r="CB152" s="24" t="s">
        <v>11</v>
      </c>
      <c r="CC152" s="24" t="s">
        <v>11</v>
      </c>
      <c r="CD152" s="24" t="s">
        <v>11</v>
      </c>
      <c r="CE152" s="24" t="s">
        <v>11</v>
      </c>
      <c r="CF152" s="24" t="s">
        <v>11</v>
      </c>
      <c r="CG152" s="24" t="s">
        <v>11</v>
      </c>
      <c r="CH152" s="24" t="s">
        <v>11</v>
      </c>
      <c r="CI152" s="24" t="s">
        <v>11</v>
      </c>
      <c r="CJ152" s="24" t="s">
        <v>11</v>
      </c>
      <c r="CK152" s="24" t="s">
        <v>11</v>
      </c>
      <c r="CL152" s="24" t="s">
        <v>11</v>
      </c>
      <c r="CM152" s="24" t="s">
        <v>11</v>
      </c>
      <c r="CN152" s="24" t="s">
        <v>11</v>
      </c>
      <c r="CO152" s="24" t="s">
        <v>11</v>
      </c>
      <c r="CP152" s="24" t="s">
        <v>11</v>
      </c>
      <c r="CQ152" s="24" t="s">
        <v>11</v>
      </c>
      <c r="CR152" s="24" t="s">
        <v>11</v>
      </c>
      <c r="CS152" s="24" t="s">
        <v>11</v>
      </c>
      <c r="CT152" s="24" t="s">
        <v>11</v>
      </c>
      <c r="CU152" s="24" t="s">
        <v>11</v>
      </c>
      <c r="CV152" s="24" t="s">
        <v>14</v>
      </c>
      <c r="CW152" s="24" t="s">
        <v>14</v>
      </c>
      <c r="CX152" s="24" t="s">
        <v>11</v>
      </c>
      <c r="CY152" s="24" t="s">
        <v>14</v>
      </c>
      <c r="CZ152" s="24" t="s">
        <v>14</v>
      </c>
      <c r="DA152" s="24" t="s">
        <v>14</v>
      </c>
      <c r="DB152" s="24" t="s">
        <v>14</v>
      </c>
      <c r="DC152" s="24" t="s">
        <v>14</v>
      </c>
      <c r="DD152" s="24" t="s">
        <v>14</v>
      </c>
      <c r="DE152" s="24" t="s">
        <v>14</v>
      </c>
      <c r="DF152" s="24" t="s">
        <v>14</v>
      </c>
      <c r="DG152" s="24" t="s">
        <v>14</v>
      </c>
      <c r="DH152" s="24" t="s">
        <v>14</v>
      </c>
      <c r="DI152" s="24" t="s">
        <v>14</v>
      </c>
      <c r="DJ152" s="24" t="s">
        <v>14</v>
      </c>
      <c r="DK152" s="24" t="s">
        <v>14</v>
      </c>
      <c r="DL152" s="24" t="s">
        <v>11</v>
      </c>
      <c r="DM152" s="24" t="s">
        <v>11</v>
      </c>
      <c r="DN152" s="24" t="s">
        <v>11</v>
      </c>
      <c r="DO152" s="24" t="s">
        <v>11</v>
      </c>
      <c r="DP152" s="24" t="s">
        <v>11</v>
      </c>
      <c r="DQ152" s="24" t="s">
        <v>11</v>
      </c>
      <c r="DR152" s="24" t="s">
        <v>11</v>
      </c>
      <c r="DS152" s="24" t="s">
        <v>11</v>
      </c>
      <c r="DT152" s="24" t="s">
        <v>14</v>
      </c>
      <c r="DU152" s="24" t="s">
        <v>14</v>
      </c>
      <c r="DV152" s="24" t="s">
        <v>11</v>
      </c>
      <c r="DW152" s="24" t="s">
        <v>11</v>
      </c>
      <c r="DX152" s="24" t="s">
        <v>11</v>
      </c>
      <c r="DY152" s="24" t="s">
        <v>11</v>
      </c>
      <c r="DZ152" s="24" t="s">
        <v>11</v>
      </c>
      <c r="EA152" s="24" t="s">
        <v>11</v>
      </c>
      <c r="EB152" s="24" t="s">
        <v>11</v>
      </c>
      <c r="EC152" s="24" t="s">
        <v>11</v>
      </c>
      <c r="ED152" s="24" t="s">
        <v>11</v>
      </c>
      <c r="EE152" s="24" t="s">
        <v>11</v>
      </c>
      <c r="EF152" s="24" t="s">
        <v>11</v>
      </c>
      <c r="EG152" s="24" t="s">
        <v>14</v>
      </c>
      <c r="EH152" s="24" t="s">
        <v>11</v>
      </c>
      <c r="EI152" s="24" t="s">
        <v>14</v>
      </c>
      <c r="EJ152" s="24" t="s">
        <v>14</v>
      </c>
      <c r="EK152" s="24" t="s">
        <v>14</v>
      </c>
      <c r="EL152" s="24" t="s">
        <v>14</v>
      </c>
      <c r="EM152" s="24" t="s">
        <v>14</v>
      </c>
      <c r="EN152" s="24" t="s">
        <v>14</v>
      </c>
      <c r="EO152" s="24" t="s">
        <v>14</v>
      </c>
      <c r="EP152" s="24" t="s">
        <v>11</v>
      </c>
      <c r="EQ152" s="24" t="s">
        <v>14</v>
      </c>
      <c r="ER152" s="24" t="s">
        <v>14</v>
      </c>
      <c r="ES152" s="24" t="s">
        <v>14</v>
      </c>
      <c r="ET152" s="24" t="s">
        <v>11</v>
      </c>
      <c r="EU152" s="24" t="s">
        <v>11</v>
      </c>
      <c r="EV152" s="24" t="s">
        <v>11</v>
      </c>
      <c r="EW152" s="24" t="s">
        <v>11</v>
      </c>
      <c r="EX152" s="24" t="s">
        <v>11</v>
      </c>
      <c r="EY152" s="24" t="s">
        <v>11</v>
      </c>
      <c r="EZ152" s="24" t="s">
        <v>11</v>
      </c>
      <c r="FA152" s="24" t="s">
        <v>11</v>
      </c>
      <c r="FB152" s="24" t="s">
        <v>11</v>
      </c>
      <c r="FC152" s="24" t="s">
        <v>11</v>
      </c>
      <c r="FD152" s="24" t="s">
        <v>11</v>
      </c>
      <c r="FE152" s="24" t="s">
        <v>11</v>
      </c>
      <c r="FF152" s="24" t="s">
        <v>11</v>
      </c>
      <c r="FG152" s="24" t="s">
        <v>11</v>
      </c>
      <c r="FH152" s="24" t="s">
        <v>11</v>
      </c>
      <c r="FI152" s="24" t="s">
        <v>11</v>
      </c>
      <c r="FJ152" s="24" t="s">
        <v>11</v>
      </c>
      <c r="FK152" s="24" t="s">
        <v>11</v>
      </c>
      <c r="FL152" s="24" t="s">
        <v>11</v>
      </c>
      <c r="FM152" s="24" t="s">
        <v>11</v>
      </c>
      <c r="FN152" s="24" t="s">
        <v>11</v>
      </c>
      <c r="FO152" s="24" t="s">
        <v>11</v>
      </c>
      <c r="FP152" s="24" t="s">
        <v>11</v>
      </c>
      <c r="FQ152" s="24" t="s">
        <v>11</v>
      </c>
      <c r="FR152" s="24" t="s">
        <v>11</v>
      </c>
      <c r="FS152" s="24" t="s">
        <v>14</v>
      </c>
      <c r="FT152" s="24" t="s">
        <v>11</v>
      </c>
      <c r="FU152" s="24" t="s">
        <v>11</v>
      </c>
      <c r="FV152" s="24" t="s">
        <v>11</v>
      </c>
      <c r="FW152" s="24" t="s">
        <v>11</v>
      </c>
      <c r="FX152" s="24" t="s">
        <v>11</v>
      </c>
      <c r="FY152" s="24" t="s">
        <v>11</v>
      </c>
      <c r="FZ152" s="24" t="s">
        <v>11</v>
      </c>
      <c r="GA152" s="24" t="s">
        <v>11</v>
      </c>
      <c r="GB152" s="24" t="s">
        <v>14</v>
      </c>
      <c r="GC152" s="24" t="s">
        <v>11</v>
      </c>
      <c r="GD152" s="24" t="s">
        <v>11</v>
      </c>
      <c r="GE152" s="24" t="s">
        <v>11</v>
      </c>
      <c r="GF152" s="24" t="s">
        <v>11</v>
      </c>
      <c r="GG152" s="24" t="s">
        <v>11</v>
      </c>
      <c r="GH152" s="24" t="s">
        <v>14</v>
      </c>
      <c r="GI152" s="24" t="s">
        <v>11</v>
      </c>
      <c r="GJ152" s="24" t="s">
        <v>11</v>
      </c>
      <c r="GK152" s="24" t="s">
        <v>11</v>
      </c>
      <c r="GL152" s="24" t="s">
        <v>11</v>
      </c>
      <c r="GM152" s="24" t="s">
        <v>11</v>
      </c>
      <c r="GN152" s="24" t="s">
        <v>11</v>
      </c>
      <c r="GO152" s="24" t="s">
        <v>11</v>
      </c>
      <c r="GP152" s="24" t="s">
        <v>11</v>
      </c>
      <c r="GQ152" s="24" t="s">
        <v>11</v>
      </c>
      <c r="GR152" s="24" t="s">
        <v>11</v>
      </c>
      <c r="GS152" s="24" t="s">
        <v>11</v>
      </c>
      <c r="GT152" s="24" t="s">
        <v>14</v>
      </c>
      <c r="GU152" s="24" t="s">
        <v>14</v>
      </c>
      <c r="GV152" s="24" t="s">
        <v>14</v>
      </c>
      <c r="GW152" s="24" t="s">
        <v>14</v>
      </c>
      <c r="GX152" s="24" t="s">
        <v>11</v>
      </c>
      <c r="GY152" s="24" t="s">
        <v>11</v>
      </c>
      <c r="GZ152" s="24" t="s">
        <v>11</v>
      </c>
      <c r="HA152" s="24" t="s">
        <v>11</v>
      </c>
      <c r="HB152" s="24" t="s">
        <v>11</v>
      </c>
      <c r="HC152" s="24" t="s">
        <v>11</v>
      </c>
      <c r="HD152" s="24" t="s">
        <v>11</v>
      </c>
      <c r="HE152" s="24" t="s">
        <v>11</v>
      </c>
      <c r="HF152" s="24" t="s">
        <v>11</v>
      </c>
      <c r="HG152" s="24" t="s">
        <v>11</v>
      </c>
      <c r="HH152" s="24" t="s">
        <v>11</v>
      </c>
      <c r="HI152" s="24" t="s">
        <v>11</v>
      </c>
      <c r="HJ152" s="24" t="s">
        <v>11</v>
      </c>
      <c r="HK152" s="24" t="s">
        <v>11</v>
      </c>
      <c r="HL152" s="24" t="s">
        <v>11</v>
      </c>
      <c r="HM152" s="24" t="s">
        <v>11</v>
      </c>
      <c r="HN152" s="24" t="s">
        <v>11</v>
      </c>
      <c r="HO152" s="24" t="s">
        <v>11</v>
      </c>
      <c r="HP152" s="24" t="s">
        <v>11</v>
      </c>
      <c r="HQ152" s="24" t="s">
        <v>11</v>
      </c>
      <c r="HR152" s="24" t="s">
        <v>303</v>
      </c>
      <c r="HS152" s="24" t="s">
        <v>305</v>
      </c>
      <c r="HT152" s="24" t="s">
        <v>304</v>
      </c>
      <c r="HU152" s="24" t="s">
        <v>304</v>
      </c>
    </row>
    <row r="153" spans="1:229" ht="12.75" customHeight="1">
      <c r="A153" s="165" t="str">
        <f t="shared" si="2"/>
        <v>Report</v>
      </c>
      <c r="B153" s="24">
        <v>132079</v>
      </c>
      <c r="C153" s="24">
        <v>8886046</v>
      </c>
      <c r="D153" s="24" t="s">
        <v>559</v>
      </c>
      <c r="E153" s="24" t="s">
        <v>333</v>
      </c>
      <c r="F153" s="24" t="s">
        <v>195</v>
      </c>
      <c r="G153" s="24" t="s">
        <v>195</v>
      </c>
      <c r="H153" s="24" t="s">
        <v>339</v>
      </c>
      <c r="I153" s="24" t="s">
        <v>560</v>
      </c>
      <c r="J153" s="24" t="s">
        <v>1563</v>
      </c>
      <c r="K153" s="24" t="s">
        <v>1564</v>
      </c>
      <c r="L153" s="24" t="s">
        <v>4369</v>
      </c>
      <c r="M153" s="24">
        <v>10020809</v>
      </c>
      <c r="N153" s="387">
        <v>42633</v>
      </c>
      <c r="O153" s="387">
        <v>42635</v>
      </c>
      <c r="P153" s="387">
        <v>42661</v>
      </c>
      <c r="Q153" s="24" t="s">
        <v>4648</v>
      </c>
      <c r="R153" s="24">
        <v>2</v>
      </c>
      <c r="S153" s="24">
        <v>2</v>
      </c>
      <c r="T153" s="24">
        <v>2</v>
      </c>
      <c r="U153" s="24">
        <v>2</v>
      </c>
      <c r="V153" s="24">
        <v>2</v>
      </c>
      <c r="W153" s="24">
        <v>9</v>
      </c>
      <c r="X153" s="24">
        <v>9</v>
      </c>
      <c r="Y153" s="24" t="s">
        <v>11</v>
      </c>
      <c r="Z153" s="24" t="s">
        <v>11</v>
      </c>
      <c r="AA153" s="24" t="s">
        <v>11</v>
      </c>
      <c r="AB153" s="24" t="s">
        <v>11</v>
      </c>
      <c r="AC153" s="24" t="s">
        <v>11</v>
      </c>
      <c r="AD153" s="24" t="s">
        <v>11</v>
      </c>
      <c r="AE153" s="24" t="s">
        <v>11</v>
      </c>
      <c r="AF153" s="24" t="s">
        <v>11</v>
      </c>
      <c r="AG153" s="24" t="s">
        <v>14</v>
      </c>
      <c r="AH153" s="24" t="s">
        <v>11</v>
      </c>
      <c r="AI153" s="24" t="s">
        <v>11</v>
      </c>
      <c r="AJ153" s="24" t="s">
        <v>11</v>
      </c>
      <c r="AK153" s="24" t="s">
        <v>11</v>
      </c>
      <c r="AL153" s="24" t="s">
        <v>11</v>
      </c>
      <c r="AM153" s="24" t="s">
        <v>11</v>
      </c>
      <c r="AN153" s="24" t="s">
        <v>11</v>
      </c>
      <c r="AO153" s="24" t="s">
        <v>14</v>
      </c>
      <c r="AP153" s="24" t="s">
        <v>14</v>
      </c>
      <c r="AQ153" s="24" t="s">
        <v>11</v>
      </c>
      <c r="AR153" s="24" t="s">
        <v>11</v>
      </c>
      <c r="AS153" s="24" t="s">
        <v>11</v>
      </c>
      <c r="AT153" s="24" t="s">
        <v>11</v>
      </c>
      <c r="AU153" s="24" t="s">
        <v>11</v>
      </c>
      <c r="AV153" s="24" t="s">
        <v>11</v>
      </c>
      <c r="AW153" s="24" t="s">
        <v>11</v>
      </c>
      <c r="AX153" s="24" t="s">
        <v>11</v>
      </c>
      <c r="AY153" s="24" t="s">
        <v>11</v>
      </c>
      <c r="AZ153" s="24" t="s">
        <v>11</v>
      </c>
      <c r="BA153" s="24" t="s">
        <v>11</v>
      </c>
      <c r="BB153" s="24" t="s">
        <v>11</v>
      </c>
      <c r="BC153" s="24" t="s">
        <v>11</v>
      </c>
      <c r="BD153" s="24" t="s">
        <v>11</v>
      </c>
      <c r="BE153" s="24" t="s">
        <v>11</v>
      </c>
      <c r="BF153" s="24" t="s">
        <v>11</v>
      </c>
      <c r="BG153" s="24" t="s">
        <v>11</v>
      </c>
      <c r="BH153" s="24" t="s">
        <v>11</v>
      </c>
      <c r="BI153" s="24" t="s">
        <v>11</v>
      </c>
      <c r="BJ153" s="24" t="s">
        <v>11</v>
      </c>
      <c r="BK153" s="24" t="s">
        <v>11</v>
      </c>
      <c r="BL153" s="24" t="s">
        <v>11</v>
      </c>
      <c r="BM153" s="24" t="s">
        <v>11</v>
      </c>
      <c r="BN153" s="24" t="s">
        <v>11</v>
      </c>
      <c r="BO153" s="24" t="s">
        <v>11</v>
      </c>
      <c r="BP153" s="24" t="s">
        <v>11</v>
      </c>
      <c r="BQ153" s="24" t="s">
        <v>11</v>
      </c>
      <c r="BR153" s="24" t="s">
        <v>11</v>
      </c>
      <c r="BS153" s="24" t="s">
        <v>11</v>
      </c>
      <c r="BT153" s="24" t="s">
        <v>11</v>
      </c>
      <c r="BU153" s="24" t="s">
        <v>11</v>
      </c>
      <c r="BV153" s="24" t="s">
        <v>11</v>
      </c>
      <c r="BW153" s="24" t="s">
        <v>11</v>
      </c>
      <c r="BX153" s="24" t="s">
        <v>14</v>
      </c>
      <c r="BY153" s="24" t="s">
        <v>14</v>
      </c>
      <c r="BZ153" s="24" t="s">
        <v>11</v>
      </c>
      <c r="CA153" s="24" t="s">
        <v>11</v>
      </c>
      <c r="CB153" s="24" t="s">
        <v>11</v>
      </c>
      <c r="CC153" s="24" t="s">
        <v>11</v>
      </c>
      <c r="CD153" s="24" t="s">
        <v>11</v>
      </c>
      <c r="CE153" s="24" t="s">
        <v>11</v>
      </c>
      <c r="CF153" s="24" t="s">
        <v>11</v>
      </c>
      <c r="CG153" s="24" t="s">
        <v>11</v>
      </c>
      <c r="CH153" s="24" t="s">
        <v>11</v>
      </c>
      <c r="CI153" s="24" t="s">
        <v>11</v>
      </c>
      <c r="CJ153" s="24" t="s">
        <v>11</v>
      </c>
      <c r="CK153" s="24" t="s">
        <v>11</v>
      </c>
      <c r="CL153" s="24" t="s">
        <v>11</v>
      </c>
      <c r="CM153" s="24" t="s">
        <v>11</v>
      </c>
      <c r="CN153" s="24" t="s">
        <v>11</v>
      </c>
      <c r="CO153" s="24" t="s">
        <v>11</v>
      </c>
      <c r="CP153" s="24" t="s">
        <v>11</v>
      </c>
      <c r="CQ153" s="24" t="s">
        <v>11</v>
      </c>
      <c r="CR153" s="24" t="s">
        <v>11</v>
      </c>
      <c r="CS153" s="24" t="s">
        <v>11</v>
      </c>
      <c r="CT153" s="24" t="s">
        <v>11</v>
      </c>
      <c r="CU153" s="24" t="s">
        <v>11</v>
      </c>
      <c r="CV153" s="24" t="s">
        <v>11</v>
      </c>
      <c r="CW153" s="24" t="s">
        <v>14</v>
      </c>
      <c r="CX153" s="24" t="s">
        <v>11</v>
      </c>
      <c r="CY153" s="24" t="s">
        <v>11</v>
      </c>
      <c r="CZ153" s="24" t="s">
        <v>11</v>
      </c>
      <c r="DA153" s="24" t="s">
        <v>11</v>
      </c>
      <c r="DB153" s="24" t="s">
        <v>11</v>
      </c>
      <c r="DC153" s="24" t="s">
        <v>11</v>
      </c>
      <c r="DD153" s="24" t="s">
        <v>11</v>
      </c>
      <c r="DE153" s="24" t="s">
        <v>11</v>
      </c>
      <c r="DF153" s="24" t="s">
        <v>11</v>
      </c>
      <c r="DG153" s="24" t="s">
        <v>11</v>
      </c>
      <c r="DH153" s="24" t="s">
        <v>11</v>
      </c>
      <c r="DI153" s="24" t="s">
        <v>11</v>
      </c>
      <c r="DJ153" s="24" t="s">
        <v>11</v>
      </c>
      <c r="DK153" s="24" t="s">
        <v>11</v>
      </c>
      <c r="DL153" s="24" t="s">
        <v>11</v>
      </c>
      <c r="DM153" s="24" t="s">
        <v>11</v>
      </c>
      <c r="DN153" s="24" t="s">
        <v>11</v>
      </c>
      <c r="DO153" s="24" t="s">
        <v>11</v>
      </c>
      <c r="DP153" s="24" t="s">
        <v>11</v>
      </c>
      <c r="DQ153" s="24" t="s">
        <v>11</v>
      </c>
      <c r="DR153" s="24" t="s">
        <v>11</v>
      </c>
      <c r="DS153" s="24" t="s">
        <v>11</v>
      </c>
      <c r="DT153" s="24" t="s">
        <v>11</v>
      </c>
      <c r="DU153" s="24" t="s">
        <v>11</v>
      </c>
      <c r="DV153" s="24" t="s">
        <v>11</v>
      </c>
      <c r="DW153" s="24" t="s">
        <v>11</v>
      </c>
      <c r="DX153" s="24" t="s">
        <v>11</v>
      </c>
      <c r="DY153" s="24" t="s">
        <v>11</v>
      </c>
      <c r="DZ153" s="24" t="s">
        <v>11</v>
      </c>
      <c r="EA153" s="24" t="s">
        <v>11</v>
      </c>
      <c r="EB153" s="24" t="s">
        <v>11</v>
      </c>
      <c r="EC153" s="24" t="s">
        <v>11</v>
      </c>
      <c r="ED153" s="24" t="s">
        <v>11</v>
      </c>
      <c r="EE153" s="24" t="s">
        <v>11</v>
      </c>
      <c r="EF153" s="24" t="s">
        <v>11</v>
      </c>
      <c r="EG153" s="24" t="s">
        <v>11</v>
      </c>
      <c r="EH153" s="24" t="s">
        <v>11</v>
      </c>
      <c r="EI153" s="24" t="s">
        <v>11</v>
      </c>
      <c r="EJ153" s="24" t="s">
        <v>11</v>
      </c>
      <c r="EK153" s="24" t="s">
        <v>11</v>
      </c>
      <c r="EL153" s="24" t="s">
        <v>11</v>
      </c>
      <c r="EM153" s="24" t="s">
        <v>11</v>
      </c>
      <c r="EN153" s="24" t="s">
        <v>11</v>
      </c>
      <c r="EO153" s="24" t="s">
        <v>11</v>
      </c>
      <c r="EP153" s="24" t="s">
        <v>11</v>
      </c>
      <c r="EQ153" s="24" t="s">
        <v>11</v>
      </c>
      <c r="ER153" s="24" t="s">
        <v>11</v>
      </c>
      <c r="ES153" s="24" t="s">
        <v>11</v>
      </c>
      <c r="ET153" s="24" t="s">
        <v>11</v>
      </c>
      <c r="EU153" s="24" t="s">
        <v>11</v>
      </c>
      <c r="EV153" s="24" t="s">
        <v>11</v>
      </c>
      <c r="EW153" s="24" t="s">
        <v>11</v>
      </c>
      <c r="EX153" s="24" t="s">
        <v>11</v>
      </c>
      <c r="EY153" s="24" t="s">
        <v>11</v>
      </c>
      <c r="EZ153" s="24" t="s">
        <v>11</v>
      </c>
      <c r="FA153" s="24" t="s">
        <v>14</v>
      </c>
      <c r="FB153" s="24" t="s">
        <v>11</v>
      </c>
      <c r="FC153" s="24" t="s">
        <v>11</v>
      </c>
      <c r="FD153" s="24" t="s">
        <v>11</v>
      </c>
      <c r="FE153" s="24" t="s">
        <v>11</v>
      </c>
      <c r="FF153" s="24" t="s">
        <v>11</v>
      </c>
      <c r="FG153" s="24" t="s">
        <v>11</v>
      </c>
      <c r="FH153" s="24" t="s">
        <v>11</v>
      </c>
      <c r="FI153" s="24" t="s">
        <v>11</v>
      </c>
      <c r="FJ153" s="24" t="s">
        <v>11</v>
      </c>
      <c r="FK153" s="24" t="s">
        <v>11</v>
      </c>
      <c r="FL153" s="24" t="s">
        <v>11</v>
      </c>
      <c r="FM153" s="24" t="s">
        <v>11</v>
      </c>
      <c r="FN153" s="24" t="s">
        <v>11</v>
      </c>
      <c r="FO153" s="24" t="s">
        <v>11</v>
      </c>
      <c r="FP153" s="24" t="s">
        <v>11</v>
      </c>
      <c r="FQ153" s="24" t="s">
        <v>11</v>
      </c>
      <c r="FR153" s="24" t="s">
        <v>11</v>
      </c>
      <c r="FS153" s="24" t="s">
        <v>14</v>
      </c>
      <c r="FT153" s="24" t="s">
        <v>11</v>
      </c>
      <c r="FU153" s="24" t="s">
        <v>11</v>
      </c>
      <c r="FV153" s="24" t="s">
        <v>11</v>
      </c>
      <c r="FW153" s="24" t="s">
        <v>11</v>
      </c>
      <c r="FX153" s="24" t="s">
        <v>11</v>
      </c>
      <c r="FY153" s="24" t="s">
        <v>14</v>
      </c>
      <c r="FZ153" s="24" t="s">
        <v>11</v>
      </c>
      <c r="GA153" s="24" t="s">
        <v>11</v>
      </c>
      <c r="GB153" s="24" t="s">
        <v>11</v>
      </c>
      <c r="GC153" s="24" t="s">
        <v>11</v>
      </c>
      <c r="GD153" s="24" t="s">
        <v>11</v>
      </c>
      <c r="GE153" s="24" t="s">
        <v>11</v>
      </c>
      <c r="GF153" s="24" t="s">
        <v>11</v>
      </c>
      <c r="GG153" s="24" t="s">
        <v>11</v>
      </c>
      <c r="GH153" s="24" t="s">
        <v>14</v>
      </c>
      <c r="GI153" s="24" t="s">
        <v>11</v>
      </c>
      <c r="GJ153" s="24" t="s">
        <v>11</v>
      </c>
      <c r="GK153" s="24" t="s">
        <v>11</v>
      </c>
      <c r="GL153" s="24" t="s">
        <v>11</v>
      </c>
      <c r="GM153" s="24" t="s">
        <v>11</v>
      </c>
      <c r="GN153" s="24" t="s">
        <v>11</v>
      </c>
      <c r="GO153" s="24" t="s">
        <v>11</v>
      </c>
      <c r="GP153" s="24" t="s">
        <v>11</v>
      </c>
      <c r="GQ153" s="24" t="s">
        <v>11</v>
      </c>
      <c r="GR153" s="24" t="s">
        <v>11</v>
      </c>
      <c r="GS153" s="24" t="s">
        <v>11</v>
      </c>
      <c r="GT153" s="24" t="s">
        <v>14</v>
      </c>
      <c r="GU153" s="24" t="s">
        <v>14</v>
      </c>
      <c r="GV153" s="24" t="s">
        <v>14</v>
      </c>
      <c r="GW153" s="24" t="s">
        <v>14</v>
      </c>
      <c r="GX153" s="24" t="s">
        <v>11</v>
      </c>
      <c r="GY153" s="24" t="s">
        <v>11</v>
      </c>
      <c r="GZ153" s="24" t="s">
        <v>11</v>
      </c>
      <c r="HA153" s="24" t="s">
        <v>11</v>
      </c>
      <c r="HB153" s="24" t="s">
        <v>11</v>
      </c>
      <c r="HC153" s="24" t="s">
        <v>11</v>
      </c>
      <c r="HD153" s="24" t="s">
        <v>11</v>
      </c>
      <c r="HE153" s="24" t="s">
        <v>11</v>
      </c>
      <c r="HF153" s="24" t="s">
        <v>11</v>
      </c>
      <c r="HG153" s="24" t="s">
        <v>11</v>
      </c>
      <c r="HH153" s="24" t="s">
        <v>11</v>
      </c>
      <c r="HI153" s="24" t="s">
        <v>11</v>
      </c>
      <c r="HJ153" s="24" t="s">
        <v>11</v>
      </c>
      <c r="HK153" s="24" t="s">
        <v>11</v>
      </c>
      <c r="HL153" s="24" t="s">
        <v>11</v>
      </c>
      <c r="HM153" s="24" t="s">
        <v>11</v>
      </c>
      <c r="HN153" s="24" t="s">
        <v>11</v>
      </c>
      <c r="HO153" s="24" t="s">
        <v>11</v>
      </c>
      <c r="HP153" s="24" t="s">
        <v>11</v>
      </c>
      <c r="HQ153" s="24" t="s">
        <v>11</v>
      </c>
      <c r="HR153" s="24" t="s">
        <v>303</v>
      </c>
      <c r="HS153" s="24" t="s">
        <v>305</v>
      </c>
      <c r="HT153" s="24" t="s">
        <v>304</v>
      </c>
      <c r="HU153" s="24" t="s">
        <v>304</v>
      </c>
    </row>
    <row r="154" spans="1:229" ht="12.75" customHeight="1">
      <c r="A154" s="165" t="str">
        <f t="shared" si="2"/>
        <v>Report</v>
      </c>
      <c r="B154" s="24">
        <v>138868</v>
      </c>
      <c r="C154" s="24">
        <v>8886045</v>
      </c>
      <c r="D154" s="24" t="s">
        <v>557</v>
      </c>
      <c r="E154" s="24" t="s">
        <v>333</v>
      </c>
      <c r="F154" s="24" t="s">
        <v>195</v>
      </c>
      <c r="G154" s="24" t="s">
        <v>195</v>
      </c>
      <c r="H154" s="24" t="s">
        <v>339</v>
      </c>
      <c r="I154" s="24" t="s">
        <v>558</v>
      </c>
      <c r="J154" s="24" t="s">
        <v>1563</v>
      </c>
      <c r="K154" s="24" t="s">
        <v>1564</v>
      </c>
      <c r="L154" s="24"/>
      <c r="M154" s="24">
        <v>10020811</v>
      </c>
      <c r="N154" s="387">
        <v>42633</v>
      </c>
      <c r="O154" s="387">
        <v>42635</v>
      </c>
      <c r="P154" s="387">
        <v>42663</v>
      </c>
      <c r="Q154" s="24" t="s">
        <v>270</v>
      </c>
      <c r="R154" s="24">
        <v>2</v>
      </c>
      <c r="S154" s="24">
        <v>2</v>
      </c>
      <c r="T154" s="24">
        <v>2</v>
      </c>
      <c r="U154" s="24">
        <v>2</v>
      </c>
      <c r="V154" s="24">
        <v>2</v>
      </c>
      <c r="W154" s="24">
        <v>9</v>
      </c>
      <c r="X154" s="24">
        <v>9</v>
      </c>
      <c r="Y154" s="24" t="s">
        <v>11</v>
      </c>
      <c r="Z154" s="24" t="s">
        <v>11</v>
      </c>
      <c r="AA154" s="24" t="s">
        <v>11</v>
      </c>
      <c r="AB154" s="24" t="s">
        <v>11</v>
      </c>
      <c r="AC154" s="24" t="s">
        <v>11</v>
      </c>
      <c r="AD154" s="24" t="s">
        <v>11</v>
      </c>
      <c r="AE154" s="24" t="s">
        <v>11</v>
      </c>
      <c r="AF154" s="24" t="s">
        <v>11</v>
      </c>
      <c r="AG154" s="24" t="s">
        <v>11</v>
      </c>
      <c r="AH154" s="24" t="s">
        <v>11</v>
      </c>
      <c r="AI154" s="24" t="s">
        <v>11</v>
      </c>
      <c r="AJ154" s="24" t="s">
        <v>11</v>
      </c>
      <c r="AK154" s="24" t="s">
        <v>11</v>
      </c>
      <c r="AL154" s="24" t="s">
        <v>11</v>
      </c>
      <c r="AM154" s="24" t="s">
        <v>11</v>
      </c>
      <c r="AN154" s="24" t="s">
        <v>11</v>
      </c>
      <c r="AO154" s="24" t="s">
        <v>11</v>
      </c>
      <c r="AP154" s="24" t="s">
        <v>11</v>
      </c>
      <c r="AQ154" s="24" t="s">
        <v>11</v>
      </c>
      <c r="AR154" s="24" t="s">
        <v>11</v>
      </c>
      <c r="AS154" s="24" t="s">
        <v>11</v>
      </c>
      <c r="AT154" s="24" t="s">
        <v>11</v>
      </c>
      <c r="AU154" s="24" t="s">
        <v>11</v>
      </c>
      <c r="AV154" s="24" t="s">
        <v>11</v>
      </c>
      <c r="AW154" s="24" t="s">
        <v>11</v>
      </c>
      <c r="AX154" s="24" t="s">
        <v>11</v>
      </c>
      <c r="AY154" s="24" t="s">
        <v>11</v>
      </c>
      <c r="AZ154" s="24" t="s">
        <v>11</v>
      </c>
      <c r="BA154" s="24" t="s">
        <v>11</v>
      </c>
      <c r="BB154" s="24" t="s">
        <v>11</v>
      </c>
      <c r="BC154" s="24" t="s">
        <v>11</v>
      </c>
      <c r="BD154" s="24" t="s">
        <v>11</v>
      </c>
      <c r="BE154" s="24" t="s">
        <v>11</v>
      </c>
      <c r="BF154" s="24" t="s">
        <v>11</v>
      </c>
      <c r="BG154" s="24" t="s">
        <v>11</v>
      </c>
      <c r="BH154" s="24" t="s">
        <v>11</v>
      </c>
      <c r="BI154" s="24" t="s">
        <v>11</v>
      </c>
      <c r="BJ154" s="24" t="s">
        <v>11</v>
      </c>
      <c r="BK154" s="24" t="s">
        <v>11</v>
      </c>
      <c r="BL154" s="24" t="s">
        <v>11</v>
      </c>
      <c r="BM154" s="24" t="s">
        <v>11</v>
      </c>
      <c r="BN154" s="24" t="s">
        <v>11</v>
      </c>
      <c r="BO154" s="24" t="s">
        <v>11</v>
      </c>
      <c r="BP154" s="24" t="s">
        <v>11</v>
      </c>
      <c r="BQ154" s="24" t="s">
        <v>11</v>
      </c>
      <c r="BR154" s="24" t="s">
        <v>11</v>
      </c>
      <c r="BS154" s="24" t="s">
        <v>11</v>
      </c>
      <c r="BT154" s="24" t="s">
        <v>11</v>
      </c>
      <c r="BU154" s="24" t="s">
        <v>11</v>
      </c>
      <c r="BV154" s="24" t="s">
        <v>11</v>
      </c>
      <c r="BW154" s="24" t="s">
        <v>14</v>
      </c>
      <c r="BX154" s="24" t="s">
        <v>14</v>
      </c>
      <c r="BY154" s="24" t="s">
        <v>14</v>
      </c>
      <c r="BZ154" s="24" t="s">
        <v>11</v>
      </c>
      <c r="CA154" s="24" t="s">
        <v>11</v>
      </c>
      <c r="CB154" s="24" t="s">
        <v>11</v>
      </c>
      <c r="CC154" s="24" t="s">
        <v>11</v>
      </c>
      <c r="CD154" s="24" t="s">
        <v>11</v>
      </c>
      <c r="CE154" s="24" t="s">
        <v>11</v>
      </c>
      <c r="CF154" s="24" t="s">
        <v>11</v>
      </c>
      <c r="CG154" s="24" t="s">
        <v>11</v>
      </c>
      <c r="CH154" s="24" t="s">
        <v>11</v>
      </c>
      <c r="CI154" s="24" t="s">
        <v>11</v>
      </c>
      <c r="CJ154" s="24" t="s">
        <v>11</v>
      </c>
      <c r="CK154" s="24" t="s">
        <v>11</v>
      </c>
      <c r="CL154" s="24" t="s">
        <v>11</v>
      </c>
      <c r="CM154" s="24" t="s">
        <v>11</v>
      </c>
      <c r="CN154" s="24" t="s">
        <v>11</v>
      </c>
      <c r="CO154" s="24" t="s">
        <v>11</v>
      </c>
      <c r="CP154" s="24" t="s">
        <v>11</v>
      </c>
      <c r="CQ154" s="24" t="s">
        <v>11</v>
      </c>
      <c r="CR154" s="24" t="s">
        <v>11</v>
      </c>
      <c r="CS154" s="24" t="s">
        <v>11</v>
      </c>
      <c r="CT154" s="24" t="s">
        <v>11</v>
      </c>
      <c r="CU154" s="24" t="s">
        <v>11</v>
      </c>
      <c r="CV154" s="24" t="s">
        <v>11</v>
      </c>
      <c r="CW154" s="24" t="s">
        <v>14</v>
      </c>
      <c r="CX154" s="24" t="s">
        <v>11</v>
      </c>
      <c r="CY154" s="24" t="s">
        <v>11</v>
      </c>
      <c r="CZ154" s="24" t="s">
        <v>11</v>
      </c>
      <c r="DA154" s="24" t="s">
        <v>11</v>
      </c>
      <c r="DB154" s="24" t="s">
        <v>11</v>
      </c>
      <c r="DC154" s="24" t="s">
        <v>11</v>
      </c>
      <c r="DD154" s="24" t="s">
        <v>11</v>
      </c>
      <c r="DE154" s="24" t="s">
        <v>11</v>
      </c>
      <c r="DF154" s="24" t="s">
        <v>11</v>
      </c>
      <c r="DG154" s="24" t="s">
        <v>11</v>
      </c>
      <c r="DH154" s="24" t="s">
        <v>11</v>
      </c>
      <c r="DI154" s="24" t="s">
        <v>11</v>
      </c>
      <c r="DJ154" s="24" t="s">
        <v>11</v>
      </c>
      <c r="DK154" s="24" t="s">
        <v>11</v>
      </c>
      <c r="DL154" s="24" t="s">
        <v>11</v>
      </c>
      <c r="DM154" s="24" t="s">
        <v>11</v>
      </c>
      <c r="DN154" s="24" t="s">
        <v>11</v>
      </c>
      <c r="DO154" s="24" t="s">
        <v>11</v>
      </c>
      <c r="DP154" s="24" t="s">
        <v>11</v>
      </c>
      <c r="DQ154" s="24" t="s">
        <v>11</v>
      </c>
      <c r="DR154" s="24" t="s">
        <v>11</v>
      </c>
      <c r="DS154" s="24" t="s">
        <v>11</v>
      </c>
      <c r="DT154" s="24" t="s">
        <v>11</v>
      </c>
      <c r="DU154" s="24" t="s">
        <v>11</v>
      </c>
      <c r="DV154" s="24" t="s">
        <v>11</v>
      </c>
      <c r="DW154" s="24" t="s">
        <v>11</v>
      </c>
      <c r="DX154" s="24" t="s">
        <v>11</v>
      </c>
      <c r="DY154" s="24" t="s">
        <v>11</v>
      </c>
      <c r="DZ154" s="24" t="s">
        <v>11</v>
      </c>
      <c r="EA154" s="24" t="s">
        <v>11</v>
      </c>
      <c r="EB154" s="24" t="s">
        <v>11</v>
      </c>
      <c r="EC154" s="24" t="s">
        <v>11</v>
      </c>
      <c r="ED154" s="24" t="s">
        <v>11</v>
      </c>
      <c r="EE154" s="24" t="s">
        <v>11</v>
      </c>
      <c r="EF154" s="24" t="s">
        <v>11</v>
      </c>
      <c r="EG154" s="24" t="s">
        <v>11</v>
      </c>
      <c r="EH154" s="24" t="s">
        <v>11</v>
      </c>
      <c r="EI154" s="24" t="s">
        <v>11</v>
      </c>
      <c r="EJ154" s="24" t="s">
        <v>11</v>
      </c>
      <c r="EK154" s="24" t="s">
        <v>11</v>
      </c>
      <c r="EL154" s="24" t="s">
        <v>11</v>
      </c>
      <c r="EM154" s="24" t="s">
        <v>11</v>
      </c>
      <c r="EN154" s="24" t="s">
        <v>11</v>
      </c>
      <c r="EO154" s="24" t="s">
        <v>11</v>
      </c>
      <c r="EP154" s="24" t="s">
        <v>11</v>
      </c>
      <c r="EQ154" s="24" t="s">
        <v>11</v>
      </c>
      <c r="ER154" s="24" t="s">
        <v>11</v>
      </c>
      <c r="ES154" s="24" t="s">
        <v>11</v>
      </c>
      <c r="ET154" s="24" t="s">
        <v>11</v>
      </c>
      <c r="EU154" s="24" t="s">
        <v>11</v>
      </c>
      <c r="EV154" s="24" t="s">
        <v>11</v>
      </c>
      <c r="EW154" s="24" t="s">
        <v>11</v>
      </c>
      <c r="EX154" s="24" t="s">
        <v>11</v>
      </c>
      <c r="EY154" s="24" t="s">
        <v>11</v>
      </c>
      <c r="EZ154" s="24" t="s">
        <v>11</v>
      </c>
      <c r="FA154" s="24" t="s">
        <v>11</v>
      </c>
      <c r="FB154" s="24" t="s">
        <v>11</v>
      </c>
      <c r="FC154" s="24" t="s">
        <v>11</v>
      </c>
      <c r="FD154" s="24" t="s">
        <v>11</v>
      </c>
      <c r="FE154" s="24" t="s">
        <v>11</v>
      </c>
      <c r="FF154" s="24" t="s">
        <v>11</v>
      </c>
      <c r="FG154" s="24" t="s">
        <v>11</v>
      </c>
      <c r="FH154" s="24" t="s">
        <v>11</v>
      </c>
      <c r="FI154" s="24" t="s">
        <v>11</v>
      </c>
      <c r="FJ154" s="24" t="s">
        <v>11</v>
      </c>
      <c r="FK154" s="24" t="s">
        <v>11</v>
      </c>
      <c r="FL154" s="24" t="s">
        <v>11</v>
      </c>
      <c r="FM154" s="24" t="s">
        <v>11</v>
      </c>
      <c r="FN154" s="24" t="s">
        <v>11</v>
      </c>
      <c r="FO154" s="24" t="s">
        <v>11</v>
      </c>
      <c r="FP154" s="24" t="s">
        <v>11</v>
      </c>
      <c r="FQ154" s="24" t="s">
        <v>11</v>
      </c>
      <c r="FR154" s="24" t="s">
        <v>11</v>
      </c>
      <c r="FS154" s="24" t="s">
        <v>11</v>
      </c>
      <c r="FT154" s="24" t="s">
        <v>11</v>
      </c>
      <c r="FU154" s="24" t="s">
        <v>11</v>
      </c>
      <c r="FV154" s="24" t="s">
        <v>11</v>
      </c>
      <c r="FW154" s="24" t="s">
        <v>11</v>
      </c>
      <c r="FX154" s="24" t="s">
        <v>11</v>
      </c>
      <c r="FY154" s="24" t="s">
        <v>11</v>
      </c>
      <c r="FZ154" s="24" t="s">
        <v>11</v>
      </c>
      <c r="GA154" s="24" t="s">
        <v>11</v>
      </c>
      <c r="GB154" s="24" t="s">
        <v>11</v>
      </c>
      <c r="GC154" s="24" t="s">
        <v>11</v>
      </c>
      <c r="GD154" s="24" t="s">
        <v>11</v>
      </c>
      <c r="GE154" s="24" t="s">
        <v>11</v>
      </c>
      <c r="GF154" s="24" t="s">
        <v>11</v>
      </c>
      <c r="GG154" s="24" t="s">
        <v>11</v>
      </c>
      <c r="GH154" s="24" t="s">
        <v>14</v>
      </c>
      <c r="GI154" s="24" t="s">
        <v>11</v>
      </c>
      <c r="GJ154" s="24" t="s">
        <v>11</v>
      </c>
      <c r="GK154" s="24" t="s">
        <v>11</v>
      </c>
      <c r="GL154" s="24" t="s">
        <v>11</v>
      </c>
      <c r="GM154" s="24" t="s">
        <v>11</v>
      </c>
      <c r="GN154" s="24" t="s">
        <v>11</v>
      </c>
      <c r="GO154" s="24" t="s">
        <v>11</v>
      </c>
      <c r="GP154" s="24" t="s">
        <v>11</v>
      </c>
      <c r="GQ154" s="24" t="s">
        <v>11</v>
      </c>
      <c r="GR154" s="24" t="s">
        <v>11</v>
      </c>
      <c r="GS154" s="24" t="s">
        <v>11</v>
      </c>
      <c r="GT154" s="24" t="s">
        <v>14</v>
      </c>
      <c r="GU154" s="24" t="s">
        <v>14</v>
      </c>
      <c r="GV154" s="24" t="s">
        <v>14</v>
      </c>
      <c r="GW154" s="24" t="s">
        <v>14</v>
      </c>
      <c r="GX154" s="24" t="s">
        <v>11</v>
      </c>
      <c r="GY154" s="24" t="s">
        <v>11</v>
      </c>
      <c r="GZ154" s="24" t="s">
        <v>11</v>
      </c>
      <c r="HA154" s="24" t="s">
        <v>11</v>
      </c>
      <c r="HB154" s="24" t="s">
        <v>11</v>
      </c>
      <c r="HC154" s="24" t="s">
        <v>11</v>
      </c>
      <c r="HD154" s="24" t="s">
        <v>11</v>
      </c>
      <c r="HE154" s="24" t="s">
        <v>11</v>
      </c>
      <c r="HF154" s="24" t="s">
        <v>11</v>
      </c>
      <c r="HG154" s="24" t="s">
        <v>11</v>
      </c>
      <c r="HH154" s="24" t="s">
        <v>11</v>
      </c>
      <c r="HI154" s="24" t="s">
        <v>11</v>
      </c>
      <c r="HJ154" s="24" t="s">
        <v>11</v>
      </c>
      <c r="HK154" s="24" t="s">
        <v>11</v>
      </c>
      <c r="HL154" s="24" t="s">
        <v>11</v>
      </c>
      <c r="HM154" s="24" t="s">
        <v>11</v>
      </c>
      <c r="HN154" s="24" t="s">
        <v>11</v>
      </c>
      <c r="HO154" s="24" t="s">
        <v>11</v>
      </c>
      <c r="HP154" s="24" t="s">
        <v>11</v>
      </c>
      <c r="HQ154" s="24" t="s">
        <v>11</v>
      </c>
      <c r="HR154" s="24" t="s">
        <v>304</v>
      </c>
      <c r="HS154" s="24" t="s">
        <v>304</v>
      </c>
      <c r="HT154" s="24" t="s">
        <v>304</v>
      </c>
      <c r="HU154" s="24" t="s">
        <v>304</v>
      </c>
    </row>
    <row r="155" spans="1:229" ht="12.75" customHeight="1">
      <c r="A155" s="165" t="str">
        <f t="shared" si="2"/>
        <v>Report</v>
      </c>
      <c r="B155" s="24">
        <v>135092</v>
      </c>
      <c r="C155" s="24">
        <v>8886095</v>
      </c>
      <c r="D155" s="24" t="s">
        <v>885</v>
      </c>
      <c r="E155" s="24" t="s">
        <v>333</v>
      </c>
      <c r="F155" s="24" t="s">
        <v>195</v>
      </c>
      <c r="G155" s="24" t="s">
        <v>195</v>
      </c>
      <c r="H155" s="24" t="s">
        <v>339</v>
      </c>
      <c r="I155" s="24" t="s">
        <v>886</v>
      </c>
      <c r="J155" s="24" t="s">
        <v>1563</v>
      </c>
      <c r="K155" s="24" t="s">
        <v>1564</v>
      </c>
      <c r="L155" s="24" t="s">
        <v>4395</v>
      </c>
      <c r="M155" s="24">
        <v>10020813</v>
      </c>
      <c r="N155" s="387">
        <v>42710</v>
      </c>
      <c r="O155" s="387">
        <v>42712</v>
      </c>
      <c r="P155" s="387">
        <v>42746</v>
      </c>
      <c r="Q155" s="24" t="s">
        <v>270</v>
      </c>
      <c r="R155" s="24">
        <v>2</v>
      </c>
      <c r="S155" s="24">
        <v>2</v>
      </c>
      <c r="T155" s="24">
        <v>1</v>
      </c>
      <c r="U155" s="24">
        <v>2</v>
      </c>
      <c r="V155" s="24">
        <v>2</v>
      </c>
      <c r="W155" s="24">
        <v>9</v>
      </c>
      <c r="X155" s="24">
        <v>2</v>
      </c>
      <c r="Y155" s="24" t="s">
        <v>11</v>
      </c>
      <c r="Z155" s="24" t="s">
        <v>11</v>
      </c>
      <c r="AA155" s="24" t="s">
        <v>11</v>
      </c>
      <c r="AB155" s="24" t="s">
        <v>11</v>
      </c>
      <c r="AC155" s="24" t="s">
        <v>11</v>
      </c>
      <c r="AD155" s="24" t="s">
        <v>11</v>
      </c>
      <c r="AE155" s="24" t="s">
        <v>11</v>
      </c>
      <c r="AF155" s="24" t="s">
        <v>11</v>
      </c>
      <c r="AG155" s="24" t="s">
        <v>14</v>
      </c>
      <c r="AH155" s="24" t="s">
        <v>11</v>
      </c>
      <c r="AI155" s="24" t="s">
        <v>11</v>
      </c>
      <c r="AJ155" s="24" t="s">
        <v>11</v>
      </c>
      <c r="AK155" s="24" t="s">
        <v>11</v>
      </c>
      <c r="AL155" s="24" t="s">
        <v>11</v>
      </c>
      <c r="AM155" s="24" t="s">
        <v>11</v>
      </c>
      <c r="AN155" s="24" t="s">
        <v>11</v>
      </c>
      <c r="AO155" s="24" t="s">
        <v>14</v>
      </c>
      <c r="AP155" s="24" t="s">
        <v>14</v>
      </c>
      <c r="AQ155" s="24" t="s">
        <v>11</v>
      </c>
      <c r="AR155" s="24" t="s">
        <v>11</v>
      </c>
      <c r="AS155" s="24" t="s">
        <v>11</v>
      </c>
      <c r="AT155" s="24" t="s">
        <v>11</v>
      </c>
      <c r="AU155" s="24" t="s">
        <v>11</v>
      </c>
      <c r="AV155" s="24" t="s">
        <v>11</v>
      </c>
      <c r="AW155" s="24" t="s">
        <v>11</v>
      </c>
      <c r="AX155" s="24" t="s">
        <v>11</v>
      </c>
      <c r="AY155" s="24" t="s">
        <v>11</v>
      </c>
      <c r="AZ155" s="24" t="s">
        <v>11</v>
      </c>
      <c r="BA155" s="24" t="s">
        <v>11</v>
      </c>
      <c r="BB155" s="24" t="s">
        <v>11</v>
      </c>
      <c r="BC155" s="24" t="s">
        <v>11</v>
      </c>
      <c r="BD155" s="24" t="s">
        <v>11</v>
      </c>
      <c r="BE155" s="24" t="s">
        <v>11</v>
      </c>
      <c r="BF155" s="24" t="s">
        <v>11</v>
      </c>
      <c r="BG155" s="24" t="s">
        <v>11</v>
      </c>
      <c r="BH155" s="24" t="s">
        <v>11</v>
      </c>
      <c r="BI155" s="24" t="s">
        <v>11</v>
      </c>
      <c r="BJ155" s="24" t="s">
        <v>11</v>
      </c>
      <c r="BK155" s="24" t="s">
        <v>11</v>
      </c>
      <c r="BL155" s="24" t="s">
        <v>11</v>
      </c>
      <c r="BM155" s="24" t="s">
        <v>11</v>
      </c>
      <c r="BN155" s="24" t="s">
        <v>11</v>
      </c>
      <c r="BO155" s="24" t="s">
        <v>11</v>
      </c>
      <c r="BP155" s="24" t="s">
        <v>11</v>
      </c>
      <c r="BQ155" s="24" t="s">
        <v>11</v>
      </c>
      <c r="BR155" s="24" t="s">
        <v>11</v>
      </c>
      <c r="BS155" s="24" t="s">
        <v>11</v>
      </c>
      <c r="BT155" s="24" t="s">
        <v>11</v>
      </c>
      <c r="BU155" s="24" t="s">
        <v>11</v>
      </c>
      <c r="BV155" s="24" t="s">
        <v>11</v>
      </c>
      <c r="BW155" s="24" t="s">
        <v>14</v>
      </c>
      <c r="BX155" s="24" t="s">
        <v>14</v>
      </c>
      <c r="BY155" s="24" t="s">
        <v>14</v>
      </c>
      <c r="BZ155" s="24" t="s">
        <v>11</v>
      </c>
      <c r="CA155" s="24" t="s">
        <v>11</v>
      </c>
      <c r="CB155" s="24" t="s">
        <v>11</v>
      </c>
      <c r="CC155" s="24" t="s">
        <v>11</v>
      </c>
      <c r="CD155" s="24" t="s">
        <v>11</v>
      </c>
      <c r="CE155" s="24" t="s">
        <v>11</v>
      </c>
      <c r="CF155" s="24" t="s">
        <v>11</v>
      </c>
      <c r="CG155" s="24" t="s">
        <v>11</v>
      </c>
      <c r="CH155" s="24" t="s">
        <v>11</v>
      </c>
      <c r="CI155" s="24" t="s">
        <v>11</v>
      </c>
      <c r="CJ155" s="24" t="s">
        <v>11</v>
      </c>
      <c r="CK155" s="24" t="s">
        <v>11</v>
      </c>
      <c r="CL155" s="24" t="s">
        <v>11</v>
      </c>
      <c r="CM155" s="24" t="s">
        <v>11</v>
      </c>
      <c r="CN155" s="24" t="s">
        <v>11</v>
      </c>
      <c r="CO155" s="24" t="s">
        <v>11</v>
      </c>
      <c r="CP155" s="24" t="s">
        <v>11</v>
      </c>
      <c r="CQ155" s="24" t="s">
        <v>11</v>
      </c>
      <c r="CR155" s="24" t="s">
        <v>11</v>
      </c>
      <c r="CS155" s="24" t="s">
        <v>11</v>
      </c>
      <c r="CT155" s="24" t="s">
        <v>11</v>
      </c>
      <c r="CU155" s="24" t="s">
        <v>11</v>
      </c>
      <c r="CV155" s="24" t="s">
        <v>11</v>
      </c>
      <c r="CW155" s="24" t="s">
        <v>11</v>
      </c>
      <c r="CX155" s="24" t="s">
        <v>11</v>
      </c>
      <c r="CY155" s="24" t="s">
        <v>11</v>
      </c>
      <c r="CZ155" s="24" t="s">
        <v>11</v>
      </c>
      <c r="DA155" s="24" t="s">
        <v>11</v>
      </c>
      <c r="DB155" s="24" t="s">
        <v>11</v>
      </c>
      <c r="DC155" s="24" t="s">
        <v>11</v>
      </c>
      <c r="DD155" s="24" t="s">
        <v>11</v>
      </c>
      <c r="DE155" s="24" t="s">
        <v>11</v>
      </c>
      <c r="DF155" s="24" t="s">
        <v>11</v>
      </c>
      <c r="DG155" s="24" t="s">
        <v>11</v>
      </c>
      <c r="DH155" s="24" t="s">
        <v>11</v>
      </c>
      <c r="DI155" s="24" t="s">
        <v>11</v>
      </c>
      <c r="DJ155" s="24" t="s">
        <v>11</v>
      </c>
      <c r="DK155" s="24" t="s">
        <v>14</v>
      </c>
      <c r="DL155" s="24" t="s">
        <v>11</v>
      </c>
      <c r="DM155" s="24" t="s">
        <v>11</v>
      </c>
      <c r="DN155" s="24" t="s">
        <v>11</v>
      </c>
      <c r="DO155" s="24" t="s">
        <v>11</v>
      </c>
      <c r="DP155" s="24" t="s">
        <v>11</v>
      </c>
      <c r="DQ155" s="24" t="s">
        <v>11</v>
      </c>
      <c r="DR155" s="24" t="s">
        <v>11</v>
      </c>
      <c r="DS155" s="24" t="s">
        <v>11</v>
      </c>
      <c r="DT155" s="24" t="s">
        <v>11</v>
      </c>
      <c r="DU155" s="24" t="s">
        <v>14</v>
      </c>
      <c r="DV155" s="24" t="s">
        <v>11</v>
      </c>
      <c r="DW155" s="24" t="s">
        <v>11</v>
      </c>
      <c r="DX155" s="24" t="s">
        <v>11</v>
      </c>
      <c r="DY155" s="24" t="s">
        <v>11</v>
      </c>
      <c r="DZ155" s="24" t="s">
        <v>11</v>
      </c>
      <c r="EA155" s="24" t="s">
        <v>11</v>
      </c>
      <c r="EB155" s="24" t="s">
        <v>11</v>
      </c>
      <c r="EC155" s="24" t="s">
        <v>11</v>
      </c>
      <c r="ED155" s="24" t="s">
        <v>11</v>
      </c>
      <c r="EE155" s="24" t="s">
        <v>11</v>
      </c>
      <c r="EF155" s="24" t="s">
        <v>11</v>
      </c>
      <c r="EG155" s="24" t="s">
        <v>11</v>
      </c>
      <c r="EH155" s="24" t="s">
        <v>11</v>
      </c>
      <c r="EI155" s="24" t="s">
        <v>11</v>
      </c>
      <c r="EJ155" s="24" t="s">
        <v>11</v>
      </c>
      <c r="EK155" s="24" t="s">
        <v>11</v>
      </c>
      <c r="EL155" s="24" t="s">
        <v>11</v>
      </c>
      <c r="EM155" s="24" t="s">
        <v>11</v>
      </c>
      <c r="EN155" s="24" t="s">
        <v>11</v>
      </c>
      <c r="EO155" s="24" t="s">
        <v>11</v>
      </c>
      <c r="EP155" s="24" t="s">
        <v>11</v>
      </c>
      <c r="EQ155" s="24" t="s">
        <v>11</v>
      </c>
      <c r="ER155" s="24" t="s">
        <v>11</v>
      </c>
      <c r="ES155" s="24" t="s">
        <v>11</v>
      </c>
      <c r="ET155" s="24" t="s">
        <v>11</v>
      </c>
      <c r="EU155" s="24" t="s">
        <v>11</v>
      </c>
      <c r="EV155" s="24" t="s">
        <v>11</v>
      </c>
      <c r="EW155" s="24" t="s">
        <v>11</v>
      </c>
      <c r="EX155" s="24" t="s">
        <v>11</v>
      </c>
      <c r="EY155" s="24" t="s">
        <v>11</v>
      </c>
      <c r="EZ155" s="24" t="s">
        <v>11</v>
      </c>
      <c r="FA155" s="24" t="s">
        <v>11</v>
      </c>
      <c r="FB155" s="24" t="s">
        <v>11</v>
      </c>
      <c r="FC155" s="24" t="s">
        <v>11</v>
      </c>
      <c r="FD155" s="24" t="s">
        <v>11</v>
      </c>
      <c r="FE155" s="24" t="s">
        <v>11</v>
      </c>
      <c r="FF155" s="24" t="s">
        <v>11</v>
      </c>
      <c r="FG155" s="24" t="s">
        <v>11</v>
      </c>
      <c r="FH155" s="24" t="s">
        <v>11</v>
      </c>
      <c r="FI155" s="24" t="s">
        <v>11</v>
      </c>
      <c r="FJ155" s="24" t="s">
        <v>11</v>
      </c>
      <c r="FK155" s="24" t="s">
        <v>11</v>
      </c>
      <c r="FL155" s="24" t="s">
        <v>11</v>
      </c>
      <c r="FM155" s="24" t="s">
        <v>11</v>
      </c>
      <c r="FN155" s="24" t="s">
        <v>11</v>
      </c>
      <c r="FO155" s="24" t="s">
        <v>11</v>
      </c>
      <c r="FP155" s="24" t="s">
        <v>11</v>
      </c>
      <c r="FQ155" s="24" t="s">
        <v>11</v>
      </c>
      <c r="FR155" s="24" t="s">
        <v>11</v>
      </c>
      <c r="FS155" s="24" t="s">
        <v>14</v>
      </c>
      <c r="FT155" s="24" t="s">
        <v>11</v>
      </c>
      <c r="FU155" s="24" t="s">
        <v>11</v>
      </c>
      <c r="FV155" s="24" t="s">
        <v>11</v>
      </c>
      <c r="FW155" s="24" t="s">
        <v>11</v>
      </c>
      <c r="FX155" s="24" t="s">
        <v>11</v>
      </c>
      <c r="FY155" s="24" t="s">
        <v>11</v>
      </c>
      <c r="FZ155" s="24" t="s">
        <v>11</v>
      </c>
      <c r="GA155" s="24" t="s">
        <v>11</v>
      </c>
      <c r="GB155" s="24" t="s">
        <v>11</v>
      </c>
      <c r="GC155" s="24" t="s">
        <v>11</v>
      </c>
      <c r="GD155" s="24" t="s">
        <v>11</v>
      </c>
      <c r="GE155" s="24" t="s">
        <v>11</v>
      </c>
      <c r="GF155" s="24" t="s">
        <v>11</v>
      </c>
      <c r="GG155" s="24" t="s">
        <v>11</v>
      </c>
      <c r="GH155" s="24" t="s">
        <v>14</v>
      </c>
      <c r="GI155" s="24" t="s">
        <v>11</v>
      </c>
      <c r="GJ155" s="24" t="s">
        <v>14</v>
      </c>
      <c r="GK155" s="24" t="s">
        <v>11</v>
      </c>
      <c r="GL155" s="24" t="s">
        <v>11</v>
      </c>
      <c r="GM155" s="24" t="s">
        <v>11</v>
      </c>
      <c r="GN155" s="24" t="s">
        <v>11</v>
      </c>
      <c r="GO155" s="24" t="s">
        <v>11</v>
      </c>
      <c r="GP155" s="24" t="s">
        <v>11</v>
      </c>
      <c r="GQ155" s="24" t="s">
        <v>11</v>
      </c>
      <c r="GR155" s="24" t="s">
        <v>11</v>
      </c>
      <c r="GS155" s="24" t="s">
        <v>11</v>
      </c>
      <c r="GT155" s="24" t="s">
        <v>14</v>
      </c>
      <c r="GU155" s="24" t="s">
        <v>14</v>
      </c>
      <c r="GV155" s="24" t="s">
        <v>14</v>
      </c>
      <c r="GW155" s="24" t="s">
        <v>14</v>
      </c>
      <c r="GX155" s="24" t="s">
        <v>11</v>
      </c>
      <c r="GY155" s="24" t="s">
        <v>11</v>
      </c>
      <c r="GZ155" s="24" t="s">
        <v>11</v>
      </c>
      <c r="HA155" s="24" t="s">
        <v>11</v>
      </c>
      <c r="HB155" s="24" t="s">
        <v>11</v>
      </c>
      <c r="HC155" s="24" t="s">
        <v>11</v>
      </c>
      <c r="HD155" s="24" t="s">
        <v>11</v>
      </c>
      <c r="HE155" s="24" t="s">
        <v>11</v>
      </c>
      <c r="HF155" s="24" t="s">
        <v>11</v>
      </c>
      <c r="HG155" s="24" t="s">
        <v>11</v>
      </c>
      <c r="HH155" s="24" t="s">
        <v>11</v>
      </c>
      <c r="HI155" s="24" t="s">
        <v>11</v>
      </c>
      <c r="HJ155" s="24" t="s">
        <v>11</v>
      </c>
      <c r="HK155" s="24" t="s">
        <v>11</v>
      </c>
      <c r="HL155" s="24" t="s">
        <v>11</v>
      </c>
      <c r="HM155" s="24" t="s">
        <v>11</v>
      </c>
      <c r="HN155" s="24" t="s">
        <v>11</v>
      </c>
      <c r="HO155" s="24" t="s">
        <v>11</v>
      </c>
      <c r="HP155" s="24" t="s">
        <v>11</v>
      </c>
      <c r="HQ155" s="24" t="s">
        <v>11</v>
      </c>
      <c r="HR155" s="24" t="s">
        <v>303</v>
      </c>
      <c r="HS155" s="24" t="s">
        <v>305</v>
      </c>
      <c r="HT155" s="24" t="s">
        <v>304</v>
      </c>
      <c r="HU155" s="24" t="s">
        <v>304</v>
      </c>
    </row>
    <row r="156" spans="1:229" ht="12.75" customHeight="1">
      <c r="A156" s="165" t="str">
        <f t="shared" si="2"/>
        <v>Report</v>
      </c>
      <c r="B156" s="24">
        <v>138881</v>
      </c>
      <c r="C156" s="24">
        <v>9166004</v>
      </c>
      <c r="D156" s="24" t="s">
        <v>531</v>
      </c>
      <c r="E156" s="24" t="s">
        <v>333</v>
      </c>
      <c r="F156" s="24" t="s">
        <v>199</v>
      </c>
      <c r="G156" s="24" t="s">
        <v>199</v>
      </c>
      <c r="H156" s="24" t="s">
        <v>532</v>
      </c>
      <c r="I156" s="24" t="s">
        <v>533</v>
      </c>
      <c r="J156" s="24" t="s">
        <v>1563</v>
      </c>
      <c r="K156" s="24" t="s">
        <v>1564</v>
      </c>
      <c r="L156" s="24" t="s">
        <v>4390</v>
      </c>
      <c r="M156" s="24">
        <v>10020815</v>
      </c>
      <c r="N156" s="387">
        <v>42633</v>
      </c>
      <c r="O156" s="387">
        <v>42635</v>
      </c>
      <c r="P156" s="387">
        <v>42683</v>
      </c>
      <c r="Q156" s="24" t="s">
        <v>4648</v>
      </c>
      <c r="R156" s="24">
        <v>4</v>
      </c>
      <c r="S156" s="24">
        <v>4</v>
      </c>
      <c r="T156" s="24">
        <v>4</v>
      </c>
      <c r="U156" s="24">
        <v>4</v>
      </c>
      <c r="V156" s="24">
        <v>4</v>
      </c>
      <c r="W156" s="24">
        <v>2</v>
      </c>
      <c r="X156" s="24">
        <v>3</v>
      </c>
      <c r="Y156" s="24" t="s">
        <v>12</v>
      </c>
      <c r="Z156" s="24" t="s">
        <v>12</v>
      </c>
      <c r="AA156" s="24" t="s">
        <v>12</v>
      </c>
      <c r="AB156" s="24" t="s">
        <v>12</v>
      </c>
      <c r="AC156" s="24" t="s">
        <v>11</v>
      </c>
      <c r="AD156" s="24" t="s">
        <v>11</v>
      </c>
      <c r="AE156" s="24" t="s">
        <v>11</v>
      </c>
      <c r="AF156" s="24" t="s">
        <v>11</v>
      </c>
      <c r="AG156" s="24" t="s">
        <v>14</v>
      </c>
      <c r="AH156" s="24" t="s">
        <v>11</v>
      </c>
      <c r="AI156" s="24" t="s">
        <v>11</v>
      </c>
      <c r="AJ156" s="24" t="s">
        <v>11</v>
      </c>
      <c r="AK156" s="24" t="s">
        <v>11</v>
      </c>
      <c r="AL156" s="24" t="s">
        <v>11</v>
      </c>
      <c r="AM156" s="24" t="s">
        <v>11</v>
      </c>
      <c r="AN156" s="24" t="s">
        <v>11</v>
      </c>
      <c r="AO156" s="24" t="s">
        <v>14</v>
      </c>
      <c r="AP156" s="24" t="s">
        <v>11</v>
      </c>
      <c r="AQ156" s="24" t="s">
        <v>11</v>
      </c>
      <c r="AR156" s="24" t="s">
        <v>11</v>
      </c>
      <c r="AS156" s="24" t="s">
        <v>12</v>
      </c>
      <c r="AT156" s="24" t="s">
        <v>12</v>
      </c>
      <c r="AU156" s="24" t="s">
        <v>12</v>
      </c>
      <c r="AV156" s="24" t="s">
        <v>12</v>
      </c>
      <c r="AW156" s="24" t="s">
        <v>12</v>
      </c>
      <c r="AX156" s="24" t="s">
        <v>12</v>
      </c>
      <c r="AY156" s="24" t="s">
        <v>11</v>
      </c>
      <c r="AZ156" s="24" t="s">
        <v>12</v>
      </c>
      <c r="BA156" s="24" t="s">
        <v>11</v>
      </c>
      <c r="BB156" s="24" t="s">
        <v>11</v>
      </c>
      <c r="BC156" s="24" t="s">
        <v>11</v>
      </c>
      <c r="BD156" s="24" t="s">
        <v>11</v>
      </c>
      <c r="BE156" s="24" t="s">
        <v>11</v>
      </c>
      <c r="BF156" s="24" t="s">
        <v>11</v>
      </c>
      <c r="BG156" s="24" t="s">
        <v>11</v>
      </c>
      <c r="BH156" s="24" t="s">
        <v>11</v>
      </c>
      <c r="BI156" s="24" t="s">
        <v>11</v>
      </c>
      <c r="BJ156" s="24" t="s">
        <v>11</v>
      </c>
      <c r="BK156" s="24" t="s">
        <v>11</v>
      </c>
      <c r="BL156" s="24" t="s">
        <v>11</v>
      </c>
      <c r="BM156" s="24" t="s">
        <v>11</v>
      </c>
      <c r="BN156" s="24" t="s">
        <v>11</v>
      </c>
      <c r="BO156" s="24" t="s">
        <v>11</v>
      </c>
      <c r="BP156" s="24" t="s">
        <v>11</v>
      </c>
      <c r="BQ156" s="24" t="s">
        <v>11</v>
      </c>
      <c r="BR156" s="24" t="s">
        <v>11</v>
      </c>
      <c r="BS156" s="24" t="s">
        <v>11</v>
      </c>
      <c r="BT156" s="24" t="s">
        <v>12</v>
      </c>
      <c r="BU156" s="24" t="s">
        <v>12</v>
      </c>
      <c r="BV156" s="24" t="s">
        <v>12</v>
      </c>
      <c r="BW156" s="24" t="s">
        <v>14</v>
      </c>
      <c r="BX156" s="24" t="s">
        <v>14</v>
      </c>
      <c r="BY156" s="24" t="s">
        <v>14</v>
      </c>
      <c r="BZ156" s="24" t="s">
        <v>11</v>
      </c>
      <c r="CA156" s="24" t="s">
        <v>11</v>
      </c>
      <c r="CB156" s="24" t="s">
        <v>11</v>
      </c>
      <c r="CC156" s="24" t="s">
        <v>11</v>
      </c>
      <c r="CD156" s="24" t="s">
        <v>11</v>
      </c>
      <c r="CE156" s="24" t="s">
        <v>11</v>
      </c>
      <c r="CF156" s="24" t="s">
        <v>11</v>
      </c>
      <c r="CG156" s="24" t="s">
        <v>11</v>
      </c>
      <c r="CH156" s="24" t="s">
        <v>11</v>
      </c>
      <c r="CI156" s="24" t="s">
        <v>11</v>
      </c>
      <c r="CJ156" s="24" t="s">
        <v>11</v>
      </c>
      <c r="CK156" s="24" t="s">
        <v>11</v>
      </c>
      <c r="CL156" s="24" t="s">
        <v>11</v>
      </c>
      <c r="CM156" s="24" t="s">
        <v>11</v>
      </c>
      <c r="CN156" s="24" t="s">
        <v>11</v>
      </c>
      <c r="CO156" s="24" t="s">
        <v>11</v>
      </c>
      <c r="CP156" s="24" t="s">
        <v>11</v>
      </c>
      <c r="CQ156" s="24" t="s">
        <v>11</v>
      </c>
      <c r="CR156" s="24" t="s">
        <v>11</v>
      </c>
      <c r="CS156" s="24" t="s">
        <v>11</v>
      </c>
      <c r="CT156" s="24" t="s">
        <v>11</v>
      </c>
      <c r="CU156" s="24" t="s">
        <v>11</v>
      </c>
      <c r="CV156" s="24" t="s">
        <v>11</v>
      </c>
      <c r="CW156" s="24" t="s">
        <v>14</v>
      </c>
      <c r="CX156" s="24" t="s">
        <v>11</v>
      </c>
      <c r="CY156" s="24" t="s">
        <v>11</v>
      </c>
      <c r="CZ156" s="24" t="s">
        <v>11</v>
      </c>
      <c r="DA156" s="24" t="s">
        <v>11</v>
      </c>
      <c r="DB156" s="24" t="s">
        <v>11</v>
      </c>
      <c r="DC156" s="24" t="s">
        <v>11</v>
      </c>
      <c r="DD156" s="24" t="s">
        <v>11</v>
      </c>
      <c r="DE156" s="24" t="s">
        <v>11</v>
      </c>
      <c r="DF156" s="24" t="s">
        <v>11</v>
      </c>
      <c r="DG156" s="24" t="s">
        <v>11</v>
      </c>
      <c r="DH156" s="24" t="s">
        <v>11</v>
      </c>
      <c r="DI156" s="24" t="s">
        <v>11</v>
      </c>
      <c r="DJ156" s="24" t="s">
        <v>11</v>
      </c>
      <c r="DK156" s="24" t="s">
        <v>11</v>
      </c>
      <c r="DL156" s="24" t="s">
        <v>11</v>
      </c>
      <c r="DM156" s="24" t="s">
        <v>11</v>
      </c>
      <c r="DN156" s="24" t="s">
        <v>11</v>
      </c>
      <c r="DO156" s="24" t="s">
        <v>11</v>
      </c>
      <c r="DP156" s="24" t="s">
        <v>11</v>
      </c>
      <c r="DQ156" s="24" t="s">
        <v>11</v>
      </c>
      <c r="DR156" s="24" t="s">
        <v>11</v>
      </c>
      <c r="DS156" s="24" t="s">
        <v>11</v>
      </c>
      <c r="DT156" s="24" t="s">
        <v>11</v>
      </c>
      <c r="DU156" s="24" t="s">
        <v>11</v>
      </c>
      <c r="DV156" s="24" t="s">
        <v>11</v>
      </c>
      <c r="DW156" s="24" t="s">
        <v>11</v>
      </c>
      <c r="DX156" s="24" t="s">
        <v>11</v>
      </c>
      <c r="DY156" s="24" t="s">
        <v>11</v>
      </c>
      <c r="DZ156" s="24" t="s">
        <v>11</v>
      </c>
      <c r="EA156" s="24" t="s">
        <v>11</v>
      </c>
      <c r="EB156" s="24" t="s">
        <v>11</v>
      </c>
      <c r="EC156" s="24" t="s">
        <v>11</v>
      </c>
      <c r="ED156" s="24" t="s">
        <v>11</v>
      </c>
      <c r="EE156" s="24" t="s">
        <v>11</v>
      </c>
      <c r="EF156" s="24" t="s">
        <v>11</v>
      </c>
      <c r="EG156" s="24" t="s">
        <v>11</v>
      </c>
      <c r="EH156" s="24" t="s">
        <v>14</v>
      </c>
      <c r="EI156" s="24" t="s">
        <v>11</v>
      </c>
      <c r="EJ156" s="24" t="s">
        <v>11</v>
      </c>
      <c r="EK156" s="24" t="s">
        <v>11</v>
      </c>
      <c r="EL156" s="24" t="s">
        <v>11</v>
      </c>
      <c r="EM156" s="24" t="s">
        <v>11</v>
      </c>
      <c r="EN156" s="24" t="s">
        <v>11</v>
      </c>
      <c r="EO156" s="24" t="s">
        <v>11</v>
      </c>
      <c r="EP156" s="24" t="s">
        <v>11</v>
      </c>
      <c r="EQ156" s="24" t="s">
        <v>11</v>
      </c>
      <c r="ER156" s="24" t="s">
        <v>11</v>
      </c>
      <c r="ES156" s="24" t="s">
        <v>11</v>
      </c>
      <c r="ET156" s="24" t="s">
        <v>11</v>
      </c>
      <c r="EU156" s="24" t="s">
        <v>11</v>
      </c>
      <c r="EV156" s="24" t="s">
        <v>11</v>
      </c>
      <c r="EW156" s="24" t="s">
        <v>11</v>
      </c>
      <c r="EX156" s="24" t="s">
        <v>11</v>
      </c>
      <c r="EY156" s="24" t="s">
        <v>11</v>
      </c>
      <c r="EZ156" s="24" t="s">
        <v>11</v>
      </c>
      <c r="FA156" s="24" t="s">
        <v>11</v>
      </c>
      <c r="FB156" s="24" t="s">
        <v>11</v>
      </c>
      <c r="FC156" s="24" t="s">
        <v>11</v>
      </c>
      <c r="FD156" s="24" t="s">
        <v>11</v>
      </c>
      <c r="FE156" s="24" t="s">
        <v>11</v>
      </c>
      <c r="FF156" s="24" t="s">
        <v>11</v>
      </c>
      <c r="FG156" s="24" t="s">
        <v>11</v>
      </c>
      <c r="FH156" s="24" t="s">
        <v>11</v>
      </c>
      <c r="FI156" s="24" t="s">
        <v>11</v>
      </c>
      <c r="FJ156" s="24" t="s">
        <v>11</v>
      </c>
      <c r="FK156" s="24" t="s">
        <v>11</v>
      </c>
      <c r="FL156" s="24" t="s">
        <v>11</v>
      </c>
      <c r="FM156" s="24" t="s">
        <v>11</v>
      </c>
      <c r="FN156" s="24" t="s">
        <v>11</v>
      </c>
      <c r="FO156" s="24" t="s">
        <v>11</v>
      </c>
      <c r="FP156" s="24" t="s">
        <v>11</v>
      </c>
      <c r="FQ156" s="24" t="s">
        <v>11</v>
      </c>
      <c r="FR156" s="24" t="s">
        <v>11</v>
      </c>
      <c r="FS156" s="24" t="s">
        <v>11</v>
      </c>
      <c r="FT156" s="24" t="s">
        <v>11</v>
      </c>
      <c r="FU156" s="24" t="s">
        <v>11</v>
      </c>
      <c r="FV156" s="24" t="s">
        <v>11</v>
      </c>
      <c r="FW156" s="24" t="s">
        <v>11</v>
      </c>
      <c r="FX156" s="24" t="s">
        <v>11</v>
      </c>
      <c r="FY156" s="24" t="s">
        <v>11</v>
      </c>
      <c r="FZ156" s="24" t="s">
        <v>11</v>
      </c>
      <c r="GA156" s="24" t="s">
        <v>11</v>
      </c>
      <c r="GB156" s="24" t="s">
        <v>11</v>
      </c>
      <c r="GC156" s="24" t="s">
        <v>11</v>
      </c>
      <c r="GD156" s="24" t="s">
        <v>11</v>
      </c>
      <c r="GE156" s="24" t="s">
        <v>11</v>
      </c>
      <c r="GF156" s="24" t="s">
        <v>11</v>
      </c>
      <c r="GG156" s="24" t="s">
        <v>11</v>
      </c>
      <c r="GH156" s="24" t="s">
        <v>11</v>
      </c>
      <c r="GI156" s="24" t="s">
        <v>11</v>
      </c>
      <c r="GJ156" s="24" t="s">
        <v>11</v>
      </c>
      <c r="GK156" s="24" t="s">
        <v>11</v>
      </c>
      <c r="GL156" s="24" t="s">
        <v>11</v>
      </c>
      <c r="GM156" s="24" t="s">
        <v>11</v>
      </c>
      <c r="GN156" s="24" t="s">
        <v>11</v>
      </c>
      <c r="GO156" s="24" t="s">
        <v>11</v>
      </c>
      <c r="GP156" s="24" t="s">
        <v>11</v>
      </c>
      <c r="GQ156" s="24" t="s">
        <v>11</v>
      </c>
      <c r="GR156" s="24" t="s">
        <v>11</v>
      </c>
      <c r="GS156" s="24" t="s">
        <v>11</v>
      </c>
      <c r="GT156" s="24" t="s">
        <v>11</v>
      </c>
      <c r="GU156" s="24" t="s">
        <v>11</v>
      </c>
      <c r="GV156" s="24" t="s">
        <v>11</v>
      </c>
      <c r="GW156" s="24" t="s">
        <v>11</v>
      </c>
      <c r="GX156" s="24" t="s">
        <v>11</v>
      </c>
      <c r="GY156" s="24" t="s">
        <v>11</v>
      </c>
      <c r="GZ156" s="24" t="s">
        <v>11</v>
      </c>
      <c r="HA156" s="24" t="s">
        <v>11</v>
      </c>
      <c r="HB156" s="24" t="s">
        <v>11</v>
      </c>
      <c r="HC156" s="24" t="s">
        <v>11</v>
      </c>
      <c r="HD156" s="24" t="s">
        <v>11</v>
      </c>
      <c r="HE156" s="24" t="s">
        <v>11</v>
      </c>
      <c r="HF156" s="24" t="s">
        <v>11</v>
      </c>
      <c r="HG156" s="24" t="s">
        <v>11</v>
      </c>
      <c r="HH156" s="24" t="s">
        <v>11</v>
      </c>
      <c r="HI156" s="24" t="s">
        <v>11</v>
      </c>
      <c r="HJ156" s="24" t="s">
        <v>11</v>
      </c>
      <c r="HK156" s="24" t="s">
        <v>11</v>
      </c>
      <c r="HL156" s="24" t="s">
        <v>11</v>
      </c>
      <c r="HM156" s="24" t="s">
        <v>11</v>
      </c>
      <c r="HN156" s="24" t="s">
        <v>12</v>
      </c>
      <c r="HO156" s="24" t="s">
        <v>12</v>
      </c>
      <c r="HP156" s="24" t="s">
        <v>12</v>
      </c>
      <c r="HQ156" s="24" t="s">
        <v>12</v>
      </c>
      <c r="HR156" s="24" t="s">
        <v>303</v>
      </c>
      <c r="HS156" s="24" t="s">
        <v>305</v>
      </c>
      <c r="HT156" s="400" t="s">
        <v>304</v>
      </c>
      <c r="HU156" s="61" t="s">
        <v>304</v>
      </c>
    </row>
    <row r="157" spans="1:229" ht="12.75" customHeight="1">
      <c r="A157" s="165" t="str">
        <f t="shared" si="2"/>
        <v>Report</v>
      </c>
      <c r="B157" s="24">
        <v>134440</v>
      </c>
      <c r="C157" s="24">
        <v>9266150</v>
      </c>
      <c r="D157" s="24" t="s">
        <v>1509</v>
      </c>
      <c r="E157" s="24" t="s">
        <v>486</v>
      </c>
      <c r="F157" s="24" t="s">
        <v>196</v>
      </c>
      <c r="G157" s="24" t="s">
        <v>196</v>
      </c>
      <c r="H157" s="24" t="s">
        <v>363</v>
      </c>
      <c r="I157" s="24" t="s">
        <v>1510</v>
      </c>
      <c r="J157" s="24" t="s">
        <v>1563</v>
      </c>
      <c r="K157" s="24" t="s">
        <v>1564</v>
      </c>
      <c r="L157" s="24"/>
      <c r="M157" s="24">
        <v>10020816</v>
      </c>
      <c r="N157" s="387">
        <v>42864</v>
      </c>
      <c r="O157" s="387">
        <v>42866</v>
      </c>
      <c r="P157" s="387">
        <v>42907</v>
      </c>
      <c r="Q157" s="24" t="s">
        <v>270</v>
      </c>
      <c r="R157" s="24">
        <v>3</v>
      </c>
      <c r="S157" s="24">
        <v>3</v>
      </c>
      <c r="T157" s="24">
        <v>3</v>
      </c>
      <c r="U157" s="24">
        <v>3</v>
      </c>
      <c r="V157" s="24">
        <v>3</v>
      </c>
      <c r="W157" s="24">
        <v>9</v>
      </c>
      <c r="X157" s="24">
        <v>9</v>
      </c>
      <c r="Y157" s="24" t="s">
        <v>12</v>
      </c>
      <c r="Z157" s="24" t="s">
        <v>12</v>
      </c>
      <c r="AA157" s="24" t="s">
        <v>12</v>
      </c>
      <c r="AB157" s="24" t="s">
        <v>12</v>
      </c>
      <c r="AC157" s="24" t="s">
        <v>11</v>
      </c>
      <c r="AD157" s="24" t="s">
        <v>11</v>
      </c>
      <c r="AE157" s="24" t="s">
        <v>11</v>
      </c>
      <c r="AF157" s="24" t="s">
        <v>11</v>
      </c>
      <c r="AG157" s="24" t="s">
        <v>11</v>
      </c>
      <c r="AH157" s="24" t="s">
        <v>11</v>
      </c>
      <c r="AI157" s="24" t="s">
        <v>11</v>
      </c>
      <c r="AJ157" s="24" t="s">
        <v>11</v>
      </c>
      <c r="AK157" s="24" t="s">
        <v>11</v>
      </c>
      <c r="AL157" s="24" t="s">
        <v>11</v>
      </c>
      <c r="AM157" s="24" t="s">
        <v>11</v>
      </c>
      <c r="AN157" s="24" t="s">
        <v>11</v>
      </c>
      <c r="AO157" s="24" t="s">
        <v>11</v>
      </c>
      <c r="AP157" s="24" t="s">
        <v>14</v>
      </c>
      <c r="AQ157" s="24" t="s">
        <v>11</v>
      </c>
      <c r="AR157" s="24" t="s">
        <v>11</v>
      </c>
      <c r="AS157" s="24" t="s">
        <v>12</v>
      </c>
      <c r="AT157" s="24" t="s">
        <v>12</v>
      </c>
      <c r="AU157" s="24" t="s">
        <v>12</v>
      </c>
      <c r="AV157" s="24" t="s">
        <v>11</v>
      </c>
      <c r="AW157" s="24" t="s">
        <v>12</v>
      </c>
      <c r="AX157" s="24" t="s">
        <v>11</v>
      </c>
      <c r="AY157" s="24" t="s">
        <v>11</v>
      </c>
      <c r="AZ157" s="24" t="s">
        <v>12</v>
      </c>
      <c r="BA157" s="24" t="s">
        <v>11</v>
      </c>
      <c r="BB157" s="24" t="s">
        <v>11</v>
      </c>
      <c r="BC157" s="24" t="s">
        <v>11</v>
      </c>
      <c r="BD157" s="24" t="s">
        <v>11</v>
      </c>
      <c r="BE157" s="24" t="s">
        <v>11</v>
      </c>
      <c r="BF157" s="24" t="s">
        <v>11</v>
      </c>
      <c r="BG157" s="24" t="s">
        <v>11</v>
      </c>
      <c r="BH157" s="24" t="s">
        <v>11</v>
      </c>
      <c r="BI157" s="24" t="s">
        <v>11</v>
      </c>
      <c r="BJ157" s="24" t="s">
        <v>11</v>
      </c>
      <c r="BK157" s="24" t="s">
        <v>11</v>
      </c>
      <c r="BL157" s="24" t="s">
        <v>11</v>
      </c>
      <c r="BM157" s="24" t="s">
        <v>11</v>
      </c>
      <c r="BN157" s="24" t="s">
        <v>11</v>
      </c>
      <c r="BO157" s="24" t="s">
        <v>11</v>
      </c>
      <c r="BP157" s="24" t="s">
        <v>11</v>
      </c>
      <c r="BQ157" s="24" t="s">
        <v>11</v>
      </c>
      <c r="BR157" s="24" t="s">
        <v>11</v>
      </c>
      <c r="BS157" s="24" t="s">
        <v>11</v>
      </c>
      <c r="BT157" s="24" t="s">
        <v>11</v>
      </c>
      <c r="BU157" s="24" t="s">
        <v>11</v>
      </c>
      <c r="BV157" s="24" t="s">
        <v>11</v>
      </c>
      <c r="BW157" s="24" t="s">
        <v>11</v>
      </c>
      <c r="BX157" s="24" t="s">
        <v>11</v>
      </c>
      <c r="BY157" s="24" t="s">
        <v>11</v>
      </c>
      <c r="BZ157" s="24" t="s">
        <v>11</v>
      </c>
      <c r="CA157" s="24" t="s">
        <v>11</v>
      </c>
      <c r="CB157" s="24" t="s">
        <v>11</v>
      </c>
      <c r="CC157" s="24" t="s">
        <v>11</v>
      </c>
      <c r="CD157" s="24" t="s">
        <v>11</v>
      </c>
      <c r="CE157" s="24" t="s">
        <v>11</v>
      </c>
      <c r="CF157" s="24" t="s">
        <v>11</v>
      </c>
      <c r="CG157" s="24" t="s">
        <v>11</v>
      </c>
      <c r="CH157" s="24" t="s">
        <v>11</v>
      </c>
      <c r="CI157" s="24" t="s">
        <v>11</v>
      </c>
      <c r="CJ157" s="24" t="s">
        <v>11</v>
      </c>
      <c r="CK157" s="24" t="s">
        <v>11</v>
      </c>
      <c r="CL157" s="24" t="s">
        <v>11</v>
      </c>
      <c r="CM157" s="24" t="s">
        <v>11</v>
      </c>
      <c r="CN157" s="24" t="s">
        <v>11</v>
      </c>
      <c r="CO157" s="24" t="s">
        <v>11</v>
      </c>
      <c r="CP157" s="24" t="s">
        <v>11</v>
      </c>
      <c r="CQ157" s="24" t="s">
        <v>11</v>
      </c>
      <c r="CR157" s="24" t="s">
        <v>11</v>
      </c>
      <c r="CS157" s="24" t="s">
        <v>11</v>
      </c>
      <c r="CT157" s="24" t="s">
        <v>11</v>
      </c>
      <c r="CU157" s="24" t="s">
        <v>11</v>
      </c>
      <c r="CV157" s="24" t="s">
        <v>11</v>
      </c>
      <c r="CW157" s="24" t="s">
        <v>11</v>
      </c>
      <c r="CX157" s="24" t="s">
        <v>11</v>
      </c>
      <c r="CY157" s="24" t="s">
        <v>11</v>
      </c>
      <c r="CZ157" s="24" t="s">
        <v>11</v>
      </c>
      <c r="DA157" s="24" t="s">
        <v>11</v>
      </c>
      <c r="DB157" s="24" t="s">
        <v>11</v>
      </c>
      <c r="DC157" s="24" t="s">
        <v>11</v>
      </c>
      <c r="DD157" s="24" t="s">
        <v>11</v>
      </c>
      <c r="DE157" s="24" t="s">
        <v>11</v>
      </c>
      <c r="DF157" s="24" t="s">
        <v>11</v>
      </c>
      <c r="DG157" s="24" t="s">
        <v>11</v>
      </c>
      <c r="DH157" s="24" t="s">
        <v>11</v>
      </c>
      <c r="DI157" s="24" t="s">
        <v>11</v>
      </c>
      <c r="DJ157" s="24" t="s">
        <v>11</v>
      </c>
      <c r="DK157" s="24" t="s">
        <v>14</v>
      </c>
      <c r="DL157" s="24" t="s">
        <v>14</v>
      </c>
      <c r="DM157" s="24" t="s">
        <v>11</v>
      </c>
      <c r="DN157" s="24" t="s">
        <v>11</v>
      </c>
      <c r="DO157" s="24" t="s">
        <v>11</v>
      </c>
      <c r="DP157" s="24" t="s">
        <v>11</v>
      </c>
      <c r="DQ157" s="24" t="s">
        <v>11</v>
      </c>
      <c r="DR157" s="24" t="s">
        <v>11</v>
      </c>
      <c r="DS157" s="24" t="s">
        <v>11</v>
      </c>
      <c r="DT157" s="24" t="s">
        <v>11</v>
      </c>
      <c r="DU157" s="24" t="s">
        <v>11</v>
      </c>
      <c r="DV157" s="24" t="s">
        <v>11</v>
      </c>
      <c r="DW157" s="24" t="s">
        <v>11</v>
      </c>
      <c r="DX157" s="24" t="s">
        <v>11</v>
      </c>
      <c r="DY157" s="24" t="s">
        <v>11</v>
      </c>
      <c r="DZ157" s="24" t="s">
        <v>11</v>
      </c>
      <c r="EA157" s="24" t="s">
        <v>11</v>
      </c>
      <c r="EB157" s="24" t="s">
        <v>11</v>
      </c>
      <c r="EC157" s="24" t="s">
        <v>11</v>
      </c>
      <c r="ED157" s="24" t="s">
        <v>11</v>
      </c>
      <c r="EE157" s="24" t="s">
        <v>11</v>
      </c>
      <c r="EF157" s="24" t="s">
        <v>11</v>
      </c>
      <c r="EG157" s="24" t="s">
        <v>11</v>
      </c>
      <c r="EH157" s="24" t="s">
        <v>11</v>
      </c>
      <c r="EI157" s="24" t="s">
        <v>11</v>
      </c>
      <c r="EJ157" s="24" t="s">
        <v>11</v>
      </c>
      <c r="EK157" s="24" t="s">
        <v>11</v>
      </c>
      <c r="EL157" s="24" t="s">
        <v>11</v>
      </c>
      <c r="EM157" s="24" t="s">
        <v>11</v>
      </c>
      <c r="EN157" s="24" t="s">
        <v>11</v>
      </c>
      <c r="EO157" s="24" t="s">
        <v>11</v>
      </c>
      <c r="EP157" s="24" t="s">
        <v>11</v>
      </c>
      <c r="EQ157" s="24" t="s">
        <v>14</v>
      </c>
      <c r="ER157" s="24" t="s">
        <v>14</v>
      </c>
      <c r="ES157" s="24" t="s">
        <v>14</v>
      </c>
      <c r="ET157" s="24" t="s">
        <v>11</v>
      </c>
      <c r="EU157" s="24" t="s">
        <v>11</v>
      </c>
      <c r="EV157" s="24" t="s">
        <v>11</v>
      </c>
      <c r="EW157" s="24" t="s">
        <v>11</v>
      </c>
      <c r="EX157" s="24" t="s">
        <v>11</v>
      </c>
      <c r="EY157" s="24" t="s">
        <v>11</v>
      </c>
      <c r="EZ157" s="24" t="s">
        <v>11</v>
      </c>
      <c r="FA157" s="24" t="s">
        <v>14</v>
      </c>
      <c r="FB157" s="24" t="s">
        <v>14</v>
      </c>
      <c r="FC157" s="24" t="s">
        <v>11</v>
      </c>
      <c r="FD157" s="24" t="s">
        <v>11</v>
      </c>
      <c r="FE157" s="24" t="s">
        <v>11</v>
      </c>
      <c r="FF157" s="24" t="s">
        <v>11</v>
      </c>
      <c r="FG157" s="24" t="s">
        <v>11</v>
      </c>
      <c r="FH157" s="24" t="s">
        <v>11</v>
      </c>
      <c r="FI157" s="24" t="s">
        <v>11</v>
      </c>
      <c r="FJ157" s="24" t="s">
        <v>11</v>
      </c>
      <c r="FK157" s="24" t="s">
        <v>11</v>
      </c>
      <c r="FL157" s="24" t="s">
        <v>11</v>
      </c>
      <c r="FM157" s="24" t="s">
        <v>11</v>
      </c>
      <c r="FN157" s="24" t="s">
        <v>11</v>
      </c>
      <c r="FO157" s="24" t="s">
        <v>11</v>
      </c>
      <c r="FP157" s="24" t="s">
        <v>11</v>
      </c>
      <c r="FQ157" s="24" t="s">
        <v>11</v>
      </c>
      <c r="FR157" s="24" t="s">
        <v>11</v>
      </c>
      <c r="FS157" s="24" t="s">
        <v>14</v>
      </c>
      <c r="FT157" s="24" t="s">
        <v>11</v>
      </c>
      <c r="FU157" s="24" t="s">
        <v>11</v>
      </c>
      <c r="FV157" s="24" t="s">
        <v>11</v>
      </c>
      <c r="FW157" s="24" t="s">
        <v>11</v>
      </c>
      <c r="FX157" s="24" t="s">
        <v>11</v>
      </c>
      <c r="FY157" s="24" t="s">
        <v>14</v>
      </c>
      <c r="FZ157" s="24" t="s">
        <v>11</v>
      </c>
      <c r="GA157" s="24" t="s">
        <v>11</v>
      </c>
      <c r="GB157" s="24" t="s">
        <v>11</v>
      </c>
      <c r="GC157" s="24" t="s">
        <v>11</v>
      </c>
      <c r="GD157" s="24" t="s">
        <v>14</v>
      </c>
      <c r="GE157" s="24" t="s">
        <v>11</v>
      </c>
      <c r="GF157" s="24" t="s">
        <v>11</v>
      </c>
      <c r="GG157" s="24" t="s">
        <v>11</v>
      </c>
      <c r="GH157" s="24" t="s">
        <v>14</v>
      </c>
      <c r="GI157" s="24" t="s">
        <v>11</v>
      </c>
      <c r="GJ157" s="24" t="s">
        <v>11</v>
      </c>
      <c r="GK157" s="24" t="s">
        <v>11</v>
      </c>
      <c r="GL157" s="24" t="s">
        <v>11</v>
      </c>
      <c r="GM157" s="24" t="s">
        <v>11</v>
      </c>
      <c r="GN157" s="24" t="s">
        <v>11</v>
      </c>
      <c r="GO157" s="24" t="s">
        <v>11</v>
      </c>
      <c r="GP157" s="24" t="s">
        <v>11</v>
      </c>
      <c r="GQ157" s="24" t="s">
        <v>11</v>
      </c>
      <c r="GR157" s="24" t="s">
        <v>11</v>
      </c>
      <c r="GS157" s="24" t="s">
        <v>11</v>
      </c>
      <c r="GT157" s="24" t="s">
        <v>11</v>
      </c>
      <c r="GU157" s="24" t="s">
        <v>14</v>
      </c>
      <c r="GV157" s="24" t="s">
        <v>14</v>
      </c>
      <c r="GW157" s="24" t="s">
        <v>14</v>
      </c>
      <c r="GX157" s="24" t="s">
        <v>11</v>
      </c>
      <c r="GY157" s="24" t="s">
        <v>11</v>
      </c>
      <c r="GZ157" s="24" t="s">
        <v>11</v>
      </c>
      <c r="HA157" s="24" t="s">
        <v>11</v>
      </c>
      <c r="HB157" s="24" t="s">
        <v>11</v>
      </c>
      <c r="HC157" s="24" t="s">
        <v>11</v>
      </c>
      <c r="HD157" s="24" t="s">
        <v>11</v>
      </c>
      <c r="HE157" s="24" t="s">
        <v>11</v>
      </c>
      <c r="HF157" s="24" t="s">
        <v>11</v>
      </c>
      <c r="HG157" s="24" t="s">
        <v>11</v>
      </c>
      <c r="HH157" s="24" t="s">
        <v>11</v>
      </c>
      <c r="HI157" s="24" t="s">
        <v>11</v>
      </c>
      <c r="HJ157" s="24" t="s">
        <v>11</v>
      </c>
      <c r="HK157" s="24" t="s">
        <v>11</v>
      </c>
      <c r="HL157" s="24" t="s">
        <v>11</v>
      </c>
      <c r="HM157" s="24" t="s">
        <v>11</v>
      </c>
      <c r="HN157" s="24" t="s">
        <v>12</v>
      </c>
      <c r="HO157" s="24" t="s">
        <v>12</v>
      </c>
      <c r="HP157" s="24" t="s">
        <v>12</v>
      </c>
      <c r="HQ157" s="24" t="s">
        <v>11</v>
      </c>
      <c r="HR157" s="24" t="s">
        <v>304</v>
      </c>
      <c r="HS157" s="24" t="s">
        <v>304</v>
      </c>
      <c r="HT157" s="24" t="s">
        <v>304</v>
      </c>
      <c r="HU157" s="24" t="s">
        <v>304</v>
      </c>
    </row>
    <row r="158" spans="1:229" ht="12.75" customHeight="1">
      <c r="A158" s="165" t="str">
        <f t="shared" si="2"/>
        <v>Report</v>
      </c>
      <c r="B158" s="24">
        <v>135859</v>
      </c>
      <c r="C158" s="24">
        <v>9266160</v>
      </c>
      <c r="D158" s="24" t="s">
        <v>362</v>
      </c>
      <c r="E158" s="24" t="s">
        <v>333</v>
      </c>
      <c r="F158" s="24" t="s">
        <v>196</v>
      </c>
      <c r="G158" s="24" t="s">
        <v>196</v>
      </c>
      <c r="H158" s="24" t="s">
        <v>363</v>
      </c>
      <c r="I158" s="24" t="s">
        <v>364</v>
      </c>
      <c r="J158" s="24" t="s">
        <v>1563</v>
      </c>
      <c r="K158" s="24" t="s">
        <v>1564</v>
      </c>
      <c r="L158" s="24" t="s">
        <v>1949</v>
      </c>
      <c r="M158" s="24">
        <v>10020821</v>
      </c>
      <c r="N158" s="387">
        <v>42892</v>
      </c>
      <c r="O158" s="387">
        <v>42894</v>
      </c>
      <c r="P158" s="387">
        <v>42929</v>
      </c>
      <c r="Q158" s="24" t="s">
        <v>270</v>
      </c>
      <c r="R158" s="24">
        <v>3</v>
      </c>
      <c r="S158" s="24">
        <v>3</v>
      </c>
      <c r="T158" s="24">
        <v>3</v>
      </c>
      <c r="U158" s="24">
        <v>3</v>
      </c>
      <c r="V158" s="24">
        <v>3</v>
      </c>
      <c r="W158" s="24">
        <v>9</v>
      </c>
      <c r="X158" s="24">
        <v>9</v>
      </c>
      <c r="Y158" s="24" t="s">
        <v>12</v>
      </c>
      <c r="Z158" s="24" t="s">
        <v>12</v>
      </c>
      <c r="AA158" s="24" t="s">
        <v>12</v>
      </c>
      <c r="AB158" s="24" t="s">
        <v>12</v>
      </c>
      <c r="AC158" s="24" t="s">
        <v>11</v>
      </c>
      <c r="AD158" s="24" t="s">
        <v>11</v>
      </c>
      <c r="AE158" s="24" t="s">
        <v>11</v>
      </c>
      <c r="AF158" s="24" t="s">
        <v>11</v>
      </c>
      <c r="AG158" s="24" t="s">
        <v>11</v>
      </c>
      <c r="AH158" s="24" t="s">
        <v>11</v>
      </c>
      <c r="AI158" s="24" t="s">
        <v>11</v>
      </c>
      <c r="AJ158" s="24" t="s">
        <v>11</v>
      </c>
      <c r="AK158" s="24" t="s">
        <v>11</v>
      </c>
      <c r="AL158" s="24" t="s">
        <v>11</v>
      </c>
      <c r="AM158" s="24" t="s">
        <v>11</v>
      </c>
      <c r="AN158" s="24" t="s">
        <v>11</v>
      </c>
      <c r="AO158" s="24" t="s">
        <v>14</v>
      </c>
      <c r="AP158" s="24" t="s">
        <v>14</v>
      </c>
      <c r="AQ158" s="24" t="s">
        <v>11</v>
      </c>
      <c r="AR158" s="24" t="s">
        <v>11</v>
      </c>
      <c r="AS158" s="24" t="s">
        <v>12</v>
      </c>
      <c r="AT158" s="24" t="s">
        <v>12</v>
      </c>
      <c r="AU158" s="24" t="s">
        <v>11</v>
      </c>
      <c r="AV158" s="24" t="s">
        <v>11</v>
      </c>
      <c r="AW158" s="24" t="s">
        <v>12</v>
      </c>
      <c r="AX158" s="24" t="s">
        <v>11</v>
      </c>
      <c r="AY158" s="24" t="s">
        <v>11</v>
      </c>
      <c r="AZ158" s="24" t="s">
        <v>12</v>
      </c>
      <c r="BA158" s="24" t="s">
        <v>11</v>
      </c>
      <c r="BB158" s="24" t="s">
        <v>11</v>
      </c>
      <c r="BC158" s="24" t="s">
        <v>11</v>
      </c>
      <c r="BD158" s="24" t="s">
        <v>11</v>
      </c>
      <c r="BE158" s="24" t="s">
        <v>11</v>
      </c>
      <c r="BF158" s="24" t="s">
        <v>11</v>
      </c>
      <c r="BG158" s="24" t="s">
        <v>11</v>
      </c>
      <c r="BH158" s="24" t="s">
        <v>11</v>
      </c>
      <c r="BI158" s="24" t="s">
        <v>11</v>
      </c>
      <c r="BJ158" s="24" t="s">
        <v>11</v>
      </c>
      <c r="BK158" s="24" t="s">
        <v>11</v>
      </c>
      <c r="BL158" s="24" t="s">
        <v>11</v>
      </c>
      <c r="BM158" s="24" t="s">
        <v>11</v>
      </c>
      <c r="BN158" s="24" t="s">
        <v>11</v>
      </c>
      <c r="BO158" s="24" t="s">
        <v>11</v>
      </c>
      <c r="BP158" s="24" t="s">
        <v>11</v>
      </c>
      <c r="BQ158" s="24" t="s">
        <v>11</v>
      </c>
      <c r="BR158" s="24" t="s">
        <v>11</v>
      </c>
      <c r="BS158" s="24" t="s">
        <v>11</v>
      </c>
      <c r="BT158" s="24" t="s">
        <v>11</v>
      </c>
      <c r="BU158" s="24" t="s">
        <v>11</v>
      </c>
      <c r="BV158" s="24" t="s">
        <v>11</v>
      </c>
      <c r="BW158" s="24" t="s">
        <v>14</v>
      </c>
      <c r="BX158" s="24" t="s">
        <v>14</v>
      </c>
      <c r="BY158" s="24" t="s">
        <v>14</v>
      </c>
      <c r="BZ158" s="24" t="s">
        <v>11</v>
      </c>
      <c r="CA158" s="24" t="s">
        <v>11</v>
      </c>
      <c r="CB158" s="24" t="s">
        <v>11</v>
      </c>
      <c r="CC158" s="24" t="s">
        <v>11</v>
      </c>
      <c r="CD158" s="24" t="s">
        <v>11</v>
      </c>
      <c r="CE158" s="24" t="s">
        <v>11</v>
      </c>
      <c r="CF158" s="24" t="s">
        <v>11</v>
      </c>
      <c r="CG158" s="24" t="s">
        <v>11</v>
      </c>
      <c r="CH158" s="24" t="s">
        <v>11</v>
      </c>
      <c r="CI158" s="24" t="s">
        <v>11</v>
      </c>
      <c r="CJ158" s="24" t="s">
        <v>11</v>
      </c>
      <c r="CK158" s="24" t="s">
        <v>11</v>
      </c>
      <c r="CL158" s="24" t="s">
        <v>11</v>
      </c>
      <c r="CM158" s="24" t="s">
        <v>11</v>
      </c>
      <c r="CN158" s="24" t="s">
        <v>11</v>
      </c>
      <c r="CO158" s="24" t="s">
        <v>11</v>
      </c>
      <c r="CP158" s="24" t="s">
        <v>11</v>
      </c>
      <c r="CQ158" s="24" t="s">
        <v>11</v>
      </c>
      <c r="CR158" s="24" t="s">
        <v>11</v>
      </c>
      <c r="CS158" s="24" t="s">
        <v>11</v>
      </c>
      <c r="CT158" s="24" t="s">
        <v>11</v>
      </c>
      <c r="CU158" s="24" t="s">
        <v>11</v>
      </c>
      <c r="CV158" s="24" t="s">
        <v>11</v>
      </c>
      <c r="CW158" s="24" t="s">
        <v>14</v>
      </c>
      <c r="CX158" s="24" t="s">
        <v>11</v>
      </c>
      <c r="CY158" s="24" t="s">
        <v>11</v>
      </c>
      <c r="CZ158" s="24" t="s">
        <v>11</v>
      </c>
      <c r="DA158" s="24" t="s">
        <v>11</v>
      </c>
      <c r="DB158" s="24" t="s">
        <v>11</v>
      </c>
      <c r="DC158" s="24" t="s">
        <v>11</v>
      </c>
      <c r="DD158" s="24" t="s">
        <v>11</v>
      </c>
      <c r="DE158" s="24" t="s">
        <v>11</v>
      </c>
      <c r="DF158" s="24" t="s">
        <v>11</v>
      </c>
      <c r="DG158" s="24" t="s">
        <v>11</v>
      </c>
      <c r="DH158" s="24" t="s">
        <v>11</v>
      </c>
      <c r="DI158" s="24" t="s">
        <v>11</v>
      </c>
      <c r="DJ158" s="24" t="s">
        <v>11</v>
      </c>
      <c r="DK158" s="24" t="s">
        <v>14</v>
      </c>
      <c r="DL158" s="24" t="s">
        <v>11</v>
      </c>
      <c r="DM158" s="24" t="s">
        <v>11</v>
      </c>
      <c r="DN158" s="24" t="s">
        <v>11</v>
      </c>
      <c r="DO158" s="24" t="s">
        <v>11</v>
      </c>
      <c r="DP158" s="24" t="s">
        <v>11</v>
      </c>
      <c r="DQ158" s="24" t="s">
        <v>11</v>
      </c>
      <c r="DR158" s="24" t="s">
        <v>11</v>
      </c>
      <c r="DS158" s="24" t="s">
        <v>11</v>
      </c>
      <c r="DT158" s="24" t="s">
        <v>11</v>
      </c>
      <c r="DU158" s="24" t="s">
        <v>11</v>
      </c>
      <c r="DV158" s="24" t="s">
        <v>11</v>
      </c>
      <c r="DW158" s="24" t="s">
        <v>11</v>
      </c>
      <c r="DX158" s="24" t="s">
        <v>11</v>
      </c>
      <c r="DY158" s="24" t="s">
        <v>11</v>
      </c>
      <c r="DZ158" s="24" t="s">
        <v>11</v>
      </c>
      <c r="EA158" s="24" t="s">
        <v>11</v>
      </c>
      <c r="EB158" s="24" t="s">
        <v>11</v>
      </c>
      <c r="EC158" s="24" t="s">
        <v>11</v>
      </c>
      <c r="ED158" s="24" t="s">
        <v>11</v>
      </c>
      <c r="EE158" s="24" t="s">
        <v>11</v>
      </c>
      <c r="EF158" s="24" t="s">
        <v>11</v>
      </c>
      <c r="EG158" s="24" t="s">
        <v>11</v>
      </c>
      <c r="EH158" s="24" t="s">
        <v>11</v>
      </c>
      <c r="EI158" s="24" t="s">
        <v>11</v>
      </c>
      <c r="EJ158" s="24" t="s">
        <v>11</v>
      </c>
      <c r="EK158" s="24" t="s">
        <v>11</v>
      </c>
      <c r="EL158" s="24" t="s">
        <v>11</v>
      </c>
      <c r="EM158" s="24" t="s">
        <v>11</v>
      </c>
      <c r="EN158" s="24" t="s">
        <v>11</v>
      </c>
      <c r="EO158" s="24" t="s">
        <v>11</v>
      </c>
      <c r="EP158" s="24" t="s">
        <v>11</v>
      </c>
      <c r="EQ158" s="24" t="s">
        <v>11</v>
      </c>
      <c r="ER158" s="24" t="s">
        <v>11</v>
      </c>
      <c r="ES158" s="24" t="s">
        <v>11</v>
      </c>
      <c r="ET158" s="24" t="s">
        <v>11</v>
      </c>
      <c r="EU158" s="24" t="s">
        <v>11</v>
      </c>
      <c r="EV158" s="24" t="s">
        <v>11</v>
      </c>
      <c r="EW158" s="24" t="s">
        <v>11</v>
      </c>
      <c r="EX158" s="24" t="s">
        <v>11</v>
      </c>
      <c r="EY158" s="24" t="s">
        <v>11</v>
      </c>
      <c r="EZ158" s="24" t="s">
        <v>11</v>
      </c>
      <c r="FA158" s="24" t="s">
        <v>14</v>
      </c>
      <c r="FB158" s="24" t="s">
        <v>11</v>
      </c>
      <c r="FC158" s="24" t="s">
        <v>11</v>
      </c>
      <c r="FD158" s="24" t="s">
        <v>11</v>
      </c>
      <c r="FE158" s="24" t="s">
        <v>11</v>
      </c>
      <c r="FF158" s="24" t="s">
        <v>11</v>
      </c>
      <c r="FG158" s="24" t="s">
        <v>11</v>
      </c>
      <c r="FH158" s="24" t="s">
        <v>11</v>
      </c>
      <c r="FI158" s="24" t="s">
        <v>11</v>
      </c>
      <c r="FJ158" s="24" t="s">
        <v>11</v>
      </c>
      <c r="FK158" s="24" t="s">
        <v>11</v>
      </c>
      <c r="FL158" s="24" t="s">
        <v>11</v>
      </c>
      <c r="FM158" s="24" t="s">
        <v>11</v>
      </c>
      <c r="FN158" s="24" t="s">
        <v>11</v>
      </c>
      <c r="FO158" s="24" t="s">
        <v>11</v>
      </c>
      <c r="FP158" s="24" t="s">
        <v>11</v>
      </c>
      <c r="FQ158" s="24" t="s">
        <v>11</v>
      </c>
      <c r="FR158" s="24" t="s">
        <v>11</v>
      </c>
      <c r="FS158" s="24" t="s">
        <v>11</v>
      </c>
      <c r="FT158" s="24" t="s">
        <v>11</v>
      </c>
      <c r="FU158" s="24" t="s">
        <v>11</v>
      </c>
      <c r="FV158" s="24" t="s">
        <v>11</v>
      </c>
      <c r="FW158" s="24" t="s">
        <v>11</v>
      </c>
      <c r="FX158" s="24" t="s">
        <v>11</v>
      </c>
      <c r="FY158" s="24" t="s">
        <v>14</v>
      </c>
      <c r="FZ158" s="24" t="s">
        <v>11</v>
      </c>
      <c r="GA158" s="24" t="s">
        <v>11</v>
      </c>
      <c r="GB158" s="24" t="s">
        <v>11</v>
      </c>
      <c r="GC158" s="24" t="s">
        <v>11</v>
      </c>
      <c r="GD158" s="24" t="s">
        <v>14</v>
      </c>
      <c r="GE158" s="24" t="s">
        <v>11</v>
      </c>
      <c r="GF158" s="24" t="s">
        <v>11</v>
      </c>
      <c r="GG158" s="24" t="s">
        <v>11</v>
      </c>
      <c r="GH158" s="24" t="s">
        <v>14</v>
      </c>
      <c r="GI158" s="24" t="s">
        <v>11</v>
      </c>
      <c r="GJ158" s="24" t="s">
        <v>11</v>
      </c>
      <c r="GK158" s="24" t="s">
        <v>11</v>
      </c>
      <c r="GL158" s="24" t="s">
        <v>11</v>
      </c>
      <c r="GM158" s="24" t="s">
        <v>11</v>
      </c>
      <c r="GN158" s="24" t="s">
        <v>11</v>
      </c>
      <c r="GO158" s="24" t="s">
        <v>11</v>
      </c>
      <c r="GP158" s="24" t="s">
        <v>11</v>
      </c>
      <c r="GQ158" s="24" t="s">
        <v>11</v>
      </c>
      <c r="GR158" s="24" t="s">
        <v>11</v>
      </c>
      <c r="GS158" s="24" t="s">
        <v>11</v>
      </c>
      <c r="GT158" s="24" t="s">
        <v>11</v>
      </c>
      <c r="GU158" s="24" t="s">
        <v>14</v>
      </c>
      <c r="GV158" s="24" t="s">
        <v>14</v>
      </c>
      <c r="GW158" s="24" t="s">
        <v>14</v>
      </c>
      <c r="GX158" s="24" t="s">
        <v>11</v>
      </c>
      <c r="GY158" s="24" t="s">
        <v>11</v>
      </c>
      <c r="GZ158" s="24" t="s">
        <v>11</v>
      </c>
      <c r="HA158" s="24" t="s">
        <v>11</v>
      </c>
      <c r="HB158" s="24" t="s">
        <v>11</v>
      </c>
      <c r="HC158" s="24" t="s">
        <v>11</v>
      </c>
      <c r="HD158" s="24" t="s">
        <v>11</v>
      </c>
      <c r="HE158" s="24" t="s">
        <v>11</v>
      </c>
      <c r="HF158" s="24" t="s">
        <v>11</v>
      </c>
      <c r="HG158" s="24" t="s">
        <v>11</v>
      </c>
      <c r="HH158" s="24" t="s">
        <v>11</v>
      </c>
      <c r="HI158" s="24" t="s">
        <v>11</v>
      </c>
      <c r="HJ158" s="24" t="s">
        <v>11</v>
      </c>
      <c r="HK158" s="24" t="s">
        <v>11</v>
      </c>
      <c r="HL158" s="24" t="s">
        <v>11</v>
      </c>
      <c r="HM158" s="24" t="s">
        <v>11</v>
      </c>
      <c r="HN158" s="24" t="s">
        <v>12</v>
      </c>
      <c r="HO158" s="24" t="s">
        <v>12</v>
      </c>
      <c r="HP158" s="24" t="s">
        <v>12</v>
      </c>
      <c r="HQ158" s="24" t="s">
        <v>11</v>
      </c>
      <c r="HR158" s="24" t="s">
        <v>303</v>
      </c>
      <c r="HS158" s="24" t="s">
        <v>305</v>
      </c>
      <c r="HT158" s="24" t="s">
        <v>304</v>
      </c>
      <c r="HU158" s="24" t="s">
        <v>304</v>
      </c>
    </row>
    <row r="159" spans="1:229" ht="12.75" customHeight="1">
      <c r="A159" s="165" t="str">
        <f t="shared" si="2"/>
        <v>Report</v>
      </c>
      <c r="B159" s="24">
        <v>138880</v>
      </c>
      <c r="C159" s="24">
        <v>9266009</v>
      </c>
      <c r="D159" s="24" t="s">
        <v>474</v>
      </c>
      <c r="E159" s="24" t="s">
        <v>333</v>
      </c>
      <c r="F159" s="24" t="s">
        <v>196</v>
      </c>
      <c r="G159" s="24" t="s">
        <v>196</v>
      </c>
      <c r="H159" s="24" t="s">
        <v>363</v>
      </c>
      <c r="I159" s="24" t="s">
        <v>475</v>
      </c>
      <c r="J159" s="24" t="s">
        <v>1563</v>
      </c>
      <c r="K159" s="24" t="s">
        <v>1564</v>
      </c>
      <c r="L159" s="24"/>
      <c r="M159" s="24">
        <v>10020822</v>
      </c>
      <c r="N159" s="387">
        <v>42871</v>
      </c>
      <c r="O159" s="387">
        <v>42873</v>
      </c>
      <c r="P159" s="387">
        <v>42920</v>
      </c>
      <c r="Q159" s="24" t="s">
        <v>4648</v>
      </c>
      <c r="R159" s="24">
        <v>1</v>
      </c>
      <c r="S159" s="24">
        <v>1</v>
      </c>
      <c r="T159" s="24">
        <v>1</v>
      </c>
      <c r="U159" s="24">
        <v>1</v>
      </c>
      <c r="V159" s="24">
        <v>1</v>
      </c>
      <c r="W159" s="24">
        <v>9</v>
      </c>
      <c r="X159" s="24">
        <v>1</v>
      </c>
      <c r="Y159" s="24" t="s">
        <v>11</v>
      </c>
      <c r="Z159" s="24" t="s">
        <v>11</v>
      </c>
      <c r="AA159" s="24" t="s">
        <v>11</v>
      </c>
      <c r="AB159" s="24" t="s">
        <v>11</v>
      </c>
      <c r="AC159" s="24" t="s">
        <v>11</v>
      </c>
      <c r="AD159" s="24" t="s">
        <v>11</v>
      </c>
      <c r="AE159" s="24" t="s">
        <v>11</v>
      </c>
      <c r="AF159" s="24" t="s">
        <v>11</v>
      </c>
      <c r="AG159" s="24" t="s">
        <v>14</v>
      </c>
      <c r="AH159" s="24" t="s">
        <v>11</v>
      </c>
      <c r="AI159" s="24" t="s">
        <v>11</v>
      </c>
      <c r="AJ159" s="24" t="s">
        <v>11</v>
      </c>
      <c r="AK159" s="24" t="s">
        <v>11</v>
      </c>
      <c r="AL159" s="24" t="s">
        <v>11</v>
      </c>
      <c r="AM159" s="24" t="s">
        <v>11</v>
      </c>
      <c r="AN159" s="24" t="s">
        <v>11</v>
      </c>
      <c r="AO159" s="24" t="s">
        <v>14</v>
      </c>
      <c r="AP159" s="24" t="s">
        <v>14</v>
      </c>
      <c r="AQ159" s="24" t="s">
        <v>11</v>
      </c>
      <c r="AR159" s="24" t="s">
        <v>11</v>
      </c>
      <c r="AS159" s="24" t="s">
        <v>11</v>
      </c>
      <c r="AT159" s="24" t="s">
        <v>11</v>
      </c>
      <c r="AU159" s="24" t="s">
        <v>11</v>
      </c>
      <c r="AV159" s="24" t="s">
        <v>11</v>
      </c>
      <c r="AW159" s="24" t="s">
        <v>11</v>
      </c>
      <c r="AX159" s="24" t="s">
        <v>11</v>
      </c>
      <c r="AY159" s="24" t="s">
        <v>11</v>
      </c>
      <c r="AZ159" s="24" t="s">
        <v>11</v>
      </c>
      <c r="BA159" s="24" t="s">
        <v>11</v>
      </c>
      <c r="BB159" s="24" t="s">
        <v>11</v>
      </c>
      <c r="BC159" s="24" t="s">
        <v>11</v>
      </c>
      <c r="BD159" s="24" t="s">
        <v>11</v>
      </c>
      <c r="BE159" s="24" t="s">
        <v>11</v>
      </c>
      <c r="BF159" s="24" t="s">
        <v>11</v>
      </c>
      <c r="BG159" s="24" t="s">
        <v>11</v>
      </c>
      <c r="BH159" s="24" t="s">
        <v>11</v>
      </c>
      <c r="BI159" s="24" t="s">
        <v>11</v>
      </c>
      <c r="BJ159" s="24" t="s">
        <v>11</v>
      </c>
      <c r="BK159" s="24" t="s">
        <v>11</v>
      </c>
      <c r="BL159" s="24" t="s">
        <v>11</v>
      </c>
      <c r="BM159" s="24" t="s">
        <v>11</v>
      </c>
      <c r="BN159" s="24" t="s">
        <v>11</v>
      </c>
      <c r="BO159" s="24" t="s">
        <v>11</v>
      </c>
      <c r="BP159" s="24" t="s">
        <v>11</v>
      </c>
      <c r="BQ159" s="24" t="s">
        <v>11</v>
      </c>
      <c r="BR159" s="24" t="s">
        <v>11</v>
      </c>
      <c r="BS159" s="24" t="s">
        <v>11</v>
      </c>
      <c r="BT159" s="24" t="s">
        <v>11</v>
      </c>
      <c r="BU159" s="24" t="s">
        <v>11</v>
      </c>
      <c r="BV159" s="24" t="s">
        <v>11</v>
      </c>
      <c r="BW159" s="24" t="s">
        <v>11</v>
      </c>
      <c r="BX159" s="24" t="s">
        <v>11</v>
      </c>
      <c r="BY159" s="24" t="s">
        <v>11</v>
      </c>
      <c r="BZ159" s="24" t="s">
        <v>11</v>
      </c>
      <c r="CA159" s="24" t="s">
        <v>11</v>
      </c>
      <c r="CB159" s="24" t="s">
        <v>11</v>
      </c>
      <c r="CC159" s="24" t="s">
        <v>11</v>
      </c>
      <c r="CD159" s="24" t="s">
        <v>11</v>
      </c>
      <c r="CE159" s="24" t="s">
        <v>11</v>
      </c>
      <c r="CF159" s="24" t="s">
        <v>11</v>
      </c>
      <c r="CG159" s="24" t="s">
        <v>11</v>
      </c>
      <c r="CH159" s="24" t="s">
        <v>11</v>
      </c>
      <c r="CI159" s="24" t="s">
        <v>11</v>
      </c>
      <c r="CJ159" s="24" t="s">
        <v>11</v>
      </c>
      <c r="CK159" s="24" t="s">
        <v>11</v>
      </c>
      <c r="CL159" s="24" t="s">
        <v>11</v>
      </c>
      <c r="CM159" s="24" t="s">
        <v>11</v>
      </c>
      <c r="CN159" s="24" t="s">
        <v>11</v>
      </c>
      <c r="CO159" s="24" t="s">
        <v>11</v>
      </c>
      <c r="CP159" s="24" t="s">
        <v>11</v>
      </c>
      <c r="CQ159" s="24" t="s">
        <v>11</v>
      </c>
      <c r="CR159" s="24" t="s">
        <v>11</v>
      </c>
      <c r="CS159" s="24" t="s">
        <v>11</v>
      </c>
      <c r="CT159" s="24" t="s">
        <v>11</v>
      </c>
      <c r="CU159" s="24" t="s">
        <v>11</v>
      </c>
      <c r="CV159" s="24" t="s">
        <v>14</v>
      </c>
      <c r="CW159" s="24" t="s">
        <v>14</v>
      </c>
      <c r="CX159" s="24" t="s">
        <v>11</v>
      </c>
      <c r="CY159" s="24" t="s">
        <v>11</v>
      </c>
      <c r="CZ159" s="24" t="s">
        <v>11</v>
      </c>
      <c r="DA159" s="24" t="s">
        <v>11</v>
      </c>
      <c r="DB159" s="24" t="s">
        <v>11</v>
      </c>
      <c r="DC159" s="24" t="s">
        <v>11</v>
      </c>
      <c r="DD159" s="24" t="s">
        <v>11</v>
      </c>
      <c r="DE159" s="24" t="s">
        <v>11</v>
      </c>
      <c r="DF159" s="24" t="s">
        <v>11</v>
      </c>
      <c r="DG159" s="24" t="s">
        <v>11</v>
      </c>
      <c r="DH159" s="24" t="s">
        <v>11</v>
      </c>
      <c r="DI159" s="24" t="s">
        <v>11</v>
      </c>
      <c r="DJ159" s="24" t="s">
        <v>11</v>
      </c>
      <c r="DK159" s="24" t="s">
        <v>14</v>
      </c>
      <c r="DL159" s="24" t="s">
        <v>11</v>
      </c>
      <c r="DM159" s="24" t="s">
        <v>11</v>
      </c>
      <c r="DN159" s="24" t="s">
        <v>11</v>
      </c>
      <c r="DO159" s="24" t="s">
        <v>11</v>
      </c>
      <c r="DP159" s="24" t="s">
        <v>11</v>
      </c>
      <c r="DQ159" s="24" t="s">
        <v>11</v>
      </c>
      <c r="DR159" s="24" t="s">
        <v>11</v>
      </c>
      <c r="DS159" s="24" t="s">
        <v>11</v>
      </c>
      <c r="DT159" s="24" t="s">
        <v>11</v>
      </c>
      <c r="DU159" s="24" t="s">
        <v>11</v>
      </c>
      <c r="DV159" s="24" t="s">
        <v>11</v>
      </c>
      <c r="DW159" s="24" t="s">
        <v>11</v>
      </c>
      <c r="DX159" s="24" t="s">
        <v>11</v>
      </c>
      <c r="DY159" s="24" t="s">
        <v>11</v>
      </c>
      <c r="DZ159" s="24" t="s">
        <v>11</v>
      </c>
      <c r="EA159" s="24" t="s">
        <v>11</v>
      </c>
      <c r="EB159" s="24" t="s">
        <v>11</v>
      </c>
      <c r="EC159" s="24" t="s">
        <v>11</v>
      </c>
      <c r="ED159" s="24" t="s">
        <v>11</v>
      </c>
      <c r="EE159" s="24" t="s">
        <v>11</v>
      </c>
      <c r="EF159" s="24" t="s">
        <v>11</v>
      </c>
      <c r="EG159" s="24" t="s">
        <v>11</v>
      </c>
      <c r="EH159" s="24" t="s">
        <v>11</v>
      </c>
      <c r="EI159" s="24" t="s">
        <v>11</v>
      </c>
      <c r="EJ159" s="24" t="s">
        <v>11</v>
      </c>
      <c r="EK159" s="24" t="s">
        <v>11</v>
      </c>
      <c r="EL159" s="24" t="s">
        <v>11</v>
      </c>
      <c r="EM159" s="24" t="s">
        <v>11</v>
      </c>
      <c r="EN159" s="24" t="s">
        <v>11</v>
      </c>
      <c r="EO159" s="24" t="s">
        <v>11</v>
      </c>
      <c r="EP159" s="24" t="s">
        <v>11</v>
      </c>
      <c r="EQ159" s="24" t="s">
        <v>11</v>
      </c>
      <c r="ER159" s="24" t="s">
        <v>11</v>
      </c>
      <c r="ES159" s="24" t="s">
        <v>11</v>
      </c>
      <c r="ET159" s="24" t="s">
        <v>11</v>
      </c>
      <c r="EU159" s="24" t="s">
        <v>11</v>
      </c>
      <c r="EV159" s="24" t="s">
        <v>11</v>
      </c>
      <c r="EW159" s="24" t="s">
        <v>11</v>
      </c>
      <c r="EX159" s="24" t="s">
        <v>11</v>
      </c>
      <c r="EY159" s="24" t="s">
        <v>11</v>
      </c>
      <c r="EZ159" s="24" t="s">
        <v>11</v>
      </c>
      <c r="FA159" s="24" t="s">
        <v>14</v>
      </c>
      <c r="FB159" s="24" t="s">
        <v>11</v>
      </c>
      <c r="FC159" s="24" t="s">
        <v>11</v>
      </c>
      <c r="FD159" s="24" t="s">
        <v>11</v>
      </c>
      <c r="FE159" s="24" t="s">
        <v>11</v>
      </c>
      <c r="FF159" s="24" t="s">
        <v>11</v>
      </c>
      <c r="FG159" s="24" t="s">
        <v>11</v>
      </c>
      <c r="FH159" s="24" t="s">
        <v>11</v>
      </c>
      <c r="FI159" s="24" t="s">
        <v>11</v>
      </c>
      <c r="FJ159" s="24" t="s">
        <v>11</v>
      </c>
      <c r="FK159" s="24" t="s">
        <v>11</v>
      </c>
      <c r="FL159" s="24" t="s">
        <v>11</v>
      </c>
      <c r="FM159" s="24" t="s">
        <v>11</v>
      </c>
      <c r="FN159" s="24" t="s">
        <v>11</v>
      </c>
      <c r="FO159" s="24" t="s">
        <v>11</v>
      </c>
      <c r="FP159" s="24" t="s">
        <v>11</v>
      </c>
      <c r="FQ159" s="24" t="s">
        <v>11</v>
      </c>
      <c r="FR159" s="24" t="s">
        <v>11</v>
      </c>
      <c r="FS159" s="24" t="s">
        <v>14</v>
      </c>
      <c r="FT159" s="24" t="s">
        <v>11</v>
      </c>
      <c r="FU159" s="24" t="s">
        <v>11</v>
      </c>
      <c r="FV159" s="24" t="s">
        <v>11</v>
      </c>
      <c r="FW159" s="24" t="s">
        <v>11</v>
      </c>
      <c r="FX159" s="24" t="s">
        <v>11</v>
      </c>
      <c r="FY159" s="24" t="s">
        <v>11</v>
      </c>
      <c r="FZ159" s="24" t="s">
        <v>11</v>
      </c>
      <c r="GA159" s="24" t="s">
        <v>11</v>
      </c>
      <c r="GB159" s="24" t="s">
        <v>11</v>
      </c>
      <c r="GC159" s="24" t="s">
        <v>11</v>
      </c>
      <c r="GD159" s="24" t="s">
        <v>11</v>
      </c>
      <c r="GE159" s="24" t="s">
        <v>11</v>
      </c>
      <c r="GF159" s="24" t="s">
        <v>11</v>
      </c>
      <c r="GG159" s="24" t="s">
        <v>11</v>
      </c>
      <c r="GH159" s="24" t="s">
        <v>11</v>
      </c>
      <c r="GI159" s="24" t="s">
        <v>11</v>
      </c>
      <c r="GJ159" s="24" t="s">
        <v>11</v>
      </c>
      <c r="GK159" s="24" t="s">
        <v>11</v>
      </c>
      <c r="GL159" s="24" t="s">
        <v>11</v>
      </c>
      <c r="GM159" s="24" t="s">
        <v>11</v>
      </c>
      <c r="GN159" s="24" t="s">
        <v>11</v>
      </c>
      <c r="GO159" s="24" t="s">
        <v>11</v>
      </c>
      <c r="GP159" s="24" t="s">
        <v>11</v>
      </c>
      <c r="GQ159" s="24" t="s">
        <v>11</v>
      </c>
      <c r="GR159" s="24" t="s">
        <v>11</v>
      </c>
      <c r="GS159" s="24" t="s">
        <v>11</v>
      </c>
      <c r="GT159" s="24" t="s">
        <v>11</v>
      </c>
      <c r="GU159" s="24" t="s">
        <v>11</v>
      </c>
      <c r="GV159" s="24" t="s">
        <v>11</v>
      </c>
      <c r="GW159" s="24" t="s">
        <v>11</v>
      </c>
      <c r="GX159" s="24" t="s">
        <v>11</v>
      </c>
      <c r="GY159" s="24" t="s">
        <v>11</v>
      </c>
      <c r="GZ159" s="24" t="s">
        <v>11</v>
      </c>
      <c r="HA159" s="24" t="s">
        <v>11</v>
      </c>
      <c r="HB159" s="24" t="s">
        <v>11</v>
      </c>
      <c r="HC159" s="24" t="s">
        <v>11</v>
      </c>
      <c r="HD159" s="24" t="s">
        <v>11</v>
      </c>
      <c r="HE159" s="24" t="s">
        <v>11</v>
      </c>
      <c r="HF159" s="24" t="s">
        <v>11</v>
      </c>
      <c r="HG159" s="24" t="s">
        <v>11</v>
      </c>
      <c r="HH159" s="24" t="s">
        <v>11</v>
      </c>
      <c r="HI159" s="24" t="s">
        <v>11</v>
      </c>
      <c r="HJ159" s="24" t="s">
        <v>11</v>
      </c>
      <c r="HK159" s="24" t="s">
        <v>11</v>
      </c>
      <c r="HL159" s="24" t="s">
        <v>11</v>
      </c>
      <c r="HM159" s="24" t="s">
        <v>11</v>
      </c>
      <c r="HN159" s="24" t="s">
        <v>11</v>
      </c>
      <c r="HO159" s="24" t="s">
        <v>11</v>
      </c>
      <c r="HP159" s="24" t="s">
        <v>11</v>
      </c>
      <c r="HQ159" s="24" t="s">
        <v>11</v>
      </c>
      <c r="HR159" s="24" t="s">
        <v>303</v>
      </c>
      <c r="HS159" s="24" t="s">
        <v>305</v>
      </c>
      <c r="HT159" s="24" t="s">
        <v>304</v>
      </c>
      <c r="HU159" s="24" t="s">
        <v>304</v>
      </c>
    </row>
    <row r="160" spans="1:229" ht="12.75" customHeight="1">
      <c r="A160" s="165" t="str">
        <f t="shared" si="2"/>
        <v>Report</v>
      </c>
      <c r="B160" s="24">
        <v>138552</v>
      </c>
      <c r="C160" s="24">
        <v>9316008</v>
      </c>
      <c r="D160" s="24" t="s">
        <v>826</v>
      </c>
      <c r="E160" s="24" t="s">
        <v>486</v>
      </c>
      <c r="F160" s="24" t="s">
        <v>197</v>
      </c>
      <c r="G160" s="24" t="s">
        <v>197</v>
      </c>
      <c r="H160" s="24" t="s">
        <v>553</v>
      </c>
      <c r="I160" s="24" t="s">
        <v>827</v>
      </c>
      <c r="J160" s="24" t="s">
        <v>1571</v>
      </c>
      <c r="K160" s="24" t="s">
        <v>1571</v>
      </c>
      <c r="L160" s="24"/>
      <c r="M160" s="24">
        <v>10020823</v>
      </c>
      <c r="N160" s="387">
        <v>42661</v>
      </c>
      <c r="O160" s="387">
        <v>42662</v>
      </c>
      <c r="P160" s="387">
        <v>42703</v>
      </c>
      <c r="Q160" s="24" t="s">
        <v>270</v>
      </c>
      <c r="R160" s="24">
        <v>4</v>
      </c>
      <c r="S160" s="24">
        <v>4</v>
      </c>
      <c r="T160" s="24">
        <v>4</v>
      </c>
      <c r="U160" s="24">
        <v>4</v>
      </c>
      <c r="V160" s="24">
        <v>4</v>
      </c>
      <c r="W160" s="24">
        <v>9</v>
      </c>
      <c r="X160" s="24">
        <v>9</v>
      </c>
      <c r="Y160" s="24" t="s">
        <v>12</v>
      </c>
      <c r="Z160" s="24" t="s">
        <v>12</v>
      </c>
      <c r="AA160" s="24" t="s">
        <v>12</v>
      </c>
      <c r="AB160" s="24" t="s">
        <v>12</v>
      </c>
      <c r="AC160" s="24" t="s">
        <v>12</v>
      </c>
      <c r="AD160" s="24" t="s">
        <v>12</v>
      </c>
      <c r="AE160" s="24" t="s">
        <v>12</v>
      </c>
      <c r="AF160" s="24" t="s">
        <v>12</v>
      </c>
      <c r="AG160" s="24" t="s">
        <v>12</v>
      </c>
      <c r="AH160" s="24" t="s">
        <v>12</v>
      </c>
      <c r="AI160" s="24" t="s">
        <v>12</v>
      </c>
      <c r="AJ160" s="24" t="s">
        <v>12</v>
      </c>
      <c r="AK160" s="24" t="s">
        <v>12</v>
      </c>
      <c r="AL160" s="24" t="s">
        <v>12</v>
      </c>
      <c r="AM160" s="24" t="s">
        <v>12</v>
      </c>
      <c r="AN160" s="24" t="s">
        <v>12</v>
      </c>
      <c r="AO160" s="24" t="s">
        <v>14</v>
      </c>
      <c r="AP160" s="24" t="s">
        <v>12</v>
      </c>
      <c r="AQ160" s="24" t="s">
        <v>12</v>
      </c>
      <c r="AR160" s="24" t="s">
        <v>12</v>
      </c>
      <c r="AS160" s="24" t="s">
        <v>12</v>
      </c>
      <c r="AT160" s="24" t="s">
        <v>12</v>
      </c>
      <c r="AU160" s="24" t="s">
        <v>12</v>
      </c>
      <c r="AV160" s="24" t="s">
        <v>12</v>
      </c>
      <c r="AW160" s="24" t="s">
        <v>12</v>
      </c>
      <c r="AX160" s="24" t="s">
        <v>12</v>
      </c>
      <c r="AY160" s="24" t="s">
        <v>12</v>
      </c>
      <c r="AZ160" s="24" t="s">
        <v>12</v>
      </c>
      <c r="BA160" s="24" t="s">
        <v>12</v>
      </c>
      <c r="BB160" s="24" t="s">
        <v>12</v>
      </c>
      <c r="BC160" s="24" t="s">
        <v>12</v>
      </c>
      <c r="BD160" s="24" t="s">
        <v>12</v>
      </c>
      <c r="BE160" s="24" t="s">
        <v>12</v>
      </c>
      <c r="BF160" s="24" t="s">
        <v>12</v>
      </c>
      <c r="BG160" s="24" t="s">
        <v>12</v>
      </c>
      <c r="BH160" s="24" t="s">
        <v>12</v>
      </c>
      <c r="BI160" s="24" t="s">
        <v>12</v>
      </c>
      <c r="BJ160" s="24" t="s">
        <v>12</v>
      </c>
      <c r="BK160" s="24" t="s">
        <v>12</v>
      </c>
      <c r="BL160" s="24" t="s">
        <v>12</v>
      </c>
      <c r="BM160" s="24" t="s">
        <v>12</v>
      </c>
      <c r="BN160" s="24" t="s">
        <v>12</v>
      </c>
      <c r="BO160" s="24" t="s">
        <v>12</v>
      </c>
      <c r="BP160" s="24" t="s">
        <v>12</v>
      </c>
      <c r="BQ160" s="24" t="s">
        <v>12</v>
      </c>
      <c r="BR160" s="24" t="s">
        <v>12</v>
      </c>
      <c r="BS160" s="24" t="s">
        <v>12</v>
      </c>
      <c r="BT160" s="24" t="s">
        <v>12</v>
      </c>
      <c r="BU160" s="24" t="s">
        <v>12</v>
      </c>
      <c r="BV160" s="24" t="s">
        <v>12</v>
      </c>
      <c r="BW160" s="24" t="s">
        <v>14</v>
      </c>
      <c r="BX160" s="24" t="s">
        <v>14</v>
      </c>
      <c r="BY160" s="24" t="s">
        <v>14</v>
      </c>
      <c r="BZ160" s="24" t="s">
        <v>12</v>
      </c>
      <c r="CA160" s="24" t="s">
        <v>11</v>
      </c>
      <c r="CB160" s="24" t="s">
        <v>12</v>
      </c>
      <c r="CC160" s="24" t="s">
        <v>12</v>
      </c>
      <c r="CD160" s="24" t="s">
        <v>12</v>
      </c>
      <c r="CE160" s="24" t="s">
        <v>12</v>
      </c>
      <c r="CF160" s="24" t="s">
        <v>12</v>
      </c>
      <c r="CG160" s="24" t="s">
        <v>12</v>
      </c>
      <c r="CH160" s="24" t="s">
        <v>12</v>
      </c>
      <c r="CI160" s="24" t="s">
        <v>12</v>
      </c>
      <c r="CJ160" s="24" t="s">
        <v>12</v>
      </c>
      <c r="CK160" s="24" t="s">
        <v>12</v>
      </c>
      <c r="CL160" s="24" t="s">
        <v>12</v>
      </c>
      <c r="CM160" s="24" t="s">
        <v>12</v>
      </c>
      <c r="CN160" s="24" t="s">
        <v>12</v>
      </c>
      <c r="CO160" s="24" t="s">
        <v>12</v>
      </c>
      <c r="CP160" s="24" t="s">
        <v>12</v>
      </c>
      <c r="CQ160" s="24" t="s">
        <v>11</v>
      </c>
      <c r="CR160" s="24" t="s">
        <v>12</v>
      </c>
      <c r="CS160" s="24" t="s">
        <v>11</v>
      </c>
      <c r="CT160" s="24" t="s">
        <v>11</v>
      </c>
      <c r="CU160" s="24" t="s">
        <v>11</v>
      </c>
      <c r="CV160" s="24" t="s">
        <v>12</v>
      </c>
      <c r="CW160" s="24" t="s">
        <v>14</v>
      </c>
      <c r="CX160" s="24" t="s">
        <v>12</v>
      </c>
      <c r="CY160" s="24" t="s">
        <v>14</v>
      </c>
      <c r="CZ160" s="24" t="s">
        <v>14</v>
      </c>
      <c r="DA160" s="24" t="s">
        <v>14</v>
      </c>
      <c r="DB160" s="24" t="s">
        <v>14</v>
      </c>
      <c r="DC160" s="24" t="s">
        <v>14</v>
      </c>
      <c r="DD160" s="24" t="s">
        <v>14</v>
      </c>
      <c r="DE160" s="24" t="s">
        <v>14</v>
      </c>
      <c r="DF160" s="24" t="s">
        <v>14</v>
      </c>
      <c r="DG160" s="24" t="s">
        <v>14</v>
      </c>
      <c r="DH160" s="24" t="s">
        <v>14</v>
      </c>
      <c r="DI160" s="24" t="s">
        <v>14</v>
      </c>
      <c r="DJ160" s="24" t="s">
        <v>14</v>
      </c>
      <c r="DK160" s="24" t="s">
        <v>14</v>
      </c>
      <c r="DL160" s="24" t="s">
        <v>14</v>
      </c>
      <c r="DM160" s="24" t="s">
        <v>12</v>
      </c>
      <c r="DN160" s="24" t="s">
        <v>12</v>
      </c>
      <c r="DO160" s="24" t="s">
        <v>12</v>
      </c>
      <c r="DP160" s="24" t="s">
        <v>12</v>
      </c>
      <c r="DQ160" s="24" t="s">
        <v>12</v>
      </c>
      <c r="DR160" s="24" t="s">
        <v>11</v>
      </c>
      <c r="DS160" s="24" t="s">
        <v>12</v>
      </c>
      <c r="DT160" s="24" t="s">
        <v>12</v>
      </c>
      <c r="DU160" s="24" t="s">
        <v>11</v>
      </c>
      <c r="DV160" s="24" t="s">
        <v>12</v>
      </c>
      <c r="DW160" s="24" t="s">
        <v>14</v>
      </c>
      <c r="DX160" s="24" t="s">
        <v>12</v>
      </c>
      <c r="DY160" s="24" t="s">
        <v>12</v>
      </c>
      <c r="DZ160" s="24" t="s">
        <v>11</v>
      </c>
      <c r="EA160" s="24" t="s">
        <v>12</v>
      </c>
      <c r="EB160" s="24" t="s">
        <v>12</v>
      </c>
      <c r="EC160" s="24" t="s">
        <v>11</v>
      </c>
      <c r="ED160" s="24" t="s">
        <v>11</v>
      </c>
      <c r="EE160" s="24" t="s">
        <v>11</v>
      </c>
      <c r="EF160" s="24" t="s">
        <v>11</v>
      </c>
      <c r="EG160" s="24" t="s">
        <v>12</v>
      </c>
      <c r="EH160" s="24" t="s">
        <v>12</v>
      </c>
      <c r="EI160" s="24" t="s">
        <v>14</v>
      </c>
      <c r="EJ160" s="24" t="s">
        <v>14</v>
      </c>
      <c r="EK160" s="24" t="s">
        <v>14</v>
      </c>
      <c r="EL160" s="24" t="s">
        <v>14</v>
      </c>
      <c r="EM160" s="24" t="s">
        <v>14</v>
      </c>
      <c r="EN160" s="24" t="s">
        <v>14</v>
      </c>
      <c r="EO160" s="24" t="s">
        <v>14</v>
      </c>
      <c r="EP160" s="24" t="s">
        <v>14</v>
      </c>
      <c r="EQ160" s="24" t="s">
        <v>14</v>
      </c>
      <c r="ER160" s="24" t="s">
        <v>14</v>
      </c>
      <c r="ES160" s="24" t="s">
        <v>14</v>
      </c>
      <c r="ET160" s="24" t="s">
        <v>12</v>
      </c>
      <c r="EU160" s="24" t="s">
        <v>12</v>
      </c>
      <c r="EV160" s="24" t="s">
        <v>12</v>
      </c>
      <c r="EW160" s="24" t="s">
        <v>12</v>
      </c>
      <c r="EX160" s="24" t="s">
        <v>12</v>
      </c>
      <c r="EY160" s="24" t="s">
        <v>11</v>
      </c>
      <c r="EZ160" s="24" t="s">
        <v>12</v>
      </c>
      <c r="FA160" s="24" t="s">
        <v>14</v>
      </c>
      <c r="FB160" s="24" t="s">
        <v>11</v>
      </c>
      <c r="FC160" s="24" t="s">
        <v>12</v>
      </c>
      <c r="FD160" s="24" t="s">
        <v>11</v>
      </c>
      <c r="FE160" s="24" t="s">
        <v>12</v>
      </c>
      <c r="FF160" s="24" t="s">
        <v>11</v>
      </c>
      <c r="FG160" s="24" t="s">
        <v>12</v>
      </c>
      <c r="FH160" s="24" t="s">
        <v>11</v>
      </c>
      <c r="FI160" s="24" t="s">
        <v>11</v>
      </c>
      <c r="FJ160" s="24" t="s">
        <v>11</v>
      </c>
      <c r="FK160" s="24" t="s">
        <v>11</v>
      </c>
      <c r="FL160" s="24" t="s">
        <v>11</v>
      </c>
      <c r="FM160" s="24" t="s">
        <v>11</v>
      </c>
      <c r="FN160" s="24" t="s">
        <v>11</v>
      </c>
      <c r="FO160" s="24" t="s">
        <v>11</v>
      </c>
      <c r="FP160" s="24" t="s">
        <v>12</v>
      </c>
      <c r="FQ160" s="24" t="s">
        <v>12</v>
      </c>
      <c r="FR160" s="24" t="s">
        <v>11</v>
      </c>
      <c r="FS160" s="24" t="s">
        <v>14</v>
      </c>
      <c r="FT160" s="24" t="s">
        <v>12</v>
      </c>
      <c r="FU160" s="24" t="s">
        <v>12</v>
      </c>
      <c r="FV160" s="24" t="s">
        <v>12</v>
      </c>
      <c r="FW160" s="24" t="s">
        <v>12</v>
      </c>
      <c r="FX160" s="24" t="s">
        <v>11</v>
      </c>
      <c r="FY160" s="24" t="s">
        <v>14</v>
      </c>
      <c r="FZ160" s="24" t="s">
        <v>11</v>
      </c>
      <c r="GA160" s="24" t="s">
        <v>11</v>
      </c>
      <c r="GB160" s="24" t="s">
        <v>14</v>
      </c>
      <c r="GC160" s="24" t="s">
        <v>14</v>
      </c>
      <c r="GD160" s="24" t="s">
        <v>14</v>
      </c>
      <c r="GE160" s="24" t="s">
        <v>12</v>
      </c>
      <c r="GF160" s="24" t="s">
        <v>11</v>
      </c>
      <c r="GG160" s="24" t="s">
        <v>12</v>
      </c>
      <c r="GH160" s="24" t="s">
        <v>14</v>
      </c>
      <c r="GI160" s="24" t="s">
        <v>12</v>
      </c>
      <c r="GJ160" s="24" t="s">
        <v>12</v>
      </c>
      <c r="GK160" s="24" t="s">
        <v>11</v>
      </c>
      <c r="GL160" s="24" t="s">
        <v>12</v>
      </c>
      <c r="GM160" s="24" t="s">
        <v>12</v>
      </c>
      <c r="GN160" s="24" t="s">
        <v>14</v>
      </c>
      <c r="GO160" s="24" t="s">
        <v>12</v>
      </c>
      <c r="GP160" s="24" t="s">
        <v>12</v>
      </c>
      <c r="GQ160" s="24" t="s">
        <v>12</v>
      </c>
      <c r="GR160" s="24" t="s">
        <v>12</v>
      </c>
      <c r="GS160" s="24" t="s">
        <v>11</v>
      </c>
      <c r="GT160" s="24" t="s">
        <v>14</v>
      </c>
      <c r="GU160" s="24" t="s">
        <v>14</v>
      </c>
      <c r="GV160" s="24" t="s">
        <v>14</v>
      </c>
      <c r="GW160" s="24" t="s">
        <v>14</v>
      </c>
      <c r="GX160" s="24" t="s">
        <v>12</v>
      </c>
      <c r="GY160" s="24" t="s">
        <v>11</v>
      </c>
      <c r="GZ160" s="24" t="s">
        <v>11</v>
      </c>
      <c r="HA160" s="24" t="s">
        <v>12</v>
      </c>
      <c r="HB160" s="24" t="s">
        <v>11</v>
      </c>
      <c r="HC160" s="24" t="s">
        <v>11</v>
      </c>
      <c r="HD160" s="24" t="s">
        <v>11</v>
      </c>
      <c r="HE160" s="24" t="s">
        <v>11</v>
      </c>
      <c r="HF160" s="24" t="s">
        <v>11</v>
      </c>
      <c r="HG160" s="24" t="s">
        <v>11</v>
      </c>
      <c r="HH160" s="24" t="s">
        <v>11</v>
      </c>
      <c r="HI160" s="24" t="s">
        <v>11</v>
      </c>
      <c r="HJ160" s="24" t="s">
        <v>12</v>
      </c>
      <c r="HK160" s="24" t="s">
        <v>12</v>
      </c>
      <c r="HL160" s="24" t="s">
        <v>12</v>
      </c>
      <c r="HM160" s="24" t="s">
        <v>12</v>
      </c>
      <c r="HN160" s="24" t="s">
        <v>12</v>
      </c>
      <c r="HO160" s="24" t="s">
        <v>12</v>
      </c>
      <c r="HP160" s="24" t="s">
        <v>12</v>
      </c>
      <c r="HQ160" s="24" t="s">
        <v>12</v>
      </c>
      <c r="HR160" s="24" t="s">
        <v>303</v>
      </c>
      <c r="HS160" s="24" t="s">
        <v>305</v>
      </c>
      <c r="HT160" s="24" t="s">
        <v>303</v>
      </c>
      <c r="HU160" s="24" t="s">
        <v>303</v>
      </c>
    </row>
    <row r="161" spans="1:229" ht="12.75" customHeight="1">
      <c r="A161" s="165" t="str">
        <f t="shared" si="2"/>
        <v>Report</v>
      </c>
      <c r="B161" s="24">
        <v>135930</v>
      </c>
      <c r="C161" s="24">
        <v>9386267</v>
      </c>
      <c r="D161" s="24" t="s">
        <v>1363</v>
      </c>
      <c r="E161" s="24" t="s">
        <v>333</v>
      </c>
      <c r="F161" s="24" t="s">
        <v>197</v>
      </c>
      <c r="G161" s="24" t="s">
        <v>197</v>
      </c>
      <c r="H161" s="24" t="s">
        <v>402</v>
      </c>
      <c r="I161" s="24" t="s">
        <v>1364</v>
      </c>
      <c r="J161" s="24" t="s">
        <v>1563</v>
      </c>
      <c r="K161" s="24" t="s">
        <v>1564</v>
      </c>
      <c r="L161" s="24" t="s">
        <v>4376</v>
      </c>
      <c r="M161" s="24">
        <v>10020827</v>
      </c>
      <c r="N161" s="387">
        <v>42633</v>
      </c>
      <c r="O161" s="387">
        <v>42635</v>
      </c>
      <c r="P161" s="387">
        <v>42678</v>
      </c>
      <c r="Q161" s="24" t="s">
        <v>273</v>
      </c>
      <c r="R161" s="24">
        <v>4</v>
      </c>
      <c r="S161" s="24">
        <v>4</v>
      </c>
      <c r="T161" s="24">
        <v>4</v>
      </c>
      <c r="U161" s="24">
        <v>4</v>
      </c>
      <c r="V161" s="24">
        <v>4</v>
      </c>
      <c r="W161" s="24">
        <v>9</v>
      </c>
      <c r="X161" s="24">
        <v>4</v>
      </c>
      <c r="Y161" s="24" t="s">
        <v>12</v>
      </c>
      <c r="Z161" s="24" t="s">
        <v>11</v>
      </c>
      <c r="AA161" s="24" t="s">
        <v>11</v>
      </c>
      <c r="AB161" s="24" t="s">
        <v>11</v>
      </c>
      <c r="AC161" s="24" t="s">
        <v>11</v>
      </c>
      <c r="AD161" s="24" t="s">
        <v>11</v>
      </c>
      <c r="AE161" s="24" t="s">
        <v>11</v>
      </c>
      <c r="AF161" s="24" t="s">
        <v>11</v>
      </c>
      <c r="AG161" s="24" t="s">
        <v>14</v>
      </c>
      <c r="AH161" s="24" t="s">
        <v>12</v>
      </c>
      <c r="AI161" s="24" t="s">
        <v>11</v>
      </c>
      <c r="AJ161" s="24" t="s">
        <v>12</v>
      </c>
      <c r="AK161" s="24" t="s">
        <v>11</v>
      </c>
      <c r="AL161" s="24" t="s">
        <v>11</v>
      </c>
      <c r="AM161" s="24" t="s">
        <v>11</v>
      </c>
      <c r="AN161" s="24" t="s">
        <v>11</v>
      </c>
      <c r="AO161" s="24" t="s">
        <v>14</v>
      </c>
      <c r="AP161" s="24" t="s">
        <v>11</v>
      </c>
      <c r="AQ161" s="24" t="s">
        <v>11</v>
      </c>
      <c r="AR161" s="24" t="s">
        <v>11</v>
      </c>
      <c r="AS161" s="24" t="s">
        <v>12</v>
      </c>
      <c r="AT161" s="24" t="s">
        <v>12</v>
      </c>
      <c r="AU161" s="24" t="s">
        <v>12</v>
      </c>
      <c r="AV161" s="24" t="s">
        <v>12</v>
      </c>
      <c r="AW161" s="24" t="s">
        <v>12</v>
      </c>
      <c r="AX161" s="24" t="s">
        <v>12</v>
      </c>
      <c r="AY161" s="24" t="s">
        <v>11</v>
      </c>
      <c r="AZ161" s="24" t="s">
        <v>12</v>
      </c>
      <c r="BA161" s="24" t="s">
        <v>12</v>
      </c>
      <c r="BB161" s="24" t="s">
        <v>11</v>
      </c>
      <c r="BC161" s="24" t="s">
        <v>11</v>
      </c>
      <c r="BD161" s="24" t="s">
        <v>12</v>
      </c>
      <c r="BE161" s="24" t="s">
        <v>12</v>
      </c>
      <c r="BF161" s="24" t="s">
        <v>12</v>
      </c>
      <c r="BG161" s="24" t="s">
        <v>12</v>
      </c>
      <c r="BH161" s="24" t="s">
        <v>11</v>
      </c>
      <c r="BI161" s="24" t="s">
        <v>11</v>
      </c>
      <c r="BJ161" s="24" t="s">
        <v>12</v>
      </c>
      <c r="BK161" s="24" t="s">
        <v>11</v>
      </c>
      <c r="BL161" s="24" t="s">
        <v>12</v>
      </c>
      <c r="BM161" s="24" t="s">
        <v>12</v>
      </c>
      <c r="BN161" s="24" t="s">
        <v>11</v>
      </c>
      <c r="BO161" s="24" t="s">
        <v>11</v>
      </c>
      <c r="BP161" s="24" t="s">
        <v>11</v>
      </c>
      <c r="BQ161" s="24" t="s">
        <v>11</v>
      </c>
      <c r="BR161" s="24" t="s">
        <v>11</v>
      </c>
      <c r="BS161" s="24" t="s">
        <v>11</v>
      </c>
      <c r="BT161" s="24" t="s">
        <v>12</v>
      </c>
      <c r="BU161" s="24" t="s">
        <v>12</v>
      </c>
      <c r="BV161" s="24" t="s">
        <v>12</v>
      </c>
      <c r="BW161" s="24" t="s">
        <v>12</v>
      </c>
      <c r="BX161" s="24" t="s">
        <v>12</v>
      </c>
      <c r="BY161" s="24" t="s">
        <v>12</v>
      </c>
      <c r="BZ161" s="24" t="s">
        <v>12</v>
      </c>
      <c r="CA161" s="24" t="s">
        <v>12</v>
      </c>
      <c r="CB161" s="24" t="s">
        <v>12</v>
      </c>
      <c r="CC161" s="24" t="s">
        <v>11</v>
      </c>
      <c r="CD161" s="24" t="s">
        <v>12</v>
      </c>
      <c r="CE161" s="24" t="s">
        <v>11</v>
      </c>
      <c r="CF161" s="24" t="s">
        <v>11</v>
      </c>
      <c r="CG161" s="24" t="s">
        <v>11</v>
      </c>
      <c r="CH161" s="24" t="s">
        <v>12</v>
      </c>
      <c r="CI161" s="24" t="s">
        <v>11</v>
      </c>
      <c r="CJ161" s="24" t="s">
        <v>12</v>
      </c>
      <c r="CK161" s="24" t="s">
        <v>12</v>
      </c>
      <c r="CL161" s="24" t="s">
        <v>12</v>
      </c>
      <c r="CM161" s="24" t="s">
        <v>11</v>
      </c>
      <c r="CN161" s="24" t="s">
        <v>11</v>
      </c>
      <c r="CO161" s="24" t="s">
        <v>11</v>
      </c>
      <c r="CP161" s="24" t="s">
        <v>11</v>
      </c>
      <c r="CQ161" s="24" t="s">
        <v>11</v>
      </c>
      <c r="CR161" s="24" t="s">
        <v>11</v>
      </c>
      <c r="CS161" s="24" t="s">
        <v>11</v>
      </c>
      <c r="CT161" s="24" t="s">
        <v>11</v>
      </c>
      <c r="CU161" s="24" t="s">
        <v>11</v>
      </c>
      <c r="CV161" s="24" t="s">
        <v>11</v>
      </c>
      <c r="CW161" s="24" t="s">
        <v>11</v>
      </c>
      <c r="CX161" s="24" t="s">
        <v>11</v>
      </c>
      <c r="CY161" s="24" t="s">
        <v>11</v>
      </c>
      <c r="CZ161" s="24" t="s">
        <v>11</v>
      </c>
      <c r="DA161" s="24" t="s">
        <v>11</v>
      </c>
      <c r="DB161" s="24" t="s">
        <v>11</v>
      </c>
      <c r="DC161" s="24" t="s">
        <v>11</v>
      </c>
      <c r="DD161" s="24" t="s">
        <v>11</v>
      </c>
      <c r="DE161" s="24" t="s">
        <v>11</v>
      </c>
      <c r="DF161" s="24" t="s">
        <v>11</v>
      </c>
      <c r="DG161" s="24" t="s">
        <v>11</v>
      </c>
      <c r="DH161" s="24" t="s">
        <v>11</v>
      </c>
      <c r="DI161" s="24" t="s">
        <v>11</v>
      </c>
      <c r="DJ161" s="24" t="s">
        <v>11</v>
      </c>
      <c r="DK161" s="24" t="s">
        <v>11</v>
      </c>
      <c r="DL161" s="24" t="s">
        <v>11</v>
      </c>
      <c r="DM161" s="24" t="s">
        <v>11</v>
      </c>
      <c r="DN161" s="24" t="s">
        <v>11</v>
      </c>
      <c r="DO161" s="24" t="s">
        <v>11</v>
      </c>
      <c r="DP161" s="24" t="s">
        <v>11</v>
      </c>
      <c r="DQ161" s="24" t="s">
        <v>11</v>
      </c>
      <c r="DR161" s="24" t="s">
        <v>11</v>
      </c>
      <c r="DS161" s="24" t="s">
        <v>11</v>
      </c>
      <c r="DT161" s="24" t="s">
        <v>11</v>
      </c>
      <c r="DU161" s="24" t="s">
        <v>11</v>
      </c>
      <c r="DV161" s="24" t="s">
        <v>11</v>
      </c>
      <c r="DW161" s="24" t="s">
        <v>11</v>
      </c>
      <c r="DX161" s="24" t="s">
        <v>11</v>
      </c>
      <c r="DY161" s="24" t="s">
        <v>11</v>
      </c>
      <c r="DZ161" s="24" t="s">
        <v>11</v>
      </c>
      <c r="EA161" s="24" t="s">
        <v>11</v>
      </c>
      <c r="EB161" s="24" t="s">
        <v>11</v>
      </c>
      <c r="EC161" s="24" t="s">
        <v>11</v>
      </c>
      <c r="ED161" s="24" t="s">
        <v>11</v>
      </c>
      <c r="EE161" s="24" t="s">
        <v>11</v>
      </c>
      <c r="EF161" s="24" t="s">
        <v>11</v>
      </c>
      <c r="EG161" s="24" t="s">
        <v>11</v>
      </c>
      <c r="EH161" s="24" t="s">
        <v>11</v>
      </c>
      <c r="EI161" s="24" t="s">
        <v>11</v>
      </c>
      <c r="EJ161" s="24" t="s">
        <v>11</v>
      </c>
      <c r="EK161" s="24" t="s">
        <v>11</v>
      </c>
      <c r="EL161" s="24" t="s">
        <v>11</v>
      </c>
      <c r="EM161" s="24" t="s">
        <v>11</v>
      </c>
      <c r="EN161" s="24" t="s">
        <v>11</v>
      </c>
      <c r="EO161" s="24" t="s">
        <v>11</v>
      </c>
      <c r="EP161" s="24" t="s">
        <v>11</v>
      </c>
      <c r="EQ161" s="24" t="s">
        <v>11</v>
      </c>
      <c r="ER161" s="24" t="s">
        <v>11</v>
      </c>
      <c r="ES161" s="24" t="s">
        <v>11</v>
      </c>
      <c r="ET161" s="24" t="s">
        <v>11</v>
      </c>
      <c r="EU161" s="24" t="s">
        <v>11</v>
      </c>
      <c r="EV161" s="24" t="s">
        <v>11</v>
      </c>
      <c r="EW161" s="24" t="s">
        <v>11</v>
      </c>
      <c r="EX161" s="24" t="s">
        <v>11</v>
      </c>
      <c r="EY161" s="24" t="s">
        <v>11</v>
      </c>
      <c r="EZ161" s="24" t="s">
        <v>11</v>
      </c>
      <c r="FA161" s="24" t="s">
        <v>14</v>
      </c>
      <c r="FB161" s="24" t="s">
        <v>11</v>
      </c>
      <c r="FC161" s="24" t="s">
        <v>11</v>
      </c>
      <c r="FD161" s="24" t="s">
        <v>11</v>
      </c>
      <c r="FE161" s="24" t="s">
        <v>11</v>
      </c>
      <c r="FF161" s="24" t="s">
        <v>11</v>
      </c>
      <c r="FG161" s="24" t="s">
        <v>11</v>
      </c>
      <c r="FH161" s="24" t="s">
        <v>11</v>
      </c>
      <c r="FI161" s="24" t="s">
        <v>11</v>
      </c>
      <c r="FJ161" s="24" t="s">
        <v>11</v>
      </c>
      <c r="FK161" s="24" t="s">
        <v>11</v>
      </c>
      <c r="FL161" s="24" t="s">
        <v>11</v>
      </c>
      <c r="FM161" s="24" t="s">
        <v>11</v>
      </c>
      <c r="FN161" s="24" t="s">
        <v>11</v>
      </c>
      <c r="FO161" s="24" t="s">
        <v>11</v>
      </c>
      <c r="FP161" s="24" t="s">
        <v>11</v>
      </c>
      <c r="FQ161" s="24" t="s">
        <v>11</v>
      </c>
      <c r="FR161" s="24" t="s">
        <v>11</v>
      </c>
      <c r="FS161" s="24" t="s">
        <v>11</v>
      </c>
      <c r="FT161" s="24" t="s">
        <v>11</v>
      </c>
      <c r="FU161" s="24" t="s">
        <v>11</v>
      </c>
      <c r="FV161" s="24" t="s">
        <v>11</v>
      </c>
      <c r="FW161" s="24" t="s">
        <v>11</v>
      </c>
      <c r="FX161" s="24" t="s">
        <v>11</v>
      </c>
      <c r="FY161" s="24" t="s">
        <v>11</v>
      </c>
      <c r="FZ161" s="24" t="s">
        <v>11</v>
      </c>
      <c r="GA161" s="24" t="s">
        <v>11</v>
      </c>
      <c r="GB161" s="24" t="s">
        <v>11</v>
      </c>
      <c r="GC161" s="24" t="s">
        <v>11</v>
      </c>
      <c r="GD161" s="24" t="s">
        <v>11</v>
      </c>
      <c r="GE161" s="24" t="s">
        <v>11</v>
      </c>
      <c r="GF161" s="24" t="s">
        <v>11</v>
      </c>
      <c r="GG161" s="24" t="s">
        <v>11</v>
      </c>
      <c r="GH161" s="24" t="s">
        <v>14</v>
      </c>
      <c r="GI161" s="24" t="s">
        <v>11</v>
      </c>
      <c r="GJ161" s="24" t="s">
        <v>11</v>
      </c>
      <c r="GK161" s="24" t="s">
        <v>11</v>
      </c>
      <c r="GL161" s="24" t="s">
        <v>11</v>
      </c>
      <c r="GM161" s="24" t="s">
        <v>11</v>
      </c>
      <c r="GN161" s="24" t="s">
        <v>11</v>
      </c>
      <c r="GO161" s="24" t="s">
        <v>11</v>
      </c>
      <c r="GP161" s="24" t="s">
        <v>11</v>
      </c>
      <c r="GQ161" s="24" t="s">
        <v>11</v>
      </c>
      <c r="GR161" s="24" t="s">
        <v>11</v>
      </c>
      <c r="GS161" s="24" t="s">
        <v>11</v>
      </c>
      <c r="GT161" s="24" t="s">
        <v>11</v>
      </c>
      <c r="GU161" s="24" t="s">
        <v>14</v>
      </c>
      <c r="GV161" s="24" t="s">
        <v>14</v>
      </c>
      <c r="GW161" s="24" t="s">
        <v>14</v>
      </c>
      <c r="GX161" s="24" t="s">
        <v>11</v>
      </c>
      <c r="GY161" s="24" t="s">
        <v>11</v>
      </c>
      <c r="GZ161" s="24" t="s">
        <v>11</v>
      </c>
      <c r="HA161" s="24" t="s">
        <v>11</v>
      </c>
      <c r="HB161" s="24" t="s">
        <v>11</v>
      </c>
      <c r="HC161" s="24" t="s">
        <v>11</v>
      </c>
      <c r="HD161" s="24" t="s">
        <v>11</v>
      </c>
      <c r="HE161" s="24" t="s">
        <v>11</v>
      </c>
      <c r="HF161" s="24" t="s">
        <v>11</v>
      </c>
      <c r="HG161" s="24" t="s">
        <v>11</v>
      </c>
      <c r="HH161" s="24" t="s">
        <v>11</v>
      </c>
      <c r="HI161" s="24" t="s">
        <v>11</v>
      </c>
      <c r="HJ161" s="24" t="s">
        <v>11</v>
      </c>
      <c r="HK161" s="24" t="s">
        <v>11</v>
      </c>
      <c r="HL161" s="24" t="s">
        <v>11</v>
      </c>
      <c r="HM161" s="24" t="s">
        <v>11</v>
      </c>
      <c r="HN161" s="24" t="s">
        <v>12</v>
      </c>
      <c r="HO161" s="24" t="s">
        <v>12</v>
      </c>
      <c r="HP161" s="24" t="s">
        <v>12</v>
      </c>
      <c r="HQ161" s="24" t="s">
        <v>12</v>
      </c>
      <c r="HR161" s="24" t="s">
        <v>304</v>
      </c>
      <c r="HS161" s="24" t="s">
        <v>304</v>
      </c>
      <c r="HT161" s="24" t="s">
        <v>304</v>
      </c>
      <c r="HU161" s="24" t="s">
        <v>304</v>
      </c>
    </row>
    <row r="162" spans="1:229" ht="12.75" customHeight="1">
      <c r="A162" s="165" t="str">
        <f t="shared" si="2"/>
        <v>Report</v>
      </c>
      <c r="B162" s="24">
        <v>120744</v>
      </c>
      <c r="C162" s="24">
        <v>9256039</v>
      </c>
      <c r="D162" s="24" t="s">
        <v>1289</v>
      </c>
      <c r="E162" s="24" t="s">
        <v>486</v>
      </c>
      <c r="F162" s="24" t="s">
        <v>198</v>
      </c>
      <c r="G162" s="24" t="s">
        <v>198</v>
      </c>
      <c r="H162" s="24" t="s">
        <v>682</v>
      </c>
      <c r="I162" s="24" t="s">
        <v>1290</v>
      </c>
      <c r="J162" s="24" t="s">
        <v>1571</v>
      </c>
      <c r="K162" s="24" t="s">
        <v>1571</v>
      </c>
      <c r="L162" s="24"/>
      <c r="M162" s="24">
        <v>10020828</v>
      </c>
      <c r="N162" s="387">
        <v>42661</v>
      </c>
      <c r="O162" s="387">
        <v>42663</v>
      </c>
      <c r="P162" s="387">
        <v>42692</v>
      </c>
      <c r="Q162" s="24" t="s">
        <v>270</v>
      </c>
      <c r="R162" s="24">
        <v>3</v>
      </c>
      <c r="S162" s="24">
        <v>3</v>
      </c>
      <c r="T162" s="24">
        <v>2</v>
      </c>
      <c r="U162" s="24">
        <v>3</v>
      </c>
      <c r="V162" s="24">
        <v>3</v>
      </c>
      <c r="W162" s="24">
        <v>0</v>
      </c>
      <c r="X162" s="24">
        <v>3</v>
      </c>
      <c r="Y162" s="24" t="s">
        <v>12</v>
      </c>
      <c r="Z162" s="24" t="s">
        <v>12</v>
      </c>
      <c r="AA162" s="24" t="s">
        <v>12</v>
      </c>
      <c r="AB162" s="24" t="s">
        <v>12</v>
      </c>
      <c r="AC162" s="24" t="s">
        <v>11</v>
      </c>
      <c r="AD162" s="24" t="s">
        <v>12</v>
      </c>
      <c r="AE162" s="24" t="s">
        <v>11</v>
      </c>
      <c r="AF162" s="24" t="s">
        <v>11</v>
      </c>
      <c r="AG162" s="24" t="s">
        <v>11</v>
      </c>
      <c r="AH162" s="24" t="s">
        <v>11</v>
      </c>
      <c r="AI162" s="24" t="s">
        <v>11</v>
      </c>
      <c r="AJ162" s="24" t="s">
        <v>11</v>
      </c>
      <c r="AK162" s="24" t="s">
        <v>12</v>
      </c>
      <c r="AL162" s="24" t="s">
        <v>12</v>
      </c>
      <c r="AM162" s="24" t="s">
        <v>12</v>
      </c>
      <c r="AN162" s="24" t="s">
        <v>12</v>
      </c>
      <c r="AO162" s="24" t="s">
        <v>11</v>
      </c>
      <c r="AP162" s="24" t="s">
        <v>11</v>
      </c>
      <c r="AQ162" s="24" t="s">
        <v>11</v>
      </c>
      <c r="AR162" s="24" t="s">
        <v>11</v>
      </c>
      <c r="AS162" s="24" t="s">
        <v>11</v>
      </c>
      <c r="AT162" s="24" t="s">
        <v>12</v>
      </c>
      <c r="AU162" s="24" t="s">
        <v>11</v>
      </c>
      <c r="AV162" s="24" t="s">
        <v>12</v>
      </c>
      <c r="AW162" s="24" t="s">
        <v>11</v>
      </c>
      <c r="AX162" s="24" t="s">
        <v>11</v>
      </c>
      <c r="AY162" s="24" t="s">
        <v>11</v>
      </c>
      <c r="AZ162" s="24" t="s">
        <v>11</v>
      </c>
      <c r="BA162" s="24" t="s">
        <v>11</v>
      </c>
      <c r="BB162" s="24" t="s">
        <v>11</v>
      </c>
      <c r="BC162" s="24" t="s">
        <v>11</v>
      </c>
      <c r="BD162" s="24" t="s">
        <v>11</v>
      </c>
      <c r="BE162" s="24" t="s">
        <v>11</v>
      </c>
      <c r="BF162" s="24" t="s">
        <v>11</v>
      </c>
      <c r="BG162" s="24" t="s">
        <v>11</v>
      </c>
      <c r="BH162" s="24" t="s">
        <v>11</v>
      </c>
      <c r="BI162" s="24" t="s">
        <v>11</v>
      </c>
      <c r="BJ162" s="24" t="s">
        <v>11</v>
      </c>
      <c r="BK162" s="24" t="s">
        <v>11</v>
      </c>
      <c r="BL162" s="24" t="s">
        <v>11</v>
      </c>
      <c r="BM162" s="24" t="s">
        <v>11</v>
      </c>
      <c r="BN162" s="24" t="s">
        <v>11</v>
      </c>
      <c r="BO162" s="24" t="s">
        <v>11</v>
      </c>
      <c r="BP162" s="24" t="s">
        <v>11</v>
      </c>
      <c r="BQ162" s="24" t="s">
        <v>11</v>
      </c>
      <c r="BR162" s="24" t="s">
        <v>11</v>
      </c>
      <c r="BS162" s="24" t="s">
        <v>11</v>
      </c>
      <c r="BT162" s="24" t="s">
        <v>11</v>
      </c>
      <c r="BU162" s="24" t="s">
        <v>11</v>
      </c>
      <c r="BV162" s="24" t="s">
        <v>11</v>
      </c>
      <c r="BW162" s="24" t="s">
        <v>11</v>
      </c>
      <c r="BX162" s="24" t="s">
        <v>11</v>
      </c>
      <c r="BY162" s="24" t="s">
        <v>11</v>
      </c>
      <c r="BZ162" s="24" t="s">
        <v>11</v>
      </c>
      <c r="CA162" s="24" t="s">
        <v>11</v>
      </c>
      <c r="CB162" s="24" t="s">
        <v>11</v>
      </c>
      <c r="CC162" s="24" t="s">
        <v>11</v>
      </c>
      <c r="CD162" s="24" t="s">
        <v>11</v>
      </c>
      <c r="CE162" s="24" t="s">
        <v>11</v>
      </c>
      <c r="CF162" s="24" t="s">
        <v>11</v>
      </c>
      <c r="CG162" s="24" t="s">
        <v>11</v>
      </c>
      <c r="CH162" s="24" t="s">
        <v>11</v>
      </c>
      <c r="CI162" s="24" t="s">
        <v>11</v>
      </c>
      <c r="CJ162" s="24" t="s">
        <v>11</v>
      </c>
      <c r="CK162" s="24" t="s">
        <v>11</v>
      </c>
      <c r="CL162" s="24" t="s">
        <v>11</v>
      </c>
      <c r="CM162" s="24" t="s">
        <v>12</v>
      </c>
      <c r="CN162" s="24" t="s">
        <v>11</v>
      </c>
      <c r="CO162" s="24" t="s">
        <v>11</v>
      </c>
      <c r="CP162" s="24" t="s">
        <v>12</v>
      </c>
      <c r="CQ162" s="24" t="s">
        <v>11</v>
      </c>
      <c r="CR162" s="24" t="s">
        <v>12</v>
      </c>
      <c r="CS162" s="24" t="s">
        <v>11</v>
      </c>
      <c r="CT162" s="24" t="s">
        <v>11</v>
      </c>
      <c r="CU162" s="24" t="s">
        <v>11</v>
      </c>
      <c r="CV162" s="24" t="s">
        <v>11</v>
      </c>
      <c r="CW162" s="24" t="s">
        <v>14</v>
      </c>
      <c r="CX162" s="24" t="s">
        <v>11</v>
      </c>
      <c r="CY162" s="24" t="s">
        <v>14</v>
      </c>
      <c r="CZ162" s="24" t="s">
        <v>14</v>
      </c>
      <c r="DA162" s="24" t="s">
        <v>14</v>
      </c>
      <c r="DB162" s="24" t="s">
        <v>14</v>
      </c>
      <c r="DC162" s="24" t="s">
        <v>14</v>
      </c>
      <c r="DD162" s="24" t="s">
        <v>14</v>
      </c>
      <c r="DE162" s="24" t="s">
        <v>14</v>
      </c>
      <c r="DF162" s="24" t="s">
        <v>14</v>
      </c>
      <c r="DG162" s="24" t="s">
        <v>14</v>
      </c>
      <c r="DH162" s="24" t="s">
        <v>14</v>
      </c>
      <c r="DI162" s="24" t="s">
        <v>14</v>
      </c>
      <c r="DJ162" s="24" t="s">
        <v>14</v>
      </c>
      <c r="DK162" s="24" t="s">
        <v>14</v>
      </c>
      <c r="DL162" s="24" t="s">
        <v>14</v>
      </c>
      <c r="DM162" s="24" t="s">
        <v>14</v>
      </c>
      <c r="DN162" s="24" t="s">
        <v>14</v>
      </c>
      <c r="DO162" s="24" t="s">
        <v>14</v>
      </c>
      <c r="DP162" s="24" t="s">
        <v>14</v>
      </c>
      <c r="DQ162" s="24" t="s">
        <v>14</v>
      </c>
      <c r="DR162" s="24" t="s">
        <v>14</v>
      </c>
      <c r="DS162" s="24" t="s">
        <v>14</v>
      </c>
      <c r="DT162" s="24" t="s">
        <v>14</v>
      </c>
      <c r="DU162" s="24" t="s">
        <v>14</v>
      </c>
      <c r="DV162" s="24" t="s">
        <v>11</v>
      </c>
      <c r="DW162" s="24" t="s">
        <v>11</v>
      </c>
      <c r="DX162" s="24" t="s">
        <v>11</v>
      </c>
      <c r="DY162" s="24" t="s">
        <v>11</v>
      </c>
      <c r="DZ162" s="24" t="s">
        <v>11</v>
      </c>
      <c r="EA162" s="24" t="s">
        <v>11</v>
      </c>
      <c r="EB162" s="24" t="s">
        <v>11</v>
      </c>
      <c r="EC162" s="24" t="s">
        <v>11</v>
      </c>
      <c r="ED162" s="24" t="s">
        <v>11</v>
      </c>
      <c r="EE162" s="24" t="s">
        <v>11</v>
      </c>
      <c r="EF162" s="24" t="s">
        <v>11</v>
      </c>
      <c r="EG162" s="24" t="s">
        <v>11</v>
      </c>
      <c r="EH162" s="24" t="s">
        <v>11</v>
      </c>
      <c r="EI162" s="24" t="s">
        <v>14</v>
      </c>
      <c r="EJ162" s="24" t="s">
        <v>14</v>
      </c>
      <c r="EK162" s="24" t="s">
        <v>14</v>
      </c>
      <c r="EL162" s="24" t="s">
        <v>14</v>
      </c>
      <c r="EM162" s="24" t="s">
        <v>14</v>
      </c>
      <c r="EN162" s="24" t="s">
        <v>14</v>
      </c>
      <c r="EO162" s="24" t="s">
        <v>14</v>
      </c>
      <c r="EP162" s="24" t="s">
        <v>14</v>
      </c>
      <c r="EQ162" s="24" t="s">
        <v>11</v>
      </c>
      <c r="ER162" s="24" t="s">
        <v>11</v>
      </c>
      <c r="ES162" s="24" t="s">
        <v>11</v>
      </c>
      <c r="ET162" s="24" t="s">
        <v>11</v>
      </c>
      <c r="EU162" s="24" t="s">
        <v>11</v>
      </c>
      <c r="EV162" s="24" t="s">
        <v>11</v>
      </c>
      <c r="EW162" s="24" t="s">
        <v>11</v>
      </c>
      <c r="EX162" s="24" t="s">
        <v>11</v>
      </c>
      <c r="EY162" s="24" t="s">
        <v>11</v>
      </c>
      <c r="EZ162" s="24" t="s">
        <v>11</v>
      </c>
      <c r="FA162" s="24" t="s">
        <v>14</v>
      </c>
      <c r="FB162" s="24" t="s">
        <v>11</v>
      </c>
      <c r="FC162" s="24" t="s">
        <v>11</v>
      </c>
      <c r="FD162" s="24" t="s">
        <v>11</v>
      </c>
      <c r="FE162" s="24" t="s">
        <v>11</v>
      </c>
      <c r="FF162" s="24" t="s">
        <v>11</v>
      </c>
      <c r="FG162" s="24" t="s">
        <v>11</v>
      </c>
      <c r="FH162" s="24" t="s">
        <v>11</v>
      </c>
      <c r="FI162" s="24" t="s">
        <v>11</v>
      </c>
      <c r="FJ162" s="24" t="s">
        <v>11</v>
      </c>
      <c r="FK162" s="24" t="s">
        <v>11</v>
      </c>
      <c r="FL162" s="24" t="s">
        <v>11</v>
      </c>
      <c r="FM162" s="24" t="s">
        <v>11</v>
      </c>
      <c r="FN162" s="24" t="s">
        <v>11</v>
      </c>
      <c r="FO162" s="24" t="s">
        <v>11</v>
      </c>
      <c r="FP162" s="24" t="s">
        <v>11</v>
      </c>
      <c r="FQ162" s="24" t="s">
        <v>11</v>
      </c>
      <c r="FR162" s="24" t="s">
        <v>11</v>
      </c>
      <c r="FS162" s="24" t="s">
        <v>14</v>
      </c>
      <c r="FT162" s="24" t="s">
        <v>11</v>
      </c>
      <c r="FU162" s="24" t="s">
        <v>11</v>
      </c>
      <c r="FV162" s="24" t="s">
        <v>11</v>
      </c>
      <c r="FW162" s="24" t="s">
        <v>11</v>
      </c>
      <c r="FX162" s="24" t="s">
        <v>11</v>
      </c>
      <c r="FY162" s="24" t="s">
        <v>14</v>
      </c>
      <c r="FZ162" s="24" t="s">
        <v>11</v>
      </c>
      <c r="GA162" s="24" t="s">
        <v>11</v>
      </c>
      <c r="GB162" s="24" t="s">
        <v>11</v>
      </c>
      <c r="GC162" s="24" t="s">
        <v>11</v>
      </c>
      <c r="GD162" s="24" t="s">
        <v>11</v>
      </c>
      <c r="GE162" s="24" t="s">
        <v>11</v>
      </c>
      <c r="GF162" s="24" t="s">
        <v>11</v>
      </c>
      <c r="GG162" s="24" t="s">
        <v>11</v>
      </c>
      <c r="GH162" s="24" t="s">
        <v>11</v>
      </c>
      <c r="GI162" s="24" t="s">
        <v>11</v>
      </c>
      <c r="GJ162" s="24" t="s">
        <v>14</v>
      </c>
      <c r="GK162" s="24" t="s">
        <v>11</v>
      </c>
      <c r="GL162" s="24" t="s">
        <v>11</v>
      </c>
      <c r="GM162" s="24" t="s">
        <v>11</v>
      </c>
      <c r="GN162" s="24" t="s">
        <v>11</v>
      </c>
      <c r="GO162" s="24" t="s">
        <v>11</v>
      </c>
      <c r="GP162" s="24" t="s">
        <v>11</v>
      </c>
      <c r="GQ162" s="24" t="s">
        <v>11</v>
      </c>
      <c r="GR162" s="24" t="s">
        <v>11</v>
      </c>
      <c r="GS162" s="24" t="s">
        <v>14</v>
      </c>
      <c r="GT162" s="24" t="s">
        <v>14</v>
      </c>
      <c r="GU162" s="24" t="s">
        <v>14</v>
      </c>
      <c r="GV162" s="24" t="s">
        <v>14</v>
      </c>
      <c r="GW162" s="24" t="s">
        <v>14</v>
      </c>
      <c r="GX162" s="24" t="s">
        <v>11</v>
      </c>
      <c r="GY162" s="24" t="s">
        <v>11</v>
      </c>
      <c r="GZ162" s="24" t="s">
        <v>11</v>
      </c>
      <c r="HA162" s="24" t="s">
        <v>11</v>
      </c>
      <c r="HB162" s="24" t="s">
        <v>11</v>
      </c>
      <c r="HC162" s="24" t="s">
        <v>11</v>
      </c>
      <c r="HD162" s="24" t="s">
        <v>11</v>
      </c>
      <c r="HE162" s="24" t="s">
        <v>11</v>
      </c>
      <c r="HF162" s="24" t="s">
        <v>11</v>
      </c>
      <c r="HG162" s="24" t="s">
        <v>11</v>
      </c>
      <c r="HH162" s="24" t="s">
        <v>11</v>
      </c>
      <c r="HI162" s="24" t="s">
        <v>11</v>
      </c>
      <c r="HJ162" s="24" t="s">
        <v>11</v>
      </c>
      <c r="HK162" s="24" t="s">
        <v>11</v>
      </c>
      <c r="HL162" s="24" t="s">
        <v>11</v>
      </c>
      <c r="HM162" s="24" t="s">
        <v>11</v>
      </c>
      <c r="HN162" s="24" t="s">
        <v>12</v>
      </c>
      <c r="HO162" s="24" t="s">
        <v>12</v>
      </c>
      <c r="HP162" s="24" t="s">
        <v>12</v>
      </c>
      <c r="HQ162" s="24" t="s">
        <v>11</v>
      </c>
      <c r="HR162" s="24" t="s">
        <v>303</v>
      </c>
      <c r="HS162" s="24" t="s">
        <v>305</v>
      </c>
      <c r="HT162" s="24" t="s">
        <v>304</v>
      </c>
      <c r="HU162" s="24" t="s">
        <v>304</v>
      </c>
    </row>
    <row r="163" spans="1:229" ht="12.75" customHeight="1">
      <c r="A163" s="165" t="str">
        <f t="shared" si="2"/>
        <v>Report</v>
      </c>
      <c r="B163" s="24">
        <v>139264</v>
      </c>
      <c r="C163" s="24">
        <v>9256005</v>
      </c>
      <c r="D163" s="24" t="s">
        <v>688</v>
      </c>
      <c r="E163" s="24" t="s">
        <v>486</v>
      </c>
      <c r="F163" s="24" t="s">
        <v>198</v>
      </c>
      <c r="G163" s="24" t="s">
        <v>198</v>
      </c>
      <c r="H163" s="24" t="s">
        <v>682</v>
      </c>
      <c r="I163" s="24" t="s">
        <v>689</v>
      </c>
      <c r="J163" s="24" t="s">
        <v>1563</v>
      </c>
      <c r="K163" s="24" t="s">
        <v>1564</v>
      </c>
      <c r="L163" s="24"/>
      <c r="M163" s="24">
        <v>10020833</v>
      </c>
      <c r="N163" s="387">
        <v>42703</v>
      </c>
      <c r="O163" s="387">
        <v>42705</v>
      </c>
      <c r="P163" s="387">
        <v>42754</v>
      </c>
      <c r="Q163" s="24" t="s">
        <v>270</v>
      </c>
      <c r="R163" s="24">
        <v>1</v>
      </c>
      <c r="S163" s="24">
        <v>1</v>
      </c>
      <c r="T163" s="24">
        <v>1</v>
      </c>
      <c r="U163" s="24">
        <v>1</v>
      </c>
      <c r="V163" s="24">
        <v>1</v>
      </c>
      <c r="W163" s="24">
        <v>9</v>
      </c>
      <c r="X163" s="24">
        <v>9</v>
      </c>
      <c r="Y163" s="24" t="s">
        <v>11</v>
      </c>
      <c r="Z163" s="24" t="s">
        <v>11</v>
      </c>
      <c r="AA163" s="24" t="s">
        <v>11</v>
      </c>
      <c r="AB163" s="24" t="s">
        <v>11</v>
      </c>
      <c r="AC163" s="24" t="s">
        <v>11</v>
      </c>
      <c r="AD163" s="24" t="s">
        <v>11</v>
      </c>
      <c r="AE163" s="24" t="s">
        <v>11</v>
      </c>
      <c r="AF163" s="24" t="s">
        <v>11</v>
      </c>
      <c r="AG163" s="24" t="s">
        <v>14</v>
      </c>
      <c r="AH163" s="24" t="s">
        <v>11</v>
      </c>
      <c r="AI163" s="24" t="s">
        <v>11</v>
      </c>
      <c r="AJ163" s="24" t="s">
        <v>11</v>
      </c>
      <c r="AK163" s="24" t="s">
        <v>11</v>
      </c>
      <c r="AL163" s="24" t="s">
        <v>11</v>
      </c>
      <c r="AM163" s="24" t="s">
        <v>11</v>
      </c>
      <c r="AN163" s="24" t="s">
        <v>11</v>
      </c>
      <c r="AO163" s="24" t="s">
        <v>14</v>
      </c>
      <c r="AP163" s="24" t="s">
        <v>14</v>
      </c>
      <c r="AQ163" s="24" t="s">
        <v>11</v>
      </c>
      <c r="AR163" s="24" t="s">
        <v>11</v>
      </c>
      <c r="AS163" s="24" t="s">
        <v>11</v>
      </c>
      <c r="AT163" s="24" t="s">
        <v>11</v>
      </c>
      <c r="AU163" s="24" t="s">
        <v>11</v>
      </c>
      <c r="AV163" s="24" t="s">
        <v>11</v>
      </c>
      <c r="AW163" s="24" t="s">
        <v>11</v>
      </c>
      <c r="AX163" s="24" t="s">
        <v>11</v>
      </c>
      <c r="AY163" s="24" t="s">
        <v>11</v>
      </c>
      <c r="AZ163" s="24" t="s">
        <v>11</v>
      </c>
      <c r="BA163" s="24" t="s">
        <v>11</v>
      </c>
      <c r="BB163" s="24" t="s">
        <v>11</v>
      </c>
      <c r="BC163" s="24" t="s">
        <v>11</v>
      </c>
      <c r="BD163" s="24" t="s">
        <v>11</v>
      </c>
      <c r="BE163" s="24" t="s">
        <v>11</v>
      </c>
      <c r="BF163" s="24" t="s">
        <v>11</v>
      </c>
      <c r="BG163" s="24" t="s">
        <v>11</v>
      </c>
      <c r="BH163" s="24" t="s">
        <v>11</v>
      </c>
      <c r="BI163" s="24" t="s">
        <v>11</v>
      </c>
      <c r="BJ163" s="24" t="s">
        <v>11</v>
      </c>
      <c r="BK163" s="24" t="s">
        <v>11</v>
      </c>
      <c r="BL163" s="24" t="s">
        <v>11</v>
      </c>
      <c r="BM163" s="24" t="s">
        <v>11</v>
      </c>
      <c r="BN163" s="24" t="s">
        <v>11</v>
      </c>
      <c r="BO163" s="24" t="s">
        <v>11</v>
      </c>
      <c r="BP163" s="24" t="s">
        <v>11</v>
      </c>
      <c r="BQ163" s="24" t="s">
        <v>11</v>
      </c>
      <c r="BR163" s="24" t="s">
        <v>11</v>
      </c>
      <c r="BS163" s="24" t="s">
        <v>11</v>
      </c>
      <c r="BT163" s="24" t="s">
        <v>11</v>
      </c>
      <c r="BU163" s="24" t="s">
        <v>11</v>
      </c>
      <c r="BV163" s="24" t="s">
        <v>11</v>
      </c>
      <c r="BW163" s="24" t="s">
        <v>14</v>
      </c>
      <c r="BX163" s="24" t="s">
        <v>14</v>
      </c>
      <c r="BY163" s="24" t="s">
        <v>14</v>
      </c>
      <c r="BZ163" s="24" t="s">
        <v>11</v>
      </c>
      <c r="CA163" s="24" t="s">
        <v>11</v>
      </c>
      <c r="CB163" s="24" t="s">
        <v>11</v>
      </c>
      <c r="CC163" s="24" t="s">
        <v>11</v>
      </c>
      <c r="CD163" s="24" t="s">
        <v>11</v>
      </c>
      <c r="CE163" s="24" t="s">
        <v>11</v>
      </c>
      <c r="CF163" s="24" t="s">
        <v>11</v>
      </c>
      <c r="CG163" s="24" t="s">
        <v>11</v>
      </c>
      <c r="CH163" s="24" t="s">
        <v>11</v>
      </c>
      <c r="CI163" s="24" t="s">
        <v>11</v>
      </c>
      <c r="CJ163" s="24" t="s">
        <v>11</v>
      </c>
      <c r="CK163" s="24" t="s">
        <v>11</v>
      </c>
      <c r="CL163" s="24" t="s">
        <v>11</v>
      </c>
      <c r="CM163" s="24" t="s">
        <v>11</v>
      </c>
      <c r="CN163" s="24" t="s">
        <v>11</v>
      </c>
      <c r="CO163" s="24" t="s">
        <v>11</v>
      </c>
      <c r="CP163" s="24" t="s">
        <v>11</v>
      </c>
      <c r="CQ163" s="24" t="s">
        <v>11</v>
      </c>
      <c r="CR163" s="24" t="s">
        <v>11</v>
      </c>
      <c r="CS163" s="24" t="s">
        <v>11</v>
      </c>
      <c r="CT163" s="24" t="s">
        <v>11</v>
      </c>
      <c r="CU163" s="24" t="s">
        <v>11</v>
      </c>
      <c r="CV163" s="24" t="s">
        <v>14</v>
      </c>
      <c r="CW163" s="24" t="s">
        <v>14</v>
      </c>
      <c r="CX163" s="24" t="s">
        <v>11</v>
      </c>
      <c r="CY163" s="24" t="s">
        <v>14</v>
      </c>
      <c r="CZ163" s="24" t="s">
        <v>14</v>
      </c>
      <c r="DA163" s="24" t="s">
        <v>14</v>
      </c>
      <c r="DB163" s="24" t="s">
        <v>14</v>
      </c>
      <c r="DC163" s="24" t="s">
        <v>14</v>
      </c>
      <c r="DD163" s="24" t="s">
        <v>14</v>
      </c>
      <c r="DE163" s="24" t="s">
        <v>14</v>
      </c>
      <c r="DF163" s="24" t="s">
        <v>14</v>
      </c>
      <c r="DG163" s="24" t="s">
        <v>14</v>
      </c>
      <c r="DH163" s="24" t="s">
        <v>14</v>
      </c>
      <c r="DI163" s="24" t="s">
        <v>14</v>
      </c>
      <c r="DJ163" s="24" t="s">
        <v>14</v>
      </c>
      <c r="DK163" s="24" t="s">
        <v>14</v>
      </c>
      <c r="DL163" s="24" t="s">
        <v>11</v>
      </c>
      <c r="DM163" s="24" t="s">
        <v>14</v>
      </c>
      <c r="DN163" s="24" t="s">
        <v>14</v>
      </c>
      <c r="DO163" s="24" t="s">
        <v>14</v>
      </c>
      <c r="DP163" s="24" t="s">
        <v>14</v>
      </c>
      <c r="DQ163" s="24" t="s">
        <v>14</v>
      </c>
      <c r="DR163" s="24" t="s">
        <v>14</v>
      </c>
      <c r="DS163" s="24" t="s">
        <v>14</v>
      </c>
      <c r="DT163" s="24" t="s">
        <v>14</v>
      </c>
      <c r="DU163" s="24" t="s">
        <v>14</v>
      </c>
      <c r="DV163" s="24" t="s">
        <v>11</v>
      </c>
      <c r="DW163" s="24" t="s">
        <v>11</v>
      </c>
      <c r="DX163" s="24" t="s">
        <v>11</v>
      </c>
      <c r="DY163" s="24" t="s">
        <v>11</v>
      </c>
      <c r="DZ163" s="24" t="s">
        <v>11</v>
      </c>
      <c r="EA163" s="24" t="s">
        <v>11</v>
      </c>
      <c r="EB163" s="24" t="s">
        <v>11</v>
      </c>
      <c r="EC163" s="24" t="s">
        <v>11</v>
      </c>
      <c r="ED163" s="24" t="s">
        <v>11</v>
      </c>
      <c r="EE163" s="24" t="s">
        <v>11</v>
      </c>
      <c r="EF163" s="24" t="s">
        <v>11</v>
      </c>
      <c r="EG163" s="24" t="s">
        <v>14</v>
      </c>
      <c r="EH163" s="24" t="s">
        <v>11</v>
      </c>
      <c r="EI163" s="24" t="s">
        <v>14</v>
      </c>
      <c r="EJ163" s="24" t="s">
        <v>14</v>
      </c>
      <c r="EK163" s="24" t="s">
        <v>14</v>
      </c>
      <c r="EL163" s="24" t="s">
        <v>14</v>
      </c>
      <c r="EM163" s="24" t="s">
        <v>14</v>
      </c>
      <c r="EN163" s="24" t="s">
        <v>14</v>
      </c>
      <c r="EO163" s="24" t="s">
        <v>14</v>
      </c>
      <c r="EP163" s="24" t="s">
        <v>14</v>
      </c>
      <c r="EQ163" s="24" t="s">
        <v>14</v>
      </c>
      <c r="ER163" s="24" t="s">
        <v>14</v>
      </c>
      <c r="ES163" s="24" t="s">
        <v>14</v>
      </c>
      <c r="ET163" s="24" t="s">
        <v>11</v>
      </c>
      <c r="EU163" s="24" t="s">
        <v>11</v>
      </c>
      <c r="EV163" s="24" t="s">
        <v>11</v>
      </c>
      <c r="EW163" s="24" t="s">
        <v>11</v>
      </c>
      <c r="EX163" s="24" t="s">
        <v>11</v>
      </c>
      <c r="EY163" s="24" t="s">
        <v>11</v>
      </c>
      <c r="EZ163" s="24" t="s">
        <v>11</v>
      </c>
      <c r="FA163" s="24" t="s">
        <v>14</v>
      </c>
      <c r="FB163" s="24" t="s">
        <v>11</v>
      </c>
      <c r="FC163" s="24" t="s">
        <v>11</v>
      </c>
      <c r="FD163" s="24" t="s">
        <v>11</v>
      </c>
      <c r="FE163" s="24" t="s">
        <v>11</v>
      </c>
      <c r="FF163" s="24" t="s">
        <v>11</v>
      </c>
      <c r="FG163" s="24" t="s">
        <v>11</v>
      </c>
      <c r="FH163" s="24" t="s">
        <v>11</v>
      </c>
      <c r="FI163" s="24" t="s">
        <v>11</v>
      </c>
      <c r="FJ163" s="24" t="s">
        <v>11</v>
      </c>
      <c r="FK163" s="24" t="s">
        <v>11</v>
      </c>
      <c r="FL163" s="24" t="s">
        <v>11</v>
      </c>
      <c r="FM163" s="24" t="s">
        <v>11</v>
      </c>
      <c r="FN163" s="24" t="s">
        <v>11</v>
      </c>
      <c r="FO163" s="24" t="s">
        <v>11</v>
      </c>
      <c r="FP163" s="24" t="s">
        <v>11</v>
      </c>
      <c r="FQ163" s="24" t="s">
        <v>11</v>
      </c>
      <c r="FR163" s="24" t="s">
        <v>11</v>
      </c>
      <c r="FS163" s="24" t="s">
        <v>14</v>
      </c>
      <c r="FT163" s="24" t="s">
        <v>11</v>
      </c>
      <c r="FU163" s="24" t="s">
        <v>11</v>
      </c>
      <c r="FV163" s="24" t="s">
        <v>11</v>
      </c>
      <c r="FW163" s="24" t="s">
        <v>11</v>
      </c>
      <c r="FX163" s="24" t="s">
        <v>11</v>
      </c>
      <c r="FY163" s="24" t="s">
        <v>14</v>
      </c>
      <c r="FZ163" s="24" t="s">
        <v>11</v>
      </c>
      <c r="GA163" s="24" t="s">
        <v>11</v>
      </c>
      <c r="GB163" s="24" t="s">
        <v>11</v>
      </c>
      <c r="GC163" s="24" t="s">
        <v>11</v>
      </c>
      <c r="GD163" s="24" t="s">
        <v>14</v>
      </c>
      <c r="GE163" s="24" t="s">
        <v>11</v>
      </c>
      <c r="GF163" s="24" t="s">
        <v>11</v>
      </c>
      <c r="GG163" s="24" t="s">
        <v>11</v>
      </c>
      <c r="GH163" s="24" t="s">
        <v>11</v>
      </c>
      <c r="GI163" s="24" t="s">
        <v>14</v>
      </c>
      <c r="GJ163" s="24" t="s">
        <v>14</v>
      </c>
      <c r="GK163" s="24" t="s">
        <v>11</v>
      </c>
      <c r="GL163" s="24" t="s">
        <v>11</v>
      </c>
      <c r="GM163" s="24" t="s">
        <v>11</v>
      </c>
      <c r="GN163" s="24" t="s">
        <v>11</v>
      </c>
      <c r="GO163" s="24" t="s">
        <v>11</v>
      </c>
      <c r="GP163" s="24" t="s">
        <v>11</v>
      </c>
      <c r="GQ163" s="24" t="s">
        <v>11</v>
      </c>
      <c r="GR163" s="24" t="s">
        <v>11</v>
      </c>
      <c r="GS163" s="24" t="s">
        <v>11</v>
      </c>
      <c r="GT163" s="24" t="s">
        <v>14</v>
      </c>
      <c r="GU163" s="24" t="s">
        <v>14</v>
      </c>
      <c r="GV163" s="24" t="s">
        <v>14</v>
      </c>
      <c r="GW163" s="24" t="s">
        <v>14</v>
      </c>
      <c r="GX163" s="24" t="s">
        <v>11</v>
      </c>
      <c r="GY163" s="24" t="s">
        <v>11</v>
      </c>
      <c r="GZ163" s="24" t="s">
        <v>11</v>
      </c>
      <c r="HA163" s="24" t="s">
        <v>11</v>
      </c>
      <c r="HB163" s="24" t="s">
        <v>11</v>
      </c>
      <c r="HC163" s="24" t="s">
        <v>11</v>
      </c>
      <c r="HD163" s="24" t="s">
        <v>11</v>
      </c>
      <c r="HE163" s="24" t="s">
        <v>11</v>
      </c>
      <c r="HF163" s="24" t="s">
        <v>11</v>
      </c>
      <c r="HG163" s="24" t="s">
        <v>11</v>
      </c>
      <c r="HH163" s="24" t="s">
        <v>11</v>
      </c>
      <c r="HI163" s="24" t="s">
        <v>11</v>
      </c>
      <c r="HJ163" s="24" t="s">
        <v>11</v>
      </c>
      <c r="HK163" s="24" t="s">
        <v>11</v>
      </c>
      <c r="HL163" s="24" t="s">
        <v>11</v>
      </c>
      <c r="HM163" s="24" t="s">
        <v>11</v>
      </c>
      <c r="HN163" s="24" t="s">
        <v>11</v>
      </c>
      <c r="HO163" s="24" t="s">
        <v>11</v>
      </c>
      <c r="HP163" s="24" t="s">
        <v>11</v>
      </c>
      <c r="HQ163" s="24" t="s">
        <v>11</v>
      </c>
      <c r="HR163" s="24" t="s">
        <v>303</v>
      </c>
      <c r="HS163" s="24" t="s">
        <v>305</v>
      </c>
      <c r="HT163" s="24" t="s">
        <v>304</v>
      </c>
      <c r="HU163" s="24" t="s">
        <v>304</v>
      </c>
    </row>
    <row r="164" spans="1:229" ht="12.75" customHeight="1">
      <c r="A164" s="165" t="str">
        <f t="shared" si="2"/>
        <v>Report</v>
      </c>
      <c r="B164" s="24">
        <v>131976</v>
      </c>
      <c r="C164" s="24">
        <v>9366579</v>
      </c>
      <c r="D164" s="24" t="s">
        <v>1233</v>
      </c>
      <c r="E164" s="24" t="s">
        <v>333</v>
      </c>
      <c r="F164" s="24" t="s">
        <v>197</v>
      </c>
      <c r="G164" s="24" t="s">
        <v>197</v>
      </c>
      <c r="H164" s="24" t="s">
        <v>534</v>
      </c>
      <c r="I164" s="24" t="s">
        <v>1234</v>
      </c>
      <c r="J164" s="24" t="s">
        <v>1563</v>
      </c>
      <c r="K164" s="24" t="s">
        <v>1564</v>
      </c>
      <c r="L164" s="24" t="s">
        <v>1951</v>
      </c>
      <c r="M164" s="24">
        <v>10020834</v>
      </c>
      <c r="N164" s="387">
        <v>42626</v>
      </c>
      <c r="O164" s="387">
        <v>42628</v>
      </c>
      <c r="P164" s="387">
        <v>42654</v>
      </c>
      <c r="Q164" s="24" t="s">
        <v>270</v>
      </c>
      <c r="R164" s="24">
        <v>1</v>
      </c>
      <c r="S164" s="24">
        <v>1</v>
      </c>
      <c r="T164" s="24">
        <v>1</v>
      </c>
      <c r="U164" s="24">
        <v>1</v>
      </c>
      <c r="V164" s="24">
        <v>1</v>
      </c>
      <c r="W164" s="24">
        <v>9</v>
      </c>
      <c r="X164" s="24">
        <v>1</v>
      </c>
      <c r="Y164" s="24" t="s">
        <v>11</v>
      </c>
      <c r="Z164" s="24" t="s">
        <v>11</v>
      </c>
      <c r="AA164" s="24" t="s">
        <v>11</v>
      </c>
      <c r="AB164" s="24" t="s">
        <v>11</v>
      </c>
      <c r="AC164" s="24" t="s">
        <v>11</v>
      </c>
      <c r="AD164" s="24" t="s">
        <v>11</v>
      </c>
      <c r="AE164" s="24" t="s">
        <v>11</v>
      </c>
      <c r="AF164" s="24" t="s">
        <v>11</v>
      </c>
      <c r="AG164" s="24" t="s">
        <v>14</v>
      </c>
      <c r="AH164" s="24" t="s">
        <v>11</v>
      </c>
      <c r="AI164" s="24" t="s">
        <v>11</v>
      </c>
      <c r="AJ164" s="24" t="s">
        <v>11</v>
      </c>
      <c r="AK164" s="24" t="s">
        <v>11</v>
      </c>
      <c r="AL164" s="24" t="s">
        <v>11</v>
      </c>
      <c r="AM164" s="24" t="s">
        <v>11</v>
      </c>
      <c r="AN164" s="24" t="s">
        <v>11</v>
      </c>
      <c r="AO164" s="24" t="s">
        <v>14</v>
      </c>
      <c r="AP164" s="24" t="s">
        <v>11</v>
      </c>
      <c r="AQ164" s="24" t="s">
        <v>11</v>
      </c>
      <c r="AR164" s="24" t="s">
        <v>11</v>
      </c>
      <c r="AS164" s="24" t="s">
        <v>11</v>
      </c>
      <c r="AT164" s="24" t="s">
        <v>11</v>
      </c>
      <c r="AU164" s="24" t="s">
        <v>11</v>
      </c>
      <c r="AV164" s="24" t="s">
        <v>11</v>
      </c>
      <c r="AW164" s="24" t="s">
        <v>11</v>
      </c>
      <c r="AX164" s="24" t="s">
        <v>11</v>
      </c>
      <c r="AY164" s="24" t="s">
        <v>11</v>
      </c>
      <c r="AZ164" s="24" t="s">
        <v>11</v>
      </c>
      <c r="BA164" s="24" t="s">
        <v>11</v>
      </c>
      <c r="BB164" s="24" t="s">
        <v>11</v>
      </c>
      <c r="BC164" s="24" t="s">
        <v>11</v>
      </c>
      <c r="BD164" s="24" t="s">
        <v>11</v>
      </c>
      <c r="BE164" s="24" t="s">
        <v>11</v>
      </c>
      <c r="BF164" s="24" t="s">
        <v>11</v>
      </c>
      <c r="BG164" s="24" t="s">
        <v>11</v>
      </c>
      <c r="BH164" s="24" t="s">
        <v>11</v>
      </c>
      <c r="BI164" s="24" t="s">
        <v>11</v>
      </c>
      <c r="BJ164" s="24" t="s">
        <v>11</v>
      </c>
      <c r="BK164" s="24" t="s">
        <v>11</v>
      </c>
      <c r="BL164" s="24" t="s">
        <v>11</v>
      </c>
      <c r="BM164" s="24" t="s">
        <v>11</v>
      </c>
      <c r="BN164" s="24" t="s">
        <v>11</v>
      </c>
      <c r="BO164" s="24" t="s">
        <v>11</v>
      </c>
      <c r="BP164" s="24" t="s">
        <v>11</v>
      </c>
      <c r="BQ164" s="24" t="s">
        <v>11</v>
      </c>
      <c r="BR164" s="24" t="s">
        <v>11</v>
      </c>
      <c r="BS164" s="24" t="s">
        <v>11</v>
      </c>
      <c r="BT164" s="24" t="s">
        <v>11</v>
      </c>
      <c r="BU164" s="24" t="s">
        <v>11</v>
      </c>
      <c r="BV164" s="24" t="s">
        <v>11</v>
      </c>
      <c r="BW164" s="24" t="s">
        <v>11</v>
      </c>
      <c r="BX164" s="24" t="s">
        <v>14</v>
      </c>
      <c r="BY164" s="24" t="s">
        <v>14</v>
      </c>
      <c r="BZ164" s="24" t="s">
        <v>11</v>
      </c>
      <c r="CA164" s="24" t="s">
        <v>11</v>
      </c>
      <c r="CB164" s="24" t="s">
        <v>11</v>
      </c>
      <c r="CC164" s="24" t="s">
        <v>11</v>
      </c>
      <c r="CD164" s="24" t="s">
        <v>11</v>
      </c>
      <c r="CE164" s="24" t="s">
        <v>11</v>
      </c>
      <c r="CF164" s="24" t="s">
        <v>11</v>
      </c>
      <c r="CG164" s="24" t="s">
        <v>11</v>
      </c>
      <c r="CH164" s="24" t="s">
        <v>11</v>
      </c>
      <c r="CI164" s="24" t="s">
        <v>11</v>
      </c>
      <c r="CJ164" s="24" t="s">
        <v>11</v>
      </c>
      <c r="CK164" s="24" t="s">
        <v>11</v>
      </c>
      <c r="CL164" s="24" t="s">
        <v>11</v>
      </c>
      <c r="CM164" s="24" t="s">
        <v>11</v>
      </c>
      <c r="CN164" s="24" t="s">
        <v>11</v>
      </c>
      <c r="CO164" s="24" t="s">
        <v>11</v>
      </c>
      <c r="CP164" s="24" t="s">
        <v>11</v>
      </c>
      <c r="CQ164" s="24" t="s">
        <v>11</v>
      </c>
      <c r="CR164" s="24" t="s">
        <v>11</v>
      </c>
      <c r="CS164" s="24" t="s">
        <v>11</v>
      </c>
      <c r="CT164" s="24" t="s">
        <v>11</v>
      </c>
      <c r="CU164" s="24" t="s">
        <v>11</v>
      </c>
      <c r="CV164" s="24" t="s">
        <v>11</v>
      </c>
      <c r="CW164" s="24" t="s">
        <v>14</v>
      </c>
      <c r="CX164" s="24" t="s">
        <v>11</v>
      </c>
      <c r="CY164" s="24" t="s">
        <v>11</v>
      </c>
      <c r="CZ164" s="24" t="s">
        <v>11</v>
      </c>
      <c r="DA164" s="24" t="s">
        <v>11</v>
      </c>
      <c r="DB164" s="24" t="s">
        <v>11</v>
      </c>
      <c r="DC164" s="24" t="s">
        <v>11</v>
      </c>
      <c r="DD164" s="24" t="s">
        <v>11</v>
      </c>
      <c r="DE164" s="24" t="s">
        <v>11</v>
      </c>
      <c r="DF164" s="24" t="s">
        <v>11</v>
      </c>
      <c r="DG164" s="24" t="s">
        <v>11</v>
      </c>
      <c r="DH164" s="24" t="s">
        <v>11</v>
      </c>
      <c r="DI164" s="24" t="s">
        <v>11</v>
      </c>
      <c r="DJ164" s="24" t="s">
        <v>11</v>
      </c>
      <c r="DK164" s="24" t="s">
        <v>14</v>
      </c>
      <c r="DL164" s="24" t="s">
        <v>11</v>
      </c>
      <c r="DM164" s="24" t="s">
        <v>11</v>
      </c>
      <c r="DN164" s="24" t="s">
        <v>11</v>
      </c>
      <c r="DO164" s="24" t="s">
        <v>11</v>
      </c>
      <c r="DP164" s="24" t="s">
        <v>11</v>
      </c>
      <c r="DQ164" s="24" t="s">
        <v>11</v>
      </c>
      <c r="DR164" s="24" t="s">
        <v>11</v>
      </c>
      <c r="DS164" s="24" t="s">
        <v>11</v>
      </c>
      <c r="DT164" s="24" t="s">
        <v>11</v>
      </c>
      <c r="DU164" s="24" t="s">
        <v>11</v>
      </c>
      <c r="DV164" s="24" t="s">
        <v>11</v>
      </c>
      <c r="DW164" s="24" t="s">
        <v>11</v>
      </c>
      <c r="DX164" s="24" t="s">
        <v>11</v>
      </c>
      <c r="DY164" s="24" t="s">
        <v>11</v>
      </c>
      <c r="DZ164" s="24" t="s">
        <v>11</v>
      </c>
      <c r="EA164" s="24" t="s">
        <v>11</v>
      </c>
      <c r="EB164" s="24" t="s">
        <v>11</v>
      </c>
      <c r="EC164" s="24" t="s">
        <v>11</v>
      </c>
      <c r="ED164" s="24" t="s">
        <v>11</v>
      </c>
      <c r="EE164" s="24" t="s">
        <v>11</v>
      </c>
      <c r="EF164" s="24" t="s">
        <v>11</v>
      </c>
      <c r="EG164" s="24" t="s">
        <v>11</v>
      </c>
      <c r="EH164" s="24" t="s">
        <v>11</v>
      </c>
      <c r="EI164" s="24" t="s">
        <v>11</v>
      </c>
      <c r="EJ164" s="24" t="s">
        <v>11</v>
      </c>
      <c r="EK164" s="24" t="s">
        <v>11</v>
      </c>
      <c r="EL164" s="24" t="s">
        <v>11</v>
      </c>
      <c r="EM164" s="24" t="s">
        <v>11</v>
      </c>
      <c r="EN164" s="24" t="s">
        <v>11</v>
      </c>
      <c r="EO164" s="24" t="s">
        <v>11</v>
      </c>
      <c r="EP164" s="24" t="s">
        <v>11</v>
      </c>
      <c r="EQ164" s="24" t="s">
        <v>11</v>
      </c>
      <c r="ER164" s="24" t="s">
        <v>11</v>
      </c>
      <c r="ES164" s="24" t="s">
        <v>11</v>
      </c>
      <c r="ET164" s="24" t="s">
        <v>11</v>
      </c>
      <c r="EU164" s="24" t="s">
        <v>11</v>
      </c>
      <c r="EV164" s="24" t="s">
        <v>11</v>
      </c>
      <c r="EW164" s="24" t="s">
        <v>11</v>
      </c>
      <c r="EX164" s="24" t="s">
        <v>11</v>
      </c>
      <c r="EY164" s="24" t="s">
        <v>11</v>
      </c>
      <c r="EZ164" s="24" t="s">
        <v>11</v>
      </c>
      <c r="FA164" s="24" t="s">
        <v>11</v>
      </c>
      <c r="FB164" s="24" t="s">
        <v>11</v>
      </c>
      <c r="FC164" s="24" t="s">
        <v>11</v>
      </c>
      <c r="FD164" s="24" t="s">
        <v>11</v>
      </c>
      <c r="FE164" s="24" t="s">
        <v>11</v>
      </c>
      <c r="FF164" s="24" t="s">
        <v>11</v>
      </c>
      <c r="FG164" s="24" t="s">
        <v>11</v>
      </c>
      <c r="FH164" s="24" t="s">
        <v>11</v>
      </c>
      <c r="FI164" s="24" t="s">
        <v>11</v>
      </c>
      <c r="FJ164" s="24" t="s">
        <v>11</v>
      </c>
      <c r="FK164" s="24" t="s">
        <v>11</v>
      </c>
      <c r="FL164" s="24" t="s">
        <v>11</v>
      </c>
      <c r="FM164" s="24" t="s">
        <v>11</v>
      </c>
      <c r="FN164" s="24" t="s">
        <v>11</v>
      </c>
      <c r="FO164" s="24" t="s">
        <v>11</v>
      </c>
      <c r="FP164" s="24" t="s">
        <v>11</v>
      </c>
      <c r="FQ164" s="24" t="s">
        <v>11</v>
      </c>
      <c r="FR164" s="24" t="s">
        <v>11</v>
      </c>
      <c r="FS164" s="24" t="s">
        <v>14</v>
      </c>
      <c r="FT164" s="24" t="s">
        <v>11</v>
      </c>
      <c r="FU164" s="24" t="s">
        <v>11</v>
      </c>
      <c r="FV164" s="24" t="s">
        <v>11</v>
      </c>
      <c r="FW164" s="24" t="s">
        <v>11</v>
      </c>
      <c r="FX164" s="24" t="s">
        <v>11</v>
      </c>
      <c r="FY164" s="24" t="s">
        <v>11</v>
      </c>
      <c r="FZ164" s="24" t="s">
        <v>11</v>
      </c>
      <c r="GA164" s="24" t="s">
        <v>11</v>
      </c>
      <c r="GB164" s="24" t="s">
        <v>11</v>
      </c>
      <c r="GC164" s="24" t="s">
        <v>11</v>
      </c>
      <c r="GD164" s="24" t="s">
        <v>11</v>
      </c>
      <c r="GE164" s="24" t="s">
        <v>11</v>
      </c>
      <c r="GF164" s="24" t="s">
        <v>11</v>
      </c>
      <c r="GG164" s="24" t="s">
        <v>11</v>
      </c>
      <c r="GH164" s="24" t="s">
        <v>14</v>
      </c>
      <c r="GI164" s="24" t="s">
        <v>11</v>
      </c>
      <c r="GJ164" s="24" t="s">
        <v>11</v>
      </c>
      <c r="GK164" s="24" t="s">
        <v>11</v>
      </c>
      <c r="GL164" s="24" t="s">
        <v>11</v>
      </c>
      <c r="GM164" s="24" t="s">
        <v>11</v>
      </c>
      <c r="GN164" s="24" t="s">
        <v>11</v>
      </c>
      <c r="GO164" s="24" t="s">
        <v>11</v>
      </c>
      <c r="GP164" s="24" t="s">
        <v>11</v>
      </c>
      <c r="GQ164" s="24" t="s">
        <v>11</v>
      </c>
      <c r="GR164" s="24" t="s">
        <v>11</v>
      </c>
      <c r="GS164" s="24" t="s">
        <v>11</v>
      </c>
      <c r="GT164" s="24" t="s">
        <v>14</v>
      </c>
      <c r="GU164" s="24" t="s">
        <v>14</v>
      </c>
      <c r="GV164" s="24" t="s">
        <v>14</v>
      </c>
      <c r="GW164" s="24" t="s">
        <v>14</v>
      </c>
      <c r="GX164" s="24" t="s">
        <v>11</v>
      </c>
      <c r="GY164" s="24" t="s">
        <v>11</v>
      </c>
      <c r="GZ164" s="24" t="s">
        <v>11</v>
      </c>
      <c r="HA164" s="24" t="s">
        <v>11</v>
      </c>
      <c r="HB164" s="24" t="s">
        <v>11</v>
      </c>
      <c r="HC164" s="24" t="s">
        <v>11</v>
      </c>
      <c r="HD164" s="24" t="s">
        <v>11</v>
      </c>
      <c r="HE164" s="24" t="s">
        <v>11</v>
      </c>
      <c r="HF164" s="24" t="s">
        <v>11</v>
      </c>
      <c r="HG164" s="24" t="s">
        <v>11</v>
      </c>
      <c r="HH164" s="24" t="s">
        <v>11</v>
      </c>
      <c r="HI164" s="24" t="s">
        <v>11</v>
      </c>
      <c r="HJ164" s="24" t="s">
        <v>11</v>
      </c>
      <c r="HK164" s="24" t="s">
        <v>11</v>
      </c>
      <c r="HL164" s="24" t="s">
        <v>11</v>
      </c>
      <c r="HM164" s="24" t="s">
        <v>11</v>
      </c>
      <c r="HN164" s="24" t="s">
        <v>11</v>
      </c>
      <c r="HO164" s="24" t="s">
        <v>11</v>
      </c>
      <c r="HP164" s="24" t="s">
        <v>11</v>
      </c>
      <c r="HQ164" s="24" t="s">
        <v>11</v>
      </c>
      <c r="HR164" s="24" t="s">
        <v>303</v>
      </c>
      <c r="HS164" s="24" t="s">
        <v>305</v>
      </c>
      <c r="HT164" s="24" t="s">
        <v>304</v>
      </c>
      <c r="HU164" s="24" t="s">
        <v>304</v>
      </c>
    </row>
    <row r="165" spans="1:229" ht="12.75" customHeight="1">
      <c r="A165" s="165" t="str">
        <f t="shared" si="2"/>
        <v>Report</v>
      </c>
      <c r="B165" s="24">
        <v>135882</v>
      </c>
      <c r="C165" s="24">
        <v>3306206</v>
      </c>
      <c r="D165" s="24" t="s">
        <v>1308</v>
      </c>
      <c r="E165" s="24" t="s">
        <v>486</v>
      </c>
      <c r="F165" s="24" t="s">
        <v>194</v>
      </c>
      <c r="G165" s="24" t="s">
        <v>194</v>
      </c>
      <c r="H165" s="24" t="s">
        <v>527</v>
      </c>
      <c r="I165" s="24" t="s">
        <v>1309</v>
      </c>
      <c r="J165" s="24" t="s">
        <v>1563</v>
      </c>
      <c r="K165" s="24" t="s">
        <v>1564</v>
      </c>
      <c r="L165" s="24"/>
      <c r="M165" s="24">
        <v>10020835</v>
      </c>
      <c r="N165" s="387">
        <v>42627</v>
      </c>
      <c r="O165" s="387">
        <v>42629</v>
      </c>
      <c r="P165" s="387">
        <v>42663</v>
      </c>
      <c r="Q165" s="24" t="s">
        <v>270</v>
      </c>
      <c r="R165" s="24">
        <v>3</v>
      </c>
      <c r="S165" s="24">
        <v>3</v>
      </c>
      <c r="T165" s="24">
        <v>2</v>
      </c>
      <c r="U165" s="24">
        <v>3</v>
      </c>
      <c r="V165" s="24">
        <v>3</v>
      </c>
      <c r="W165" s="24">
        <v>3</v>
      </c>
      <c r="X165" s="24">
        <v>9</v>
      </c>
      <c r="Y165" s="24" t="s">
        <v>11</v>
      </c>
      <c r="Z165" s="24" t="s">
        <v>11</v>
      </c>
      <c r="AA165" s="24" t="s">
        <v>11</v>
      </c>
      <c r="AB165" s="24" t="s">
        <v>11</v>
      </c>
      <c r="AC165" s="24" t="s">
        <v>11</v>
      </c>
      <c r="AD165" s="24" t="s">
        <v>11</v>
      </c>
      <c r="AE165" s="24" t="s">
        <v>11</v>
      </c>
      <c r="AF165" s="24" t="s">
        <v>11</v>
      </c>
      <c r="AG165" s="24" t="s">
        <v>14</v>
      </c>
      <c r="AH165" s="24" t="s">
        <v>11</v>
      </c>
      <c r="AI165" s="24" t="s">
        <v>11</v>
      </c>
      <c r="AJ165" s="24" t="s">
        <v>11</v>
      </c>
      <c r="AK165" s="24" t="s">
        <v>14</v>
      </c>
      <c r="AL165" s="24" t="s">
        <v>14</v>
      </c>
      <c r="AM165" s="24" t="s">
        <v>14</v>
      </c>
      <c r="AN165" s="24" t="s">
        <v>14</v>
      </c>
      <c r="AO165" s="24" t="s">
        <v>14</v>
      </c>
      <c r="AP165" s="24" t="s">
        <v>11</v>
      </c>
      <c r="AQ165" s="24" t="s">
        <v>11</v>
      </c>
      <c r="AR165" s="24" t="s">
        <v>11</v>
      </c>
      <c r="AS165" s="24" t="s">
        <v>12</v>
      </c>
      <c r="AT165" s="24" t="s">
        <v>12</v>
      </c>
      <c r="AU165" s="24" t="s">
        <v>11</v>
      </c>
      <c r="AV165" s="24" t="s">
        <v>12</v>
      </c>
      <c r="AW165" s="24" t="s">
        <v>12</v>
      </c>
      <c r="AX165" s="24" t="s">
        <v>11</v>
      </c>
      <c r="AY165" s="24" t="s">
        <v>11</v>
      </c>
      <c r="AZ165" s="24" t="s">
        <v>12</v>
      </c>
      <c r="BA165" s="24" t="s">
        <v>11</v>
      </c>
      <c r="BB165" s="24" t="s">
        <v>11</v>
      </c>
      <c r="BC165" s="24" t="s">
        <v>11</v>
      </c>
      <c r="BD165" s="24" t="s">
        <v>11</v>
      </c>
      <c r="BE165" s="24" t="s">
        <v>11</v>
      </c>
      <c r="BF165" s="24" t="s">
        <v>11</v>
      </c>
      <c r="BG165" s="24" t="s">
        <v>11</v>
      </c>
      <c r="BH165" s="24" t="s">
        <v>11</v>
      </c>
      <c r="BI165" s="24" t="s">
        <v>11</v>
      </c>
      <c r="BJ165" s="24" t="s">
        <v>11</v>
      </c>
      <c r="BK165" s="24" t="s">
        <v>11</v>
      </c>
      <c r="BL165" s="24" t="s">
        <v>11</v>
      </c>
      <c r="BM165" s="24" t="s">
        <v>11</v>
      </c>
      <c r="BN165" s="24" t="s">
        <v>11</v>
      </c>
      <c r="BO165" s="24" t="s">
        <v>11</v>
      </c>
      <c r="BP165" s="24" t="s">
        <v>11</v>
      </c>
      <c r="BQ165" s="24" t="s">
        <v>11</v>
      </c>
      <c r="BR165" s="24" t="s">
        <v>11</v>
      </c>
      <c r="BS165" s="24" t="s">
        <v>11</v>
      </c>
      <c r="BT165" s="24" t="s">
        <v>11</v>
      </c>
      <c r="BU165" s="24" t="s">
        <v>11</v>
      </c>
      <c r="BV165" s="24" t="s">
        <v>11</v>
      </c>
      <c r="BW165" s="24" t="s">
        <v>11</v>
      </c>
      <c r="BX165" s="24" t="s">
        <v>11</v>
      </c>
      <c r="BY165" s="24" t="s">
        <v>11</v>
      </c>
      <c r="BZ165" s="24" t="s">
        <v>11</v>
      </c>
      <c r="CA165" s="24" t="s">
        <v>11</v>
      </c>
      <c r="CB165" s="24" t="s">
        <v>11</v>
      </c>
      <c r="CC165" s="24" t="s">
        <v>11</v>
      </c>
      <c r="CD165" s="24" t="s">
        <v>11</v>
      </c>
      <c r="CE165" s="24" t="s">
        <v>11</v>
      </c>
      <c r="CF165" s="24" t="s">
        <v>11</v>
      </c>
      <c r="CG165" s="24" t="s">
        <v>11</v>
      </c>
      <c r="CH165" s="24" t="s">
        <v>11</v>
      </c>
      <c r="CI165" s="24" t="s">
        <v>11</v>
      </c>
      <c r="CJ165" s="24" t="s">
        <v>11</v>
      </c>
      <c r="CK165" s="24" t="s">
        <v>11</v>
      </c>
      <c r="CL165" s="24" t="s">
        <v>11</v>
      </c>
      <c r="CM165" s="24" t="s">
        <v>11</v>
      </c>
      <c r="CN165" s="24" t="s">
        <v>11</v>
      </c>
      <c r="CO165" s="24" t="s">
        <v>11</v>
      </c>
      <c r="CP165" s="24" t="s">
        <v>11</v>
      </c>
      <c r="CQ165" s="24" t="s">
        <v>11</v>
      </c>
      <c r="CR165" s="24" t="s">
        <v>11</v>
      </c>
      <c r="CS165" s="24" t="s">
        <v>11</v>
      </c>
      <c r="CT165" s="24" t="s">
        <v>11</v>
      </c>
      <c r="CU165" s="24" t="s">
        <v>11</v>
      </c>
      <c r="CV165" s="24" t="s">
        <v>11</v>
      </c>
      <c r="CW165" s="24" t="s">
        <v>14</v>
      </c>
      <c r="CX165" s="24" t="s">
        <v>11</v>
      </c>
      <c r="CY165" s="24" t="s">
        <v>14</v>
      </c>
      <c r="CZ165" s="24" t="s">
        <v>14</v>
      </c>
      <c r="DA165" s="24" t="s">
        <v>14</v>
      </c>
      <c r="DB165" s="24" t="s">
        <v>14</v>
      </c>
      <c r="DC165" s="24" t="s">
        <v>14</v>
      </c>
      <c r="DD165" s="24" t="s">
        <v>14</v>
      </c>
      <c r="DE165" s="24" t="s">
        <v>14</v>
      </c>
      <c r="DF165" s="24" t="s">
        <v>14</v>
      </c>
      <c r="DG165" s="24" t="s">
        <v>14</v>
      </c>
      <c r="DH165" s="24" t="s">
        <v>14</v>
      </c>
      <c r="DI165" s="24" t="s">
        <v>14</v>
      </c>
      <c r="DJ165" s="24" t="s">
        <v>14</v>
      </c>
      <c r="DK165" s="24" t="s">
        <v>14</v>
      </c>
      <c r="DL165" s="24" t="s">
        <v>14</v>
      </c>
      <c r="DM165" s="24" t="s">
        <v>11</v>
      </c>
      <c r="DN165" s="24" t="s">
        <v>11</v>
      </c>
      <c r="DO165" s="24" t="s">
        <v>11</v>
      </c>
      <c r="DP165" s="24" t="s">
        <v>11</v>
      </c>
      <c r="DQ165" s="24" t="s">
        <v>11</v>
      </c>
      <c r="DR165" s="24" t="s">
        <v>11</v>
      </c>
      <c r="DS165" s="24" t="s">
        <v>11</v>
      </c>
      <c r="DT165" s="24" t="s">
        <v>11</v>
      </c>
      <c r="DU165" s="24" t="s">
        <v>11</v>
      </c>
      <c r="DV165" s="24" t="s">
        <v>11</v>
      </c>
      <c r="DW165" s="24" t="s">
        <v>11</v>
      </c>
      <c r="DX165" s="24" t="s">
        <v>11</v>
      </c>
      <c r="DY165" s="24" t="s">
        <v>11</v>
      </c>
      <c r="DZ165" s="24" t="s">
        <v>11</v>
      </c>
      <c r="EA165" s="24" t="s">
        <v>11</v>
      </c>
      <c r="EB165" s="24" t="s">
        <v>11</v>
      </c>
      <c r="EC165" s="24" t="s">
        <v>11</v>
      </c>
      <c r="ED165" s="24" t="s">
        <v>11</v>
      </c>
      <c r="EE165" s="24" t="s">
        <v>11</v>
      </c>
      <c r="EF165" s="24" t="s">
        <v>11</v>
      </c>
      <c r="EG165" s="24" t="s">
        <v>11</v>
      </c>
      <c r="EH165" s="24" t="s">
        <v>11</v>
      </c>
      <c r="EI165" s="24" t="s">
        <v>11</v>
      </c>
      <c r="EJ165" s="24" t="s">
        <v>14</v>
      </c>
      <c r="EK165" s="24" t="s">
        <v>14</v>
      </c>
      <c r="EL165" s="24" t="s">
        <v>14</v>
      </c>
      <c r="EM165" s="24" t="s">
        <v>14</v>
      </c>
      <c r="EN165" s="24" t="s">
        <v>14</v>
      </c>
      <c r="EO165" s="24" t="s">
        <v>14</v>
      </c>
      <c r="EP165" s="24" t="s">
        <v>11</v>
      </c>
      <c r="EQ165" s="24" t="s">
        <v>11</v>
      </c>
      <c r="ER165" s="24" t="s">
        <v>11</v>
      </c>
      <c r="ES165" s="24" t="s">
        <v>11</v>
      </c>
      <c r="ET165" s="24" t="s">
        <v>11</v>
      </c>
      <c r="EU165" s="24" t="s">
        <v>11</v>
      </c>
      <c r="EV165" s="24" t="s">
        <v>11</v>
      </c>
      <c r="EW165" s="24" t="s">
        <v>14</v>
      </c>
      <c r="EX165" s="24" t="s">
        <v>11</v>
      </c>
      <c r="EY165" s="24" t="s">
        <v>11</v>
      </c>
      <c r="EZ165" s="24" t="s">
        <v>11</v>
      </c>
      <c r="FA165" s="24" t="s">
        <v>14</v>
      </c>
      <c r="FB165" s="24" t="s">
        <v>11</v>
      </c>
      <c r="FC165" s="24" t="s">
        <v>11</v>
      </c>
      <c r="FD165" s="24" t="s">
        <v>11</v>
      </c>
      <c r="FE165" s="24" t="s">
        <v>11</v>
      </c>
      <c r="FF165" s="24" t="s">
        <v>11</v>
      </c>
      <c r="FG165" s="24" t="s">
        <v>11</v>
      </c>
      <c r="FH165" s="24" t="s">
        <v>11</v>
      </c>
      <c r="FI165" s="24" t="s">
        <v>11</v>
      </c>
      <c r="FJ165" s="24" t="s">
        <v>11</v>
      </c>
      <c r="FK165" s="24" t="s">
        <v>11</v>
      </c>
      <c r="FL165" s="24" t="s">
        <v>11</v>
      </c>
      <c r="FM165" s="24" t="s">
        <v>11</v>
      </c>
      <c r="FN165" s="24" t="s">
        <v>11</v>
      </c>
      <c r="FO165" s="24" t="s">
        <v>11</v>
      </c>
      <c r="FP165" s="24" t="s">
        <v>11</v>
      </c>
      <c r="FQ165" s="24" t="s">
        <v>11</v>
      </c>
      <c r="FR165" s="24" t="s">
        <v>11</v>
      </c>
      <c r="FS165" s="24" t="s">
        <v>14</v>
      </c>
      <c r="FT165" s="24" t="s">
        <v>11</v>
      </c>
      <c r="FU165" s="24" t="s">
        <v>11</v>
      </c>
      <c r="FV165" s="24" t="s">
        <v>11</v>
      </c>
      <c r="FW165" s="24" t="s">
        <v>11</v>
      </c>
      <c r="FX165" s="24" t="s">
        <v>11</v>
      </c>
      <c r="FY165" s="24" t="s">
        <v>11</v>
      </c>
      <c r="FZ165" s="24" t="s">
        <v>11</v>
      </c>
      <c r="GA165" s="24" t="s">
        <v>11</v>
      </c>
      <c r="GB165" s="24" t="s">
        <v>14</v>
      </c>
      <c r="GC165" s="24" t="s">
        <v>14</v>
      </c>
      <c r="GD165" s="24" t="s">
        <v>11</v>
      </c>
      <c r="GE165" s="24" t="s">
        <v>11</v>
      </c>
      <c r="GF165" s="24" t="s">
        <v>11</v>
      </c>
      <c r="GG165" s="24" t="s">
        <v>11</v>
      </c>
      <c r="GH165" s="24" t="s">
        <v>14</v>
      </c>
      <c r="GI165" s="24" t="s">
        <v>11</v>
      </c>
      <c r="GJ165" s="24" t="s">
        <v>11</v>
      </c>
      <c r="GK165" s="24" t="s">
        <v>11</v>
      </c>
      <c r="GL165" s="24" t="s">
        <v>11</v>
      </c>
      <c r="GM165" s="24" t="s">
        <v>11</v>
      </c>
      <c r="GN165" s="24" t="s">
        <v>11</v>
      </c>
      <c r="GO165" s="24" t="s">
        <v>11</v>
      </c>
      <c r="GP165" s="24" t="s">
        <v>11</v>
      </c>
      <c r="GQ165" s="24" t="s">
        <v>11</v>
      </c>
      <c r="GR165" s="24" t="s">
        <v>11</v>
      </c>
      <c r="GS165" s="24" t="s">
        <v>11</v>
      </c>
      <c r="GT165" s="24" t="s">
        <v>14</v>
      </c>
      <c r="GU165" s="24" t="s">
        <v>14</v>
      </c>
      <c r="GV165" s="24" t="s">
        <v>14</v>
      </c>
      <c r="GW165" s="24" t="s">
        <v>14</v>
      </c>
      <c r="GX165" s="24" t="s">
        <v>11</v>
      </c>
      <c r="GY165" s="24" t="s">
        <v>11</v>
      </c>
      <c r="GZ165" s="24" t="s">
        <v>11</v>
      </c>
      <c r="HA165" s="24" t="s">
        <v>11</v>
      </c>
      <c r="HB165" s="24" t="s">
        <v>11</v>
      </c>
      <c r="HC165" s="24" t="s">
        <v>11</v>
      </c>
      <c r="HD165" s="24" t="s">
        <v>11</v>
      </c>
      <c r="HE165" s="24" t="s">
        <v>11</v>
      </c>
      <c r="HF165" s="24" t="s">
        <v>11</v>
      </c>
      <c r="HG165" s="24" t="s">
        <v>11</v>
      </c>
      <c r="HH165" s="24" t="s">
        <v>11</v>
      </c>
      <c r="HI165" s="24" t="s">
        <v>11</v>
      </c>
      <c r="HJ165" s="24" t="s">
        <v>11</v>
      </c>
      <c r="HK165" s="24" t="s">
        <v>11</v>
      </c>
      <c r="HL165" s="24" t="s">
        <v>11</v>
      </c>
      <c r="HM165" s="24" t="s">
        <v>11</v>
      </c>
      <c r="HN165" s="24" t="s">
        <v>12</v>
      </c>
      <c r="HO165" s="24" t="s">
        <v>12</v>
      </c>
      <c r="HP165" s="24" t="s">
        <v>12</v>
      </c>
      <c r="HQ165" s="24" t="s">
        <v>11</v>
      </c>
      <c r="HR165" s="24" t="s">
        <v>303</v>
      </c>
      <c r="HS165" s="24" t="s">
        <v>305</v>
      </c>
      <c r="HT165" s="24" t="s">
        <v>304</v>
      </c>
      <c r="HU165" s="24" t="s">
        <v>304</v>
      </c>
    </row>
    <row r="166" spans="1:229" ht="12.75" customHeight="1">
      <c r="A166" s="165" t="str">
        <f t="shared" si="2"/>
        <v>Report</v>
      </c>
      <c r="B166" s="24">
        <v>134905</v>
      </c>
      <c r="C166" s="24">
        <v>8566019</v>
      </c>
      <c r="D166" s="24" t="s">
        <v>768</v>
      </c>
      <c r="E166" s="24" t="s">
        <v>486</v>
      </c>
      <c r="F166" s="24" t="s">
        <v>198</v>
      </c>
      <c r="G166" s="24" t="s">
        <v>198</v>
      </c>
      <c r="H166" s="24" t="s">
        <v>538</v>
      </c>
      <c r="I166" s="24" t="s">
        <v>769</v>
      </c>
      <c r="J166" s="24" t="s">
        <v>1563</v>
      </c>
      <c r="K166" s="24" t="s">
        <v>1564</v>
      </c>
      <c r="L166" s="24"/>
      <c r="M166" s="24">
        <v>10020836</v>
      </c>
      <c r="N166" s="387">
        <v>42920</v>
      </c>
      <c r="O166" s="387">
        <v>42922</v>
      </c>
      <c r="P166" s="387">
        <v>42998</v>
      </c>
      <c r="Q166" s="24" t="s">
        <v>270</v>
      </c>
      <c r="R166" s="24">
        <v>4</v>
      </c>
      <c r="S166" s="24">
        <v>4</v>
      </c>
      <c r="T166" s="24">
        <v>4</v>
      </c>
      <c r="U166" s="24">
        <v>3</v>
      </c>
      <c r="V166" s="24">
        <v>3</v>
      </c>
      <c r="W166" s="24">
        <v>9</v>
      </c>
      <c r="X166" s="24">
        <v>9</v>
      </c>
      <c r="Y166" s="24" t="s">
        <v>12</v>
      </c>
      <c r="Z166" s="24" t="s">
        <v>11</v>
      </c>
      <c r="AA166" s="24" t="s">
        <v>11</v>
      </c>
      <c r="AB166" s="24" t="s">
        <v>11</v>
      </c>
      <c r="AC166" s="24" t="s">
        <v>11</v>
      </c>
      <c r="AD166" s="24" t="s">
        <v>12</v>
      </c>
      <c r="AE166" s="24" t="s">
        <v>11</v>
      </c>
      <c r="AF166" s="24" t="s">
        <v>11</v>
      </c>
      <c r="AG166" s="24" t="s">
        <v>11</v>
      </c>
      <c r="AH166" s="24" t="s">
        <v>11</v>
      </c>
      <c r="AI166" s="24" t="s">
        <v>11</v>
      </c>
      <c r="AJ166" s="24" t="s">
        <v>11</v>
      </c>
      <c r="AK166" s="24" t="s">
        <v>12</v>
      </c>
      <c r="AL166" s="24" t="s">
        <v>12</v>
      </c>
      <c r="AM166" s="24" t="s">
        <v>12</v>
      </c>
      <c r="AN166" s="24" t="s">
        <v>12</v>
      </c>
      <c r="AO166" s="24" t="s">
        <v>14</v>
      </c>
      <c r="AP166" s="24" t="s">
        <v>14</v>
      </c>
      <c r="AQ166" s="24" t="s">
        <v>11</v>
      </c>
      <c r="AR166" s="24" t="s">
        <v>11</v>
      </c>
      <c r="AS166" s="24" t="s">
        <v>12</v>
      </c>
      <c r="AT166" s="24" t="s">
        <v>12</v>
      </c>
      <c r="AU166" s="24" t="s">
        <v>11</v>
      </c>
      <c r="AV166" s="24" t="s">
        <v>12</v>
      </c>
      <c r="AW166" s="24" t="s">
        <v>12</v>
      </c>
      <c r="AX166" s="24" t="s">
        <v>11</v>
      </c>
      <c r="AY166" s="24" t="s">
        <v>11</v>
      </c>
      <c r="AZ166" s="24" t="s">
        <v>12</v>
      </c>
      <c r="BA166" s="24" t="s">
        <v>12</v>
      </c>
      <c r="BB166" s="24" t="s">
        <v>11</v>
      </c>
      <c r="BC166" s="24" t="s">
        <v>11</v>
      </c>
      <c r="BD166" s="24" t="s">
        <v>11</v>
      </c>
      <c r="BE166" s="24" t="s">
        <v>11</v>
      </c>
      <c r="BF166" s="24" t="s">
        <v>11</v>
      </c>
      <c r="BG166" s="24" t="s">
        <v>11</v>
      </c>
      <c r="BH166" s="24" t="s">
        <v>11</v>
      </c>
      <c r="BI166" s="24" t="s">
        <v>11</v>
      </c>
      <c r="BJ166" s="24" t="s">
        <v>11</v>
      </c>
      <c r="BK166" s="24" t="s">
        <v>11</v>
      </c>
      <c r="BL166" s="24" t="s">
        <v>11</v>
      </c>
      <c r="BM166" s="24" t="s">
        <v>11</v>
      </c>
      <c r="BN166" s="24" t="s">
        <v>11</v>
      </c>
      <c r="BO166" s="24" t="s">
        <v>11</v>
      </c>
      <c r="BP166" s="24" t="s">
        <v>11</v>
      </c>
      <c r="BQ166" s="24" t="s">
        <v>11</v>
      </c>
      <c r="BR166" s="24" t="s">
        <v>11</v>
      </c>
      <c r="BS166" s="24" t="s">
        <v>11</v>
      </c>
      <c r="BT166" s="24" t="s">
        <v>12</v>
      </c>
      <c r="BU166" s="24" t="s">
        <v>12</v>
      </c>
      <c r="BV166" s="24" t="s">
        <v>11</v>
      </c>
      <c r="BW166" s="24" t="s">
        <v>14</v>
      </c>
      <c r="BX166" s="24" t="s">
        <v>14</v>
      </c>
      <c r="BY166" s="24" t="s">
        <v>14</v>
      </c>
      <c r="BZ166" s="24" t="s">
        <v>12</v>
      </c>
      <c r="CA166" s="24" t="s">
        <v>11</v>
      </c>
      <c r="CB166" s="24" t="s">
        <v>12</v>
      </c>
      <c r="CC166" s="24" t="s">
        <v>11</v>
      </c>
      <c r="CD166" s="24" t="s">
        <v>11</v>
      </c>
      <c r="CE166" s="24" t="s">
        <v>11</v>
      </c>
      <c r="CF166" s="24" t="s">
        <v>11</v>
      </c>
      <c r="CG166" s="24" t="s">
        <v>11</v>
      </c>
      <c r="CH166" s="24" t="s">
        <v>11</v>
      </c>
      <c r="CI166" s="24" t="s">
        <v>11</v>
      </c>
      <c r="CJ166" s="24" t="s">
        <v>12</v>
      </c>
      <c r="CK166" s="24" t="s">
        <v>12</v>
      </c>
      <c r="CL166" s="24" t="s">
        <v>12</v>
      </c>
      <c r="CM166" s="24" t="s">
        <v>12</v>
      </c>
      <c r="CN166" s="24" t="s">
        <v>11</v>
      </c>
      <c r="CO166" s="24" t="s">
        <v>11</v>
      </c>
      <c r="CP166" s="24" t="s">
        <v>11</v>
      </c>
      <c r="CQ166" s="24" t="s">
        <v>11</v>
      </c>
      <c r="CR166" s="24" t="s">
        <v>11</v>
      </c>
      <c r="CS166" s="24" t="s">
        <v>11</v>
      </c>
      <c r="CT166" s="24" t="s">
        <v>11</v>
      </c>
      <c r="CU166" s="24" t="s">
        <v>11</v>
      </c>
      <c r="CV166" s="24" t="s">
        <v>12</v>
      </c>
      <c r="CW166" s="24" t="s">
        <v>14</v>
      </c>
      <c r="CX166" s="24" t="s">
        <v>12</v>
      </c>
      <c r="CY166" s="24" t="s">
        <v>14</v>
      </c>
      <c r="CZ166" s="24" t="s">
        <v>14</v>
      </c>
      <c r="DA166" s="24" t="s">
        <v>14</v>
      </c>
      <c r="DB166" s="24" t="s">
        <v>14</v>
      </c>
      <c r="DC166" s="24" t="s">
        <v>14</v>
      </c>
      <c r="DD166" s="24" t="s">
        <v>14</v>
      </c>
      <c r="DE166" s="24" t="s">
        <v>14</v>
      </c>
      <c r="DF166" s="24" t="s">
        <v>14</v>
      </c>
      <c r="DG166" s="24" t="s">
        <v>14</v>
      </c>
      <c r="DH166" s="24" t="s">
        <v>14</v>
      </c>
      <c r="DI166" s="24" t="s">
        <v>14</v>
      </c>
      <c r="DJ166" s="24" t="s">
        <v>14</v>
      </c>
      <c r="DK166" s="24" t="s">
        <v>14</v>
      </c>
      <c r="DL166" s="24" t="s">
        <v>14</v>
      </c>
      <c r="DM166" s="24" t="s">
        <v>14</v>
      </c>
      <c r="DN166" s="24" t="s">
        <v>14</v>
      </c>
      <c r="DO166" s="24" t="s">
        <v>14</v>
      </c>
      <c r="DP166" s="24" t="s">
        <v>14</v>
      </c>
      <c r="DQ166" s="24" t="s">
        <v>14</v>
      </c>
      <c r="DR166" s="24" t="s">
        <v>14</v>
      </c>
      <c r="DS166" s="24" t="s">
        <v>14</v>
      </c>
      <c r="DT166" s="24" t="s">
        <v>14</v>
      </c>
      <c r="DU166" s="24" t="s">
        <v>14</v>
      </c>
      <c r="DV166" s="24" t="s">
        <v>11</v>
      </c>
      <c r="DW166" s="24" t="s">
        <v>11</v>
      </c>
      <c r="DX166" s="24" t="s">
        <v>12</v>
      </c>
      <c r="DY166" s="24" t="s">
        <v>11</v>
      </c>
      <c r="DZ166" s="24" t="s">
        <v>11</v>
      </c>
      <c r="EA166" s="24" t="s">
        <v>11</v>
      </c>
      <c r="EB166" s="24" t="s">
        <v>11</v>
      </c>
      <c r="EC166" s="24" t="s">
        <v>11</v>
      </c>
      <c r="ED166" s="24" t="s">
        <v>11</v>
      </c>
      <c r="EE166" s="24" t="s">
        <v>11</v>
      </c>
      <c r="EF166" s="24" t="s">
        <v>11</v>
      </c>
      <c r="EG166" s="24" t="s">
        <v>12</v>
      </c>
      <c r="EH166" s="24" t="s">
        <v>11</v>
      </c>
      <c r="EI166" s="24" t="s">
        <v>12</v>
      </c>
      <c r="EJ166" s="24" t="s">
        <v>14</v>
      </c>
      <c r="EK166" s="24" t="s">
        <v>14</v>
      </c>
      <c r="EL166" s="24" t="s">
        <v>14</v>
      </c>
      <c r="EM166" s="24" t="s">
        <v>14</v>
      </c>
      <c r="EN166" s="24" t="s">
        <v>14</v>
      </c>
      <c r="EO166" s="24" t="s">
        <v>14</v>
      </c>
      <c r="EP166" s="24" t="s">
        <v>14</v>
      </c>
      <c r="EQ166" s="24" t="s">
        <v>14</v>
      </c>
      <c r="ER166" s="24" t="s">
        <v>12</v>
      </c>
      <c r="ES166" s="24" t="s">
        <v>14</v>
      </c>
      <c r="ET166" s="24" t="s">
        <v>11</v>
      </c>
      <c r="EU166" s="24" t="s">
        <v>11</v>
      </c>
      <c r="EV166" s="24" t="s">
        <v>11</v>
      </c>
      <c r="EW166" s="24" t="s">
        <v>11</v>
      </c>
      <c r="EX166" s="24" t="s">
        <v>11</v>
      </c>
      <c r="EY166" s="24" t="s">
        <v>11</v>
      </c>
      <c r="EZ166" s="24" t="s">
        <v>11</v>
      </c>
      <c r="FA166" s="24" t="s">
        <v>14</v>
      </c>
      <c r="FB166" s="24" t="s">
        <v>11</v>
      </c>
      <c r="FC166" s="24" t="s">
        <v>12</v>
      </c>
      <c r="FD166" s="24" t="s">
        <v>11</v>
      </c>
      <c r="FE166" s="24" t="s">
        <v>11</v>
      </c>
      <c r="FF166" s="24" t="s">
        <v>11</v>
      </c>
      <c r="FG166" s="24" t="s">
        <v>11</v>
      </c>
      <c r="FH166" s="24" t="s">
        <v>11</v>
      </c>
      <c r="FI166" s="24" t="s">
        <v>11</v>
      </c>
      <c r="FJ166" s="24" t="s">
        <v>11</v>
      </c>
      <c r="FK166" s="24" t="s">
        <v>11</v>
      </c>
      <c r="FL166" s="24" t="s">
        <v>11</v>
      </c>
      <c r="FM166" s="24" t="s">
        <v>11</v>
      </c>
      <c r="FN166" s="24" t="s">
        <v>11</v>
      </c>
      <c r="FO166" s="24" t="s">
        <v>11</v>
      </c>
      <c r="FP166" s="24" t="s">
        <v>11</v>
      </c>
      <c r="FQ166" s="24" t="s">
        <v>11</v>
      </c>
      <c r="FR166" s="24" t="s">
        <v>11</v>
      </c>
      <c r="FS166" s="24" t="s">
        <v>14</v>
      </c>
      <c r="FT166" s="24" t="s">
        <v>11</v>
      </c>
      <c r="FU166" s="24" t="s">
        <v>11</v>
      </c>
      <c r="FV166" s="24" t="s">
        <v>11</v>
      </c>
      <c r="FW166" s="24" t="s">
        <v>11</v>
      </c>
      <c r="FX166" s="24" t="s">
        <v>11</v>
      </c>
      <c r="FY166" s="24" t="s">
        <v>14</v>
      </c>
      <c r="FZ166" s="24" t="s">
        <v>11</v>
      </c>
      <c r="GA166" s="24" t="s">
        <v>11</v>
      </c>
      <c r="GB166" s="24" t="s">
        <v>14</v>
      </c>
      <c r="GC166" s="24" t="s">
        <v>14</v>
      </c>
      <c r="GD166" s="24" t="s">
        <v>14</v>
      </c>
      <c r="GE166" s="24" t="s">
        <v>11</v>
      </c>
      <c r="GF166" s="24" t="s">
        <v>11</v>
      </c>
      <c r="GG166" s="24" t="s">
        <v>11</v>
      </c>
      <c r="GH166" s="24" t="s">
        <v>11</v>
      </c>
      <c r="GI166" s="24" t="s">
        <v>14</v>
      </c>
      <c r="GJ166" s="24" t="s">
        <v>14</v>
      </c>
      <c r="GK166" s="24" t="s">
        <v>11</v>
      </c>
      <c r="GL166" s="24" t="s">
        <v>11</v>
      </c>
      <c r="GM166" s="24" t="s">
        <v>11</v>
      </c>
      <c r="GN166" s="24" t="s">
        <v>11</v>
      </c>
      <c r="GO166" s="24" t="s">
        <v>11</v>
      </c>
      <c r="GP166" s="24" t="s">
        <v>11</v>
      </c>
      <c r="GQ166" s="24" t="s">
        <v>11</v>
      </c>
      <c r="GR166" s="24" t="s">
        <v>11</v>
      </c>
      <c r="GS166" s="24" t="s">
        <v>11</v>
      </c>
      <c r="GT166" s="24" t="s">
        <v>14</v>
      </c>
      <c r="GU166" s="24" t="s">
        <v>14</v>
      </c>
      <c r="GV166" s="24" t="s">
        <v>14</v>
      </c>
      <c r="GW166" s="24" t="s">
        <v>14</v>
      </c>
      <c r="GX166" s="24" t="s">
        <v>11</v>
      </c>
      <c r="GY166" s="24" t="s">
        <v>11</v>
      </c>
      <c r="GZ166" s="24" t="s">
        <v>11</v>
      </c>
      <c r="HA166" s="24" t="s">
        <v>11</v>
      </c>
      <c r="HB166" s="24" t="s">
        <v>11</v>
      </c>
      <c r="HC166" s="24" t="s">
        <v>11</v>
      </c>
      <c r="HD166" s="24" t="s">
        <v>11</v>
      </c>
      <c r="HE166" s="24" t="s">
        <v>11</v>
      </c>
      <c r="HF166" s="24" t="s">
        <v>11</v>
      </c>
      <c r="HG166" s="24" t="s">
        <v>11</v>
      </c>
      <c r="HH166" s="24" t="s">
        <v>11</v>
      </c>
      <c r="HI166" s="24" t="s">
        <v>11</v>
      </c>
      <c r="HJ166" s="24" t="s">
        <v>11</v>
      </c>
      <c r="HK166" s="24" t="s">
        <v>11</v>
      </c>
      <c r="HL166" s="24" t="s">
        <v>11</v>
      </c>
      <c r="HM166" s="24" t="s">
        <v>11</v>
      </c>
      <c r="HN166" s="24" t="s">
        <v>12</v>
      </c>
      <c r="HO166" s="24" t="s">
        <v>12</v>
      </c>
      <c r="HP166" s="24" t="s">
        <v>12</v>
      </c>
      <c r="HQ166" s="24" t="s">
        <v>12</v>
      </c>
      <c r="HR166" s="24" t="s">
        <v>303</v>
      </c>
      <c r="HS166" s="24" t="s">
        <v>305</v>
      </c>
      <c r="HT166" s="24" t="s">
        <v>304</v>
      </c>
      <c r="HU166" s="24" t="s">
        <v>304</v>
      </c>
    </row>
    <row r="167" spans="1:229" ht="12.75" customHeight="1">
      <c r="A167" s="165" t="str">
        <f t="shared" si="2"/>
        <v>Report</v>
      </c>
      <c r="B167" s="24">
        <v>131389</v>
      </c>
      <c r="C167" s="24">
        <v>8896005</v>
      </c>
      <c r="D167" s="24" t="s">
        <v>1262</v>
      </c>
      <c r="E167" s="24" t="s">
        <v>486</v>
      </c>
      <c r="F167" s="24" t="s">
        <v>195</v>
      </c>
      <c r="G167" s="24" t="s">
        <v>195</v>
      </c>
      <c r="H167" s="24" t="s">
        <v>419</v>
      </c>
      <c r="I167" s="24" t="s">
        <v>1263</v>
      </c>
      <c r="J167" s="24" t="s">
        <v>1563</v>
      </c>
      <c r="K167" s="24" t="s">
        <v>1564</v>
      </c>
      <c r="L167" s="24"/>
      <c r="M167" s="24">
        <v>10020865</v>
      </c>
      <c r="N167" s="387">
        <v>42773</v>
      </c>
      <c r="O167" s="387">
        <v>42775</v>
      </c>
      <c r="P167" s="387">
        <v>42814</v>
      </c>
      <c r="Q167" s="24" t="s">
        <v>270</v>
      </c>
      <c r="R167" s="24">
        <v>1</v>
      </c>
      <c r="S167" s="24">
        <v>1</v>
      </c>
      <c r="T167" s="24">
        <v>1</v>
      </c>
      <c r="U167" s="24">
        <v>1</v>
      </c>
      <c r="V167" s="24">
        <v>1</v>
      </c>
      <c r="W167" s="24">
        <v>9</v>
      </c>
      <c r="X167" s="24">
        <v>1</v>
      </c>
      <c r="Y167" s="24" t="s">
        <v>11</v>
      </c>
      <c r="Z167" s="24" t="s">
        <v>11</v>
      </c>
      <c r="AA167" s="24" t="s">
        <v>11</v>
      </c>
      <c r="AB167" s="24" t="s">
        <v>11</v>
      </c>
      <c r="AC167" s="24" t="s">
        <v>11</v>
      </c>
      <c r="AD167" s="24" t="s">
        <v>11</v>
      </c>
      <c r="AE167" s="24" t="s">
        <v>11</v>
      </c>
      <c r="AF167" s="24" t="s">
        <v>11</v>
      </c>
      <c r="AG167" s="24" t="s">
        <v>14</v>
      </c>
      <c r="AH167" s="24" t="s">
        <v>11</v>
      </c>
      <c r="AI167" s="24" t="s">
        <v>11</v>
      </c>
      <c r="AJ167" s="24" t="s">
        <v>11</v>
      </c>
      <c r="AK167" s="24" t="s">
        <v>11</v>
      </c>
      <c r="AL167" s="24" t="s">
        <v>11</v>
      </c>
      <c r="AM167" s="24" t="s">
        <v>11</v>
      </c>
      <c r="AN167" s="24" t="s">
        <v>11</v>
      </c>
      <c r="AO167" s="24" t="s">
        <v>14</v>
      </c>
      <c r="AP167" s="24" t="s">
        <v>11</v>
      </c>
      <c r="AQ167" s="24" t="s">
        <v>11</v>
      </c>
      <c r="AR167" s="24" t="s">
        <v>11</v>
      </c>
      <c r="AS167" s="24" t="s">
        <v>11</v>
      </c>
      <c r="AT167" s="24" t="s">
        <v>11</v>
      </c>
      <c r="AU167" s="24" t="s">
        <v>11</v>
      </c>
      <c r="AV167" s="24" t="s">
        <v>11</v>
      </c>
      <c r="AW167" s="24" t="s">
        <v>11</v>
      </c>
      <c r="AX167" s="24" t="s">
        <v>11</v>
      </c>
      <c r="AY167" s="24" t="s">
        <v>11</v>
      </c>
      <c r="AZ167" s="24" t="s">
        <v>11</v>
      </c>
      <c r="BA167" s="24" t="s">
        <v>11</v>
      </c>
      <c r="BB167" s="24" t="s">
        <v>11</v>
      </c>
      <c r="BC167" s="24" t="s">
        <v>11</v>
      </c>
      <c r="BD167" s="24" t="s">
        <v>11</v>
      </c>
      <c r="BE167" s="24" t="s">
        <v>11</v>
      </c>
      <c r="BF167" s="24" t="s">
        <v>11</v>
      </c>
      <c r="BG167" s="24" t="s">
        <v>11</v>
      </c>
      <c r="BH167" s="24" t="s">
        <v>11</v>
      </c>
      <c r="BI167" s="24" t="s">
        <v>11</v>
      </c>
      <c r="BJ167" s="24" t="s">
        <v>11</v>
      </c>
      <c r="BK167" s="24" t="s">
        <v>11</v>
      </c>
      <c r="BL167" s="24" t="s">
        <v>11</v>
      </c>
      <c r="BM167" s="24" t="s">
        <v>11</v>
      </c>
      <c r="BN167" s="24" t="s">
        <v>11</v>
      </c>
      <c r="BO167" s="24" t="s">
        <v>11</v>
      </c>
      <c r="BP167" s="24" t="s">
        <v>11</v>
      </c>
      <c r="BQ167" s="24" t="s">
        <v>11</v>
      </c>
      <c r="BR167" s="24" t="s">
        <v>11</v>
      </c>
      <c r="BS167" s="24" t="s">
        <v>11</v>
      </c>
      <c r="BT167" s="24" t="s">
        <v>11</v>
      </c>
      <c r="BU167" s="24" t="s">
        <v>11</v>
      </c>
      <c r="BV167" s="24" t="s">
        <v>11</v>
      </c>
      <c r="BW167" s="24" t="s">
        <v>14</v>
      </c>
      <c r="BX167" s="24" t="s">
        <v>14</v>
      </c>
      <c r="BY167" s="24" t="s">
        <v>14</v>
      </c>
      <c r="BZ167" s="24" t="s">
        <v>11</v>
      </c>
      <c r="CA167" s="24" t="s">
        <v>11</v>
      </c>
      <c r="CB167" s="24" t="s">
        <v>11</v>
      </c>
      <c r="CC167" s="24" t="s">
        <v>11</v>
      </c>
      <c r="CD167" s="24" t="s">
        <v>11</v>
      </c>
      <c r="CE167" s="24" t="s">
        <v>11</v>
      </c>
      <c r="CF167" s="24" t="s">
        <v>11</v>
      </c>
      <c r="CG167" s="24" t="s">
        <v>11</v>
      </c>
      <c r="CH167" s="24" t="s">
        <v>11</v>
      </c>
      <c r="CI167" s="24" t="s">
        <v>11</v>
      </c>
      <c r="CJ167" s="24" t="s">
        <v>11</v>
      </c>
      <c r="CK167" s="24" t="s">
        <v>11</v>
      </c>
      <c r="CL167" s="24" t="s">
        <v>11</v>
      </c>
      <c r="CM167" s="24" t="s">
        <v>11</v>
      </c>
      <c r="CN167" s="24" t="s">
        <v>11</v>
      </c>
      <c r="CO167" s="24" t="s">
        <v>11</v>
      </c>
      <c r="CP167" s="24" t="s">
        <v>11</v>
      </c>
      <c r="CQ167" s="24" t="s">
        <v>11</v>
      </c>
      <c r="CR167" s="24" t="s">
        <v>11</v>
      </c>
      <c r="CS167" s="24" t="s">
        <v>11</v>
      </c>
      <c r="CT167" s="24" t="s">
        <v>11</v>
      </c>
      <c r="CU167" s="24" t="s">
        <v>11</v>
      </c>
      <c r="CV167" s="24" t="s">
        <v>11</v>
      </c>
      <c r="CW167" s="24" t="s">
        <v>14</v>
      </c>
      <c r="CX167" s="24" t="s">
        <v>11</v>
      </c>
      <c r="CY167" s="24" t="s">
        <v>14</v>
      </c>
      <c r="CZ167" s="24" t="s">
        <v>14</v>
      </c>
      <c r="DA167" s="24" t="s">
        <v>14</v>
      </c>
      <c r="DB167" s="24" t="s">
        <v>14</v>
      </c>
      <c r="DC167" s="24" t="s">
        <v>14</v>
      </c>
      <c r="DD167" s="24" t="s">
        <v>14</v>
      </c>
      <c r="DE167" s="24" t="s">
        <v>14</v>
      </c>
      <c r="DF167" s="24" t="s">
        <v>14</v>
      </c>
      <c r="DG167" s="24" t="s">
        <v>14</v>
      </c>
      <c r="DH167" s="24" t="s">
        <v>14</v>
      </c>
      <c r="DI167" s="24" t="s">
        <v>14</v>
      </c>
      <c r="DJ167" s="24" t="s">
        <v>14</v>
      </c>
      <c r="DK167" s="24" t="s">
        <v>14</v>
      </c>
      <c r="DL167" s="24" t="s">
        <v>11</v>
      </c>
      <c r="DM167" s="24" t="s">
        <v>11</v>
      </c>
      <c r="DN167" s="24" t="s">
        <v>11</v>
      </c>
      <c r="DO167" s="24" t="s">
        <v>11</v>
      </c>
      <c r="DP167" s="24" t="s">
        <v>11</v>
      </c>
      <c r="DQ167" s="24" t="s">
        <v>11</v>
      </c>
      <c r="DR167" s="24" t="s">
        <v>11</v>
      </c>
      <c r="DS167" s="24" t="s">
        <v>11</v>
      </c>
      <c r="DT167" s="24" t="s">
        <v>11</v>
      </c>
      <c r="DU167" s="24" t="s">
        <v>11</v>
      </c>
      <c r="DV167" s="24" t="s">
        <v>11</v>
      </c>
      <c r="DW167" s="24" t="s">
        <v>11</v>
      </c>
      <c r="DX167" s="24" t="s">
        <v>11</v>
      </c>
      <c r="DY167" s="24" t="s">
        <v>11</v>
      </c>
      <c r="DZ167" s="24" t="s">
        <v>11</v>
      </c>
      <c r="EA167" s="24" t="s">
        <v>11</v>
      </c>
      <c r="EB167" s="24" t="s">
        <v>11</v>
      </c>
      <c r="EC167" s="24" t="s">
        <v>11</v>
      </c>
      <c r="ED167" s="24" t="s">
        <v>11</v>
      </c>
      <c r="EE167" s="24" t="s">
        <v>11</v>
      </c>
      <c r="EF167" s="24" t="s">
        <v>11</v>
      </c>
      <c r="EG167" s="24" t="s">
        <v>11</v>
      </c>
      <c r="EH167" s="24" t="s">
        <v>11</v>
      </c>
      <c r="EI167" s="24" t="s">
        <v>11</v>
      </c>
      <c r="EJ167" s="24" t="s">
        <v>14</v>
      </c>
      <c r="EK167" s="24" t="s">
        <v>14</v>
      </c>
      <c r="EL167" s="24" t="s">
        <v>14</v>
      </c>
      <c r="EM167" s="24" t="s">
        <v>14</v>
      </c>
      <c r="EN167" s="24" t="s">
        <v>14</v>
      </c>
      <c r="EO167" s="24" t="s">
        <v>14</v>
      </c>
      <c r="EP167" s="24" t="s">
        <v>11</v>
      </c>
      <c r="EQ167" s="24" t="s">
        <v>11</v>
      </c>
      <c r="ER167" s="24" t="s">
        <v>11</v>
      </c>
      <c r="ES167" s="24" t="s">
        <v>11</v>
      </c>
      <c r="ET167" s="24" t="s">
        <v>11</v>
      </c>
      <c r="EU167" s="24" t="s">
        <v>11</v>
      </c>
      <c r="EV167" s="24" t="s">
        <v>14</v>
      </c>
      <c r="EW167" s="24" t="s">
        <v>11</v>
      </c>
      <c r="EX167" s="24" t="s">
        <v>11</v>
      </c>
      <c r="EY167" s="24" t="s">
        <v>11</v>
      </c>
      <c r="EZ167" s="24" t="s">
        <v>11</v>
      </c>
      <c r="FA167" s="24" t="s">
        <v>14</v>
      </c>
      <c r="FB167" s="24" t="s">
        <v>11</v>
      </c>
      <c r="FC167" s="24" t="s">
        <v>11</v>
      </c>
      <c r="FD167" s="24" t="s">
        <v>11</v>
      </c>
      <c r="FE167" s="24" t="s">
        <v>11</v>
      </c>
      <c r="FF167" s="24" t="s">
        <v>11</v>
      </c>
      <c r="FG167" s="24" t="s">
        <v>11</v>
      </c>
      <c r="FH167" s="24" t="s">
        <v>11</v>
      </c>
      <c r="FI167" s="24" t="s">
        <v>11</v>
      </c>
      <c r="FJ167" s="24" t="s">
        <v>11</v>
      </c>
      <c r="FK167" s="24" t="s">
        <v>11</v>
      </c>
      <c r="FL167" s="24" t="s">
        <v>11</v>
      </c>
      <c r="FM167" s="24" t="s">
        <v>11</v>
      </c>
      <c r="FN167" s="24" t="s">
        <v>11</v>
      </c>
      <c r="FO167" s="24" t="s">
        <v>11</v>
      </c>
      <c r="FP167" s="24" t="s">
        <v>11</v>
      </c>
      <c r="FQ167" s="24" t="s">
        <v>11</v>
      </c>
      <c r="FR167" s="24" t="s">
        <v>11</v>
      </c>
      <c r="FS167" s="24" t="s">
        <v>14</v>
      </c>
      <c r="FT167" s="24" t="s">
        <v>11</v>
      </c>
      <c r="FU167" s="24" t="s">
        <v>11</v>
      </c>
      <c r="FV167" s="24" t="s">
        <v>11</v>
      </c>
      <c r="FW167" s="24" t="s">
        <v>11</v>
      </c>
      <c r="FX167" s="24" t="s">
        <v>11</v>
      </c>
      <c r="FY167" s="24" t="s">
        <v>11</v>
      </c>
      <c r="FZ167" s="24" t="s">
        <v>11</v>
      </c>
      <c r="GA167" s="24" t="s">
        <v>11</v>
      </c>
      <c r="GB167" s="24" t="s">
        <v>14</v>
      </c>
      <c r="GC167" s="24" t="s">
        <v>14</v>
      </c>
      <c r="GD167" s="24" t="s">
        <v>14</v>
      </c>
      <c r="GE167" s="24" t="s">
        <v>11</v>
      </c>
      <c r="GF167" s="24" t="s">
        <v>11</v>
      </c>
      <c r="GG167" s="24" t="s">
        <v>11</v>
      </c>
      <c r="GH167" s="24" t="s">
        <v>14</v>
      </c>
      <c r="GI167" s="24" t="s">
        <v>11</v>
      </c>
      <c r="GJ167" s="24" t="s">
        <v>11</v>
      </c>
      <c r="GK167" s="24" t="s">
        <v>11</v>
      </c>
      <c r="GL167" s="24" t="s">
        <v>11</v>
      </c>
      <c r="GM167" s="24" t="s">
        <v>11</v>
      </c>
      <c r="GN167" s="24" t="s">
        <v>11</v>
      </c>
      <c r="GO167" s="24" t="s">
        <v>11</v>
      </c>
      <c r="GP167" s="24" t="s">
        <v>11</v>
      </c>
      <c r="GQ167" s="24" t="s">
        <v>11</v>
      </c>
      <c r="GR167" s="24" t="s">
        <v>11</v>
      </c>
      <c r="GS167" s="24" t="s">
        <v>11</v>
      </c>
      <c r="GT167" s="24" t="s">
        <v>14</v>
      </c>
      <c r="GU167" s="24" t="s">
        <v>14</v>
      </c>
      <c r="GV167" s="24" t="s">
        <v>14</v>
      </c>
      <c r="GW167" s="24" t="s">
        <v>14</v>
      </c>
      <c r="GX167" s="24" t="s">
        <v>11</v>
      </c>
      <c r="GY167" s="24" t="s">
        <v>11</v>
      </c>
      <c r="GZ167" s="24" t="s">
        <v>11</v>
      </c>
      <c r="HA167" s="24" t="s">
        <v>11</v>
      </c>
      <c r="HB167" s="24" t="s">
        <v>11</v>
      </c>
      <c r="HC167" s="24" t="s">
        <v>11</v>
      </c>
      <c r="HD167" s="24" t="s">
        <v>11</v>
      </c>
      <c r="HE167" s="24" t="s">
        <v>11</v>
      </c>
      <c r="HF167" s="24" t="s">
        <v>11</v>
      </c>
      <c r="HG167" s="24" t="s">
        <v>11</v>
      </c>
      <c r="HH167" s="24" t="s">
        <v>11</v>
      </c>
      <c r="HI167" s="24" t="s">
        <v>11</v>
      </c>
      <c r="HJ167" s="24" t="s">
        <v>11</v>
      </c>
      <c r="HK167" s="24" t="s">
        <v>11</v>
      </c>
      <c r="HL167" s="24" t="s">
        <v>11</v>
      </c>
      <c r="HM167" s="24" t="s">
        <v>11</v>
      </c>
      <c r="HN167" s="24" t="s">
        <v>11</v>
      </c>
      <c r="HO167" s="24" t="s">
        <v>11</v>
      </c>
      <c r="HP167" s="24" t="s">
        <v>11</v>
      </c>
      <c r="HQ167" s="24" t="s">
        <v>11</v>
      </c>
      <c r="HR167" s="24" t="s">
        <v>303</v>
      </c>
      <c r="HS167" s="24" t="s">
        <v>305</v>
      </c>
      <c r="HT167" s="24" t="s">
        <v>304</v>
      </c>
      <c r="HU167" s="24" t="s">
        <v>304</v>
      </c>
    </row>
    <row r="168" spans="1:229" ht="12.75" customHeight="1">
      <c r="A168" s="165" t="str">
        <f t="shared" si="2"/>
        <v>Report</v>
      </c>
      <c r="B168" s="24">
        <v>142474</v>
      </c>
      <c r="C168" s="24">
        <v>8406014</v>
      </c>
      <c r="D168" s="24" t="s">
        <v>1654</v>
      </c>
      <c r="E168" s="24" t="s">
        <v>486</v>
      </c>
      <c r="F168" s="24" t="s">
        <v>366</v>
      </c>
      <c r="G168" s="24" t="s">
        <v>201</v>
      </c>
      <c r="H168" s="24" t="s">
        <v>460</v>
      </c>
      <c r="I168" s="24" t="s">
        <v>1655</v>
      </c>
      <c r="J168" s="24" t="s">
        <v>1563</v>
      </c>
      <c r="K168" s="24" t="s">
        <v>1564</v>
      </c>
      <c r="L168" s="24"/>
      <c r="M168" s="24">
        <v>10020870</v>
      </c>
      <c r="N168" s="387">
        <v>42717</v>
      </c>
      <c r="O168" s="387">
        <v>42719</v>
      </c>
      <c r="P168" s="387">
        <v>42761</v>
      </c>
      <c r="Q168" s="24" t="s">
        <v>271</v>
      </c>
      <c r="R168" s="24">
        <v>3</v>
      </c>
      <c r="S168" s="24">
        <v>3</v>
      </c>
      <c r="T168" s="24">
        <v>2</v>
      </c>
      <c r="U168" s="24">
        <v>3</v>
      </c>
      <c r="V168" s="24">
        <v>3</v>
      </c>
      <c r="W168" s="24">
        <v>9</v>
      </c>
      <c r="X168" s="24">
        <v>9</v>
      </c>
      <c r="Y168" s="24" t="s">
        <v>11</v>
      </c>
      <c r="Z168" s="24" t="s">
        <v>11</v>
      </c>
      <c r="AA168" s="24" t="s">
        <v>11</v>
      </c>
      <c r="AB168" s="24" t="s">
        <v>11</v>
      </c>
      <c r="AC168" s="24" t="s">
        <v>11</v>
      </c>
      <c r="AD168" s="24" t="s">
        <v>11</v>
      </c>
      <c r="AE168" s="24" t="s">
        <v>11</v>
      </c>
      <c r="AF168" s="24" t="s">
        <v>11</v>
      </c>
      <c r="AG168" s="24" t="s">
        <v>14</v>
      </c>
      <c r="AH168" s="24" t="s">
        <v>11</v>
      </c>
      <c r="AI168" s="24" t="s">
        <v>11</v>
      </c>
      <c r="AJ168" s="24" t="s">
        <v>11</v>
      </c>
      <c r="AK168" s="24" t="s">
        <v>11</v>
      </c>
      <c r="AL168" s="24" t="s">
        <v>11</v>
      </c>
      <c r="AM168" s="24" t="s">
        <v>11</v>
      </c>
      <c r="AN168" s="24" t="s">
        <v>11</v>
      </c>
      <c r="AO168" s="24" t="s">
        <v>14</v>
      </c>
      <c r="AP168" s="24" t="s">
        <v>14</v>
      </c>
      <c r="AQ168" s="24" t="s">
        <v>11</v>
      </c>
      <c r="AR168" s="24" t="s">
        <v>11</v>
      </c>
      <c r="AS168" s="24" t="s">
        <v>11</v>
      </c>
      <c r="AT168" s="24" t="s">
        <v>11</v>
      </c>
      <c r="AU168" s="24" t="s">
        <v>11</v>
      </c>
      <c r="AV168" s="24" t="s">
        <v>11</v>
      </c>
      <c r="AW168" s="24" t="s">
        <v>11</v>
      </c>
      <c r="AX168" s="24" t="s">
        <v>11</v>
      </c>
      <c r="AY168" s="24" t="s">
        <v>11</v>
      </c>
      <c r="AZ168" s="24" t="s">
        <v>11</v>
      </c>
      <c r="BA168" s="24" t="s">
        <v>11</v>
      </c>
      <c r="BB168" s="24" t="s">
        <v>11</v>
      </c>
      <c r="BC168" s="24" t="s">
        <v>11</v>
      </c>
      <c r="BD168" s="24" t="s">
        <v>11</v>
      </c>
      <c r="BE168" s="24" t="s">
        <v>11</v>
      </c>
      <c r="BF168" s="24" t="s">
        <v>11</v>
      </c>
      <c r="BG168" s="24" t="s">
        <v>11</v>
      </c>
      <c r="BH168" s="24" t="s">
        <v>11</v>
      </c>
      <c r="BI168" s="24" t="s">
        <v>11</v>
      </c>
      <c r="BJ168" s="24" t="s">
        <v>11</v>
      </c>
      <c r="BK168" s="24" t="s">
        <v>11</v>
      </c>
      <c r="BL168" s="24" t="s">
        <v>11</v>
      </c>
      <c r="BM168" s="24" t="s">
        <v>11</v>
      </c>
      <c r="BN168" s="24" t="s">
        <v>11</v>
      </c>
      <c r="BO168" s="24" t="s">
        <v>11</v>
      </c>
      <c r="BP168" s="24" t="s">
        <v>11</v>
      </c>
      <c r="BQ168" s="24" t="s">
        <v>11</v>
      </c>
      <c r="BR168" s="24" t="s">
        <v>11</v>
      </c>
      <c r="BS168" s="24" t="s">
        <v>11</v>
      </c>
      <c r="BT168" s="24" t="s">
        <v>11</v>
      </c>
      <c r="BU168" s="24" t="s">
        <v>11</v>
      </c>
      <c r="BV168" s="24" t="s">
        <v>11</v>
      </c>
      <c r="BW168" s="24" t="s">
        <v>11</v>
      </c>
      <c r="BX168" s="24" t="s">
        <v>14</v>
      </c>
      <c r="BY168" s="24" t="s">
        <v>14</v>
      </c>
      <c r="BZ168" s="24" t="s">
        <v>11</v>
      </c>
      <c r="CA168" s="24" t="s">
        <v>11</v>
      </c>
      <c r="CB168" s="24" t="s">
        <v>11</v>
      </c>
      <c r="CC168" s="24" t="s">
        <v>11</v>
      </c>
      <c r="CD168" s="24" t="s">
        <v>11</v>
      </c>
      <c r="CE168" s="24" t="s">
        <v>11</v>
      </c>
      <c r="CF168" s="24" t="s">
        <v>11</v>
      </c>
      <c r="CG168" s="24" t="s">
        <v>11</v>
      </c>
      <c r="CH168" s="24" t="s">
        <v>11</v>
      </c>
      <c r="CI168" s="24" t="s">
        <v>11</v>
      </c>
      <c r="CJ168" s="24" t="s">
        <v>11</v>
      </c>
      <c r="CK168" s="24" t="s">
        <v>11</v>
      </c>
      <c r="CL168" s="24" t="s">
        <v>11</v>
      </c>
      <c r="CM168" s="24" t="s">
        <v>11</v>
      </c>
      <c r="CN168" s="24" t="s">
        <v>11</v>
      </c>
      <c r="CO168" s="24" t="s">
        <v>11</v>
      </c>
      <c r="CP168" s="24" t="s">
        <v>11</v>
      </c>
      <c r="CQ168" s="24" t="s">
        <v>11</v>
      </c>
      <c r="CR168" s="24" t="s">
        <v>11</v>
      </c>
      <c r="CS168" s="24" t="s">
        <v>11</v>
      </c>
      <c r="CT168" s="24" t="s">
        <v>11</v>
      </c>
      <c r="CU168" s="24" t="s">
        <v>11</v>
      </c>
      <c r="CV168" s="24" t="s">
        <v>11</v>
      </c>
      <c r="CW168" s="24" t="s">
        <v>14</v>
      </c>
      <c r="CX168" s="24" t="s">
        <v>11</v>
      </c>
      <c r="CY168" s="24" t="s">
        <v>14</v>
      </c>
      <c r="CZ168" s="24" t="s">
        <v>14</v>
      </c>
      <c r="DA168" s="24" t="s">
        <v>14</v>
      </c>
      <c r="DB168" s="24" t="s">
        <v>14</v>
      </c>
      <c r="DC168" s="24" t="s">
        <v>14</v>
      </c>
      <c r="DD168" s="24" t="s">
        <v>14</v>
      </c>
      <c r="DE168" s="24" t="s">
        <v>14</v>
      </c>
      <c r="DF168" s="24" t="s">
        <v>14</v>
      </c>
      <c r="DG168" s="24" t="s">
        <v>14</v>
      </c>
      <c r="DH168" s="24" t="s">
        <v>14</v>
      </c>
      <c r="DI168" s="24" t="s">
        <v>14</v>
      </c>
      <c r="DJ168" s="24" t="s">
        <v>14</v>
      </c>
      <c r="DK168" s="24" t="s">
        <v>14</v>
      </c>
      <c r="DL168" s="24" t="s">
        <v>14</v>
      </c>
      <c r="DM168" s="24" t="s">
        <v>11</v>
      </c>
      <c r="DN168" s="24" t="s">
        <v>11</v>
      </c>
      <c r="DO168" s="24" t="s">
        <v>11</v>
      </c>
      <c r="DP168" s="24" t="s">
        <v>11</v>
      </c>
      <c r="DQ168" s="24" t="s">
        <v>11</v>
      </c>
      <c r="DR168" s="24" t="s">
        <v>11</v>
      </c>
      <c r="DS168" s="24" t="s">
        <v>11</v>
      </c>
      <c r="DT168" s="24" t="s">
        <v>11</v>
      </c>
      <c r="DU168" s="24" t="s">
        <v>11</v>
      </c>
      <c r="DV168" s="24" t="s">
        <v>11</v>
      </c>
      <c r="DW168" s="24" t="s">
        <v>11</v>
      </c>
      <c r="DX168" s="24" t="s">
        <v>11</v>
      </c>
      <c r="DY168" s="24" t="s">
        <v>11</v>
      </c>
      <c r="DZ168" s="24" t="s">
        <v>11</v>
      </c>
      <c r="EA168" s="24" t="s">
        <v>11</v>
      </c>
      <c r="EB168" s="24" t="s">
        <v>11</v>
      </c>
      <c r="EC168" s="24" t="s">
        <v>11</v>
      </c>
      <c r="ED168" s="24" t="s">
        <v>11</v>
      </c>
      <c r="EE168" s="24" t="s">
        <v>11</v>
      </c>
      <c r="EF168" s="24" t="s">
        <v>11</v>
      </c>
      <c r="EG168" s="24" t="s">
        <v>11</v>
      </c>
      <c r="EH168" s="24" t="s">
        <v>11</v>
      </c>
      <c r="EI168" s="24" t="s">
        <v>11</v>
      </c>
      <c r="EJ168" s="24" t="s">
        <v>11</v>
      </c>
      <c r="EK168" s="24" t="s">
        <v>11</v>
      </c>
      <c r="EL168" s="24" t="s">
        <v>11</v>
      </c>
      <c r="EM168" s="24" t="s">
        <v>11</v>
      </c>
      <c r="EN168" s="24" t="s">
        <v>11</v>
      </c>
      <c r="EO168" s="24" t="s">
        <v>11</v>
      </c>
      <c r="EP168" s="24" t="s">
        <v>11</v>
      </c>
      <c r="EQ168" s="24" t="s">
        <v>11</v>
      </c>
      <c r="ER168" s="24" t="s">
        <v>11</v>
      </c>
      <c r="ES168" s="24" t="s">
        <v>11</v>
      </c>
      <c r="ET168" s="24" t="s">
        <v>11</v>
      </c>
      <c r="EU168" s="24" t="s">
        <v>11</v>
      </c>
      <c r="EV168" s="24" t="s">
        <v>11</v>
      </c>
      <c r="EW168" s="24" t="s">
        <v>11</v>
      </c>
      <c r="EX168" s="24" t="s">
        <v>11</v>
      </c>
      <c r="EY168" s="24" t="s">
        <v>11</v>
      </c>
      <c r="EZ168" s="24" t="s">
        <v>11</v>
      </c>
      <c r="FA168" s="24" t="s">
        <v>14</v>
      </c>
      <c r="FB168" s="24" t="s">
        <v>11</v>
      </c>
      <c r="FC168" s="24" t="s">
        <v>11</v>
      </c>
      <c r="FD168" s="24" t="s">
        <v>11</v>
      </c>
      <c r="FE168" s="24" t="s">
        <v>11</v>
      </c>
      <c r="FF168" s="24" t="s">
        <v>11</v>
      </c>
      <c r="FG168" s="24" t="s">
        <v>11</v>
      </c>
      <c r="FH168" s="24" t="s">
        <v>11</v>
      </c>
      <c r="FI168" s="24" t="s">
        <v>11</v>
      </c>
      <c r="FJ168" s="24" t="s">
        <v>11</v>
      </c>
      <c r="FK168" s="24" t="s">
        <v>11</v>
      </c>
      <c r="FL168" s="24" t="s">
        <v>11</v>
      </c>
      <c r="FM168" s="24" t="s">
        <v>11</v>
      </c>
      <c r="FN168" s="24" t="s">
        <v>11</v>
      </c>
      <c r="FO168" s="24" t="s">
        <v>11</v>
      </c>
      <c r="FP168" s="24" t="s">
        <v>11</v>
      </c>
      <c r="FQ168" s="24" t="s">
        <v>11</v>
      </c>
      <c r="FR168" s="24" t="s">
        <v>11</v>
      </c>
      <c r="FS168" s="24" t="s">
        <v>14</v>
      </c>
      <c r="FT168" s="24" t="s">
        <v>11</v>
      </c>
      <c r="FU168" s="24" t="s">
        <v>11</v>
      </c>
      <c r="FV168" s="24" t="s">
        <v>11</v>
      </c>
      <c r="FW168" s="24" t="s">
        <v>11</v>
      </c>
      <c r="FX168" s="24" t="s">
        <v>11</v>
      </c>
      <c r="FY168" s="24" t="s">
        <v>11</v>
      </c>
      <c r="FZ168" s="24" t="s">
        <v>11</v>
      </c>
      <c r="GA168" s="24" t="s">
        <v>11</v>
      </c>
      <c r="GB168" s="24" t="s">
        <v>11</v>
      </c>
      <c r="GC168" s="24" t="s">
        <v>11</v>
      </c>
      <c r="GD168" s="24" t="s">
        <v>11</v>
      </c>
      <c r="GE168" s="24" t="s">
        <v>11</v>
      </c>
      <c r="GF168" s="24" t="s">
        <v>11</v>
      </c>
      <c r="GG168" s="24" t="s">
        <v>11</v>
      </c>
      <c r="GH168" s="24" t="s">
        <v>11</v>
      </c>
      <c r="GI168" s="24" t="s">
        <v>11</v>
      </c>
      <c r="GJ168" s="24" t="s">
        <v>11</v>
      </c>
      <c r="GK168" s="24" t="s">
        <v>11</v>
      </c>
      <c r="GL168" s="24" t="s">
        <v>11</v>
      </c>
      <c r="GM168" s="24" t="s">
        <v>11</v>
      </c>
      <c r="GN168" s="24" t="s">
        <v>11</v>
      </c>
      <c r="GO168" s="24" t="s">
        <v>11</v>
      </c>
      <c r="GP168" s="24" t="s">
        <v>11</v>
      </c>
      <c r="GQ168" s="24" t="s">
        <v>11</v>
      </c>
      <c r="GR168" s="24" t="s">
        <v>11</v>
      </c>
      <c r="GS168" s="24" t="s">
        <v>14</v>
      </c>
      <c r="GT168" s="24" t="s">
        <v>14</v>
      </c>
      <c r="GU168" s="24" t="s">
        <v>14</v>
      </c>
      <c r="GV168" s="24" t="s">
        <v>14</v>
      </c>
      <c r="GW168" s="24" t="s">
        <v>14</v>
      </c>
      <c r="GX168" s="24" t="s">
        <v>11</v>
      </c>
      <c r="GY168" s="24" t="s">
        <v>11</v>
      </c>
      <c r="GZ168" s="24" t="s">
        <v>11</v>
      </c>
      <c r="HA168" s="24" t="s">
        <v>11</v>
      </c>
      <c r="HB168" s="24" t="s">
        <v>11</v>
      </c>
      <c r="HC168" s="24" t="s">
        <v>11</v>
      </c>
      <c r="HD168" s="24" t="s">
        <v>11</v>
      </c>
      <c r="HE168" s="24" t="s">
        <v>11</v>
      </c>
      <c r="HF168" s="24" t="s">
        <v>11</v>
      </c>
      <c r="HG168" s="24" t="s">
        <v>11</v>
      </c>
      <c r="HH168" s="24" t="s">
        <v>11</v>
      </c>
      <c r="HI168" s="24" t="s">
        <v>11</v>
      </c>
      <c r="HJ168" s="24" t="s">
        <v>11</v>
      </c>
      <c r="HK168" s="24" t="s">
        <v>11</v>
      </c>
      <c r="HL168" s="24" t="s">
        <v>11</v>
      </c>
      <c r="HM168" s="24" t="s">
        <v>11</v>
      </c>
      <c r="HN168" s="24" t="s">
        <v>11</v>
      </c>
      <c r="HO168" s="24" t="s">
        <v>11</v>
      </c>
      <c r="HP168" s="24" t="s">
        <v>11</v>
      </c>
      <c r="HQ168" s="24" t="s">
        <v>11</v>
      </c>
      <c r="HR168" s="24" t="s">
        <v>303</v>
      </c>
      <c r="HS168" s="24" t="s">
        <v>305</v>
      </c>
      <c r="HT168" s="24" t="s">
        <v>304</v>
      </c>
      <c r="HU168" s="24" t="s">
        <v>304</v>
      </c>
    </row>
    <row r="169" spans="1:229" ht="12.75" customHeight="1">
      <c r="A169" s="165" t="str">
        <f t="shared" si="2"/>
        <v>Report</v>
      </c>
      <c r="B169" s="24">
        <v>142532</v>
      </c>
      <c r="C169" s="24">
        <v>9286001</v>
      </c>
      <c r="D169" s="24" t="s">
        <v>1640</v>
      </c>
      <c r="E169" s="24" t="s">
        <v>333</v>
      </c>
      <c r="F169" s="24" t="s">
        <v>198</v>
      </c>
      <c r="G169" s="24" t="s">
        <v>198</v>
      </c>
      <c r="H169" s="24" t="s">
        <v>414</v>
      </c>
      <c r="I169" s="24" t="s">
        <v>1748</v>
      </c>
      <c r="J169" s="24" t="s">
        <v>1563</v>
      </c>
      <c r="K169" s="24" t="s">
        <v>1564</v>
      </c>
      <c r="L169" s="24"/>
      <c r="M169" s="24">
        <v>10020875</v>
      </c>
      <c r="N169" s="387">
        <v>42626</v>
      </c>
      <c r="O169" s="387">
        <v>42628</v>
      </c>
      <c r="P169" s="387">
        <v>42661</v>
      </c>
      <c r="Q169" s="24" t="s">
        <v>271</v>
      </c>
      <c r="R169" s="24">
        <v>3</v>
      </c>
      <c r="S169" s="24">
        <v>3</v>
      </c>
      <c r="T169" s="24">
        <v>3</v>
      </c>
      <c r="U169" s="24">
        <v>3</v>
      </c>
      <c r="V169" s="24">
        <v>3</v>
      </c>
      <c r="W169" s="24">
        <v>9</v>
      </c>
      <c r="X169" s="24">
        <v>9</v>
      </c>
      <c r="Y169" s="24" t="s">
        <v>11</v>
      </c>
      <c r="Z169" s="24" t="s">
        <v>11</v>
      </c>
      <c r="AA169" s="24" t="s">
        <v>11</v>
      </c>
      <c r="AB169" s="24" t="s">
        <v>11</v>
      </c>
      <c r="AC169" s="24" t="s">
        <v>11</v>
      </c>
      <c r="AD169" s="24" t="s">
        <v>11</v>
      </c>
      <c r="AE169" s="24" t="s">
        <v>11</v>
      </c>
      <c r="AF169" s="24" t="s">
        <v>11</v>
      </c>
      <c r="AG169" s="24" t="s">
        <v>14</v>
      </c>
      <c r="AH169" s="24" t="s">
        <v>11</v>
      </c>
      <c r="AI169" s="24" t="s">
        <v>11</v>
      </c>
      <c r="AJ169" s="24" t="s">
        <v>11</v>
      </c>
      <c r="AK169" s="24" t="s">
        <v>11</v>
      </c>
      <c r="AL169" s="24" t="s">
        <v>11</v>
      </c>
      <c r="AM169" s="24" t="s">
        <v>11</v>
      </c>
      <c r="AN169" s="24" t="s">
        <v>11</v>
      </c>
      <c r="AO169" s="24" t="s">
        <v>14</v>
      </c>
      <c r="AP169" s="24" t="s">
        <v>14</v>
      </c>
      <c r="AQ169" s="24" t="s">
        <v>11</v>
      </c>
      <c r="AR169" s="24" t="s">
        <v>11</v>
      </c>
      <c r="AS169" s="24" t="s">
        <v>11</v>
      </c>
      <c r="AT169" s="24" t="s">
        <v>11</v>
      </c>
      <c r="AU169" s="24" t="s">
        <v>11</v>
      </c>
      <c r="AV169" s="24" t="s">
        <v>11</v>
      </c>
      <c r="AW169" s="24" t="s">
        <v>11</v>
      </c>
      <c r="AX169" s="24" t="s">
        <v>11</v>
      </c>
      <c r="AY169" s="24" t="s">
        <v>11</v>
      </c>
      <c r="AZ169" s="24" t="s">
        <v>11</v>
      </c>
      <c r="BA169" s="24" t="s">
        <v>11</v>
      </c>
      <c r="BB169" s="24" t="s">
        <v>11</v>
      </c>
      <c r="BC169" s="24" t="s">
        <v>11</v>
      </c>
      <c r="BD169" s="24" t="s">
        <v>11</v>
      </c>
      <c r="BE169" s="24" t="s">
        <v>11</v>
      </c>
      <c r="BF169" s="24" t="s">
        <v>11</v>
      </c>
      <c r="BG169" s="24" t="s">
        <v>11</v>
      </c>
      <c r="BH169" s="24" t="s">
        <v>11</v>
      </c>
      <c r="BI169" s="24" t="s">
        <v>11</v>
      </c>
      <c r="BJ169" s="24" t="s">
        <v>11</v>
      </c>
      <c r="BK169" s="24" t="s">
        <v>11</v>
      </c>
      <c r="BL169" s="24" t="s">
        <v>11</v>
      </c>
      <c r="BM169" s="24" t="s">
        <v>11</v>
      </c>
      <c r="BN169" s="24" t="s">
        <v>11</v>
      </c>
      <c r="BO169" s="24" t="s">
        <v>11</v>
      </c>
      <c r="BP169" s="24" t="s">
        <v>11</v>
      </c>
      <c r="BQ169" s="24" t="s">
        <v>11</v>
      </c>
      <c r="BR169" s="24" t="s">
        <v>11</v>
      </c>
      <c r="BS169" s="24" t="s">
        <v>11</v>
      </c>
      <c r="BT169" s="24" t="s">
        <v>11</v>
      </c>
      <c r="BU169" s="24" t="s">
        <v>11</v>
      </c>
      <c r="BV169" s="24" t="s">
        <v>11</v>
      </c>
      <c r="BW169" s="24" t="s">
        <v>14</v>
      </c>
      <c r="BX169" s="24" t="s">
        <v>14</v>
      </c>
      <c r="BY169" s="24" t="s">
        <v>14</v>
      </c>
      <c r="BZ169" s="24" t="s">
        <v>11</v>
      </c>
      <c r="CA169" s="24" t="s">
        <v>11</v>
      </c>
      <c r="CB169" s="24" t="s">
        <v>11</v>
      </c>
      <c r="CC169" s="24" t="s">
        <v>11</v>
      </c>
      <c r="CD169" s="24" t="s">
        <v>11</v>
      </c>
      <c r="CE169" s="24" t="s">
        <v>11</v>
      </c>
      <c r="CF169" s="24" t="s">
        <v>11</v>
      </c>
      <c r="CG169" s="24" t="s">
        <v>11</v>
      </c>
      <c r="CH169" s="24" t="s">
        <v>11</v>
      </c>
      <c r="CI169" s="24" t="s">
        <v>11</v>
      </c>
      <c r="CJ169" s="24" t="s">
        <v>11</v>
      </c>
      <c r="CK169" s="24" t="s">
        <v>11</v>
      </c>
      <c r="CL169" s="24" t="s">
        <v>11</v>
      </c>
      <c r="CM169" s="24" t="s">
        <v>11</v>
      </c>
      <c r="CN169" s="24" t="s">
        <v>11</v>
      </c>
      <c r="CO169" s="24" t="s">
        <v>11</v>
      </c>
      <c r="CP169" s="24" t="s">
        <v>11</v>
      </c>
      <c r="CQ169" s="24" t="s">
        <v>11</v>
      </c>
      <c r="CR169" s="24" t="s">
        <v>11</v>
      </c>
      <c r="CS169" s="24" t="s">
        <v>11</v>
      </c>
      <c r="CT169" s="24" t="s">
        <v>11</v>
      </c>
      <c r="CU169" s="24" t="s">
        <v>11</v>
      </c>
      <c r="CV169" s="24" t="s">
        <v>11</v>
      </c>
      <c r="CW169" s="24" t="s">
        <v>14</v>
      </c>
      <c r="CX169" s="24" t="s">
        <v>11</v>
      </c>
      <c r="CY169" s="24" t="s">
        <v>11</v>
      </c>
      <c r="CZ169" s="24" t="s">
        <v>11</v>
      </c>
      <c r="DA169" s="24" t="s">
        <v>11</v>
      </c>
      <c r="DB169" s="24" t="s">
        <v>11</v>
      </c>
      <c r="DC169" s="24" t="s">
        <v>11</v>
      </c>
      <c r="DD169" s="24" t="s">
        <v>11</v>
      </c>
      <c r="DE169" s="24" t="s">
        <v>11</v>
      </c>
      <c r="DF169" s="24" t="s">
        <v>11</v>
      </c>
      <c r="DG169" s="24" t="s">
        <v>11</v>
      </c>
      <c r="DH169" s="24" t="s">
        <v>11</v>
      </c>
      <c r="DI169" s="24" t="s">
        <v>11</v>
      </c>
      <c r="DJ169" s="24" t="s">
        <v>11</v>
      </c>
      <c r="DK169" s="24" t="s">
        <v>14</v>
      </c>
      <c r="DL169" s="24" t="s">
        <v>11</v>
      </c>
      <c r="DM169" s="24" t="s">
        <v>11</v>
      </c>
      <c r="DN169" s="24" t="s">
        <v>11</v>
      </c>
      <c r="DO169" s="24" t="s">
        <v>11</v>
      </c>
      <c r="DP169" s="24" t="s">
        <v>11</v>
      </c>
      <c r="DQ169" s="24" t="s">
        <v>11</v>
      </c>
      <c r="DR169" s="24" t="s">
        <v>11</v>
      </c>
      <c r="DS169" s="24" t="s">
        <v>11</v>
      </c>
      <c r="DT169" s="24" t="s">
        <v>11</v>
      </c>
      <c r="DU169" s="24" t="s">
        <v>14</v>
      </c>
      <c r="DV169" s="24" t="s">
        <v>11</v>
      </c>
      <c r="DW169" s="24" t="s">
        <v>11</v>
      </c>
      <c r="DX169" s="24" t="s">
        <v>11</v>
      </c>
      <c r="DY169" s="24" t="s">
        <v>11</v>
      </c>
      <c r="DZ169" s="24" t="s">
        <v>11</v>
      </c>
      <c r="EA169" s="24" t="s">
        <v>11</v>
      </c>
      <c r="EB169" s="24" t="s">
        <v>11</v>
      </c>
      <c r="EC169" s="24" t="s">
        <v>11</v>
      </c>
      <c r="ED169" s="24" t="s">
        <v>11</v>
      </c>
      <c r="EE169" s="24" t="s">
        <v>11</v>
      </c>
      <c r="EF169" s="24" t="s">
        <v>11</v>
      </c>
      <c r="EG169" s="24" t="s">
        <v>11</v>
      </c>
      <c r="EH169" s="24" t="s">
        <v>11</v>
      </c>
      <c r="EI169" s="24" t="s">
        <v>14</v>
      </c>
      <c r="EJ169" s="24" t="s">
        <v>11</v>
      </c>
      <c r="EK169" s="24" t="s">
        <v>11</v>
      </c>
      <c r="EL169" s="24" t="s">
        <v>11</v>
      </c>
      <c r="EM169" s="24" t="s">
        <v>11</v>
      </c>
      <c r="EN169" s="24" t="s">
        <v>11</v>
      </c>
      <c r="EO169" s="24" t="s">
        <v>11</v>
      </c>
      <c r="EP169" s="24" t="s">
        <v>11</v>
      </c>
      <c r="EQ169" s="24" t="s">
        <v>14</v>
      </c>
      <c r="ER169" s="24" t="s">
        <v>14</v>
      </c>
      <c r="ES169" s="24" t="s">
        <v>14</v>
      </c>
      <c r="ET169" s="24" t="s">
        <v>11</v>
      </c>
      <c r="EU169" s="24" t="s">
        <v>11</v>
      </c>
      <c r="EV169" s="24" t="s">
        <v>11</v>
      </c>
      <c r="EW169" s="24" t="s">
        <v>11</v>
      </c>
      <c r="EX169" s="24" t="s">
        <v>11</v>
      </c>
      <c r="EY169" s="24" t="s">
        <v>11</v>
      </c>
      <c r="EZ169" s="24" t="s">
        <v>11</v>
      </c>
      <c r="FA169" s="24" t="s">
        <v>14</v>
      </c>
      <c r="FB169" s="24" t="s">
        <v>14</v>
      </c>
      <c r="FC169" s="24" t="s">
        <v>11</v>
      </c>
      <c r="FD169" s="24" t="s">
        <v>11</v>
      </c>
      <c r="FE169" s="24" t="s">
        <v>11</v>
      </c>
      <c r="FF169" s="24" t="s">
        <v>11</v>
      </c>
      <c r="FG169" s="24" t="s">
        <v>11</v>
      </c>
      <c r="FH169" s="24" t="s">
        <v>11</v>
      </c>
      <c r="FI169" s="24" t="s">
        <v>11</v>
      </c>
      <c r="FJ169" s="24" t="s">
        <v>11</v>
      </c>
      <c r="FK169" s="24" t="s">
        <v>11</v>
      </c>
      <c r="FL169" s="24" t="s">
        <v>11</v>
      </c>
      <c r="FM169" s="24" t="s">
        <v>11</v>
      </c>
      <c r="FN169" s="24" t="s">
        <v>11</v>
      </c>
      <c r="FO169" s="24" t="s">
        <v>11</v>
      </c>
      <c r="FP169" s="24" t="s">
        <v>11</v>
      </c>
      <c r="FQ169" s="24" t="s">
        <v>11</v>
      </c>
      <c r="FR169" s="24" t="s">
        <v>11</v>
      </c>
      <c r="FS169" s="24" t="s">
        <v>14</v>
      </c>
      <c r="FT169" s="24" t="s">
        <v>11</v>
      </c>
      <c r="FU169" s="24" t="s">
        <v>11</v>
      </c>
      <c r="FV169" s="24" t="s">
        <v>11</v>
      </c>
      <c r="FW169" s="24" t="s">
        <v>11</v>
      </c>
      <c r="FX169" s="24" t="s">
        <v>11</v>
      </c>
      <c r="FY169" s="24" t="s">
        <v>14</v>
      </c>
      <c r="FZ169" s="24" t="s">
        <v>11</v>
      </c>
      <c r="GA169" s="24" t="s">
        <v>11</v>
      </c>
      <c r="GB169" s="24" t="s">
        <v>11</v>
      </c>
      <c r="GC169" s="24" t="s">
        <v>11</v>
      </c>
      <c r="GD169" s="24" t="s">
        <v>11</v>
      </c>
      <c r="GE169" s="24" t="s">
        <v>11</v>
      </c>
      <c r="GF169" s="24" t="s">
        <v>11</v>
      </c>
      <c r="GG169" s="24" t="s">
        <v>11</v>
      </c>
      <c r="GH169" s="24" t="s">
        <v>11</v>
      </c>
      <c r="GI169" s="24" t="s">
        <v>11</v>
      </c>
      <c r="GJ169" s="24" t="s">
        <v>11</v>
      </c>
      <c r="GK169" s="24" t="s">
        <v>11</v>
      </c>
      <c r="GL169" s="24" t="s">
        <v>11</v>
      </c>
      <c r="GM169" s="24" t="s">
        <v>11</v>
      </c>
      <c r="GN169" s="24" t="s">
        <v>11</v>
      </c>
      <c r="GO169" s="24" t="s">
        <v>11</v>
      </c>
      <c r="GP169" s="24" t="s">
        <v>11</v>
      </c>
      <c r="GQ169" s="24" t="s">
        <v>11</v>
      </c>
      <c r="GR169" s="24" t="s">
        <v>11</v>
      </c>
      <c r="GS169" s="24" t="s">
        <v>11</v>
      </c>
      <c r="GT169" s="24" t="s">
        <v>11</v>
      </c>
      <c r="GU169" s="24" t="s">
        <v>14</v>
      </c>
      <c r="GV169" s="24" t="s">
        <v>14</v>
      </c>
      <c r="GW169" s="24" t="s">
        <v>14</v>
      </c>
      <c r="GX169" s="24" t="s">
        <v>11</v>
      </c>
      <c r="GY169" s="24" t="s">
        <v>11</v>
      </c>
      <c r="GZ169" s="24" t="s">
        <v>11</v>
      </c>
      <c r="HA169" s="24" t="s">
        <v>11</v>
      </c>
      <c r="HB169" s="24" t="s">
        <v>11</v>
      </c>
      <c r="HC169" s="24" t="s">
        <v>11</v>
      </c>
      <c r="HD169" s="24" t="s">
        <v>11</v>
      </c>
      <c r="HE169" s="24" t="s">
        <v>11</v>
      </c>
      <c r="HF169" s="24" t="s">
        <v>11</v>
      </c>
      <c r="HG169" s="24" t="s">
        <v>11</v>
      </c>
      <c r="HH169" s="24" t="s">
        <v>11</v>
      </c>
      <c r="HI169" s="24" t="s">
        <v>11</v>
      </c>
      <c r="HJ169" s="24" t="s">
        <v>11</v>
      </c>
      <c r="HK169" s="24" t="s">
        <v>11</v>
      </c>
      <c r="HL169" s="24" t="s">
        <v>11</v>
      </c>
      <c r="HM169" s="24" t="s">
        <v>11</v>
      </c>
      <c r="HN169" s="24" t="s">
        <v>11</v>
      </c>
      <c r="HO169" s="24" t="s">
        <v>11</v>
      </c>
      <c r="HP169" s="24" t="s">
        <v>11</v>
      </c>
      <c r="HQ169" s="24" t="s">
        <v>11</v>
      </c>
      <c r="HR169" s="24" t="s">
        <v>304</v>
      </c>
      <c r="HS169" s="24" t="s">
        <v>304</v>
      </c>
      <c r="HT169" s="24" t="s">
        <v>304</v>
      </c>
      <c r="HU169" s="24" t="s">
        <v>304</v>
      </c>
    </row>
    <row r="170" spans="1:229" ht="12.75" customHeight="1">
      <c r="A170" s="165" t="str">
        <f t="shared" si="2"/>
        <v>Report</v>
      </c>
      <c r="B170" s="24">
        <v>142536</v>
      </c>
      <c r="C170" s="24">
        <v>3566012</v>
      </c>
      <c r="D170" s="24" t="s">
        <v>1676</v>
      </c>
      <c r="E170" s="24" t="s">
        <v>333</v>
      </c>
      <c r="F170" s="24" t="s">
        <v>195</v>
      </c>
      <c r="G170" s="24" t="s">
        <v>195</v>
      </c>
      <c r="H170" s="24" t="s">
        <v>477</v>
      </c>
      <c r="I170" s="24" t="s">
        <v>1677</v>
      </c>
      <c r="J170" s="24" t="s">
        <v>1563</v>
      </c>
      <c r="K170" s="24" t="s">
        <v>1564</v>
      </c>
      <c r="L170" s="24"/>
      <c r="M170" s="24">
        <v>10020876</v>
      </c>
      <c r="N170" s="387">
        <v>42696</v>
      </c>
      <c r="O170" s="387">
        <v>42698</v>
      </c>
      <c r="P170" s="387">
        <v>42752</v>
      </c>
      <c r="Q170" s="24" t="s">
        <v>271</v>
      </c>
      <c r="R170" s="24">
        <v>1</v>
      </c>
      <c r="S170" s="24">
        <v>1</v>
      </c>
      <c r="T170" s="24">
        <v>1</v>
      </c>
      <c r="U170" s="24">
        <v>1</v>
      </c>
      <c r="V170" s="24">
        <v>1</v>
      </c>
      <c r="W170" s="24">
        <v>9</v>
      </c>
      <c r="X170" s="24">
        <v>9</v>
      </c>
      <c r="Y170" s="24" t="s">
        <v>11</v>
      </c>
      <c r="Z170" s="24" t="s">
        <v>11</v>
      </c>
      <c r="AA170" s="24" t="s">
        <v>11</v>
      </c>
      <c r="AB170" s="24" t="s">
        <v>11</v>
      </c>
      <c r="AC170" s="24" t="s">
        <v>11</v>
      </c>
      <c r="AD170" s="24" t="s">
        <v>11</v>
      </c>
      <c r="AE170" s="24" t="s">
        <v>11</v>
      </c>
      <c r="AF170" s="24" t="s">
        <v>11</v>
      </c>
      <c r="AG170" s="24" t="s">
        <v>14</v>
      </c>
      <c r="AH170" s="24" t="s">
        <v>11</v>
      </c>
      <c r="AI170" s="24" t="s">
        <v>11</v>
      </c>
      <c r="AJ170" s="24" t="s">
        <v>11</v>
      </c>
      <c r="AK170" s="24" t="s">
        <v>11</v>
      </c>
      <c r="AL170" s="24" t="s">
        <v>11</v>
      </c>
      <c r="AM170" s="24" t="s">
        <v>11</v>
      </c>
      <c r="AN170" s="24" t="s">
        <v>11</v>
      </c>
      <c r="AO170" s="24" t="s">
        <v>14</v>
      </c>
      <c r="AP170" s="24" t="s">
        <v>14</v>
      </c>
      <c r="AQ170" s="24" t="s">
        <v>11</v>
      </c>
      <c r="AR170" s="24" t="s">
        <v>11</v>
      </c>
      <c r="AS170" s="24" t="s">
        <v>11</v>
      </c>
      <c r="AT170" s="24" t="s">
        <v>11</v>
      </c>
      <c r="AU170" s="24" t="s">
        <v>11</v>
      </c>
      <c r="AV170" s="24" t="s">
        <v>11</v>
      </c>
      <c r="AW170" s="24" t="s">
        <v>11</v>
      </c>
      <c r="AX170" s="24" t="s">
        <v>11</v>
      </c>
      <c r="AY170" s="24" t="s">
        <v>11</v>
      </c>
      <c r="AZ170" s="24" t="s">
        <v>11</v>
      </c>
      <c r="BA170" s="24" t="s">
        <v>11</v>
      </c>
      <c r="BB170" s="24" t="s">
        <v>11</v>
      </c>
      <c r="BC170" s="24" t="s">
        <v>11</v>
      </c>
      <c r="BD170" s="24" t="s">
        <v>11</v>
      </c>
      <c r="BE170" s="24" t="s">
        <v>11</v>
      </c>
      <c r="BF170" s="24" t="s">
        <v>11</v>
      </c>
      <c r="BG170" s="24" t="s">
        <v>11</v>
      </c>
      <c r="BH170" s="24" t="s">
        <v>11</v>
      </c>
      <c r="BI170" s="24" t="s">
        <v>11</v>
      </c>
      <c r="BJ170" s="24" t="s">
        <v>11</v>
      </c>
      <c r="BK170" s="24" t="s">
        <v>11</v>
      </c>
      <c r="BL170" s="24" t="s">
        <v>11</v>
      </c>
      <c r="BM170" s="24" t="s">
        <v>11</v>
      </c>
      <c r="BN170" s="24" t="s">
        <v>11</v>
      </c>
      <c r="BO170" s="24" t="s">
        <v>11</v>
      </c>
      <c r="BP170" s="24" t="s">
        <v>11</v>
      </c>
      <c r="BQ170" s="24" t="s">
        <v>11</v>
      </c>
      <c r="BR170" s="24" t="s">
        <v>11</v>
      </c>
      <c r="BS170" s="24" t="s">
        <v>11</v>
      </c>
      <c r="BT170" s="24" t="s">
        <v>11</v>
      </c>
      <c r="BU170" s="24" t="s">
        <v>11</v>
      </c>
      <c r="BV170" s="24" t="s">
        <v>11</v>
      </c>
      <c r="BW170" s="24" t="s">
        <v>14</v>
      </c>
      <c r="BX170" s="24" t="s">
        <v>14</v>
      </c>
      <c r="BY170" s="24" t="s">
        <v>14</v>
      </c>
      <c r="BZ170" s="24" t="s">
        <v>11</v>
      </c>
      <c r="CA170" s="24" t="s">
        <v>11</v>
      </c>
      <c r="CB170" s="24" t="s">
        <v>11</v>
      </c>
      <c r="CC170" s="24" t="s">
        <v>11</v>
      </c>
      <c r="CD170" s="24" t="s">
        <v>11</v>
      </c>
      <c r="CE170" s="24" t="s">
        <v>11</v>
      </c>
      <c r="CF170" s="24" t="s">
        <v>11</v>
      </c>
      <c r="CG170" s="24" t="s">
        <v>11</v>
      </c>
      <c r="CH170" s="24" t="s">
        <v>11</v>
      </c>
      <c r="CI170" s="24" t="s">
        <v>11</v>
      </c>
      <c r="CJ170" s="24" t="s">
        <v>11</v>
      </c>
      <c r="CK170" s="24" t="s">
        <v>11</v>
      </c>
      <c r="CL170" s="24" t="s">
        <v>11</v>
      </c>
      <c r="CM170" s="24" t="s">
        <v>11</v>
      </c>
      <c r="CN170" s="24" t="s">
        <v>11</v>
      </c>
      <c r="CO170" s="24" t="s">
        <v>11</v>
      </c>
      <c r="CP170" s="24" t="s">
        <v>11</v>
      </c>
      <c r="CQ170" s="24" t="s">
        <v>11</v>
      </c>
      <c r="CR170" s="24" t="s">
        <v>11</v>
      </c>
      <c r="CS170" s="24" t="s">
        <v>11</v>
      </c>
      <c r="CT170" s="24" t="s">
        <v>11</v>
      </c>
      <c r="CU170" s="24" t="s">
        <v>11</v>
      </c>
      <c r="CV170" s="24" t="s">
        <v>11</v>
      </c>
      <c r="CW170" s="24" t="s">
        <v>14</v>
      </c>
      <c r="CX170" s="24" t="s">
        <v>14</v>
      </c>
      <c r="CY170" s="24" t="s">
        <v>14</v>
      </c>
      <c r="CZ170" s="24" t="s">
        <v>14</v>
      </c>
      <c r="DA170" s="24" t="s">
        <v>14</v>
      </c>
      <c r="DB170" s="24" t="s">
        <v>14</v>
      </c>
      <c r="DC170" s="24" t="s">
        <v>14</v>
      </c>
      <c r="DD170" s="24" t="s">
        <v>14</v>
      </c>
      <c r="DE170" s="24" t="s">
        <v>14</v>
      </c>
      <c r="DF170" s="24" t="s">
        <v>14</v>
      </c>
      <c r="DG170" s="24" t="s">
        <v>14</v>
      </c>
      <c r="DH170" s="24" t="s">
        <v>14</v>
      </c>
      <c r="DI170" s="24" t="s">
        <v>14</v>
      </c>
      <c r="DJ170" s="24" t="s">
        <v>14</v>
      </c>
      <c r="DK170" s="24" t="s">
        <v>14</v>
      </c>
      <c r="DL170" s="24" t="s">
        <v>14</v>
      </c>
      <c r="DM170" s="24" t="s">
        <v>11</v>
      </c>
      <c r="DN170" s="24" t="s">
        <v>11</v>
      </c>
      <c r="DO170" s="24" t="s">
        <v>11</v>
      </c>
      <c r="DP170" s="24" t="s">
        <v>11</v>
      </c>
      <c r="DQ170" s="24" t="s">
        <v>11</v>
      </c>
      <c r="DR170" s="24" t="s">
        <v>11</v>
      </c>
      <c r="DS170" s="24" t="s">
        <v>11</v>
      </c>
      <c r="DT170" s="24" t="s">
        <v>11</v>
      </c>
      <c r="DU170" s="24" t="s">
        <v>11</v>
      </c>
      <c r="DV170" s="24" t="s">
        <v>11</v>
      </c>
      <c r="DW170" s="24" t="s">
        <v>11</v>
      </c>
      <c r="DX170" s="24" t="s">
        <v>11</v>
      </c>
      <c r="DY170" s="24" t="s">
        <v>11</v>
      </c>
      <c r="DZ170" s="24" t="s">
        <v>11</v>
      </c>
      <c r="EA170" s="24" t="s">
        <v>11</v>
      </c>
      <c r="EB170" s="24" t="s">
        <v>11</v>
      </c>
      <c r="EC170" s="24" t="s">
        <v>11</v>
      </c>
      <c r="ED170" s="24" t="s">
        <v>11</v>
      </c>
      <c r="EE170" s="24" t="s">
        <v>11</v>
      </c>
      <c r="EF170" s="24" t="s">
        <v>11</v>
      </c>
      <c r="EG170" s="24" t="s">
        <v>11</v>
      </c>
      <c r="EH170" s="24" t="s">
        <v>11</v>
      </c>
      <c r="EI170" s="24" t="s">
        <v>11</v>
      </c>
      <c r="EJ170" s="24" t="s">
        <v>11</v>
      </c>
      <c r="EK170" s="24" t="s">
        <v>11</v>
      </c>
      <c r="EL170" s="24" t="s">
        <v>11</v>
      </c>
      <c r="EM170" s="24" t="s">
        <v>11</v>
      </c>
      <c r="EN170" s="24" t="s">
        <v>11</v>
      </c>
      <c r="EO170" s="24" t="s">
        <v>11</v>
      </c>
      <c r="EP170" s="24" t="s">
        <v>11</v>
      </c>
      <c r="EQ170" s="24" t="s">
        <v>11</v>
      </c>
      <c r="ER170" s="24" t="s">
        <v>11</v>
      </c>
      <c r="ES170" s="24" t="s">
        <v>11</v>
      </c>
      <c r="ET170" s="24" t="s">
        <v>11</v>
      </c>
      <c r="EU170" s="24" t="s">
        <v>11</v>
      </c>
      <c r="EV170" s="24" t="s">
        <v>11</v>
      </c>
      <c r="EW170" s="24" t="s">
        <v>11</v>
      </c>
      <c r="EX170" s="24" t="s">
        <v>11</v>
      </c>
      <c r="EY170" s="24" t="s">
        <v>11</v>
      </c>
      <c r="EZ170" s="24" t="s">
        <v>11</v>
      </c>
      <c r="FA170" s="24" t="s">
        <v>11</v>
      </c>
      <c r="FB170" s="24" t="s">
        <v>11</v>
      </c>
      <c r="FC170" s="24" t="s">
        <v>11</v>
      </c>
      <c r="FD170" s="24" t="s">
        <v>11</v>
      </c>
      <c r="FE170" s="24" t="s">
        <v>11</v>
      </c>
      <c r="FF170" s="24" t="s">
        <v>11</v>
      </c>
      <c r="FG170" s="24" t="s">
        <v>11</v>
      </c>
      <c r="FH170" s="24" t="s">
        <v>11</v>
      </c>
      <c r="FI170" s="24" t="s">
        <v>11</v>
      </c>
      <c r="FJ170" s="24" t="s">
        <v>11</v>
      </c>
      <c r="FK170" s="24" t="s">
        <v>11</v>
      </c>
      <c r="FL170" s="24" t="s">
        <v>11</v>
      </c>
      <c r="FM170" s="24" t="s">
        <v>11</v>
      </c>
      <c r="FN170" s="24" t="s">
        <v>11</v>
      </c>
      <c r="FO170" s="24" t="s">
        <v>11</v>
      </c>
      <c r="FP170" s="24" t="s">
        <v>11</v>
      </c>
      <c r="FQ170" s="24" t="s">
        <v>11</v>
      </c>
      <c r="FR170" s="24" t="s">
        <v>11</v>
      </c>
      <c r="FS170" s="24" t="s">
        <v>14</v>
      </c>
      <c r="FT170" s="24" t="s">
        <v>11</v>
      </c>
      <c r="FU170" s="24" t="s">
        <v>11</v>
      </c>
      <c r="FV170" s="24" t="s">
        <v>11</v>
      </c>
      <c r="FW170" s="24" t="s">
        <v>11</v>
      </c>
      <c r="FX170" s="24" t="s">
        <v>14</v>
      </c>
      <c r="FY170" s="24" t="s">
        <v>14</v>
      </c>
      <c r="FZ170" s="24" t="s">
        <v>11</v>
      </c>
      <c r="GA170" s="24" t="s">
        <v>11</v>
      </c>
      <c r="GB170" s="24" t="s">
        <v>11</v>
      </c>
      <c r="GC170" s="24" t="s">
        <v>11</v>
      </c>
      <c r="GD170" s="24" t="s">
        <v>11</v>
      </c>
      <c r="GE170" s="24" t="s">
        <v>11</v>
      </c>
      <c r="GF170" s="24" t="s">
        <v>11</v>
      </c>
      <c r="GG170" s="24" t="s">
        <v>11</v>
      </c>
      <c r="GH170" s="24" t="s">
        <v>14</v>
      </c>
      <c r="GI170" s="24" t="s">
        <v>11</v>
      </c>
      <c r="GJ170" s="24" t="s">
        <v>14</v>
      </c>
      <c r="GK170" s="24" t="s">
        <v>11</v>
      </c>
      <c r="GL170" s="24" t="s">
        <v>11</v>
      </c>
      <c r="GM170" s="24" t="s">
        <v>11</v>
      </c>
      <c r="GN170" s="24" t="s">
        <v>11</v>
      </c>
      <c r="GO170" s="24" t="s">
        <v>11</v>
      </c>
      <c r="GP170" s="24" t="s">
        <v>11</v>
      </c>
      <c r="GQ170" s="24" t="s">
        <v>14</v>
      </c>
      <c r="GR170" s="24" t="s">
        <v>11</v>
      </c>
      <c r="GS170" s="24" t="s">
        <v>14</v>
      </c>
      <c r="GT170" s="24" t="s">
        <v>14</v>
      </c>
      <c r="GU170" s="24" t="s">
        <v>14</v>
      </c>
      <c r="GV170" s="24" t="s">
        <v>14</v>
      </c>
      <c r="GW170" s="24" t="s">
        <v>14</v>
      </c>
      <c r="GX170" s="24" t="s">
        <v>11</v>
      </c>
      <c r="GY170" s="24" t="s">
        <v>11</v>
      </c>
      <c r="GZ170" s="24" t="s">
        <v>11</v>
      </c>
      <c r="HA170" s="24" t="s">
        <v>11</v>
      </c>
      <c r="HB170" s="24" t="s">
        <v>11</v>
      </c>
      <c r="HC170" s="24" t="s">
        <v>11</v>
      </c>
      <c r="HD170" s="24" t="s">
        <v>11</v>
      </c>
      <c r="HE170" s="24" t="s">
        <v>11</v>
      </c>
      <c r="HF170" s="24" t="s">
        <v>11</v>
      </c>
      <c r="HG170" s="24" t="s">
        <v>11</v>
      </c>
      <c r="HH170" s="24" t="s">
        <v>11</v>
      </c>
      <c r="HI170" s="24" t="s">
        <v>11</v>
      </c>
      <c r="HJ170" s="24" t="s">
        <v>11</v>
      </c>
      <c r="HK170" s="24" t="s">
        <v>11</v>
      </c>
      <c r="HL170" s="24" t="s">
        <v>11</v>
      </c>
      <c r="HM170" s="24" t="s">
        <v>11</v>
      </c>
      <c r="HN170" s="24" t="s">
        <v>11</v>
      </c>
      <c r="HO170" s="24" t="s">
        <v>11</v>
      </c>
      <c r="HP170" s="24" t="s">
        <v>11</v>
      </c>
      <c r="HQ170" s="24" t="s">
        <v>11</v>
      </c>
      <c r="HR170" s="24" t="s">
        <v>303</v>
      </c>
      <c r="HS170" s="24" t="s">
        <v>305</v>
      </c>
      <c r="HT170" s="24" t="s">
        <v>304</v>
      </c>
      <c r="HU170" s="24" t="s">
        <v>304</v>
      </c>
    </row>
    <row r="171" spans="1:229" ht="12.75" customHeight="1">
      <c r="A171" s="165" t="str">
        <f t="shared" si="2"/>
        <v>Report</v>
      </c>
      <c r="B171" s="24">
        <v>142524</v>
      </c>
      <c r="C171" s="24">
        <v>3566006</v>
      </c>
      <c r="D171" s="24" t="s">
        <v>1746</v>
      </c>
      <c r="E171" s="24" t="s">
        <v>486</v>
      </c>
      <c r="F171" s="24" t="s">
        <v>195</v>
      </c>
      <c r="G171" s="24" t="s">
        <v>195</v>
      </c>
      <c r="H171" s="24" t="s">
        <v>477</v>
      </c>
      <c r="I171" s="24" t="s">
        <v>1634</v>
      </c>
      <c r="J171" s="24" t="s">
        <v>1563</v>
      </c>
      <c r="K171" s="24" t="s">
        <v>1564</v>
      </c>
      <c r="L171" s="24"/>
      <c r="M171" s="24">
        <v>10020877</v>
      </c>
      <c r="N171" s="387">
        <v>42654</v>
      </c>
      <c r="O171" s="387">
        <v>42656</v>
      </c>
      <c r="P171" s="387">
        <v>42696</v>
      </c>
      <c r="Q171" s="24" t="s">
        <v>271</v>
      </c>
      <c r="R171" s="24">
        <v>2</v>
      </c>
      <c r="S171" s="24">
        <v>2</v>
      </c>
      <c r="T171" s="24">
        <v>2</v>
      </c>
      <c r="U171" s="24">
        <v>2</v>
      </c>
      <c r="V171" s="24">
        <v>2</v>
      </c>
      <c r="W171" s="24">
        <v>9</v>
      </c>
      <c r="X171" s="24">
        <v>9</v>
      </c>
      <c r="Y171" s="24" t="s">
        <v>11</v>
      </c>
      <c r="Z171" s="24" t="s">
        <v>11</v>
      </c>
      <c r="AA171" s="24" t="s">
        <v>11</v>
      </c>
      <c r="AB171" s="24" t="s">
        <v>11</v>
      </c>
      <c r="AC171" s="24" t="s">
        <v>11</v>
      </c>
      <c r="AD171" s="24" t="s">
        <v>11</v>
      </c>
      <c r="AE171" s="24" t="s">
        <v>11</v>
      </c>
      <c r="AF171" s="24" t="s">
        <v>11</v>
      </c>
      <c r="AG171" s="24" t="s">
        <v>14</v>
      </c>
      <c r="AH171" s="24" t="s">
        <v>11</v>
      </c>
      <c r="AI171" s="24" t="s">
        <v>11</v>
      </c>
      <c r="AJ171" s="24" t="s">
        <v>11</v>
      </c>
      <c r="AK171" s="24" t="s">
        <v>11</v>
      </c>
      <c r="AL171" s="24" t="s">
        <v>11</v>
      </c>
      <c r="AM171" s="24" t="s">
        <v>11</v>
      </c>
      <c r="AN171" s="24" t="s">
        <v>11</v>
      </c>
      <c r="AO171" s="24" t="s">
        <v>14</v>
      </c>
      <c r="AP171" s="24" t="s">
        <v>11</v>
      </c>
      <c r="AQ171" s="24" t="s">
        <v>11</v>
      </c>
      <c r="AR171" s="24" t="s">
        <v>11</v>
      </c>
      <c r="AS171" s="24" t="s">
        <v>11</v>
      </c>
      <c r="AT171" s="24" t="s">
        <v>11</v>
      </c>
      <c r="AU171" s="24" t="s">
        <v>11</v>
      </c>
      <c r="AV171" s="24" t="s">
        <v>11</v>
      </c>
      <c r="AW171" s="24" t="s">
        <v>11</v>
      </c>
      <c r="AX171" s="24" t="s">
        <v>11</v>
      </c>
      <c r="AY171" s="24" t="s">
        <v>11</v>
      </c>
      <c r="AZ171" s="24" t="s">
        <v>11</v>
      </c>
      <c r="BA171" s="24" t="s">
        <v>11</v>
      </c>
      <c r="BB171" s="24" t="s">
        <v>11</v>
      </c>
      <c r="BC171" s="24" t="s">
        <v>11</v>
      </c>
      <c r="BD171" s="24" t="s">
        <v>11</v>
      </c>
      <c r="BE171" s="24" t="s">
        <v>11</v>
      </c>
      <c r="BF171" s="24" t="s">
        <v>11</v>
      </c>
      <c r="BG171" s="24" t="s">
        <v>11</v>
      </c>
      <c r="BH171" s="24" t="s">
        <v>11</v>
      </c>
      <c r="BI171" s="24" t="s">
        <v>11</v>
      </c>
      <c r="BJ171" s="24" t="s">
        <v>11</v>
      </c>
      <c r="BK171" s="24" t="s">
        <v>11</v>
      </c>
      <c r="BL171" s="24" t="s">
        <v>11</v>
      </c>
      <c r="BM171" s="24" t="s">
        <v>11</v>
      </c>
      <c r="BN171" s="24" t="s">
        <v>11</v>
      </c>
      <c r="BO171" s="24" t="s">
        <v>11</v>
      </c>
      <c r="BP171" s="24" t="s">
        <v>11</v>
      </c>
      <c r="BQ171" s="24" t="s">
        <v>11</v>
      </c>
      <c r="BR171" s="24" t="s">
        <v>11</v>
      </c>
      <c r="BS171" s="24" t="s">
        <v>11</v>
      </c>
      <c r="BT171" s="24" t="s">
        <v>11</v>
      </c>
      <c r="BU171" s="24" t="s">
        <v>11</v>
      </c>
      <c r="BV171" s="24" t="s">
        <v>11</v>
      </c>
      <c r="BW171" s="24" t="s">
        <v>11</v>
      </c>
      <c r="BX171" s="24" t="s">
        <v>11</v>
      </c>
      <c r="BY171" s="24" t="s">
        <v>14</v>
      </c>
      <c r="BZ171" s="24" t="s">
        <v>11</v>
      </c>
      <c r="CA171" s="24" t="s">
        <v>11</v>
      </c>
      <c r="CB171" s="24" t="s">
        <v>11</v>
      </c>
      <c r="CC171" s="24" t="s">
        <v>11</v>
      </c>
      <c r="CD171" s="24" t="s">
        <v>11</v>
      </c>
      <c r="CE171" s="24" t="s">
        <v>11</v>
      </c>
      <c r="CF171" s="24" t="s">
        <v>11</v>
      </c>
      <c r="CG171" s="24" t="s">
        <v>11</v>
      </c>
      <c r="CH171" s="24" t="s">
        <v>11</v>
      </c>
      <c r="CI171" s="24" t="s">
        <v>11</v>
      </c>
      <c r="CJ171" s="24" t="s">
        <v>11</v>
      </c>
      <c r="CK171" s="24" t="s">
        <v>11</v>
      </c>
      <c r="CL171" s="24" t="s">
        <v>11</v>
      </c>
      <c r="CM171" s="24" t="s">
        <v>11</v>
      </c>
      <c r="CN171" s="24" t="s">
        <v>11</v>
      </c>
      <c r="CO171" s="24" t="s">
        <v>11</v>
      </c>
      <c r="CP171" s="24" t="s">
        <v>11</v>
      </c>
      <c r="CQ171" s="24" t="s">
        <v>11</v>
      </c>
      <c r="CR171" s="24" t="s">
        <v>11</v>
      </c>
      <c r="CS171" s="24" t="s">
        <v>11</v>
      </c>
      <c r="CT171" s="24" t="s">
        <v>11</v>
      </c>
      <c r="CU171" s="24" t="s">
        <v>11</v>
      </c>
      <c r="CV171" s="24" t="s">
        <v>11</v>
      </c>
      <c r="CW171" s="24" t="s">
        <v>11</v>
      </c>
      <c r="CX171" s="24" t="s">
        <v>11</v>
      </c>
      <c r="CY171" s="24" t="s">
        <v>11</v>
      </c>
      <c r="CZ171" s="24" t="s">
        <v>11</v>
      </c>
      <c r="DA171" s="24" t="s">
        <v>11</v>
      </c>
      <c r="DB171" s="24" t="s">
        <v>11</v>
      </c>
      <c r="DC171" s="24" t="s">
        <v>11</v>
      </c>
      <c r="DD171" s="24" t="s">
        <v>11</v>
      </c>
      <c r="DE171" s="24" t="s">
        <v>11</v>
      </c>
      <c r="DF171" s="24" t="s">
        <v>11</v>
      </c>
      <c r="DG171" s="24" t="s">
        <v>11</v>
      </c>
      <c r="DH171" s="24" t="s">
        <v>11</v>
      </c>
      <c r="DI171" s="24" t="s">
        <v>11</v>
      </c>
      <c r="DJ171" s="24" t="s">
        <v>11</v>
      </c>
      <c r="DK171" s="24" t="s">
        <v>11</v>
      </c>
      <c r="DL171" s="24" t="s">
        <v>11</v>
      </c>
      <c r="DM171" s="24" t="s">
        <v>11</v>
      </c>
      <c r="DN171" s="24" t="s">
        <v>11</v>
      </c>
      <c r="DO171" s="24" t="s">
        <v>11</v>
      </c>
      <c r="DP171" s="24" t="s">
        <v>11</v>
      </c>
      <c r="DQ171" s="24" t="s">
        <v>11</v>
      </c>
      <c r="DR171" s="24" t="s">
        <v>11</v>
      </c>
      <c r="DS171" s="24" t="s">
        <v>11</v>
      </c>
      <c r="DT171" s="24" t="s">
        <v>11</v>
      </c>
      <c r="DU171" s="24" t="s">
        <v>11</v>
      </c>
      <c r="DV171" s="24" t="s">
        <v>11</v>
      </c>
      <c r="DW171" s="24" t="s">
        <v>11</v>
      </c>
      <c r="DX171" s="24" t="s">
        <v>11</v>
      </c>
      <c r="DY171" s="24" t="s">
        <v>11</v>
      </c>
      <c r="DZ171" s="24" t="s">
        <v>11</v>
      </c>
      <c r="EA171" s="24" t="s">
        <v>11</v>
      </c>
      <c r="EB171" s="24" t="s">
        <v>11</v>
      </c>
      <c r="EC171" s="24" t="s">
        <v>11</v>
      </c>
      <c r="ED171" s="24" t="s">
        <v>11</v>
      </c>
      <c r="EE171" s="24" t="s">
        <v>11</v>
      </c>
      <c r="EF171" s="24" t="s">
        <v>11</v>
      </c>
      <c r="EG171" s="24" t="s">
        <v>11</v>
      </c>
      <c r="EH171" s="24" t="s">
        <v>11</v>
      </c>
      <c r="EI171" s="24" t="s">
        <v>11</v>
      </c>
      <c r="EJ171" s="24" t="s">
        <v>11</v>
      </c>
      <c r="EK171" s="24" t="s">
        <v>11</v>
      </c>
      <c r="EL171" s="24" t="s">
        <v>11</v>
      </c>
      <c r="EM171" s="24" t="s">
        <v>11</v>
      </c>
      <c r="EN171" s="24" t="s">
        <v>11</v>
      </c>
      <c r="EO171" s="24" t="s">
        <v>11</v>
      </c>
      <c r="EP171" s="24" t="s">
        <v>11</v>
      </c>
      <c r="EQ171" s="24" t="s">
        <v>11</v>
      </c>
      <c r="ER171" s="24" t="s">
        <v>11</v>
      </c>
      <c r="ES171" s="24" t="s">
        <v>11</v>
      </c>
      <c r="ET171" s="24" t="s">
        <v>11</v>
      </c>
      <c r="EU171" s="24" t="s">
        <v>11</v>
      </c>
      <c r="EV171" s="24" t="s">
        <v>11</v>
      </c>
      <c r="EW171" s="24" t="s">
        <v>11</v>
      </c>
      <c r="EX171" s="24" t="s">
        <v>11</v>
      </c>
      <c r="EY171" s="24" t="s">
        <v>11</v>
      </c>
      <c r="EZ171" s="24" t="s">
        <v>11</v>
      </c>
      <c r="FA171" s="24" t="s">
        <v>11</v>
      </c>
      <c r="FB171" s="24" t="s">
        <v>11</v>
      </c>
      <c r="FC171" s="24" t="s">
        <v>11</v>
      </c>
      <c r="FD171" s="24" t="s">
        <v>11</v>
      </c>
      <c r="FE171" s="24" t="s">
        <v>11</v>
      </c>
      <c r="FF171" s="24" t="s">
        <v>11</v>
      </c>
      <c r="FG171" s="24" t="s">
        <v>11</v>
      </c>
      <c r="FH171" s="24" t="s">
        <v>11</v>
      </c>
      <c r="FI171" s="24" t="s">
        <v>11</v>
      </c>
      <c r="FJ171" s="24" t="s">
        <v>11</v>
      </c>
      <c r="FK171" s="24" t="s">
        <v>11</v>
      </c>
      <c r="FL171" s="24" t="s">
        <v>11</v>
      </c>
      <c r="FM171" s="24" t="s">
        <v>11</v>
      </c>
      <c r="FN171" s="24" t="s">
        <v>11</v>
      </c>
      <c r="FO171" s="24" t="s">
        <v>11</v>
      </c>
      <c r="FP171" s="24" t="s">
        <v>11</v>
      </c>
      <c r="FQ171" s="24" t="s">
        <v>11</v>
      </c>
      <c r="FR171" s="24" t="s">
        <v>11</v>
      </c>
      <c r="FS171" s="24" t="s">
        <v>11</v>
      </c>
      <c r="FT171" s="24" t="s">
        <v>11</v>
      </c>
      <c r="FU171" s="24" t="s">
        <v>11</v>
      </c>
      <c r="FV171" s="24" t="s">
        <v>11</v>
      </c>
      <c r="FW171" s="24" t="s">
        <v>11</v>
      </c>
      <c r="FX171" s="24" t="s">
        <v>14</v>
      </c>
      <c r="FY171" s="24" t="s">
        <v>14</v>
      </c>
      <c r="FZ171" s="24" t="s">
        <v>11</v>
      </c>
      <c r="GA171" s="24" t="s">
        <v>11</v>
      </c>
      <c r="GB171" s="24" t="s">
        <v>11</v>
      </c>
      <c r="GC171" s="24" t="s">
        <v>11</v>
      </c>
      <c r="GD171" s="24" t="s">
        <v>11</v>
      </c>
      <c r="GE171" s="24" t="s">
        <v>11</v>
      </c>
      <c r="GF171" s="24" t="s">
        <v>11</v>
      </c>
      <c r="GG171" s="24" t="s">
        <v>11</v>
      </c>
      <c r="GH171" s="24" t="s">
        <v>14</v>
      </c>
      <c r="GI171" s="24" t="s">
        <v>11</v>
      </c>
      <c r="GJ171" s="24" t="s">
        <v>11</v>
      </c>
      <c r="GK171" s="24" t="s">
        <v>11</v>
      </c>
      <c r="GL171" s="24" t="s">
        <v>11</v>
      </c>
      <c r="GM171" s="24" t="s">
        <v>11</v>
      </c>
      <c r="GN171" s="24" t="s">
        <v>11</v>
      </c>
      <c r="GO171" s="24" t="s">
        <v>11</v>
      </c>
      <c r="GP171" s="24" t="s">
        <v>11</v>
      </c>
      <c r="GQ171" s="24" t="s">
        <v>11</v>
      </c>
      <c r="GR171" s="24" t="s">
        <v>11</v>
      </c>
      <c r="GS171" s="24" t="s">
        <v>11</v>
      </c>
      <c r="GT171" s="24" t="s">
        <v>11</v>
      </c>
      <c r="GU171" s="24" t="s">
        <v>11</v>
      </c>
      <c r="GV171" s="24" t="s">
        <v>11</v>
      </c>
      <c r="GW171" s="24" t="s">
        <v>11</v>
      </c>
      <c r="GX171" s="24" t="s">
        <v>11</v>
      </c>
      <c r="GY171" s="24" t="s">
        <v>11</v>
      </c>
      <c r="GZ171" s="24" t="s">
        <v>11</v>
      </c>
      <c r="HA171" s="24" t="s">
        <v>11</v>
      </c>
      <c r="HB171" s="24" t="s">
        <v>11</v>
      </c>
      <c r="HC171" s="24" t="s">
        <v>11</v>
      </c>
      <c r="HD171" s="24" t="s">
        <v>11</v>
      </c>
      <c r="HE171" s="24" t="s">
        <v>11</v>
      </c>
      <c r="HF171" s="24" t="s">
        <v>11</v>
      </c>
      <c r="HG171" s="24" t="s">
        <v>11</v>
      </c>
      <c r="HH171" s="24" t="s">
        <v>11</v>
      </c>
      <c r="HI171" s="24" t="s">
        <v>11</v>
      </c>
      <c r="HJ171" s="24" t="s">
        <v>11</v>
      </c>
      <c r="HK171" s="24" t="s">
        <v>11</v>
      </c>
      <c r="HL171" s="24" t="s">
        <v>11</v>
      </c>
      <c r="HM171" s="24" t="s">
        <v>11</v>
      </c>
      <c r="HN171" s="24" t="s">
        <v>11</v>
      </c>
      <c r="HO171" s="24" t="s">
        <v>11</v>
      </c>
      <c r="HP171" s="24" t="s">
        <v>11</v>
      </c>
      <c r="HQ171" s="24" t="s">
        <v>11</v>
      </c>
      <c r="HR171" s="24" t="s">
        <v>304</v>
      </c>
      <c r="HS171" s="24" t="s">
        <v>304</v>
      </c>
      <c r="HT171" s="24" t="s">
        <v>304</v>
      </c>
      <c r="HU171" s="24" t="s">
        <v>304</v>
      </c>
    </row>
    <row r="172" spans="1:229" ht="12.75" customHeight="1">
      <c r="A172" s="165" t="str">
        <f t="shared" si="2"/>
        <v>Report</v>
      </c>
      <c r="B172" s="24">
        <v>142531</v>
      </c>
      <c r="C172" s="24">
        <v>8896014</v>
      </c>
      <c r="D172" s="24" t="s">
        <v>1747</v>
      </c>
      <c r="E172" s="24" t="s">
        <v>333</v>
      </c>
      <c r="F172" s="24" t="s">
        <v>195</v>
      </c>
      <c r="G172" s="24" t="s">
        <v>195</v>
      </c>
      <c r="H172" s="24" t="s">
        <v>419</v>
      </c>
      <c r="I172" s="24" t="s">
        <v>1614</v>
      </c>
      <c r="J172" s="24" t="s">
        <v>1563</v>
      </c>
      <c r="K172" s="24" t="s">
        <v>1564</v>
      </c>
      <c r="L172" s="24"/>
      <c r="M172" s="24">
        <v>10020878</v>
      </c>
      <c r="N172" s="387">
        <v>42647</v>
      </c>
      <c r="O172" s="387">
        <v>42649</v>
      </c>
      <c r="P172" s="387">
        <v>42689</v>
      </c>
      <c r="Q172" s="24" t="s">
        <v>271</v>
      </c>
      <c r="R172" s="24">
        <v>3</v>
      </c>
      <c r="S172" s="24">
        <v>3</v>
      </c>
      <c r="T172" s="24">
        <v>2</v>
      </c>
      <c r="U172" s="24">
        <v>3</v>
      </c>
      <c r="V172" s="24">
        <v>3</v>
      </c>
      <c r="W172" s="24">
        <v>9</v>
      </c>
      <c r="X172" s="24">
        <v>9</v>
      </c>
      <c r="Y172" s="24" t="s">
        <v>11</v>
      </c>
      <c r="Z172" s="24" t="s">
        <v>11</v>
      </c>
      <c r="AA172" s="24" t="s">
        <v>11</v>
      </c>
      <c r="AB172" s="24" t="s">
        <v>11</v>
      </c>
      <c r="AC172" s="24" t="s">
        <v>11</v>
      </c>
      <c r="AD172" s="24" t="s">
        <v>11</v>
      </c>
      <c r="AE172" s="24" t="s">
        <v>11</v>
      </c>
      <c r="AF172" s="24" t="s">
        <v>11</v>
      </c>
      <c r="AG172" s="24" t="s">
        <v>14</v>
      </c>
      <c r="AH172" s="24" t="s">
        <v>11</v>
      </c>
      <c r="AI172" s="24" t="s">
        <v>11</v>
      </c>
      <c r="AJ172" s="24" t="s">
        <v>11</v>
      </c>
      <c r="AK172" s="24" t="s">
        <v>11</v>
      </c>
      <c r="AL172" s="24" t="s">
        <v>11</v>
      </c>
      <c r="AM172" s="24" t="s">
        <v>11</v>
      </c>
      <c r="AN172" s="24" t="s">
        <v>11</v>
      </c>
      <c r="AO172" s="24" t="s">
        <v>14</v>
      </c>
      <c r="AP172" s="24" t="s">
        <v>14</v>
      </c>
      <c r="AQ172" s="24" t="s">
        <v>11</v>
      </c>
      <c r="AR172" s="24" t="s">
        <v>11</v>
      </c>
      <c r="AS172" s="24" t="s">
        <v>11</v>
      </c>
      <c r="AT172" s="24" t="s">
        <v>11</v>
      </c>
      <c r="AU172" s="24" t="s">
        <v>11</v>
      </c>
      <c r="AV172" s="24" t="s">
        <v>11</v>
      </c>
      <c r="AW172" s="24" t="s">
        <v>11</v>
      </c>
      <c r="AX172" s="24" t="s">
        <v>11</v>
      </c>
      <c r="AY172" s="24" t="s">
        <v>11</v>
      </c>
      <c r="AZ172" s="24" t="s">
        <v>11</v>
      </c>
      <c r="BA172" s="24" t="s">
        <v>11</v>
      </c>
      <c r="BB172" s="24" t="s">
        <v>11</v>
      </c>
      <c r="BC172" s="24" t="s">
        <v>11</v>
      </c>
      <c r="BD172" s="24" t="s">
        <v>11</v>
      </c>
      <c r="BE172" s="24" t="s">
        <v>11</v>
      </c>
      <c r="BF172" s="24" t="s">
        <v>11</v>
      </c>
      <c r="BG172" s="24" t="s">
        <v>11</v>
      </c>
      <c r="BH172" s="24" t="s">
        <v>11</v>
      </c>
      <c r="BI172" s="24" t="s">
        <v>11</v>
      </c>
      <c r="BJ172" s="24" t="s">
        <v>11</v>
      </c>
      <c r="BK172" s="24" t="s">
        <v>11</v>
      </c>
      <c r="BL172" s="24" t="s">
        <v>11</v>
      </c>
      <c r="BM172" s="24" t="s">
        <v>11</v>
      </c>
      <c r="BN172" s="24" t="s">
        <v>11</v>
      </c>
      <c r="BO172" s="24" t="s">
        <v>11</v>
      </c>
      <c r="BP172" s="24" t="s">
        <v>11</v>
      </c>
      <c r="BQ172" s="24" t="s">
        <v>11</v>
      </c>
      <c r="BR172" s="24" t="s">
        <v>11</v>
      </c>
      <c r="BS172" s="24" t="s">
        <v>11</v>
      </c>
      <c r="BT172" s="24" t="s">
        <v>11</v>
      </c>
      <c r="BU172" s="24" t="s">
        <v>11</v>
      </c>
      <c r="BV172" s="24" t="s">
        <v>11</v>
      </c>
      <c r="BW172" s="24" t="s">
        <v>14</v>
      </c>
      <c r="BX172" s="24" t="s">
        <v>14</v>
      </c>
      <c r="BY172" s="24" t="s">
        <v>14</v>
      </c>
      <c r="BZ172" s="24" t="s">
        <v>11</v>
      </c>
      <c r="CA172" s="24" t="s">
        <v>11</v>
      </c>
      <c r="CB172" s="24" t="s">
        <v>11</v>
      </c>
      <c r="CC172" s="24" t="s">
        <v>11</v>
      </c>
      <c r="CD172" s="24" t="s">
        <v>11</v>
      </c>
      <c r="CE172" s="24" t="s">
        <v>11</v>
      </c>
      <c r="CF172" s="24" t="s">
        <v>11</v>
      </c>
      <c r="CG172" s="24" t="s">
        <v>11</v>
      </c>
      <c r="CH172" s="24" t="s">
        <v>11</v>
      </c>
      <c r="CI172" s="24" t="s">
        <v>11</v>
      </c>
      <c r="CJ172" s="24" t="s">
        <v>11</v>
      </c>
      <c r="CK172" s="24" t="s">
        <v>11</v>
      </c>
      <c r="CL172" s="24" t="s">
        <v>11</v>
      </c>
      <c r="CM172" s="24" t="s">
        <v>11</v>
      </c>
      <c r="CN172" s="24" t="s">
        <v>11</v>
      </c>
      <c r="CO172" s="24" t="s">
        <v>11</v>
      </c>
      <c r="CP172" s="24" t="s">
        <v>11</v>
      </c>
      <c r="CQ172" s="24" t="s">
        <v>11</v>
      </c>
      <c r="CR172" s="24" t="s">
        <v>11</v>
      </c>
      <c r="CS172" s="24" t="s">
        <v>11</v>
      </c>
      <c r="CT172" s="24" t="s">
        <v>11</v>
      </c>
      <c r="CU172" s="24" t="s">
        <v>11</v>
      </c>
      <c r="CV172" s="24" t="s">
        <v>11</v>
      </c>
      <c r="CW172" s="24" t="s">
        <v>14</v>
      </c>
      <c r="CX172" s="24" t="s">
        <v>11</v>
      </c>
      <c r="CY172" s="24" t="s">
        <v>11</v>
      </c>
      <c r="CZ172" s="24" t="s">
        <v>11</v>
      </c>
      <c r="DA172" s="24" t="s">
        <v>11</v>
      </c>
      <c r="DB172" s="24" t="s">
        <v>11</v>
      </c>
      <c r="DC172" s="24" t="s">
        <v>11</v>
      </c>
      <c r="DD172" s="24" t="s">
        <v>11</v>
      </c>
      <c r="DE172" s="24" t="s">
        <v>11</v>
      </c>
      <c r="DF172" s="24" t="s">
        <v>11</v>
      </c>
      <c r="DG172" s="24" t="s">
        <v>11</v>
      </c>
      <c r="DH172" s="24" t="s">
        <v>11</v>
      </c>
      <c r="DI172" s="24" t="s">
        <v>11</v>
      </c>
      <c r="DJ172" s="24" t="s">
        <v>11</v>
      </c>
      <c r="DK172" s="24" t="s">
        <v>14</v>
      </c>
      <c r="DL172" s="24" t="s">
        <v>11</v>
      </c>
      <c r="DM172" s="24" t="s">
        <v>11</v>
      </c>
      <c r="DN172" s="24" t="s">
        <v>11</v>
      </c>
      <c r="DO172" s="24" t="s">
        <v>11</v>
      </c>
      <c r="DP172" s="24" t="s">
        <v>11</v>
      </c>
      <c r="DQ172" s="24" t="s">
        <v>11</v>
      </c>
      <c r="DR172" s="24" t="s">
        <v>11</v>
      </c>
      <c r="DS172" s="24" t="s">
        <v>11</v>
      </c>
      <c r="DT172" s="24" t="s">
        <v>11</v>
      </c>
      <c r="DU172" s="24" t="s">
        <v>11</v>
      </c>
      <c r="DV172" s="24" t="s">
        <v>11</v>
      </c>
      <c r="DW172" s="24" t="s">
        <v>11</v>
      </c>
      <c r="DX172" s="24" t="s">
        <v>11</v>
      </c>
      <c r="DY172" s="24" t="s">
        <v>11</v>
      </c>
      <c r="DZ172" s="24" t="s">
        <v>11</v>
      </c>
      <c r="EA172" s="24" t="s">
        <v>11</v>
      </c>
      <c r="EB172" s="24" t="s">
        <v>11</v>
      </c>
      <c r="EC172" s="24" t="s">
        <v>11</v>
      </c>
      <c r="ED172" s="24" t="s">
        <v>11</v>
      </c>
      <c r="EE172" s="24" t="s">
        <v>11</v>
      </c>
      <c r="EF172" s="24" t="s">
        <v>11</v>
      </c>
      <c r="EG172" s="24" t="s">
        <v>11</v>
      </c>
      <c r="EH172" s="24" t="s">
        <v>11</v>
      </c>
      <c r="EI172" s="24" t="s">
        <v>11</v>
      </c>
      <c r="EJ172" s="24" t="s">
        <v>11</v>
      </c>
      <c r="EK172" s="24" t="s">
        <v>11</v>
      </c>
      <c r="EL172" s="24" t="s">
        <v>11</v>
      </c>
      <c r="EM172" s="24" t="s">
        <v>11</v>
      </c>
      <c r="EN172" s="24" t="s">
        <v>11</v>
      </c>
      <c r="EO172" s="24" t="s">
        <v>11</v>
      </c>
      <c r="EP172" s="24" t="s">
        <v>11</v>
      </c>
      <c r="EQ172" s="24" t="s">
        <v>11</v>
      </c>
      <c r="ER172" s="24" t="s">
        <v>11</v>
      </c>
      <c r="ES172" s="24" t="s">
        <v>11</v>
      </c>
      <c r="ET172" s="24" t="s">
        <v>11</v>
      </c>
      <c r="EU172" s="24" t="s">
        <v>11</v>
      </c>
      <c r="EV172" s="24" t="s">
        <v>11</v>
      </c>
      <c r="EW172" s="24" t="s">
        <v>11</v>
      </c>
      <c r="EX172" s="24" t="s">
        <v>11</v>
      </c>
      <c r="EY172" s="24" t="s">
        <v>11</v>
      </c>
      <c r="EZ172" s="24" t="s">
        <v>11</v>
      </c>
      <c r="FA172" s="24" t="s">
        <v>11</v>
      </c>
      <c r="FB172" s="24" t="s">
        <v>11</v>
      </c>
      <c r="FC172" s="24" t="s">
        <v>11</v>
      </c>
      <c r="FD172" s="24" t="s">
        <v>11</v>
      </c>
      <c r="FE172" s="24" t="s">
        <v>11</v>
      </c>
      <c r="FF172" s="24" t="s">
        <v>11</v>
      </c>
      <c r="FG172" s="24" t="s">
        <v>11</v>
      </c>
      <c r="FH172" s="24" t="s">
        <v>11</v>
      </c>
      <c r="FI172" s="24" t="s">
        <v>11</v>
      </c>
      <c r="FJ172" s="24" t="s">
        <v>11</v>
      </c>
      <c r="FK172" s="24" t="s">
        <v>11</v>
      </c>
      <c r="FL172" s="24" t="s">
        <v>11</v>
      </c>
      <c r="FM172" s="24" t="s">
        <v>11</v>
      </c>
      <c r="FN172" s="24" t="s">
        <v>11</v>
      </c>
      <c r="FO172" s="24" t="s">
        <v>11</v>
      </c>
      <c r="FP172" s="24" t="s">
        <v>11</v>
      </c>
      <c r="FQ172" s="24" t="s">
        <v>11</v>
      </c>
      <c r="FR172" s="24" t="s">
        <v>11</v>
      </c>
      <c r="FS172" s="24" t="s">
        <v>11</v>
      </c>
      <c r="FT172" s="24" t="s">
        <v>11</v>
      </c>
      <c r="FU172" s="24" t="s">
        <v>11</v>
      </c>
      <c r="FV172" s="24" t="s">
        <v>11</v>
      </c>
      <c r="FW172" s="24" t="s">
        <v>11</v>
      </c>
      <c r="FX172" s="24" t="s">
        <v>11</v>
      </c>
      <c r="FY172" s="24" t="s">
        <v>11</v>
      </c>
      <c r="FZ172" s="24" t="s">
        <v>11</v>
      </c>
      <c r="GA172" s="24" t="s">
        <v>11</v>
      </c>
      <c r="GB172" s="24" t="s">
        <v>11</v>
      </c>
      <c r="GC172" s="24" t="s">
        <v>11</v>
      </c>
      <c r="GD172" s="24" t="s">
        <v>11</v>
      </c>
      <c r="GE172" s="24" t="s">
        <v>11</v>
      </c>
      <c r="GF172" s="24" t="s">
        <v>11</v>
      </c>
      <c r="GG172" s="24" t="s">
        <v>11</v>
      </c>
      <c r="GH172" s="24" t="s">
        <v>11</v>
      </c>
      <c r="GI172" s="24" t="s">
        <v>11</v>
      </c>
      <c r="GJ172" s="24" t="s">
        <v>11</v>
      </c>
      <c r="GK172" s="24" t="s">
        <v>11</v>
      </c>
      <c r="GL172" s="24" t="s">
        <v>11</v>
      </c>
      <c r="GM172" s="24" t="s">
        <v>11</v>
      </c>
      <c r="GN172" s="24" t="s">
        <v>11</v>
      </c>
      <c r="GO172" s="24" t="s">
        <v>11</v>
      </c>
      <c r="GP172" s="24" t="s">
        <v>11</v>
      </c>
      <c r="GQ172" s="24" t="s">
        <v>11</v>
      </c>
      <c r="GR172" s="24" t="s">
        <v>11</v>
      </c>
      <c r="GS172" s="24" t="s">
        <v>11</v>
      </c>
      <c r="GT172" s="24" t="s">
        <v>11</v>
      </c>
      <c r="GU172" s="24" t="s">
        <v>11</v>
      </c>
      <c r="GV172" s="24" t="s">
        <v>11</v>
      </c>
      <c r="GW172" s="24" t="s">
        <v>11</v>
      </c>
      <c r="GX172" s="24" t="s">
        <v>11</v>
      </c>
      <c r="GY172" s="24" t="s">
        <v>11</v>
      </c>
      <c r="GZ172" s="24" t="s">
        <v>11</v>
      </c>
      <c r="HA172" s="24" t="s">
        <v>11</v>
      </c>
      <c r="HB172" s="24" t="s">
        <v>11</v>
      </c>
      <c r="HC172" s="24" t="s">
        <v>11</v>
      </c>
      <c r="HD172" s="24" t="s">
        <v>11</v>
      </c>
      <c r="HE172" s="24" t="s">
        <v>11</v>
      </c>
      <c r="HF172" s="24" t="s">
        <v>11</v>
      </c>
      <c r="HG172" s="24" t="s">
        <v>11</v>
      </c>
      <c r="HH172" s="24" t="s">
        <v>11</v>
      </c>
      <c r="HI172" s="24" t="s">
        <v>11</v>
      </c>
      <c r="HJ172" s="24" t="s">
        <v>11</v>
      </c>
      <c r="HK172" s="24" t="s">
        <v>11</v>
      </c>
      <c r="HL172" s="24" t="s">
        <v>11</v>
      </c>
      <c r="HM172" s="24" t="s">
        <v>11</v>
      </c>
      <c r="HN172" s="24" t="s">
        <v>11</v>
      </c>
      <c r="HO172" s="24" t="s">
        <v>11</v>
      </c>
      <c r="HP172" s="24" t="s">
        <v>11</v>
      </c>
      <c r="HQ172" s="24" t="s">
        <v>11</v>
      </c>
      <c r="HR172" s="24" t="s">
        <v>303</v>
      </c>
      <c r="HS172" s="24" t="s">
        <v>305</v>
      </c>
      <c r="HT172" s="24" t="s">
        <v>304</v>
      </c>
      <c r="HU172" s="24" t="s">
        <v>304</v>
      </c>
    </row>
    <row r="173" spans="1:229" ht="12.75" customHeight="1">
      <c r="A173" s="165" t="str">
        <f t="shared" si="2"/>
        <v>Report</v>
      </c>
      <c r="B173" s="24">
        <v>142538</v>
      </c>
      <c r="C173" s="24">
        <v>8916037</v>
      </c>
      <c r="D173" s="24" t="s">
        <v>1749</v>
      </c>
      <c r="E173" s="24" t="s">
        <v>333</v>
      </c>
      <c r="F173" s="24" t="s">
        <v>198</v>
      </c>
      <c r="G173" s="24" t="s">
        <v>198</v>
      </c>
      <c r="H173" s="24" t="s">
        <v>369</v>
      </c>
      <c r="I173" s="24" t="s">
        <v>1750</v>
      </c>
      <c r="J173" s="24" t="s">
        <v>1563</v>
      </c>
      <c r="K173" s="24" t="s">
        <v>1564</v>
      </c>
      <c r="L173" s="24" t="s">
        <v>4381</v>
      </c>
      <c r="M173" s="24">
        <v>10020879</v>
      </c>
      <c r="N173" s="387">
        <v>42675</v>
      </c>
      <c r="O173" s="387">
        <v>42677</v>
      </c>
      <c r="P173" s="387">
        <v>42717</v>
      </c>
      <c r="Q173" s="24" t="s">
        <v>271</v>
      </c>
      <c r="R173" s="24">
        <v>2</v>
      </c>
      <c r="S173" s="24">
        <v>2</v>
      </c>
      <c r="T173" s="24">
        <v>2</v>
      </c>
      <c r="U173" s="24">
        <v>2</v>
      </c>
      <c r="V173" s="24">
        <v>2</v>
      </c>
      <c r="W173" s="24">
        <v>9</v>
      </c>
      <c r="X173" s="24">
        <v>2</v>
      </c>
      <c r="Y173" s="24" t="s">
        <v>11</v>
      </c>
      <c r="Z173" s="24" t="s">
        <v>11</v>
      </c>
      <c r="AA173" s="24" t="s">
        <v>11</v>
      </c>
      <c r="AB173" s="24" t="s">
        <v>11</v>
      </c>
      <c r="AC173" s="24" t="s">
        <v>11</v>
      </c>
      <c r="AD173" s="24" t="s">
        <v>11</v>
      </c>
      <c r="AE173" s="24" t="s">
        <v>11</v>
      </c>
      <c r="AF173" s="24" t="s">
        <v>11</v>
      </c>
      <c r="AG173" s="24" t="s">
        <v>14</v>
      </c>
      <c r="AH173" s="24" t="s">
        <v>11</v>
      </c>
      <c r="AI173" s="24" t="s">
        <v>11</v>
      </c>
      <c r="AJ173" s="24" t="s">
        <v>11</v>
      </c>
      <c r="AK173" s="24" t="s">
        <v>11</v>
      </c>
      <c r="AL173" s="24" t="s">
        <v>11</v>
      </c>
      <c r="AM173" s="24" t="s">
        <v>11</v>
      </c>
      <c r="AN173" s="24" t="s">
        <v>11</v>
      </c>
      <c r="AO173" s="24" t="s">
        <v>14</v>
      </c>
      <c r="AP173" s="24" t="s">
        <v>11</v>
      </c>
      <c r="AQ173" s="24" t="s">
        <v>11</v>
      </c>
      <c r="AR173" s="24" t="s">
        <v>11</v>
      </c>
      <c r="AS173" s="24" t="s">
        <v>11</v>
      </c>
      <c r="AT173" s="24" t="s">
        <v>11</v>
      </c>
      <c r="AU173" s="24" t="s">
        <v>11</v>
      </c>
      <c r="AV173" s="24" t="s">
        <v>11</v>
      </c>
      <c r="AW173" s="24" t="s">
        <v>11</v>
      </c>
      <c r="AX173" s="24" t="s">
        <v>11</v>
      </c>
      <c r="AY173" s="24" t="s">
        <v>11</v>
      </c>
      <c r="AZ173" s="24" t="s">
        <v>11</v>
      </c>
      <c r="BA173" s="24" t="s">
        <v>11</v>
      </c>
      <c r="BB173" s="24" t="s">
        <v>11</v>
      </c>
      <c r="BC173" s="24" t="s">
        <v>11</v>
      </c>
      <c r="BD173" s="24" t="s">
        <v>11</v>
      </c>
      <c r="BE173" s="24" t="s">
        <v>11</v>
      </c>
      <c r="BF173" s="24" t="s">
        <v>11</v>
      </c>
      <c r="BG173" s="24" t="s">
        <v>11</v>
      </c>
      <c r="BH173" s="24" t="s">
        <v>11</v>
      </c>
      <c r="BI173" s="24" t="s">
        <v>11</v>
      </c>
      <c r="BJ173" s="24" t="s">
        <v>11</v>
      </c>
      <c r="BK173" s="24" t="s">
        <v>11</v>
      </c>
      <c r="BL173" s="24" t="s">
        <v>11</v>
      </c>
      <c r="BM173" s="24" t="s">
        <v>11</v>
      </c>
      <c r="BN173" s="24" t="s">
        <v>11</v>
      </c>
      <c r="BO173" s="24" t="s">
        <v>11</v>
      </c>
      <c r="BP173" s="24" t="s">
        <v>11</v>
      </c>
      <c r="BQ173" s="24" t="s">
        <v>11</v>
      </c>
      <c r="BR173" s="24" t="s">
        <v>11</v>
      </c>
      <c r="BS173" s="24" t="s">
        <v>11</v>
      </c>
      <c r="BT173" s="24" t="s">
        <v>11</v>
      </c>
      <c r="BU173" s="24" t="s">
        <v>11</v>
      </c>
      <c r="BV173" s="24" t="s">
        <v>11</v>
      </c>
      <c r="BW173" s="24" t="s">
        <v>14</v>
      </c>
      <c r="BX173" s="24" t="s">
        <v>14</v>
      </c>
      <c r="BY173" s="24" t="s">
        <v>14</v>
      </c>
      <c r="BZ173" s="24" t="s">
        <v>11</v>
      </c>
      <c r="CA173" s="24" t="s">
        <v>11</v>
      </c>
      <c r="CB173" s="24" t="s">
        <v>11</v>
      </c>
      <c r="CC173" s="24" t="s">
        <v>11</v>
      </c>
      <c r="CD173" s="24" t="s">
        <v>11</v>
      </c>
      <c r="CE173" s="24" t="s">
        <v>11</v>
      </c>
      <c r="CF173" s="24" t="s">
        <v>11</v>
      </c>
      <c r="CG173" s="24" t="s">
        <v>11</v>
      </c>
      <c r="CH173" s="24" t="s">
        <v>11</v>
      </c>
      <c r="CI173" s="24" t="s">
        <v>11</v>
      </c>
      <c r="CJ173" s="24" t="s">
        <v>11</v>
      </c>
      <c r="CK173" s="24" t="s">
        <v>11</v>
      </c>
      <c r="CL173" s="24" t="s">
        <v>11</v>
      </c>
      <c r="CM173" s="24" t="s">
        <v>11</v>
      </c>
      <c r="CN173" s="24" t="s">
        <v>11</v>
      </c>
      <c r="CO173" s="24" t="s">
        <v>11</v>
      </c>
      <c r="CP173" s="24" t="s">
        <v>11</v>
      </c>
      <c r="CQ173" s="24" t="s">
        <v>11</v>
      </c>
      <c r="CR173" s="24" t="s">
        <v>11</v>
      </c>
      <c r="CS173" s="24" t="s">
        <v>11</v>
      </c>
      <c r="CT173" s="24" t="s">
        <v>11</v>
      </c>
      <c r="CU173" s="24" t="s">
        <v>11</v>
      </c>
      <c r="CV173" s="24" t="s">
        <v>11</v>
      </c>
      <c r="CW173" s="24" t="s">
        <v>14</v>
      </c>
      <c r="CX173" s="24" t="s">
        <v>11</v>
      </c>
      <c r="CY173" s="24" t="s">
        <v>14</v>
      </c>
      <c r="CZ173" s="24" t="s">
        <v>14</v>
      </c>
      <c r="DA173" s="24" t="s">
        <v>14</v>
      </c>
      <c r="DB173" s="24" t="s">
        <v>14</v>
      </c>
      <c r="DC173" s="24" t="s">
        <v>14</v>
      </c>
      <c r="DD173" s="24" t="s">
        <v>14</v>
      </c>
      <c r="DE173" s="24" t="s">
        <v>14</v>
      </c>
      <c r="DF173" s="24" t="s">
        <v>14</v>
      </c>
      <c r="DG173" s="24" t="s">
        <v>14</v>
      </c>
      <c r="DH173" s="24" t="s">
        <v>14</v>
      </c>
      <c r="DI173" s="24" t="s">
        <v>14</v>
      </c>
      <c r="DJ173" s="24" t="s">
        <v>14</v>
      </c>
      <c r="DK173" s="24" t="s">
        <v>14</v>
      </c>
      <c r="DL173" s="24" t="s">
        <v>14</v>
      </c>
      <c r="DM173" s="24" t="s">
        <v>11</v>
      </c>
      <c r="DN173" s="24" t="s">
        <v>11</v>
      </c>
      <c r="DO173" s="24" t="s">
        <v>11</v>
      </c>
      <c r="DP173" s="24" t="s">
        <v>11</v>
      </c>
      <c r="DQ173" s="24" t="s">
        <v>11</v>
      </c>
      <c r="DR173" s="24" t="s">
        <v>11</v>
      </c>
      <c r="DS173" s="24" t="s">
        <v>11</v>
      </c>
      <c r="DT173" s="24" t="s">
        <v>11</v>
      </c>
      <c r="DU173" s="24" t="s">
        <v>14</v>
      </c>
      <c r="DV173" s="24" t="s">
        <v>11</v>
      </c>
      <c r="DW173" s="24" t="s">
        <v>11</v>
      </c>
      <c r="DX173" s="24" t="s">
        <v>11</v>
      </c>
      <c r="DY173" s="24" t="s">
        <v>11</v>
      </c>
      <c r="DZ173" s="24" t="s">
        <v>11</v>
      </c>
      <c r="EA173" s="24" t="s">
        <v>11</v>
      </c>
      <c r="EB173" s="24" t="s">
        <v>11</v>
      </c>
      <c r="EC173" s="24" t="s">
        <v>11</v>
      </c>
      <c r="ED173" s="24" t="s">
        <v>11</v>
      </c>
      <c r="EE173" s="24" t="s">
        <v>11</v>
      </c>
      <c r="EF173" s="24" t="s">
        <v>11</v>
      </c>
      <c r="EG173" s="24" t="s">
        <v>11</v>
      </c>
      <c r="EH173" s="24" t="s">
        <v>11</v>
      </c>
      <c r="EI173" s="24" t="s">
        <v>14</v>
      </c>
      <c r="EJ173" s="24" t="s">
        <v>14</v>
      </c>
      <c r="EK173" s="24" t="s">
        <v>14</v>
      </c>
      <c r="EL173" s="24" t="s">
        <v>14</v>
      </c>
      <c r="EM173" s="24" t="s">
        <v>14</v>
      </c>
      <c r="EN173" s="24" t="s">
        <v>14</v>
      </c>
      <c r="EO173" s="24" t="s">
        <v>14</v>
      </c>
      <c r="EP173" s="24" t="s">
        <v>11</v>
      </c>
      <c r="EQ173" s="24" t="s">
        <v>11</v>
      </c>
      <c r="ER173" s="24" t="s">
        <v>11</v>
      </c>
      <c r="ES173" s="24" t="s">
        <v>11</v>
      </c>
      <c r="ET173" s="24" t="s">
        <v>11</v>
      </c>
      <c r="EU173" s="24" t="s">
        <v>11</v>
      </c>
      <c r="EV173" s="24" t="s">
        <v>11</v>
      </c>
      <c r="EW173" s="24" t="s">
        <v>11</v>
      </c>
      <c r="EX173" s="24" t="s">
        <v>11</v>
      </c>
      <c r="EY173" s="24" t="s">
        <v>11</v>
      </c>
      <c r="EZ173" s="24" t="s">
        <v>11</v>
      </c>
      <c r="FA173" s="24" t="s">
        <v>14</v>
      </c>
      <c r="FB173" s="24" t="s">
        <v>11</v>
      </c>
      <c r="FC173" s="24" t="s">
        <v>11</v>
      </c>
      <c r="FD173" s="24" t="s">
        <v>11</v>
      </c>
      <c r="FE173" s="24" t="s">
        <v>11</v>
      </c>
      <c r="FF173" s="24" t="s">
        <v>11</v>
      </c>
      <c r="FG173" s="24" t="s">
        <v>11</v>
      </c>
      <c r="FH173" s="24" t="s">
        <v>11</v>
      </c>
      <c r="FI173" s="24" t="s">
        <v>11</v>
      </c>
      <c r="FJ173" s="24" t="s">
        <v>11</v>
      </c>
      <c r="FK173" s="24" t="s">
        <v>11</v>
      </c>
      <c r="FL173" s="24" t="s">
        <v>11</v>
      </c>
      <c r="FM173" s="24" t="s">
        <v>11</v>
      </c>
      <c r="FN173" s="24" t="s">
        <v>11</v>
      </c>
      <c r="FO173" s="24" t="s">
        <v>11</v>
      </c>
      <c r="FP173" s="24" t="s">
        <v>11</v>
      </c>
      <c r="FQ173" s="24" t="s">
        <v>11</v>
      </c>
      <c r="FR173" s="24" t="s">
        <v>11</v>
      </c>
      <c r="FS173" s="24" t="s">
        <v>14</v>
      </c>
      <c r="FT173" s="24" t="s">
        <v>11</v>
      </c>
      <c r="FU173" s="24" t="s">
        <v>11</v>
      </c>
      <c r="FV173" s="24" t="s">
        <v>11</v>
      </c>
      <c r="FW173" s="24" t="s">
        <v>11</v>
      </c>
      <c r="FX173" s="24" t="s">
        <v>11</v>
      </c>
      <c r="FY173" s="24" t="s">
        <v>14</v>
      </c>
      <c r="FZ173" s="24" t="s">
        <v>11</v>
      </c>
      <c r="GA173" s="24" t="s">
        <v>11</v>
      </c>
      <c r="GB173" s="24" t="s">
        <v>11</v>
      </c>
      <c r="GC173" s="24" t="s">
        <v>11</v>
      </c>
      <c r="GD173" s="24" t="s">
        <v>14</v>
      </c>
      <c r="GE173" s="24" t="s">
        <v>11</v>
      </c>
      <c r="GF173" s="24" t="s">
        <v>11</v>
      </c>
      <c r="GG173" s="24" t="s">
        <v>11</v>
      </c>
      <c r="GH173" s="24" t="s">
        <v>14</v>
      </c>
      <c r="GI173" s="24" t="s">
        <v>11</v>
      </c>
      <c r="GJ173" s="24" t="s">
        <v>11</v>
      </c>
      <c r="GK173" s="24" t="s">
        <v>11</v>
      </c>
      <c r="GL173" s="24" t="s">
        <v>11</v>
      </c>
      <c r="GM173" s="24" t="s">
        <v>11</v>
      </c>
      <c r="GN173" s="24" t="s">
        <v>11</v>
      </c>
      <c r="GO173" s="24" t="s">
        <v>11</v>
      </c>
      <c r="GP173" s="24" t="s">
        <v>11</v>
      </c>
      <c r="GQ173" s="24" t="s">
        <v>11</v>
      </c>
      <c r="GR173" s="24" t="s">
        <v>11</v>
      </c>
      <c r="GS173" s="24" t="s">
        <v>11</v>
      </c>
      <c r="GT173" s="24" t="s">
        <v>14</v>
      </c>
      <c r="GU173" s="24" t="s">
        <v>14</v>
      </c>
      <c r="GV173" s="24" t="s">
        <v>14</v>
      </c>
      <c r="GW173" s="24" t="s">
        <v>14</v>
      </c>
      <c r="GX173" s="24" t="s">
        <v>11</v>
      </c>
      <c r="GY173" s="24" t="s">
        <v>11</v>
      </c>
      <c r="GZ173" s="24" t="s">
        <v>11</v>
      </c>
      <c r="HA173" s="24" t="s">
        <v>11</v>
      </c>
      <c r="HB173" s="24" t="s">
        <v>11</v>
      </c>
      <c r="HC173" s="24" t="s">
        <v>11</v>
      </c>
      <c r="HD173" s="24" t="s">
        <v>11</v>
      </c>
      <c r="HE173" s="24" t="s">
        <v>11</v>
      </c>
      <c r="HF173" s="24" t="s">
        <v>11</v>
      </c>
      <c r="HG173" s="24" t="s">
        <v>11</v>
      </c>
      <c r="HH173" s="24" t="s">
        <v>11</v>
      </c>
      <c r="HI173" s="24" t="s">
        <v>11</v>
      </c>
      <c r="HJ173" s="24" t="s">
        <v>11</v>
      </c>
      <c r="HK173" s="24" t="s">
        <v>11</v>
      </c>
      <c r="HL173" s="24" t="s">
        <v>11</v>
      </c>
      <c r="HM173" s="24" t="s">
        <v>11</v>
      </c>
      <c r="HN173" s="24" t="s">
        <v>11</v>
      </c>
      <c r="HO173" s="24" t="s">
        <v>11</v>
      </c>
      <c r="HP173" s="24" t="s">
        <v>11</v>
      </c>
      <c r="HQ173" s="24" t="s">
        <v>11</v>
      </c>
      <c r="HR173" s="24" t="s">
        <v>303</v>
      </c>
      <c r="HS173" s="24" t="s">
        <v>305</v>
      </c>
      <c r="HT173" s="24" t="s">
        <v>304</v>
      </c>
      <c r="HU173" s="24" t="s">
        <v>304</v>
      </c>
    </row>
    <row r="174" spans="1:229" ht="12.75" customHeight="1">
      <c r="A174" s="165" t="str">
        <f t="shared" si="2"/>
        <v>Report</v>
      </c>
      <c r="B174" s="24">
        <v>142568</v>
      </c>
      <c r="C174" s="24">
        <v>8876010</v>
      </c>
      <c r="D174" s="24" t="s">
        <v>1669</v>
      </c>
      <c r="E174" s="24" t="s">
        <v>486</v>
      </c>
      <c r="F174" s="24" t="s">
        <v>197</v>
      </c>
      <c r="G174" s="24" t="s">
        <v>197</v>
      </c>
      <c r="H174" s="24" t="s">
        <v>691</v>
      </c>
      <c r="I174" s="24" t="s">
        <v>1751</v>
      </c>
      <c r="J174" s="24" t="s">
        <v>1563</v>
      </c>
      <c r="K174" s="24" t="s">
        <v>1564</v>
      </c>
      <c r="L174" s="24" t="s">
        <v>4380</v>
      </c>
      <c r="M174" s="24">
        <v>10020881</v>
      </c>
      <c r="N174" s="387">
        <v>42683</v>
      </c>
      <c r="O174" s="387">
        <v>42685</v>
      </c>
      <c r="P174" s="387">
        <v>42740</v>
      </c>
      <c r="Q174" s="24" t="s">
        <v>271</v>
      </c>
      <c r="R174" s="24">
        <v>3</v>
      </c>
      <c r="S174" s="24">
        <v>3</v>
      </c>
      <c r="T174" s="24">
        <v>2</v>
      </c>
      <c r="U174" s="24">
        <v>3</v>
      </c>
      <c r="V174" s="24">
        <v>3</v>
      </c>
      <c r="W174" s="24">
        <v>9</v>
      </c>
      <c r="X174" s="24">
        <v>9</v>
      </c>
      <c r="Y174" s="24" t="s">
        <v>11</v>
      </c>
      <c r="Z174" s="24" t="s">
        <v>11</v>
      </c>
      <c r="AA174" s="24" t="s">
        <v>11</v>
      </c>
      <c r="AB174" s="24" t="s">
        <v>11</v>
      </c>
      <c r="AC174" s="24" t="s">
        <v>11</v>
      </c>
      <c r="AD174" s="24" t="s">
        <v>11</v>
      </c>
      <c r="AE174" s="24" t="s">
        <v>11</v>
      </c>
      <c r="AF174" s="24" t="s">
        <v>11</v>
      </c>
      <c r="AG174" s="24" t="s">
        <v>14</v>
      </c>
      <c r="AH174" s="24" t="s">
        <v>11</v>
      </c>
      <c r="AI174" s="24" t="s">
        <v>11</v>
      </c>
      <c r="AJ174" s="24" t="s">
        <v>11</v>
      </c>
      <c r="AK174" s="24" t="s">
        <v>11</v>
      </c>
      <c r="AL174" s="24" t="s">
        <v>11</v>
      </c>
      <c r="AM174" s="24" t="s">
        <v>11</v>
      </c>
      <c r="AN174" s="24" t="s">
        <v>11</v>
      </c>
      <c r="AO174" s="24" t="s">
        <v>11</v>
      </c>
      <c r="AP174" s="24" t="s">
        <v>14</v>
      </c>
      <c r="AQ174" s="24" t="s">
        <v>11</v>
      </c>
      <c r="AR174" s="24" t="s">
        <v>11</v>
      </c>
      <c r="AS174" s="24" t="s">
        <v>11</v>
      </c>
      <c r="AT174" s="24" t="s">
        <v>11</v>
      </c>
      <c r="AU174" s="24" t="s">
        <v>11</v>
      </c>
      <c r="AV174" s="24" t="s">
        <v>11</v>
      </c>
      <c r="AW174" s="24" t="s">
        <v>11</v>
      </c>
      <c r="AX174" s="24" t="s">
        <v>11</v>
      </c>
      <c r="AY174" s="24" t="s">
        <v>11</v>
      </c>
      <c r="AZ174" s="24" t="s">
        <v>11</v>
      </c>
      <c r="BA174" s="24" t="s">
        <v>11</v>
      </c>
      <c r="BB174" s="24" t="s">
        <v>11</v>
      </c>
      <c r="BC174" s="24" t="s">
        <v>11</v>
      </c>
      <c r="BD174" s="24" t="s">
        <v>11</v>
      </c>
      <c r="BE174" s="24" t="s">
        <v>11</v>
      </c>
      <c r="BF174" s="24" t="s">
        <v>11</v>
      </c>
      <c r="BG174" s="24" t="s">
        <v>11</v>
      </c>
      <c r="BH174" s="24" t="s">
        <v>11</v>
      </c>
      <c r="BI174" s="24" t="s">
        <v>11</v>
      </c>
      <c r="BJ174" s="24" t="s">
        <v>11</v>
      </c>
      <c r="BK174" s="24" t="s">
        <v>11</v>
      </c>
      <c r="BL174" s="24" t="s">
        <v>11</v>
      </c>
      <c r="BM174" s="24" t="s">
        <v>11</v>
      </c>
      <c r="BN174" s="24" t="s">
        <v>11</v>
      </c>
      <c r="BO174" s="24" t="s">
        <v>11</v>
      </c>
      <c r="BP174" s="24" t="s">
        <v>11</v>
      </c>
      <c r="BQ174" s="24" t="s">
        <v>11</v>
      </c>
      <c r="BR174" s="24" t="s">
        <v>11</v>
      </c>
      <c r="BS174" s="24" t="s">
        <v>11</v>
      </c>
      <c r="BT174" s="24" t="s">
        <v>11</v>
      </c>
      <c r="BU174" s="24" t="s">
        <v>11</v>
      </c>
      <c r="BV174" s="24" t="s">
        <v>11</v>
      </c>
      <c r="BW174" s="24" t="s">
        <v>14</v>
      </c>
      <c r="BX174" s="24" t="s">
        <v>14</v>
      </c>
      <c r="BY174" s="24" t="s">
        <v>14</v>
      </c>
      <c r="BZ174" s="24" t="s">
        <v>11</v>
      </c>
      <c r="CA174" s="24" t="s">
        <v>11</v>
      </c>
      <c r="CB174" s="24" t="s">
        <v>11</v>
      </c>
      <c r="CC174" s="24" t="s">
        <v>11</v>
      </c>
      <c r="CD174" s="24" t="s">
        <v>11</v>
      </c>
      <c r="CE174" s="24" t="s">
        <v>11</v>
      </c>
      <c r="CF174" s="24" t="s">
        <v>11</v>
      </c>
      <c r="CG174" s="24" t="s">
        <v>11</v>
      </c>
      <c r="CH174" s="24" t="s">
        <v>11</v>
      </c>
      <c r="CI174" s="24" t="s">
        <v>11</v>
      </c>
      <c r="CJ174" s="24" t="s">
        <v>11</v>
      </c>
      <c r="CK174" s="24" t="s">
        <v>11</v>
      </c>
      <c r="CL174" s="24" t="s">
        <v>11</v>
      </c>
      <c r="CM174" s="24" t="s">
        <v>11</v>
      </c>
      <c r="CN174" s="24" t="s">
        <v>11</v>
      </c>
      <c r="CO174" s="24" t="s">
        <v>11</v>
      </c>
      <c r="CP174" s="24" t="s">
        <v>11</v>
      </c>
      <c r="CQ174" s="24" t="s">
        <v>11</v>
      </c>
      <c r="CR174" s="24" t="s">
        <v>11</v>
      </c>
      <c r="CS174" s="24" t="s">
        <v>11</v>
      </c>
      <c r="CT174" s="24" t="s">
        <v>11</v>
      </c>
      <c r="CU174" s="24" t="s">
        <v>11</v>
      </c>
      <c r="CV174" s="24" t="s">
        <v>11</v>
      </c>
      <c r="CW174" s="24" t="s">
        <v>14</v>
      </c>
      <c r="CX174" s="24" t="s">
        <v>11</v>
      </c>
      <c r="CY174" s="24" t="s">
        <v>11</v>
      </c>
      <c r="CZ174" s="24" t="s">
        <v>11</v>
      </c>
      <c r="DA174" s="24" t="s">
        <v>11</v>
      </c>
      <c r="DB174" s="24" t="s">
        <v>11</v>
      </c>
      <c r="DC174" s="24" t="s">
        <v>11</v>
      </c>
      <c r="DD174" s="24" t="s">
        <v>11</v>
      </c>
      <c r="DE174" s="24" t="s">
        <v>11</v>
      </c>
      <c r="DF174" s="24" t="s">
        <v>11</v>
      </c>
      <c r="DG174" s="24" t="s">
        <v>11</v>
      </c>
      <c r="DH174" s="24" t="s">
        <v>11</v>
      </c>
      <c r="DI174" s="24" t="s">
        <v>11</v>
      </c>
      <c r="DJ174" s="24" t="s">
        <v>11</v>
      </c>
      <c r="DK174" s="24" t="s">
        <v>14</v>
      </c>
      <c r="DL174" s="24" t="s">
        <v>11</v>
      </c>
      <c r="DM174" s="24" t="s">
        <v>11</v>
      </c>
      <c r="DN174" s="24" t="s">
        <v>11</v>
      </c>
      <c r="DO174" s="24" t="s">
        <v>11</v>
      </c>
      <c r="DP174" s="24" t="s">
        <v>11</v>
      </c>
      <c r="DQ174" s="24" t="s">
        <v>11</v>
      </c>
      <c r="DR174" s="24" t="s">
        <v>11</v>
      </c>
      <c r="DS174" s="24" t="s">
        <v>11</v>
      </c>
      <c r="DT174" s="24" t="s">
        <v>11</v>
      </c>
      <c r="DU174" s="24" t="s">
        <v>11</v>
      </c>
      <c r="DV174" s="24" t="s">
        <v>11</v>
      </c>
      <c r="DW174" s="24" t="s">
        <v>11</v>
      </c>
      <c r="DX174" s="24" t="s">
        <v>11</v>
      </c>
      <c r="DY174" s="24" t="s">
        <v>11</v>
      </c>
      <c r="DZ174" s="24" t="s">
        <v>11</v>
      </c>
      <c r="EA174" s="24" t="s">
        <v>11</v>
      </c>
      <c r="EB174" s="24" t="s">
        <v>11</v>
      </c>
      <c r="EC174" s="24" t="s">
        <v>11</v>
      </c>
      <c r="ED174" s="24" t="s">
        <v>11</v>
      </c>
      <c r="EE174" s="24" t="s">
        <v>11</v>
      </c>
      <c r="EF174" s="24" t="s">
        <v>11</v>
      </c>
      <c r="EG174" s="24" t="s">
        <v>11</v>
      </c>
      <c r="EH174" s="24" t="s">
        <v>11</v>
      </c>
      <c r="EI174" s="24" t="s">
        <v>11</v>
      </c>
      <c r="EJ174" s="24" t="s">
        <v>11</v>
      </c>
      <c r="EK174" s="24" t="s">
        <v>11</v>
      </c>
      <c r="EL174" s="24" t="s">
        <v>11</v>
      </c>
      <c r="EM174" s="24" t="s">
        <v>11</v>
      </c>
      <c r="EN174" s="24" t="s">
        <v>11</v>
      </c>
      <c r="EO174" s="24" t="s">
        <v>11</v>
      </c>
      <c r="EP174" s="24" t="s">
        <v>11</v>
      </c>
      <c r="EQ174" s="24" t="s">
        <v>11</v>
      </c>
      <c r="ER174" s="24" t="s">
        <v>11</v>
      </c>
      <c r="ES174" s="24" t="s">
        <v>11</v>
      </c>
      <c r="ET174" s="24" t="s">
        <v>11</v>
      </c>
      <c r="EU174" s="24" t="s">
        <v>11</v>
      </c>
      <c r="EV174" s="24" t="s">
        <v>11</v>
      </c>
      <c r="EW174" s="24" t="s">
        <v>11</v>
      </c>
      <c r="EX174" s="24" t="s">
        <v>11</v>
      </c>
      <c r="EY174" s="24" t="s">
        <v>11</v>
      </c>
      <c r="EZ174" s="24" t="s">
        <v>11</v>
      </c>
      <c r="FA174" s="24" t="s">
        <v>11</v>
      </c>
      <c r="FB174" s="24" t="s">
        <v>11</v>
      </c>
      <c r="FC174" s="24" t="s">
        <v>11</v>
      </c>
      <c r="FD174" s="24" t="s">
        <v>11</v>
      </c>
      <c r="FE174" s="24" t="s">
        <v>11</v>
      </c>
      <c r="FF174" s="24" t="s">
        <v>11</v>
      </c>
      <c r="FG174" s="24" t="s">
        <v>11</v>
      </c>
      <c r="FH174" s="24" t="s">
        <v>11</v>
      </c>
      <c r="FI174" s="24" t="s">
        <v>11</v>
      </c>
      <c r="FJ174" s="24" t="s">
        <v>11</v>
      </c>
      <c r="FK174" s="24" t="s">
        <v>11</v>
      </c>
      <c r="FL174" s="24" t="s">
        <v>11</v>
      </c>
      <c r="FM174" s="24" t="s">
        <v>11</v>
      </c>
      <c r="FN174" s="24" t="s">
        <v>11</v>
      </c>
      <c r="FO174" s="24" t="s">
        <v>11</v>
      </c>
      <c r="FP174" s="24" t="s">
        <v>11</v>
      </c>
      <c r="FQ174" s="24" t="s">
        <v>11</v>
      </c>
      <c r="FR174" s="24" t="s">
        <v>11</v>
      </c>
      <c r="FS174" s="24" t="s">
        <v>14</v>
      </c>
      <c r="FT174" s="24" t="s">
        <v>11</v>
      </c>
      <c r="FU174" s="24" t="s">
        <v>11</v>
      </c>
      <c r="FV174" s="24" t="s">
        <v>11</v>
      </c>
      <c r="FW174" s="24" t="s">
        <v>11</v>
      </c>
      <c r="FX174" s="24" t="s">
        <v>11</v>
      </c>
      <c r="FY174" s="24" t="s">
        <v>14</v>
      </c>
      <c r="FZ174" s="24" t="s">
        <v>11</v>
      </c>
      <c r="GA174" s="24" t="s">
        <v>11</v>
      </c>
      <c r="GB174" s="24" t="s">
        <v>11</v>
      </c>
      <c r="GC174" s="24" t="s">
        <v>11</v>
      </c>
      <c r="GD174" s="24" t="s">
        <v>11</v>
      </c>
      <c r="GE174" s="24" t="s">
        <v>11</v>
      </c>
      <c r="GF174" s="24" t="s">
        <v>11</v>
      </c>
      <c r="GG174" s="24" t="s">
        <v>11</v>
      </c>
      <c r="GH174" s="24" t="s">
        <v>11</v>
      </c>
      <c r="GI174" s="24" t="s">
        <v>11</v>
      </c>
      <c r="GJ174" s="24" t="s">
        <v>11</v>
      </c>
      <c r="GK174" s="24" t="s">
        <v>11</v>
      </c>
      <c r="GL174" s="24" t="s">
        <v>11</v>
      </c>
      <c r="GM174" s="24" t="s">
        <v>11</v>
      </c>
      <c r="GN174" s="24" t="s">
        <v>11</v>
      </c>
      <c r="GO174" s="24" t="s">
        <v>11</v>
      </c>
      <c r="GP174" s="24" t="s">
        <v>11</v>
      </c>
      <c r="GQ174" s="24" t="s">
        <v>11</v>
      </c>
      <c r="GR174" s="24" t="s">
        <v>11</v>
      </c>
      <c r="GS174" s="24" t="s">
        <v>11</v>
      </c>
      <c r="GT174" s="24" t="s">
        <v>11</v>
      </c>
      <c r="GU174" s="24" t="s">
        <v>11</v>
      </c>
      <c r="GV174" s="24" t="s">
        <v>11</v>
      </c>
      <c r="GW174" s="24" t="s">
        <v>11</v>
      </c>
      <c r="GX174" s="24" t="s">
        <v>11</v>
      </c>
      <c r="GY174" s="24" t="s">
        <v>11</v>
      </c>
      <c r="GZ174" s="24" t="s">
        <v>11</v>
      </c>
      <c r="HA174" s="24" t="s">
        <v>11</v>
      </c>
      <c r="HB174" s="24" t="s">
        <v>11</v>
      </c>
      <c r="HC174" s="24" t="s">
        <v>11</v>
      </c>
      <c r="HD174" s="24" t="s">
        <v>11</v>
      </c>
      <c r="HE174" s="24" t="s">
        <v>11</v>
      </c>
      <c r="HF174" s="24" t="s">
        <v>11</v>
      </c>
      <c r="HG174" s="24" t="s">
        <v>11</v>
      </c>
      <c r="HH174" s="24" t="s">
        <v>11</v>
      </c>
      <c r="HI174" s="24" t="s">
        <v>11</v>
      </c>
      <c r="HJ174" s="24" t="s">
        <v>11</v>
      </c>
      <c r="HK174" s="24" t="s">
        <v>11</v>
      </c>
      <c r="HL174" s="24" t="s">
        <v>11</v>
      </c>
      <c r="HM174" s="24" t="s">
        <v>11</v>
      </c>
      <c r="HN174" s="24" t="s">
        <v>11</v>
      </c>
      <c r="HO174" s="24" t="s">
        <v>11</v>
      </c>
      <c r="HP174" s="24" t="s">
        <v>11</v>
      </c>
      <c r="HQ174" s="24" t="s">
        <v>11</v>
      </c>
      <c r="HR174" s="24" t="s">
        <v>303</v>
      </c>
      <c r="HS174" s="24" t="s">
        <v>305</v>
      </c>
      <c r="HT174" s="24" t="s">
        <v>304</v>
      </c>
      <c r="HU174" s="24" t="s">
        <v>304</v>
      </c>
    </row>
    <row r="175" spans="1:229" ht="12.75" customHeight="1">
      <c r="A175" s="165" t="str">
        <f t="shared" si="2"/>
        <v>Report</v>
      </c>
      <c r="B175" s="24">
        <v>142534</v>
      </c>
      <c r="C175" s="24">
        <v>3086005</v>
      </c>
      <c r="D175" s="24" t="s">
        <v>1617</v>
      </c>
      <c r="E175" s="24" t="s">
        <v>486</v>
      </c>
      <c r="F175" s="24" t="s">
        <v>193</v>
      </c>
      <c r="G175" s="24" t="s">
        <v>193</v>
      </c>
      <c r="H175" s="24" t="s">
        <v>755</v>
      </c>
      <c r="I175" s="24" t="s">
        <v>1618</v>
      </c>
      <c r="J175" s="24" t="s">
        <v>1563</v>
      </c>
      <c r="K175" s="24" t="s">
        <v>1564</v>
      </c>
      <c r="L175" s="24"/>
      <c r="M175" s="24">
        <v>10020882</v>
      </c>
      <c r="N175" s="387">
        <v>42661</v>
      </c>
      <c r="O175" s="387">
        <v>42663</v>
      </c>
      <c r="P175" s="387">
        <v>42710</v>
      </c>
      <c r="Q175" s="24" t="s">
        <v>271</v>
      </c>
      <c r="R175" s="24">
        <v>2</v>
      </c>
      <c r="S175" s="24">
        <v>2</v>
      </c>
      <c r="T175" s="24">
        <v>2</v>
      </c>
      <c r="U175" s="24">
        <v>2</v>
      </c>
      <c r="V175" s="24">
        <v>2</v>
      </c>
      <c r="W175" s="24">
        <v>9</v>
      </c>
      <c r="X175" s="24">
        <v>2</v>
      </c>
      <c r="Y175" s="24" t="s">
        <v>11</v>
      </c>
      <c r="Z175" s="24" t="s">
        <v>11</v>
      </c>
      <c r="AA175" s="24" t="s">
        <v>11</v>
      </c>
      <c r="AB175" s="24" t="s">
        <v>11</v>
      </c>
      <c r="AC175" s="24" t="s">
        <v>11</v>
      </c>
      <c r="AD175" s="24" t="s">
        <v>11</v>
      </c>
      <c r="AE175" s="24" t="s">
        <v>11</v>
      </c>
      <c r="AF175" s="24" t="s">
        <v>11</v>
      </c>
      <c r="AG175" s="24" t="s">
        <v>14</v>
      </c>
      <c r="AH175" s="24" t="s">
        <v>11</v>
      </c>
      <c r="AI175" s="24" t="s">
        <v>11</v>
      </c>
      <c r="AJ175" s="24" t="s">
        <v>11</v>
      </c>
      <c r="AK175" s="24" t="s">
        <v>11</v>
      </c>
      <c r="AL175" s="24" t="s">
        <v>11</v>
      </c>
      <c r="AM175" s="24" t="s">
        <v>11</v>
      </c>
      <c r="AN175" s="24" t="s">
        <v>11</v>
      </c>
      <c r="AO175" s="24" t="s">
        <v>11</v>
      </c>
      <c r="AP175" s="24" t="s">
        <v>11</v>
      </c>
      <c r="AQ175" s="24" t="s">
        <v>11</v>
      </c>
      <c r="AR175" s="24" t="s">
        <v>11</v>
      </c>
      <c r="AS175" s="24" t="s">
        <v>11</v>
      </c>
      <c r="AT175" s="24" t="s">
        <v>11</v>
      </c>
      <c r="AU175" s="24" t="s">
        <v>11</v>
      </c>
      <c r="AV175" s="24" t="s">
        <v>11</v>
      </c>
      <c r="AW175" s="24" t="s">
        <v>11</v>
      </c>
      <c r="AX175" s="24" t="s">
        <v>11</v>
      </c>
      <c r="AY175" s="24" t="s">
        <v>11</v>
      </c>
      <c r="AZ175" s="24" t="s">
        <v>11</v>
      </c>
      <c r="BA175" s="24" t="s">
        <v>11</v>
      </c>
      <c r="BB175" s="24" t="s">
        <v>11</v>
      </c>
      <c r="BC175" s="24" t="s">
        <v>11</v>
      </c>
      <c r="BD175" s="24" t="s">
        <v>11</v>
      </c>
      <c r="BE175" s="24" t="s">
        <v>11</v>
      </c>
      <c r="BF175" s="24" t="s">
        <v>11</v>
      </c>
      <c r="BG175" s="24" t="s">
        <v>11</v>
      </c>
      <c r="BH175" s="24" t="s">
        <v>11</v>
      </c>
      <c r="BI175" s="24" t="s">
        <v>11</v>
      </c>
      <c r="BJ175" s="24" t="s">
        <v>11</v>
      </c>
      <c r="BK175" s="24" t="s">
        <v>11</v>
      </c>
      <c r="BL175" s="24" t="s">
        <v>11</v>
      </c>
      <c r="BM175" s="24" t="s">
        <v>11</v>
      </c>
      <c r="BN175" s="24" t="s">
        <v>11</v>
      </c>
      <c r="BO175" s="24" t="s">
        <v>11</v>
      </c>
      <c r="BP175" s="24" t="s">
        <v>11</v>
      </c>
      <c r="BQ175" s="24" t="s">
        <v>11</v>
      </c>
      <c r="BR175" s="24" t="s">
        <v>11</v>
      </c>
      <c r="BS175" s="24" t="s">
        <v>11</v>
      </c>
      <c r="BT175" s="24" t="s">
        <v>11</v>
      </c>
      <c r="BU175" s="24" t="s">
        <v>11</v>
      </c>
      <c r="BV175" s="24" t="s">
        <v>11</v>
      </c>
      <c r="BW175" s="24" t="s">
        <v>11</v>
      </c>
      <c r="BX175" s="24" t="s">
        <v>11</v>
      </c>
      <c r="BY175" s="24" t="s">
        <v>14</v>
      </c>
      <c r="BZ175" s="24" t="s">
        <v>11</v>
      </c>
      <c r="CA175" s="24" t="s">
        <v>11</v>
      </c>
      <c r="CB175" s="24" t="s">
        <v>11</v>
      </c>
      <c r="CC175" s="24" t="s">
        <v>11</v>
      </c>
      <c r="CD175" s="24" t="s">
        <v>11</v>
      </c>
      <c r="CE175" s="24" t="s">
        <v>11</v>
      </c>
      <c r="CF175" s="24" t="s">
        <v>11</v>
      </c>
      <c r="CG175" s="24" t="s">
        <v>11</v>
      </c>
      <c r="CH175" s="24" t="s">
        <v>11</v>
      </c>
      <c r="CI175" s="24" t="s">
        <v>11</v>
      </c>
      <c r="CJ175" s="24" t="s">
        <v>11</v>
      </c>
      <c r="CK175" s="24" t="s">
        <v>11</v>
      </c>
      <c r="CL175" s="24" t="s">
        <v>11</v>
      </c>
      <c r="CM175" s="24" t="s">
        <v>11</v>
      </c>
      <c r="CN175" s="24" t="s">
        <v>11</v>
      </c>
      <c r="CO175" s="24" t="s">
        <v>11</v>
      </c>
      <c r="CP175" s="24" t="s">
        <v>11</v>
      </c>
      <c r="CQ175" s="24" t="s">
        <v>11</v>
      </c>
      <c r="CR175" s="24" t="s">
        <v>11</v>
      </c>
      <c r="CS175" s="24" t="s">
        <v>11</v>
      </c>
      <c r="CT175" s="24" t="s">
        <v>11</v>
      </c>
      <c r="CU175" s="24" t="s">
        <v>11</v>
      </c>
      <c r="CV175" s="24" t="s">
        <v>11</v>
      </c>
      <c r="CW175" s="24" t="s">
        <v>11</v>
      </c>
      <c r="CX175" s="24" t="s">
        <v>11</v>
      </c>
      <c r="CY175" s="24" t="s">
        <v>11</v>
      </c>
      <c r="CZ175" s="24" t="s">
        <v>11</v>
      </c>
      <c r="DA175" s="24" t="s">
        <v>11</v>
      </c>
      <c r="DB175" s="24" t="s">
        <v>11</v>
      </c>
      <c r="DC175" s="24" t="s">
        <v>11</v>
      </c>
      <c r="DD175" s="24" t="s">
        <v>11</v>
      </c>
      <c r="DE175" s="24" t="s">
        <v>11</v>
      </c>
      <c r="DF175" s="24" t="s">
        <v>11</v>
      </c>
      <c r="DG175" s="24" t="s">
        <v>11</v>
      </c>
      <c r="DH175" s="24" t="s">
        <v>11</v>
      </c>
      <c r="DI175" s="24" t="s">
        <v>11</v>
      </c>
      <c r="DJ175" s="24" t="s">
        <v>11</v>
      </c>
      <c r="DK175" s="24" t="s">
        <v>11</v>
      </c>
      <c r="DL175" s="24" t="s">
        <v>11</v>
      </c>
      <c r="DM175" s="24" t="s">
        <v>11</v>
      </c>
      <c r="DN175" s="24" t="s">
        <v>11</v>
      </c>
      <c r="DO175" s="24" t="s">
        <v>11</v>
      </c>
      <c r="DP175" s="24" t="s">
        <v>11</v>
      </c>
      <c r="DQ175" s="24" t="s">
        <v>11</v>
      </c>
      <c r="DR175" s="24" t="s">
        <v>11</v>
      </c>
      <c r="DS175" s="24" t="s">
        <v>11</v>
      </c>
      <c r="DT175" s="24" t="s">
        <v>11</v>
      </c>
      <c r="DU175" s="24" t="s">
        <v>11</v>
      </c>
      <c r="DV175" s="24" t="s">
        <v>11</v>
      </c>
      <c r="DW175" s="24" t="s">
        <v>11</v>
      </c>
      <c r="DX175" s="24" t="s">
        <v>11</v>
      </c>
      <c r="DY175" s="24" t="s">
        <v>11</v>
      </c>
      <c r="DZ175" s="24" t="s">
        <v>11</v>
      </c>
      <c r="EA175" s="24" t="s">
        <v>11</v>
      </c>
      <c r="EB175" s="24" t="s">
        <v>11</v>
      </c>
      <c r="EC175" s="24" t="s">
        <v>11</v>
      </c>
      <c r="ED175" s="24" t="s">
        <v>11</v>
      </c>
      <c r="EE175" s="24" t="s">
        <v>11</v>
      </c>
      <c r="EF175" s="24" t="s">
        <v>11</v>
      </c>
      <c r="EG175" s="24" t="s">
        <v>11</v>
      </c>
      <c r="EH175" s="24" t="s">
        <v>11</v>
      </c>
      <c r="EI175" s="24" t="s">
        <v>11</v>
      </c>
      <c r="EJ175" s="24" t="s">
        <v>11</v>
      </c>
      <c r="EK175" s="24" t="s">
        <v>11</v>
      </c>
      <c r="EL175" s="24" t="s">
        <v>11</v>
      </c>
      <c r="EM175" s="24" t="s">
        <v>11</v>
      </c>
      <c r="EN175" s="24" t="s">
        <v>11</v>
      </c>
      <c r="EO175" s="24" t="s">
        <v>11</v>
      </c>
      <c r="EP175" s="24" t="s">
        <v>11</v>
      </c>
      <c r="EQ175" s="24" t="s">
        <v>11</v>
      </c>
      <c r="ER175" s="24" t="s">
        <v>11</v>
      </c>
      <c r="ES175" s="24" t="s">
        <v>11</v>
      </c>
      <c r="ET175" s="24" t="s">
        <v>11</v>
      </c>
      <c r="EU175" s="24" t="s">
        <v>11</v>
      </c>
      <c r="EV175" s="24" t="s">
        <v>11</v>
      </c>
      <c r="EW175" s="24" t="s">
        <v>11</v>
      </c>
      <c r="EX175" s="24" t="s">
        <v>11</v>
      </c>
      <c r="EY175" s="24" t="s">
        <v>11</v>
      </c>
      <c r="EZ175" s="24" t="s">
        <v>11</v>
      </c>
      <c r="FA175" s="24" t="s">
        <v>11</v>
      </c>
      <c r="FB175" s="24" t="s">
        <v>11</v>
      </c>
      <c r="FC175" s="24" t="s">
        <v>11</v>
      </c>
      <c r="FD175" s="24" t="s">
        <v>11</v>
      </c>
      <c r="FE175" s="24" t="s">
        <v>11</v>
      </c>
      <c r="FF175" s="24" t="s">
        <v>11</v>
      </c>
      <c r="FG175" s="24" t="s">
        <v>11</v>
      </c>
      <c r="FH175" s="24" t="s">
        <v>11</v>
      </c>
      <c r="FI175" s="24" t="s">
        <v>11</v>
      </c>
      <c r="FJ175" s="24" t="s">
        <v>11</v>
      </c>
      <c r="FK175" s="24" t="s">
        <v>11</v>
      </c>
      <c r="FL175" s="24" t="s">
        <v>11</v>
      </c>
      <c r="FM175" s="24" t="s">
        <v>11</v>
      </c>
      <c r="FN175" s="24" t="s">
        <v>11</v>
      </c>
      <c r="FO175" s="24" t="s">
        <v>11</v>
      </c>
      <c r="FP175" s="24" t="s">
        <v>11</v>
      </c>
      <c r="FQ175" s="24" t="s">
        <v>11</v>
      </c>
      <c r="FR175" s="24" t="s">
        <v>11</v>
      </c>
      <c r="FS175" s="24" t="s">
        <v>11</v>
      </c>
      <c r="FT175" s="24" t="s">
        <v>11</v>
      </c>
      <c r="FU175" s="24" t="s">
        <v>11</v>
      </c>
      <c r="FV175" s="24" t="s">
        <v>11</v>
      </c>
      <c r="FW175" s="24" t="s">
        <v>11</v>
      </c>
      <c r="FX175" s="24" t="s">
        <v>11</v>
      </c>
      <c r="FY175" s="24" t="s">
        <v>14</v>
      </c>
      <c r="FZ175" s="24" t="s">
        <v>11</v>
      </c>
      <c r="GA175" s="24" t="s">
        <v>11</v>
      </c>
      <c r="GB175" s="24" t="s">
        <v>14</v>
      </c>
      <c r="GC175" s="24" t="s">
        <v>14</v>
      </c>
      <c r="GD175" s="24" t="s">
        <v>11</v>
      </c>
      <c r="GE175" s="24" t="s">
        <v>11</v>
      </c>
      <c r="GF175" s="24" t="s">
        <v>11</v>
      </c>
      <c r="GG175" s="24" t="s">
        <v>11</v>
      </c>
      <c r="GH175" s="24" t="s">
        <v>11</v>
      </c>
      <c r="GI175" s="24" t="s">
        <v>11</v>
      </c>
      <c r="GJ175" s="24" t="s">
        <v>11</v>
      </c>
      <c r="GK175" s="24" t="s">
        <v>11</v>
      </c>
      <c r="GL175" s="24" t="s">
        <v>11</v>
      </c>
      <c r="GM175" s="24" t="s">
        <v>11</v>
      </c>
      <c r="GN175" s="24" t="s">
        <v>11</v>
      </c>
      <c r="GO175" s="24" t="s">
        <v>11</v>
      </c>
      <c r="GP175" s="24" t="s">
        <v>11</v>
      </c>
      <c r="GQ175" s="24" t="s">
        <v>14</v>
      </c>
      <c r="GR175" s="24" t="s">
        <v>11</v>
      </c>
      <c r="GS175" s="24" t="s">
        <v>14</v>
      </c>
      <c r="GT175" s="24" t="s">
        <v>14</v>
      </c>
      <c r="GU175" s="24" t="s">
        <v>14</v>
      </c>
      <c r="GV175" s="24" t="s">
        <v>14</v>
      </c>
      <c r="GW175" s="24" t="s">
        <v>14</v>
      </c>
      <c r="GX175" s="24" t="s">
        <v>11</v>
      </c>
      <c r="GY175" s="24" t="s">
        <v>11</v>
      </c>
      <c r="GZ175" s="24" t="s">
        <v>11</v>
      </c>
      <c r="HA175" s="24" t="s">
        <v>11</v>
      </c>
      <c r="HB175" s="24" t="s">
        <v>11</v>
      </c>
      <c r="HC175" s="24" t="s">
        <v>11</v>
      </c>
      <c r="HD175" s="24" t="s">
        <v>11</v>
      </c>
      <c r="HE175" s="24" t="s">
        <v>11</v>
      </c>
      <c r="HF175" s="24" t="s">
        <v>11</v>
      </c>
      <c r="HG175" s="24" t="s">
        <v>11</v>
      </c>
      <c r="HH175" s="24" t="s">
        <v>11</v>
      </c>
      <c r="HI175" s="24" t="s">
        <v>11</v>
      </c>
      <c r="HJ175" s="24" t="s">
        <v>11</v>
      </c>
      <c r="HK175" s="24" t="s">
        <v>11</v>
      </c>
      <c r="HL175" s="24" t="s">
        <v>11</v>
      </c>
      <c r="HM175" s="24" t="s">
        <v>11</v>
      </c>
      <c r="HN175" s="24" t="s">
        <v>11</v>
      </c>
      <c r="HO175" s="24" t="s">
        <v>11</v>
      </c>
      <c r="HP175" s="24" t="s">
        <v>11</v>
      </c>
      <c r="HQ175" s="24" t="s">
        <v>11</v>
      </c>
      <c r="HR175" s="24" t="s">
        <v>303</v>
      </c>
      <c r="HS175" s="24" t="s">
        <v>305</v>
      </c>
      <c r="HT175" s="24" t="s">
        <v>304</v>
      </c>
      <c r="HU175" s="24" t="s">
        <v>304</v>
      </c>
    </row>
    <row r="176" spans="1:229" ht="12.75" customHeight="1">
      <c r="A176" s="165" t="str">
        <f t="shared" si="2"/>
        <v>Report</v>
      </c>
      <c r="B176" s="24">
        <v>138768</v>
      </c>
      <c r="C176" s="24">
        <v>8686019</v>
      </c>
      <c r="D176" s="24" t="s">
        <v>1478</v>
      </c>
      <c r="E176" s="24" t="s">
        <v>486</v>
      </c>
      <c r="F176" s="24" t="s">
        <v>197</v>
      </c>
      <c r="G176" s="24" t="s">
        <v>197</v>
      </c>
      <c r="H176" s="24" t="s">
        <v>892</v>
      </c>
      <c r="I176" s="24" t="s">
        <v>1479</v>
      </c>
      <c r="J176" s="24" t="s">
        <v>1571</v>
      </c>
      <c r="K176" s="24" t="s">
        <v>1571</v>
      </c>
      <c r="L176" s="24"/>
      <c r="M176" s="24">
        <v>10020895</v>
      </c>
      <c r="N176" s="387">
        <v>42661</v>
      </c>
      <c r="O176" s="387">
        <v>42663</v>
      </c>
      <c r="P176" s="387">
        <v>42697</v>
      </c>
      <c r="Q176" s="24" t="s">
        <v>270</v>
      </c>
      <c r="R176" s="24">
        <v>4</v>
      </c>
      <c r="S176" s="24">
        <v>4</v>
      </c>
      <c r="T176" s="24">
        <v>4</v>
      </c>
      <c r="U176" s="24">
        <v>4</v>
      </c>
      <c r="V176" s="24">
        <v>4</v>
      </c>
      <c r="W176" s="24">
        <v>4</v>
      </c>
      <c r="X176" s="24">
        <v>9</v>
      </c>
      <c r="Y176" s="24" t="s">
        <v>12</v>
      </c>
      <c r="Z176" s="24" t="s">
        <v>12</v>
      </c>
      <c r="AA176" s="24" t="s">
        <v>12</v>
      </c>
      <c r="AB176" s="24" t="s">
        <v>12</v>
      </c>
      <c r="AC176" s="24" t="s">
        <v>12</v>
      </c>
      <c r="AD176" s="24" t="s">
        <v>12</v>
      </c>
      <c r="AE176" s="24" t="s">
        <v>11</v>
      </c>
      <c r="AF176" s="24" t="s">
        <v>12</v>
      </c>
      <c r="AG176" s="24" t="s">
        <v>14</v>
      </c>
      <c r="AH176" s="24" t="s">
        <v>12</v>
      </c>
      <c r="AI176" s="24" t="s">
        <v>11</v>
      </c>
      <c r="AJ176" s="24" t="s">
        <v>12</v>
      </c>
      <c r="AK176" s="24" t="s">
        <v>14</v>
      </c>
      <c r="AL176" s="24" t="s">
        <v>14</v>
      </c>
      <c r="AM176" s="24" t="s">
        <v>14</v>
      </c>
      <c r="AN176" s="24" t="s">
        <v>14</v>
      </c>
      <c r="AO176" s="24" t="s">
        <v>12</v>
      </c>
      <c r="AP176" s="24" t="s">
        <v>12</v>
      </c>
      <c r="AQ176" s="24" t="s">
        <v>12</v>
      </c>
      <c r="AR176" s="24" t="s">
        <v>12</v>
      </c>
      <c r="AS176" s="24" t="s">
        <v>12</v>
      </c>
      <c r="AT176" s="24" t="s">
        <v>12</v>
      </c>
      <c r="AU176" s="24" t="s">
        <v>12</v>
      </c>
      <c r="AV176" s="24" t="s">
        <v>12</v>
      </c>
      <c r="AW176" s="24" t="s">
        <v>12</v>
      </c>
      <c r="AX176" s="24" t="s">
        <v>12</v>
      </c>
      <c r="AY176" s="24" t="s">
        <v>12</v>
      </c>
      <c r="AZ176" s="24" t="s">
        <v>12</v>
      </c>
      <c r="BA176" s="24" t="s">
        <v>12</v>
      </c>
      <c r="BB176" s="24" t="s">
        <v>12</v>
      </c>
      <c r="BC176" s="24" t="s">
        <v>12</v>
      </c>
      <c r="BD176" s="24" t="s">
        <v>11</v>
      </c>
      <c r="BE176" s="24" t="s">
        <v>12</v>
      </c>
      <c r="BF176" s="24" t="s">
        <v>12</v>
      </c>
      <c r="BG176" s="24" t="s">
        <v>12</v>
      </c>
      <c r="BH176" s="24" t="s">
        <v>12</v>
      </c>
      <c r="BI176" s="24" t="s">
        <v>11</v>
      </c>
      <c r="BJ176" s="24" t="s">
        <v>12</v>
      </c>
      <c r="BK176" s="24" t="s">
        <v>11</v>
      </c>
      <c r="BL176" s="24" t="s">
        <v>12</v>
      </c>
      <c r="BM176" s="24" t="s">
        <v>12</v>
      </c>
      <c r="BN176" s="24" t="s">
        <v>11</v>
      </c>
      <c r="BO176" s="24" t="s">
        <v>11</v>
      </c>
      <c r="BP176" s="24" t="s">
        <v>11</v>
      </c>
      <c r="BQ176" s="24" t="s">
        <v>11</v>
      </c>
      <c r="BR176" s="24" t="s">
        <v>11</v>
      </c>
      <c r="BS176" s="24" t="s">
        <v>11</v>
      </c>
      <c r="BT176" s="24" t="s">
        <v>12</v>
      </c>
      <c r="BU176" s="24" t="s">
        <v>12</v>
      </c>
      <c r="BV176" s="24" t="s">
        <v>12</v>
      </c>
      <c r="BW176" s="24" t="s">
        <v>14</v>
      </c>
      <c r="BX176" s="24" t="s">
        <v>14</v>
      </c>
      <c r="BY176" s="24" t="s">
        <v>14</v>
      </c>
      <c r="BZ176" s="24" t="s">
        <v>11</v>
      </c>
      <c r="CA176" s="24" t="s">
        <v>11</v>
      </c>
      <c r="CB176" s="24" t="s">
        <v>12</v>
      </c>
      <c r="CC176" s="24" t="s">
        <v>11</v>
      </c>
      <c r="CD176" s="24" t="s">
        <v>11</v>
      </c>
      <c r="CE176" s="24" t="s">
        <v>11</v>
      </c>
      <c r="CF176" s="24" t="s">
        <v>11</v>
      </c>
      <c r="CG176" s="24" t="s">
        <v>11</v>
      </c>
      <c r="CH176" s="24" t="s">
        <v>11</v>
      </c>
      <c r="CI176" s="24" t="s">
        <v>11</v>
      </c>
      <c r="CJ176" s="24" t="s">
        <v>11</v>
      </c>
      <c r="CK176" s="24" t="s">
        <v>11</v>
      </c>
      <c r="CL176" s="24" t="s">
        <v>11</v>
      </c>
      <c r="CM176" s="24" t="s">
        <v>12</v>
      </c>
      <c r="CN176" s="24" t="s">
        <v>11</v>
      </c>
      <c r="CO176" s="24" t="s">
        <v>12</v>
      </c>
      <c r="CP176" s="24" t="s">
        <v>11</v>
      </c>
      <c r="CQ176" s="24" t="s">
        <v>11</v>
      </c>
      <c r="CR176" s="24" t="s">
        <v>11</v>
      </c>
      <c r="CS176" s="24" t="s">
        <v>11</v>
      </c>
      <c r="CT176" s="24" t="s">
        <v>11</v>
      </c>
      <c r="CU176" s="24" t="s">
        <v>11</v>
      </c>
      <c r="CV176" s="24" t="s">
        <v>11</v>
      </c>
      <c r="CW176" s="24" t="s">
        <v>14</v>
      </c>
      <c r="CX176" s="24" t="s">
        <v>11</v>
      </c>
      <c r="CY176" s="24" t="s">
        <v>11</v>
      </c>
      <c r="CZ176" s="24" t="s">
        <v>11</v>
      </c>
      <c r="DA176" s="24" t="s">
        <v>11</v>
      </c>
      <c r="DB176" s="24" t="s">
        <v>11</v>
      </c>
      <c r="DC176" s="24" t="s">
        <v>11</v>
      </c>
      <c r="DD176" s="24" t="s">
        <v>11</v>
      </c>
      <c r="DE176" s="24" t="s">
        <v>11</v>
      </c>
      <c r="DF176" s="24" t="s">
        <v>11</v>
      </c>
      <c r="DG176" s="24" t="s">
        <v>11</v>
      </c>
      <c r="DH176" s="24" t="s">
        <v>11</v>
      </c>
      <c r="DI176" s="24" t="s">
        <v>11</v>
      </c>
      <c r="DJ176" s="24" t="s">
        <v>11</v>
      </c>
      <c r="DK176" s="24" t="s">
        <v>14</v>
      </c>
      <c r="DL176" s="24" t="s">
        <v>11</v>
      </c>
      <c r="DM176" s="24" t="s">
        <v>11</v>
      </c>
      <c r="DN176" s="24" t="s">
        <v>11</v>
      </c>
      <c r="DO176" s="24" t="s">
        <v>11</v>
      </c>
      <c r="DP176" s="24" t="s">
        <v>11</v>
      </c>
      <c r="DQ176" s="24" t="s">
        <v>11</v>
      </c>
      <c r="DR176" s="24" t="s">
        <v>11</v>
      </c>
      <c r="DS176" s="24" t="s">
        <v>11</v>
      </c>
      <c r="DT176" s="24" t="s">
        <v>11</v>
      </c>
      <c r="DU176" s="24" t="s">
        <v>11</v>
      </c>
      <c r="DV176" s="24" t="s">
        <v>12</v>
      </c>
      <c r="DW176" s="24" t="s">
        <v>11</v>
      </c>
      <c r="DX176" s="24" t="s">
        <v>12</v>
      </c>
      <c r="DY176" s="24" t="s">
        <v>11</v>
      </c>
      <c r="DZ176" s="24" t="s">
        <v>11</v>
      </c>
      <c r="EA176" s="24" t="s">
        <v>11</v>
      </c>
      <c r="EB176" s="24" t="s">
        <v>12</v>
      </c>
      <c r="EC176" s="24" t="s">
        <v>11</v>
      </c>
      <c r="ED176" s="24" t="s">
        <v>11</v>
      </c>
      <c r="EE176" s="24" t="s">
        <v>11</v>
      </c>
      <c r="EF176" s="24" t="s">
        <v>11</v>
      </c>
      <c r="EG176" s="24" t="s">
        <v>11</v>
      </c>
      <c r="EH176" s="24" t="s">
        <v>11</v>
      </c>
      <c r="EI176" s="24" t="s">
        <v>11</v>
      </c>
      <c r="EJ176" s="24" t="s">
        <v>11</v>
      </c>
      <c r="EK176" s="24" t="s">
        <v>11</v>
      </c>
      <c r="EL176" s="24" t="s">
        <v>11</v>
      </c>
      <c r="EM176" s="24" t="s">
        <v>11</v>
      </c>
      <c r="EN176" s="24" t="s">
        <v>11</v>
      </c>
      <c r="EO176" s="24" t="s">
        <v>11</v>
      </c>
      <c r="EP176" s="24" t="s">
        <v>11</v>
      </c>
      <c r="EQ176" s="24" t="s">
        <v>11</v>
      </c>
      <c r="ER176" s="24" t="s">
        <v>11</v>
      </c>
      <c r="ES176" s="24" t="s">
        <v>11</v>
      </c>
      <c r="ET176" s="24" t="s">
        <v>11</v>
      </c>
      <c r="EU176" s="24" t="s">
        <v>11</v>
      </c>
      <c r="EV176" s="24" t="s">
        <v>11</v>
      </c>
      <c r="EW176" s="24" t="s">
        <v>11</v>
      </c>
      <c r="EX176" s="24" t="s">
        <v>11</v>
      </c>
      <c r="EY176" s="24" t="s">
        <v>11</v>
      </c>
      <c r="EZ176" s="24" t="s">
        <v>11</v>
      </c>
      <c r="FA176" s="24" t="s">
        <v>11</v>
      </c>
      <c r="FB176" s="24" t="s">
        <v>11</v>
      </c>
      <c r="FC176" s="24" t="s">
        <v>11</v>
      </c>
      <c r="FD176" s="24" t="s">
        <v>11</v>
      </c>
      <c r="FE176" s="24" t="s">
        <v>11</v>
      </c>
      <c r="FF176" s="24" t="s">
        <v>11</v>
      </c>
      <c r="FG176" s="24" t="s">
        <v>11</v>
      </c>
      <c r="FH176" s="24" t="s">
        <v>11</v>
      </c>
      <c r="FI176" s="24" t="s">
        <v>11</v>
      </c>
      <c r="FJ176" s="24" t="s">
        <v>11</v>
      </c>
      <c r="FK176" s="24" t="s">
        <v>11</v>
      </c>
      <c r="FL176" s="24" t="s">
        <v>11</v>
      </c>
      <c r="FM176" s="24" t="s">
        <v>11</v>
      </c>
      <c r="FN176" s="24" t="s">
        <v>11</v>
      </c>
      <c r="FO176" s="24" t="s">
        <v>11</v>
      </c>
      <c r="FP176" s="24" t="s">
        <v>11</v>
      </c>
      <c r="FQ176" s="24" t="s">
        <v>11</v>
      </c>
      <c r="FR176" s="24" t="s">
        <v>11</v>
      </c>
      <c r="FS176" s="24" t="s">
        <v>14</v>
      </c>
      <c r="FT176" s="24" t="s">
        <v>11</v>
      </c>
      <c r="FU176" s="24" t="s">
        <v>11</v>
      </c>
      <c r="FV176" s="24" t="s">
        <v>11</v>
      </c>
      <c r="FW176" s="24" t="s">
        <v>11</v>
      </c>
      <c r="FX176" s="24" t="s">
        <v>11</v>
      </c>
      <c r="FY176" s="24" t="s">
        <v>14</v>
      </c>
      <c r="FZ176" s="24" t="s">
        <v>11</v>
      </c>
      <c r="GA176" s="24" t="s">
        <v>11</v>
      </c>
      <c r="GB176" s="24" t="s">
        <v>14</v>
      </c>
      <c r="GC176" s="24" t="s">
        <v>14</v>
      </c>
      <c r="GD176" s="24" t="s">
        <v>11</v>
      </c>
      <c r="GE176" s="24" t="s">
        <v>11</v>
      </c>
      <c r="GF176" s="24" t="s">
        <v>11</v>
      </c>
      <c r="GG176" s="24" t="s">
        <v>11</v>
      </c>
      <c r="GH176" s="24" t="s">
        <v>14</v>
      </c>
      <c r="GI176" s="24" t="s">
        <v>11</v>
      </c>
      <c r="GJ176" s="24" t="s">
        <v>11</v>
      </c>
      <c r="GK176" s="24" t="s">
        <v>11</v>
      </c>
      <c r="GL176" s="24" t="s">
        <v>11</v>
      </c>
      <c r="GM176" s="24" t="s">
        <v>11</v>
      </c>
      <c r="GN176" s="24" t="s">
        <v>11</v>
      </c>
      <c r="GO176" s="24" t="s">
        <v>11</v>
      </c>
      <c r="GP176" s="24" t="s">
        <v>11</v>
      </c>
      <c r="GQ176" s="24" t="s">
        <v>11</v>
      </c>
      <c r="GR176" s="24" t="s">
        <v>11</v>
      </c>
      <c r="GS176" s="24" t="s">
        <v>11</v>
      </c>
      <c r="GT176" s="24" t="s">
        <v>11</v>
      </c>
      <c r="GU176" s="24" t="s">
        <v>11</v>
      </c>
      <c r="GV176" s="24" t="s">
        <v>11</v>
      </c>
      <c r="GW176" s="24" t="s">
        <v>11</v>
      </c>
      <c r="GX176" s="24" t="s">
        <v>11</v>
      </c>
      <c r="GY176" s="24" t="s">
        <v>11</v>
      </c>
      <c r="GZ176" s="24" t="s">
        <v>11</v>
      </c>
      <c r="HA176" s="24" t="s">
        <v>11</v>
      </c>
      <c r="HB176" s="24" t="s">
        <v>11</v>
      </c>
      <c r="HC176" s="24" t="s">
        <v>11</v>
      </c>
      <c r="HD176" s="24" t="s">
        <v>11</v>
      </c>
      <c r="HE176" s="24" t="s">
        <v>11</v>
      </c>
      <c r="HF176" s="24" t="s">
        <v>11</v>
      </c>
      <c r="HG176" s="24" t="s">
        <v>11</v>
      </c>
      <c r="HH176" s="24" t="s">
        <v>11</v>
      </c>
      <c r="HI176" s="24" t="s">
        <v>11</v>
      </c>
      <c r="HJ176" s="24" t="s">
        <v>11</v>
      </c>
      <c r="HK176" s="24" t="s">
        <v>11</v>
      </c>
      <c r="HL176" s="24" t="s">
        <v>11</v>
      </c>
      <c r="HM176" s="24" t="s">
        <v>11</v>
      </c>
      <c r="HN176" s="24" t="s">
        <v>12</v>
      </c>
      <c r="HO176" s="24" t="s">
        <v>12</v>
      </c>
      <c r="HP176" s="24" t="s">
        <v>12</v>
      </c>
      <c r="HQ176" s="24" t="s">
        <v>12</v>
      </c>
      <c r="HR176" s="24" t="s">
        <v>303</v>
      </c>
      <c r="HS176" s="400" t="s">
        <v>305</v>
      </c>
      <c r="HT176" s="24" t="s">
        <v>304</v>
      </c>
      <c r="HU176" s="61" t="s">
        <v>303</v>
      </c>
    </row>
    <row r="177" spans="1:229" ht="12.75" customHeight="1">
      <c r="A177" s="165" t="str">
        <f t="shared" si="2"/>
        <v>Report</v>
      </c>
      <c r="B177" s="24">
        <v>113594</v>
      </c>
      <c r="C177" s="24">
        <v>8796001</v>
      </c>
      <c r="D177" s="24" t="s">
        <v>1186</v>
      </c>
      <c r="E177" s="24" t="s">
        <v>486</v>
      </c>
      <c r="F177" s="24" t="s">
        <v>199</v>
      </c>
      <c r="G177" s="24" t="s">
        <v>199</v>
      </c>
      <c r="H177" s="24" t="s">
        <v>1187</v>
      </c>
      <c r="I177" s="24" t="s">
        <v>1188</v>
      </c>
      <c r="J177" s="24" t="s">
        <v>1582</v>
      </c>
      <c r="K177" s="24" t="s">
        <v>1571</v>
      </c>
      <c r="L177" s="24"/>
      <c r="M177" s="24">
        <v>10020897</v>
      </c>
      <c r="N177" s="387">
        <v>42822</v>
      </c>
      <c r="O177" s="387">
        <v>42824</v>
      </c>
      <c r="P177" s="387">
        <v>42866</v>
      </c>
      <c r="Q177" s="24" t="s">
        <v>270</v>
      </c>
      <c r="R177" s="24">
        <v>2</v>
      </c>
      <c r="S177" s="24">
        <v>2</v>
      </c>
      <c r="T177" s="24">
        <v>1</v>
      </c>
      <c r="U177" s="24">
        <v>2</v>
      </c>
      <c r="V177" s="24">
        <v>2</v>
      </c>
      <c r="W177" s="24">
        <v>2</v>
      </c>
      <c r="X177" s="24">
        <v>9</v>
      </c>
      <c r="Y177" s="24" t="s">
        <v>11</v>
      </c>
      <c r="Z177" s="24" t="s">
        <v>11</v>
      </c>
      <c r="AA177" s="24" t="s">
        <v>11</v>
      </c>
      <c r="AB177" s="24" t="s">
        <v>11</v>
      </c>
      <c r="AC177" s="24" t="s">
        <v>11</v>
      </c>
      <c r="AD177" s="24" t="s">
        <v>11</v>
      </c>
      <c r="AE177" s="24" t="s">
        <v>11</v>
      </c>
      <c r="AF177" s="24" t="s">
        <v>11</v>
      </c>
      <c r="AG177" s="24" t="s">
        <v>14</v>
      </c>
      <c r="AH177" s="24" t="s">
        <v>11</v>
      </c>
      <c r="AI177" s="24" t="s">
        <v>11</v>
      </c>
      <c r="AJ177" s="24" t="s">
        <v>11</v>
      </c>
      <c r="AK177" s="24" t="s">
        <v>14</v>
      </c>
      <c r="AL177" s="24" t="s">
        <v>14</v>
      </c>
      <c r="AM177" s="24" t="s">
        <v>14</v>
      </c>
      <c r="AN177" s="24" t="s">
        <v>14</v>
      </c>
      <c r="AO177" s="24" t="s">
        <v>11</v>
      </c>
      <c r="AP177" s="24" t="s">
        <v>14</v>
      </c>
      <c r="AQ177" s="24" t="s">
        <v>11</v>
      </c>
      <c r="AR177" s="24" t="s">
        <v>11</v>
      </c>
      <c r="AS177" s="24" t="s">
        <v>11</v>
      </c>
      <c r="AT177" s="24" t="s">
        <v>11</v>
      </c>
      <c r="AU177" s="24" t="s">
        <v>11</v>
      </c>
      <c r="AV177" s="24" t="s">
        <v>11</v>
      </c>
      <c r="AW177" s="24" t="s">
        <v>11</v>
      </c>
      <c r="AX177" s="24" t="s">
        <v>11</v>
      </c>
      <c r="AY177" s="24" t="s">
        <v>11</v>
      </c>
      <c r="AZ177" s="24" t="s">
        <v>11</v>
      </c>
      <c r="BA177" s="24" t="s">
        <v>11</v>
      </c>
      <c r="BB177" s="24" t="s">
        <v>11</v>
      </c>
      <c r="BC177" s="24" t="s">
        <v>11</v>
      </c>
      <c r="BD177" s="24" t="s">
        <v>11</v>
      </c>
      <c r="BE177" s="24" t="s">
        <v>11</v>
      </c>
      <c r="BF177" s="24" t="s">
        <v>11</v>
      </c>
      <c r="BG177" s="24" t="s">
        <v>11</v>
      </c>
      <c r="BH177" s="24" t="s">
        <v>11</v>
      </c>
      <c r="BI177" s="24" t="s">
        <v>11</v>
      </c>
      <c r="BJ177" s="24" t="s">
        <v>11</v>
      </c>
      <c r="BK177" s="24" t="s">
        <v>11</v>
      </c>
      <c r="BL177" s="24" t="s">
        <v>11</v>
      </c>
      <c r="BM177" s="24" t="s">
        <v>11</v>
      </c>
      <c r="BN177" s="24" t="s">
        <v>11</v>
      </c>
      <c r="BO177" s="24" t="s">
        <v>11</v>
      </c>
      <c r="BP177" s="24" t="s">
        <v>11</v>
      </c>
      <c r="BQ177" s="24" t="s">
        <v>11</v>
      </c>
      <c r="BR177" s="24" t="s">
        <v>11</v>
      </c>
      <c r="BS177" s="24" t="s">
        <v>11</v>
      </c>
      <c r="BT177" s="24" t="s">
        <v>11</v>
      </c>
      <c r="BU177" s="24" t="s">
        <v>11</v>
      </c>
      <c r="BV177" s="24" t="s">
        <v>11</v>
      </c>
      <c r="BW177" s="24" t="s">
        <v>11</v>
      </c>
      <c r="BX177" s="24" t="s">
        <v>11</v>
      </c>
      <c r="BY177" s="24" t="s">
        <v>14</v>
      </c>
      <c r="BZ177" s="24" t="s">
        <v>11</v>
      </c>
      <c r="CA177" s="24" t="s">
        <v>11</v>
      </c>
      <c r="CB177" s="24" t="s">
        <v>11</v>
      </c>
      <c r="CC177" s="24" t="s">
        <v>11</v>
      </c>
      <c r="CD177" s="24" t="s">
        <v>11</v>
      </c>
      <c r="CE177" s="24" t="s">
        <v>11</v>
      </c>
      <c r="CF177" s="24" t="s">
        <v>11</v>
      </c>
      <c r="CG177" s="24" t="s">
        <v>11</v>
      </c>
      <c r="CH177" s="24" t="s">
        <v>11</v>
      </c>
      <c r="CI177" s="24" t="s">
        <v>11</v>
      </c>
      <c r="CJ177" s="24" t="s">
        <v>11</v>
      </c>
      <c r="CK177" s="24" t="s">
        <v>11</v>
      </c>
      <c r="CL177" s="24" t="s">
        <v>11</v>
      </c>
      <c r="CM177" s="24" t="s">
        <v>11</v>
      </c>
      <c r="CN177" s="24" t="s">
        <v>11</v>
      </c>
      <c r="CO177" s="24" t="s">
        <v>11</v>
      </c>
      <c r="CP177" s="24" t="s">
        <v>11</v>
      </c>
      <c r="CQ177" s="24" t="s">
        <v>11</v>
      </c>
      <c r="CR177" s="24" t="s">
        <v>11</v>
      </c>
      <c r="CS177" s="24" t="s">
        <v>11</v>
      </c>
      <c r="CT177" s="24" t="s">
        <v>11</v>
      </c>
      <c r="CU177" s="24" t="s">
        <v>11</v>
      </c>
      <c r="CV177" s="24" t="s">
        <v>14</v>
      </c>
      <c r="CW177" s="24" t="s">
        <v>14</v>
      </c>
      <c r="CX177" s="24" t="s">
        <v>11</v>
      </c>
      <c r="CY177" s="24" t="s">
        <v>14</v>
      </c>
      <c r="CZ177" s="24" t="s">
        <v>14</v>
      </c>
      <c r="DA177" s="24" t="s">
        <v>14</v>
      </c>
      <c r="DB177" s="24" t="s">
        <v>14</v>
      </c>
      <c r="DC177" s="24" t="s">
        <v>14</v>
      </c>
      <c r="DD177" s="24" t="s">
        <v>14</v>
      </c>
      <c r="DE177" s="24" t="s">
        <v>14</v>
      </c>
      <c r="DF177" s="24" t="s">
        <v>14</v>
      </c>
      <c r="DG177" s="24" t="s">
        <v>14</v>
      </c>
      <c r="DH177" s="24" t="s">
        <v>14</v>
      </c>
      <c r="DI177" s="24" t="s">
        <v>14</v>
      </c>
      <c r="DJ177" s="24" t="s">
        <v>14</v>
      </c>
      <c r="DK177" s="24" t="s">
        <v>14</v>
      </c>
      <c r="DL177" s="24" t="s">
        <v>14</v>
      </c>
      <c r="DM177" s="24" t="s">
        <v>14</v>
      </c>
      <c r="DN177" s="24" t="s">
        <v>11</v>
      </c>
      <c r="DO177" s="24" t="s">
        <v>11</v>
      </c>
      <c r="DP177" s="24" t="s">
        <v>11</v>
      </c>
      <c r="DQ177" s="24" t="s">
        <v>11</v>
      </c>
      <c r="DR177" s="24" t="s">
        <v>11</v>
      </c>
      <c r="DS177" s="24" t="s">
        <v>11</v>
      </c>
      <c r="DT177" s="24" t="s">
        <v>14</v>
      </c>
      <c r="DU177" s="24" t="s">
        <v>11</v>
      </c>
      <c r="DV177" s="24" t="s">
        <v>11</v>
      </c>
      <c r="DW177" s="24" t="s">
        <v>11</v>
      </c>
      <c r="DX177" s="24" t="s">
        <v>11</v>
      </c>
      <c r="DY177" s="24" t="s">
        <v>11</v>
      </c>
      <c r="DZ177" s="24" t="s">
        <v>11</v>
      </c>
      <c r="EA177" s="24" t="s">
        <v>11</v>
      </c>
      <c r="EB177" s="24" t="s">
        <v>11</v>
      </c>
      <c r="EC177" s="24" t="s">
        <v>11</v>
      </c>
      <c r="ED177" s="24" t="s">
        <v>11</v>
      </c>
      <c r="EE177" s="24" t="s">
        <v>11</v>
      </c>
      <c r="EF177" s="24" t="s">
        <v>11</v>
      </c>
      <c r="EG177" s="24" t="s">
        <v>11</v>
      </c>
      <c r="EH177" s="24" t="s">
        <v>11</v>
      </c>
      <c r="EI177" s="24" t="s">
        <v>11</v>
      </c>
      <c r="EJ177" s="24" t="s">
        <v>14</v>
      </c>
      <c r="EK177" s="24" t="s">
        <v>14</v>
      </c>
      <c r="EL177" s="24" t="s">
        <v>14</v>
      </c>
      <c r="EM177" s="24" t="s">
        <v>14</v>
      </c>
      <c r="EN177" s="24" t="s">
        <v>14</v>
      </c>
      <c r="EO177" s="24" t="s">
        <v>14</v>
      </c>
      <c r="EP177" s="24" t="s">
        <v>11</v>
      </c>
      <c r="EQ177" s="24" t="s">
        <v>11</v>
      </c>
      <c r="ER177" s="24" t="s">
        <v>11</v>
      </c>
      <c r="ES177" s="24" t="s">
        <v>11</v>
      </c>
      <c r="ET177" s="24" t="s">
        <v>11</v>
      </c>
      <c r="EU177" s="24" t="s">
        <v>11</v>
      </c>
      <c r="EV177" s="24" t="s">
        <v>11</v>
      </c>
      <c r="EW177" s="24" t="s">
        <v>11</v>
      </c>
      <c r="EX177" s="24" t="s">
        <v>11</v>
      </c>
      <c r="EY177" s="24" t="s">
        <v>11</v>
      </c>
      <c r="EZ177" s="24" t="s">
        <v>11</v>
      </c>
      <c r="FA177" s="24" t="s">
        <v>14</v>
      </c>
      <c r="FB177" s="24" t="s">
        <v>11</v>
      </c>
      <c r="FC177" s="24" t="s">
        <v>11</v>
      </c>
      <c r="FD177" s="24" t="s">
        <v>11</v>
      </c>
      <c r="FE177" s="24" t="s">
        <v>11</v>
      </c>
      <c r="FF177" s="24" t="s">
        <v>11</v>
      </c>
      <c r="FG177" s="24" t="s">
        <v>11</v>
      </c>
      <c r="FH177" s="24" t="s">
        <v>11</v>
      </c>
      <c r="FI177" s="24" t="s">
        <v>11</v>
      </c>
      <c r="FJ177" s="24" t="s">
        <v>11</v>
      </c>
      <c r="FK177" s="24" t="s">
        <v>11</v>
      </c>
      <c r="FL177" s="24" t="s">
        <v>11</v>
      </c>
      <c r="FM177" s="24" t="s">
        <v>11</v>
      </c>
      <c r="FN177" s="24" t="s">
        <v>11</v>
      </c>
      <c r="FO177" s="24" t="s">
        <v>11</v>
      </c>
      <c r="FP177" s="24" t="s">
        <v>11</v>
      </c>
      <c r="FQ177" s="24" t="s">
        <v>11</v>
      </c>
      <c r="FR177" s="24" t="s">
        <v>11</v>
      </c>
      <c r="FS177" s="24" t="s">
        <v>14</v>
      </c>
      <c r="FT177" s="24" t="s">
        <v>11</v>
      </c>
      <c r="FU177" s="24" t="s">
        <v>11</v>
      </c>
      <c r="FV177" s="24" t="s">
        <v>11</v>
      </c>
      <c r="FW177" s="24" t="s">
        <v>11</v>
      </c>
      <c r="FX177" s="24" t="s">
        <v>11</v>
      </c>
      <c r="FY177" s="24" t="s">
        <v>11</v>
      </c>
      <c r="FZ177" s="24" t="s">
        <v>11</v>
      </c>
      <c r="GA177" s="24" t="s">
        <v>11</v>
      </c>
      <c r="GB177" s="24" t="s">
        <v>14</v>
      </c>
      <c r="GC177" s="24" t="s">
        <v>14</v>
      </c>
      <c r="GD177" s="24" t="s">
        <v>14</v>
      </c>
      <c r="GE177" s="24" t="s">
        <v>11</v>
      </c>
      <c r="GF177" s="24" t="s">
        <v>11</v>
      </c>
      <c r="GG177" s="24" t="s">
        <v>11</v>
      </c>
      <c r="GH177" s="24" t="s">
        <v>14</v>
      </c>
      <c r="GI177" s="24" t="s">
        <v>11</v>
      </c>
      <c r="GJ177" s="24" t="s">
        <v>11</v>
      </c>
      <c r="GK177" s="24" t="s">
        <v>11</v>
      </c>
      <c r="GL177" s="24" t="s">
        <v>11</v>
      </c>
      <c r="GM177" s="24" t="s">
        <v>11</v>
      </c>
      <c r="GN177" s="24" t="s">
        <v>11</v>
      </c>
      <c r="GO177" s="24" t="s">
        <v>11</v>
      </c>
      <c r="GP177" s="24" t="s">
        <v>11</v>
      </c>
      <c r="GQ177" s="24" t="s">
        <v>11</v>
      </c>
      <c r="GR177" s="24" t="s">
        <v>11</v>
      </c>
      <c r="GS177" s="24" t="s">
        <v>11</v>
      </c>
      <c r="GT177" s="24" t="s">
        <v>14</v>
      </c>
      <c r="GU177" s="24" t="s">
        <v>14</v>
      </c>
      <c r="GV177" s="24" t="s">
        <v>14</v>
      </c>
      <c r="GW177" s="24" t="s">
        <v>14</v>
      </c>
      <c r="GX177" s="24" t="s">
        <v>11</v>
      </c>
      <c r="GY177" s="24" t="s">
        <v>11</v>
      </c>
      <c r="GZ177" s="24" t="s">
        <v>11</v>
      </c>
      <c r="HA177" s="24" t="s">
        <v>11</v>
      </c>
      <c r="HB177" s="24" t="s">
        <v>11</v>
      </c>
      <c r="HC177" s="24" t="s">
        <v>11</v>
      </c>
      <c r="HD177" s="24" t="s">
        <v>11</v>
      </c>
      <c r="HE177" s="24" t="s">
        <v>11</v>
      </c>
      <c r="HF177" s="24" t="s">
        <v>11</v>
      </c>
      <c r="HG177" s="24" t="s">
        <v>11</v>
      </c>
      <c r="HH177" s="24" t="s">
        <v>11</v>
      </c>
      <c r="HI177" s="24" t="s">
        <v>11</v>
      </c>
      <c r="HJ177" s="24" t="s">
        <v>11</v>
      </c>
      <c r="HK177" s="24" t="s">
        <v>11</v>
      </c>
      <c r="HL177" s="24" t="s">
        <v>11</v>
      </c>
      <c r="HM177" s="24" t="s">
        <v>11</v>
      </c>
      <c r="HN177" s="24" t="s">
        <v>11</v>
      </c>
      <c r="HO177" s="24" t="s">
        <v>11</v>
      </c>
      <c r="HP177" s="24" t="s">
        <v>11</v>
      </c>
      <c r="HQ177" s="24" t="s">
        <v>11</v>
      </c>
      <c r="HR177" s="24" t="s">
        <v>303</v>
      </c>
      <c r="HS177" s="24" t="s">
        <v>305</v>
      </c>
      <c r="HT177" s="24" t="s">
        <v>304</v>
      </c>
      <c r="HU177" s="24" t="s">
        <v>304</v>
      </c>
    </row>
    <row r="178" spans="1:229" ht="12.75" customHeight="1">
      <c r="A178" s="165" t="str">
        <f t="shared" si="2"/>
        <v>Report</v>
      </c>
      <c r="B178" s="24">
        <v>135766</v>
      </c>
      <c r="C178" s="24">
        <v>8456057</v>
      </c>
      <c r="D178" s="24" t="s">
        <v>2516</v>
      </c>
      <c r="E178" s="24" t="s">
        <v>333</v>
      </c>
      <c r="F178" s="24" t="s">
        <v>197</v>
      </c>
      <c r="G178" s="24" t="s">
        <v>197</v>
      </c>
      <c r="H178" s="24" t="s">
        <v>407</v>
      </c>
      <c r="I178" s="24" t="s">
        <v>458</v>
      </c>
      <c r="J178" s="24" t="s">
        <v>1563</v>
      </c>
      <c r="K178" s="24" t="s">
        <v>1564</v>
      </c>
      <c r="L178" s="24" t="s">
        <v>1956</v>
      </c>
      <c r="M178" s="24">
        <v>10020899</v>
      </c>
      <c r="N178" s="387">
        <v>42871</v>
      </c>
      <c r="O178" s="387">
        <v>42873</v>
      </c>
      <c r="P178" s="387">
        <v>42893</v>
      </c>
      <c r="Q178" s="24" t="s">
        <v>4648</v>
      </c>
      <c r="R178" s="24">
        <v>2</v>
      </c>
      <c r="S178" s="24">
        <v>2</v>
      </c>
      <c r="T178" s="24">
        <v>2</v>
      </c>
      <c r="U178" s="24">
        <v>2</v>
      </c>
      <c r="V178" s="24">
        <v>2</v>
      </c>
      <c r="W178" s="24">
        <v>9</v>
      </c>
      <c r="X178" s="24">
        <v>9</v>
      </c>
      <c r="Y178" s="24" t="s">
        <v>11</v>
      </c>
      <c r="Z178" s="24" t="s">
        <v>11</v>
      </c>
      <c r="AA178" s="24" t="s">
        <v>11</v>
      </c>
      <c r="AB178" s="24" t="s">
        <v>11</v>
      </c>
      <c r="AC178" s="24" t="s">
        <v>11</v>
      </c>
      <c r="AD178" s="24" t="s">
        <v>11</v>
      </c>
      <c r="AE178" s="24" t="s">
        <v>11</v>
      </c>
      <c r="AF178" s="24" t="s">
        <v>11</v>
      </c>
      <c r="AG178" s="24" t="s">
        <v>14</v>
      </c>
      <c r="AH178" s="24" t="s">
        <v>11</v>
      </c>
      <c r="AI178" s="24" t="s">
        <v>11</v>
      </c>
      <c r="AJ178" s="24" t="s">
        <v>11</v>
      </c>
      <c r="AK178" s="24" t="s">
        <v>11</v>
      </c>
      <c r="AL178" s="24" t="s">
        <v>11</v>
      </c>
      <c r="AM178" s="24" t="s">
        <v>11</v>
      </c>
      <c r="AN178" s="24" t="s">
        <v>11</v>
      </c>
      <c r="AO178" s="24" t="s">
        <v>14</v>
      </c>
      <c r="AP178" s="24" t="s">
        <v>14</v>
      </c>
      <c r="AQ178" s="24" t="s">
        <v>11</v>
      </c>
      <c r="AR178" s="24" t="s">
        <v>11</v>
      </c>
      <c r="AS178" s="24" t="s">
        <v>11</v>
      </c>
      <c r="AT178" s="24" t="s">
        <v>11</v>
      </c>
      <c r="AU178" s="24" t="s">
        <v>11</v>
      </c>
      <c r="AV178" s="24" t="s">
        <v>11</v>
      </c>
      <c r="AW178" s="24" t="s">
        <v>11</v>
      </c>
      <c r="AX178" s="24" t="s">
        <v>11</v>
      </c>
      <c r="AY178" s="24" t="s">
        <v>11</v>
      </c>
      <c r="AZ178" s="24" t="s">
        <v>11</v>
      </c>
      <c r="BA178" s="24" t="s">
        <v>11</v>
      </c>
      <c r="BB178" s="24" t="s">
        <v>11</v>
      </c>
      <c r="BC178" s="24" t="s">
        <v>11</v>
      </c>
      <c r="BD178" s="24" t="s">
        <v>11</v>
      </c>
      <c r="BE178" s="24" t="s">
        <v>11</v>
      </c>
      <c r="BF178" s="24" t="s">
        <v>11</v>
      </c>
      <c r="BG178" s="24" t="s">
        <v>11</v>
      </c>
      <c r="BH178" s="24" t="s">
        <v>11</v>
      </c>
      <c r="BI178" s="24" t="s">
        <v>11</v>
      </c>
      <c r="BJ178" s="24" t="s">
        <v>11</v>
      </c>
      <c r="BK178" s="24" t="s">
        <v>11</v>
      </c>
      <c r="BL178" s="24" t="s">
        <v>11</v>
      </c>
      <c r="BM178" s="24" t="s">
        <v>11</v>
      </c>
      <c r="BN178" s="24" t="s">
        <v>11</v>
      </c>
      <c r="BO178" s="24" t="s">
        <v>11</v>
      </c>
      <c r="BP178" s="24" t="s">
        <v>11</v>
      </c>
      <c r="BQ178" s="24" t="s">
        <v>11</v>
      </c>
      <c r="BR178" s="24" t="s">
        <v>11</v>
      </c>
      <c r="BS178" s="24" t="s">
        <v>11</v>
      </c>
      <c r="BT178" s="24" t="s">
        <v>11</v>
      </c>
      <c r="BU178" s="24" t="s">
        <v>11</v>
      </c>
      <c r="BV178" s="24" t="s">
        <v>11</v>
      </c>
      <c r="BW178" s="24" t="s">
        <v>14</v>
      </c>
      <c r="BX178" s="24" t="s">
        <v>14</v>
      </c>
      <c r="BY178" s="24" t="s">
        <v>14</v>
      </c>
      <c r="BZ178" s="24" t="s">
        <v>11</v>
      </c>
      <c r="CA178" s="24" t="s">
        <v>11</v>
      </c>
      <c r="CB178" s="24" t="s">
        <v>11</v>
      </c>
      <c r="CC178" s="24" t="s">
        <v>11</v>
      </c>
      <c r="CD178" s="24" t="s">
        <v>11</v>
      </c>
      <c r="CE178" s="24" t="s">
        <v>11</v>
      </c>
      <c r="CF178" s="24" t="s">
        <v>11</v>
      </c>
      <c r="CG178" s="24" t="s">
        <v>11</v>
      </c>
      <c r="CH178" s="24" t="s">
        <v>11</v>
      </c>
      <c r="CI178" s="24" t="s">
        <v>11</v>
      </c>
      <c r="CJ178" s="24" t="s">
        <v>11</v>
      </c>
      <c r="CK178" s="24" t="s">
        <v>11</v>
      </c>
      <c r="CL178" s="24" t="s">
        <v>11</v>
      </c>
      <c r="CM178" s="24" t="s">
        <v>11</v>
      </c>
      <c r="CN178" s="24" t="s">
        <v>11</v>
      </c>
      <c r="CO178" s="24" t="s">
        <v>11</v>
      </c>
      <c r="CP178" s="24" t="s">
        <v>11</v>
      </c>
      <c r="CQ178" s="24" t="s">
        <v>11</v>
      </c>
      <c r="CR178" s="24" t="s">
        <v>11</v>
      </c>
      <c r="CS178" s="24" t="s">
        <v>11</v>
      </c>
      <c r="CT178" s="24" t="s">
        <v>11</v>
      </c>
      <c r="CU178" s="24" t="s">
        <v>11</v>
      </c>
      <c r="CV178" s="24" t="s">
        <v>11</v>
      </c>
      <c r="CW178" s="24" t="s">
        <v>14</v>
      </c>
      <c r="CX178" s="24" t="s">
        <v>11</v>
      </c>
      <c r="CY178" s="24" t="s">
        <v>11</v>
      </c>
      <c r="CZ178" s="24" t="s">
        <v>11</v>
      </c>
      <c r="DA178" s="24" t="s">
        <v>11</v>
      </c>
      <c r="DB178" s="24" t="s">
        <v>11</v>
      </c>
      <c r="DC178" s="24" t="s">
        <v>11</v>
      </c>
      <c r="DD178" s="24" t="s">
        <v>11</v>
      </c>
      <c r="DE178" s="24" t="s">
        <v>11</v>
      </c>
      <c r="DF178" s="24" t="s">
        <v>11</v>
      </c>
      <c r="DG178" s="24" t="s">
        <v>11</v>
      </c>
      <c r="DH178" s="24" t="s">
        <v>11</v>
      </c>
      <c r="DI178" s="24" t="s">
        <v>11</v>
      </c>
      <c r="DJ178" s="24" t="s">
        <v>11</v>
      </c>
      <c r="DK178" s="24" t="s">
        <v>14</v>
      </c>
      <c r="DL178" s="24" t="s">
        <v>11</v>
      </c>
      <c r="DM178" s="24" t="s">
        <v>11</v>
      </c>
      <c r="DN178" s="24" t="s">
        <v>11</v>
      </c>
      <c r="DO178" s="24" t="s">
        <v>11</v>
      </c>
      <c r="DP178" s="24" t="s">
        <v>11</v>
      </c>
      <c r="DQ178" s="24" t="s">
        <v>11</v>
      </c>
      <c r="DR178" s="24" t="s">
        <v>11</v>
      </c>
      <c r="DS178" s="24" t="s">
        <v>11</v>
      </c>
      <c r="DT178" s="24" t="s">
        <v>11</v>
      </c>
      <c r="DU178" s="24" t="s">
        <v>11</v>
      </c>
      <c r="DV178" s="24" t="s">
        <v>11</v>
      </c>
      <c r="DW178" s="24" t="s">
        <v>11</v>
      </c>
      <c r="DX178" s="24" t="s">
        <v>11</v>
      </c>
      <c r="DY178" s="24" t="s">
        <v>11</v>
      </c>
      <c r="DZ178" s="24" t="s">
        <v>11</v>
      </c>
      <c r="EA178" s="24" t="s">
        <v>11</v>
      </c>
      <c r="EB178" s="24" t="s">
        <v>11</v>
      </c>
      <c r="EC178" s="24" t="s">
        <v>11</v>
      </c>
      <c r="ED178" s="24" t="s">
        <v>11</v>
      </c>
      <c r="EE178" s="24" t="s">
        <v>11</v>
      </c>
      <c r="EF178" s="24" t="s">
        <v>11</v>
      </c>
      <c r="EG178" s="24" t="s">
        <v>11</v>
      </c>
      <c r="EH178" s="24" t="s">
        <v>11</v>
      </c>
      <c r="EI178" s="24" t="s">
        <v>11</v>
      </c>
      <c r="EJ178" s="24" t="s">
        <v>11</v>
      </c>
      <c r="EK178" s="24" t="s">
        <v>11</v>
      </c>
      <c r="EL178" s="24" t="s">
        <v>11</v>
      </c>
      <c r="EM178" s="24" t="s">
        <v>11</v>
      </c>
      <c r="EN178" s="24" t="s">
        <v>11</v>
      </c>
      <c r="EO178" s="24" t="s">
        <v>11</v>
      </c>
      <c r="EP178" s="24" t="s">
        <v>11</v>
      </c>
      <c r="EQ178" s="24" t="s">
        <v>11</v>
      </c>
      <c r="ER178" s="24" t="s">
        <v>11</v>
      </c>
      <c r="ES178" s="24" t="s">
        <v>11</v>
      </c>
      <c r="ET178" s="24" t="s">
        <v>11</v>
      </c>
      <c r="EU178" s="24" t="s">
        <v>11</v>
      </c>
      <c r="EV178" s="24" t="s">
        <v>11</v>
      </c>
      <c r="EW178" s="24" t="s">
        <v>11</v>
      </c>
      <c r="EX178" s="24" t="s">
        <v>11</v>
      </c>
      <c r="EY178" s="24" t="s">
        <v>11</v>
      </c>
      <c r="EZ178" s="24" t="s">
        <v>11</v>
      </c>
      <c r="FA178" s="24" t="s">
        <v>14</v>
      </c>
      <c r="FB178" s="24" t="s">
        <v>11</v>
      </c>
      <c r="FC178" s="24" t="s">
        <v>11</v>
      </c>
      <c r="FD178" s="24" t="s">
        <v>11</v>
      </c>
      <c r="FE178" s="24" t="s">
        <v>11</v>
      </c>
      <c r="FF178" s="24" t="s">
        <v>11</v>
      </c>
      <c r="FG178" s="24" t="s">
        <v>11</v>
      </c>
      <c r="FH178" s="24" t="s">
        <v>11</v>
      </c>
      <c r="FI178" s="24" t="s">
        <v>11</v>
      </c>
      <c r="FJ178" s="24" t="s">
        <v>11</v>
      </c>
      <c r="FK178" s="24" t="s">
        <v>11</v>
      </c>
      <c r="FL178" s="24" t="s">
        <v>11</v>
      </c>
      <c r="FM178" s="24" t="s">
        <v>11</v>
      </c>
      <c r="FN178" s="24" t="s">
        <v>11</v>
      </c>
      <c r="FO178" s="24" t="s">
        <v>11</v>
      </c>
      <c r="FP178" s="24" t="s">
        <v>11</v>
      </c>
      <c r="FQ178" s="24" t="s">
        <v>11</v>
      </c>
      <c r="FR178" s="24" t="s">
        <v>11</v>
      </c>
      <c r="FS178" s="24" t="s">
        <v>14</v>
      </c>
      <c r="FT178" s="24" t="s">
        <v>11</v>
      </c>
      <c r="FU178" s="24" t="s">
        <v>11</v>
      </c>
      <c r="FV178" s="24" t="s">
        <v>11</v>
      </c>
      <c r="FW178" s="24" t="s">
        <v>11</v>
      </c>
      <c r="FX178" s="24" t="s">
        <v>11</v>
      </c>
      <c r="FY178" s="24" t="s">
        <v>14</v>
      </c>
      <c r="FZ178" s="24" t="s">
        <v>11</v>
      </c>
      <c r="GA178" s="24" t="s">
        <v>11</v>
      </c>
      <c r="GB178" s="24" t="s">
        <v>11</v>
      </c>
      <c r="GC178" s="24" t="s">
        <v>11</v>
      </c>
      <c r="GD178" s="24" t="s">
        <v>11</v>
      </c>
      <c r="GE178" s="24" t="s">
        <v>11</v>
      </c>
      <c r="GF178" s="24" t="s">
        <v>11</v>
      </c>
      <c r="GG178" s="24" t="s">
        <v>11</v>
      </c>
      <c r="GH178" s="24" t="s">
        <v>11</v>
      </c>
      <c r="GI178" s="24" t="s">
        <v>11</v>
      </c>
      <c r="GJ178" s="24" t="s">
        <v>14</v>
      </c>
      <c r="GK178" s="24" t="s">
        <v>11</v>
      </c>
      <c r="GL178" s="24" t="s">
        <v>11</v>
      </c>
      <c r="GM178" s="24" t="s">
        <v>11</v>
      </c>
      <c r="GN178" s="24" t="s">
        <v>11</v>
      </c>
      <c r="GO178" s="24" t="s">
        <v>11</v>
      </c>
      <c r="GP178" s="24" t="s">
        <v>11</v>
      </c>
      <c r="GQ178" s="24" t="s">
        <v>11</v>
      </c>
      <c r="GR178" s="24" t="s">
        <v>11</v>
      </c>
      <c r="GS178" s="24" t="s">
        <v>11</v>
      </c>
      <c r="GT178" s="24" t="s">
        <v>11</v>
      </c>
      <c r="GU178" s="24" t="s">
        <v>11</v>
      </c>
      <c r="GV178" s="24" t="s">
        <v>11</v>
      </c>
      <c r="GW178" s="24" t="s">
        <v>11</v>
      </c>
      <c r="GX178" s="24" t="s">
        <v>11</v>
      </c>
      <c r="GY178" s="24" t="s">
        <v>11</v>
      </c>
      <c r="GZ178" s="24" t="s">
        <v>11</v>
      </c>
      <c r="HA178" s="24" t="s">
        <v>11</v>
      </c>
      <c r="HB178" s="24" t="s">
        <v>11</v>
      </c>
      <c r="HC178" s="24" t="s">
        <v>11</v>
      </c>
      <c r="HD178" s="24" t="s">
        <v>11</v>
      </c>
      <c r="HE178" s="24" t="s">
        <v>11</v>
      </c>
      <c r="HF178" s="24" t="s">
        <v>11</v>
      </c>
      <c r="HG178" s="24" t="s">
        <v>11</v>
      </c>
      <c r="HH178" s="24" t="s">
        <v>11</v>
      </c>
      <c r="HI178" s="24" t="s">
        <v>11</v>
      </c>
      <c r="HJ178" s="24" t="s">
        <v>11</v>
      </c>
      <c r="HK178" s="24" t="s">
        <v>11</v>
      </c>
      <c r="HL178" s="24" t="s">
        <v>11</v>
      </c>
      <c r="HM178" s="24" t="s">
        <v>11</v>
      </c>
      <c r="HN178" s="24" t="s">
        <v>11</v>
      </c>
      <c r="HO178" s="24" t="s">
        <v>11</v>
      </c>
      <c r="HP178" s="24" t="s">
        <v>11</v>
      </c>
      <c r="HQ178" s="24" t="s">
        <v>11</v>
      </c>
      <c r="HR178" s="24" t="s">
        <v>303</v>
      </c>
      <c r="HS178" s="24" t="s">
        <v>305</v>
      </c>
      <c r="HT178" s="24" t="s">
        <v>304</v>
      </c>
      <c r="HU178" s="24" t="s">
        <v>304</v>
      </c>
    </row>
    <row r="179" spans="1:229" ht="12.75" customHeight="1">
      <c r="A179" s="165" t="str">
        <f t="shared" si="2"/>
        <v>Report</v>
      </c>
      <c r="B179" s="24">
        <v>134148</v>
      </c>
      <c r="C179" s="24">
        <v>8456051</v>
      </c>
      <c r="D179" s="24" t="s">
        <v>868</v>
      </c>
      <c r="E179" s="24" t="s">
        <v>333</v>
      </c>
      <c r="F179" s="24" t="s">
        <v>197</v>
      </c>
      <c r="G179" s="24" t="s">
        <v>197</v>
      </c>
      <c r="H179" s="24" t="s">
        <v>407</v>
      </c>
      <c r="I179" s="24" t="s">
        <v>869</v>
      </c>
      <c r="J179" s="24" t="s">
        <v>1563</v>
      </c>
      <c r="K179" s="24" t="s">
        <v>1564</v>
      </c>
      <c r="L179" s="24" t="s">
        <v>1949</v>
      </c>
      <c r="M179" s="24">
        <v>10020900</v>
      </c>
      <c r="N179" s="387">
        <v>42927</v>
      </c>
      <c r="O179" s="387">
        <v>42929</v>
      </c>
      <c r="P179" s="387">
        <v>42992</v>
      </c>
      <c r="Q179" s="24" t="s">
        <v>270</v>
      </c>
      <c r="R179" s="24">
        <v>2</v>
      </c>
      <c r="S179" s="24">
        <v>2</v>
      </c>
      <c r="T179" s="24">
        <v>2</v>
      </c>
      <c r="U179" s="24">
        <v>2</v>
      </c>
      <c r="V179" s="24">
        <v>2</v>
      </c>
      <c r="W179" s="24">
        <v>9</v>
      </c>
      <c r="X179" s="24">
        <v>2</v>
      </c>
      <c r="Y179" s="24" t="s">
        <v>11</v>
      </c>
      <c r="Z179" s="24" t="s">
        <v>11</v>
      </c>
      <c r="AA179" s="24" t="s">
        <v>11</v>
      </c>
      <c r="AB179" s="24" t="s">
        <v>11</v>
      </c>
      <c r="AC179" s="24" t="s">
        <v>11</v>
      </c>
      <c r="AD179" s="24" t="s">
        <v>11</v>
      </c>
      <c r="AE179" s="24" t="s">
        <v>11</v>
      </c>
      <c r="AF179" s="24" t="s">
        <v>11</v>
      </c>
      <c r="AG179" s="24" t="s">
        <v>14</v>
      </c>
      <c r="AH179" s="24" t="s">
        <v>11</v>
      </c>
      <c r="AI179" s="24" t="s">
        <v>11</v>
      </c>
      <c r="AJ179" s="24" t="s">
        <v>11</v>
      </c>
      <c r="AK179" s="24" t="s">
        <v>11</v>
      </c>
      <c r="AL179" s="24" t="s">
        <v>11</v>
      </c>
      <c r="AM179" s="24" t="s">
        <v>11</v>
      </c>
      <c r="AN179" s="24" t="s">
        <v>11</v>
      </c>
      <c r="AO179" s="24" t="s">
        <v>14</v>
      </c>
      <c r="AP179" s="24" t="s">
        <v>11</v>
      </c>
      <c r="AQ179" s="24" t="s">
        <v>11</v>
      </c>
      <c r="AR179" s="24" t="s">
        <v>11</v>
      </c>
      <c r="AS179" s="24" t="s">
        <v>11</v>
      </c>
      <c r="AT179" s="24" t="s">
        <v>11</v>
      </c>
      <c r="AU179" s="24" t="s">
        <v>11</v>
      </c>
      <c r="AV179" s="24" t="s">
        <v>11</v>
      </c>
      <c r="AW179" s="24" t="s">
        <v>11</v>
      </c>
      <c r="AX179" s="24" t="s">
        <v>11</v>
      </c>
      <c r="AY179" s="24" t="s">
        <v>11</v>
      </c>
      <c r="AZ179" s="24" t="s">
        <v>11</v>
      </c>
      <c r="BA179" s="24" t="s">
        <v>11</v>
      </c>
      <c r="BB179" s="24" t="s">
        <v>11</v>
      </c>
      <c r="BC179" s="24" t="s">
        <v>11</v>
      </c>
      <c r="BD179" s="24" t="s">
        <v>11</v>
      </c>
      <c r="BE179" s="24" t="s">
        <v>11</v>
      </c>
      <c r="BF179" s="24" t="s">
        <v>11</v>
      </c>
      <c r="BG179" s="24" t="s">
        <v>11</v>
      </c>
      <c r="BH179" s="24" t="s">
        <v>11</v>
      </c>
      <c r="BI179" s="24" t="s">
        <v>11</v>
      </c>
      <c r="BJ179" s="24" t="s">
        <v>11</v>
      </c>
      <c r="BK179" s="24" t="s">
        <v>11</v>
      </c>
      <c r="BL179" s="24" t="s">
        <v>11</v>
      </c>
      <c r="BM179" s="24" t="s">
        <v>11</v>
      </c>
      <c r="BN179" s="24" t="s">
        <v>11</v>
      </c>
      <c r="BO179" s="24" t="s">
        <v>11</v>
      </c>
      <c r="BP179" s="24" t="s">
        <v>11</v>
      </c>
      <c r="BQ179" s="24" t="s">
        <v>11</v>
      </c>
      <c r="BR179" s="24" t="s">
        <v>11</v>
      </c>
      <c r="BS179" s="24" t="s">
        <v>11</v>
      </c>
      <c r="BT179" s="24" t="s">
        <v>11</v>
      </c>
      <c r="BU179" s="24" t="s">
        <v>11</v>
      </c>
      <c r="BV179" s="24" t="s">
        <v>11</v>
      </c>
      <c r="BW179" s="24" t="s">
        <v>14</v>
      </c>
      <c r="BX179" s="24" t="s">
        <v>14</v>
      </c>
      <c r="BY179" s="24" t="s">
        <v>14</v>
      </c>
      <c r="BZ179" s="24" t="s">
        <v>11</v>
      </c>
      <c r="CA179" s="24" t="s">
        <v>11</v>
      </c>
      <c r="CB179" s="24" t="s">
        <v>11</v>
      </c>
      <c r="CC179" s="24" t="s">
        <v>11</v>
      </c>
      <c r="CD179" s="24" t="s">
        <v>11</v>
      </c>
      <c r="CE179" s="24" t="s">
        <v>11</v>
      </c>
      <c r="CF179" s="24" t="s">
        <v>11</v>
      </c>
      <c r="CG179" s="24" t="s">
        <v>11</v>
      </c>
      <c r="CH179" s="24" t="s">
        <v>11</v>
      </c>
      <c r="CI179" s="24" t="s">
        <v>11</v>
      </c>
      <c r="CJ179" s="24" t="s">
        <v>11</v>
      </c>
      <c r="CK179" s="24" t="s">
        <v>11</v>
      </c>
      <c r="CL179" s="24" t="s">
        <v>11</v>
      </c>
      <c r="CM179" s="24" t="s">
        <v>11</v>
      </c>
      <c r="CN179" s="24" t="s">
        <v>11</v>
      </c>
      <c r="CO179" s="24" t="s">
        <v>11</v>
      </c>
      <c r="CP179" s="24" t="s">
        <v>11</v>
      </c>
      <c r="CQ179" s="24" t="s">
        <v>11</v>
      </c>
      <c r="CR179" s="24" t="s">
        <v>11</v>
      </c>
      <c r="CS179" s="24" t="s">
        <v>11</v>
      </c>
      <c r="CT179" s="24" t="s">
        <v>11</v>
      </c>
      <c r="CU179" s="24" t="s">
        <v>11</v>
      </c>
      <c r="CV179" s="24" t="s">
        <v>11</v>
      </c>
      <c r="CW179" s="24" t="s">
        <v>11</v>
      </c>
      <c r="CX179" s="24" t="s">
        <v>11</v>
      </c>
      <c r="CY179" s="24" t="s">
        <v>11</v>
      </c>
      <c r="CZ179" s="24" t="s">
        <v>11</v>
      </c>
      <c r="DA179" s="24" t="s">
        <v>11</v>
      </c>
      <c r="DB179" s="24" t="s">
        <v>11</v>
      </c>
      <c r="DC179" s="24" t="s">
        <v>11</v>
      </c>
      <c r="DD179" s="24" t="s">
        <v>11</v>
      </c>
      <c r="DE179" s="24" t="s">
        <v>11</v>
      </c>
      <c r="DF179" s="24" t="s">
        <v>11</v>
      </c>
      <c r="DG179" s="24" t="s">
        <v>11</v>
      </c>
      <c r="DH179" s="24" t="s">
        <v>11</v>
      </c>
      <c r="DI179" s="24" t="s">
        <v>11</v>
      </c>
      <c r="DJ179" s="24" t="s">
        <v>11</v>
      </c>
      <c r="DK179" s="24" t="s">
        <v>14</v>
      </c>
      <c r="DL179" s="24" t="s">
        <v>14</v>
      </c>
      <c r="DM179" s="24" t="s">
        <v>11</v>
      </c>
      <c r="DN179" s="24" t="s">
        <v>11</v>
      </c>
      <c r="DO179" s="24" t="s">
        <v>11</v>
      </c>
      <c r="DP179" s="24" t="s">
        <v>11</v>
      </c>
      <c r="DQ179" s="24" t="s">
        <v>11</v>
      </c>
      <c r="DR179" s="24" t="s">
        <v>11</v>
      </c>
      <c r="DS179" s="24" t="s">
        <v>11</v>
      </c>
      <c r="DT179" s="24" t="s">
        <v>11</v>
      </c>
      <c r="DU179" s="24" t="s">
        <v>11</v>
      </c>
      <c r="DV179" s="24" t="s">
        <v>11</v>
      </c>
      <c r="DW179" s="24" t="s">
        <v>11</v>
      </c>
      <c r="DX179" s="24" t="s">
        <v>11</v>
      </c>
      <c r="DY179" s="24" t="s">
        <v>11</v>
      </c>
      <c r="DZ179" s="24" t="s">
        <v>11</v>
      </c>
      <c r="EA179" s="24" t="s">
        <v>11</v>
      </c>
      <c r="EB179" s="24" t="s">
        <v>11</v>
      </c>
      <c r="EC179" s="24" t="s">
        <v>11</v>
      </c>
      <c r="ED179" s="24" t="s">
        <v>11</v>
      </c>
      <c r="EE179" s="24" t="s">
        <v>11</v>
      </c>
      <c r="EF179" s="24" t="s">
        <v>11</v>
      </c>
      <c r="EG179" s="24" t="s">
        <v>11</v>
      </c>
      <c r="EH179" s="24" t="s">
        <v>11</v>
      </c>
      <c r="EI179" s="24" t="s">
        <v>11</v>
      </c>
      <c r="EJ179" s="24" t="s">
        <v>11</v>
      </c>
      <c r="EK179" s="24" t="s">
        <v>11</v>
      </c>
      <c r="EL179" s="24" t="s">
        <v>11</v>
      </c>
      <c r="EM179" s="24" t="s">
        <v>11</v>
      </c>
      <c r="EN179" s="24" t="s">
        <v>11</v>
      </c>
      <c r="EO179" s="24" t="s">
        <v>11</v>
      </c>
      <c r="EP179" s="24" t="s">
        <v>11</v>
      </c>
      <c r="EQ179" s="24" t="s">
        <v>11</v>
      </c>
      <c r="ER179" s="24" t="s">
        <v>11</v>
      </c>
      <c r="ES179" s="24" t="s">
        <v>11</v>
      </c>
      <c r="ET179" s="24" t="s">
        <v>11</v>
      </c>
      <c r="EU179" s="24" t="s">
        <v>11</v>
      </c>
      <c r="EV179" s="24" t="s">
        <v>11</v>
      </c>
      <c r="EW179" s="24" t="s">
        <v>11</v>
      </c>
      <c r="EX179" s="24" t="s">
        <v>11</v>
      </c>
      <c r="EY179" s="24" t="s">
        <v>11</v>
      </c>
      <c r="EZ179" s="24" t="s">
        <v>11</v>
      </c>
      <c r="FA179" s="24" t="s">
        <v>11</v>
      </c>
      <c r="FB179" s="24" t="s">
        <v>11</v>
      </c>
      <c r="FC179" s="24" t="s">
        <v>11</v>
      </c>
      <c r="FD179" s="24" t="s">
        <v>11</v>
      </c>
      <c r="FE179" s="24" t="s">
        <v>11</v>
      </c>
      <c r="FF179" s="24" t="s">
        <v>11</v>
      </c>
      <c r="FG179" s="24" t="s">
        <v>11</v>
      </c>
      <c r="FH179" s="24" t="s">
        <v>11</v>
      </c>
      <c r="FI179" s="24" t="s">
        <v>11</v>
      </c>
      <c r="FJ179" s="24" t="s">
        <v>11</v>
      </c>
      <c r="FK179" s="24" t="s">
        <v>11</v>
      </c>
      <c r="FL179" s="24" t="s">
        <v>11</v>
      </c>
      <c r="FM179" s="24" t="s">
        <v>11</v>
      </c>
      <c r="FN179" s="24" t="s">
        <v>11</v>
      </c>
      <c r="FO179" s="24" t="s">
        <v>11</v>
      </c>
      <c r="FP179" s="24" t="s">
        <v>11</v>
      </c>
      <c r="FQ179" s="24" t="s">
        <v>11</v>
      </c>
      <c r="FR179" s="24" t="s">
        <v>11</v>
      </c>
      <c r="FS179" s="24" t="s">
        <v>14</v>
      </c>
      <c r="FT179" s="24" t="s">
        <v>11</v>
      </c>
      <c r="FU179" s="24" t="s">
        <v>11</v>
      </c>
      <c r="FV179" s="24" t="s">
        <v>11</v>
      </c>
      <c r="FW179" s="24" t="s">
        <v>11</v>
      </c>
      <c r="FX179" s="24" t="s">
        <v>11</v>
      </c>
      <c r="FY179" s="24" t="s">
        <v>11</v>
      </c>
      <c r="FZ179" s="24" t="s">
        <v>11</v>
      </c>
      <c r="GA179" s="24" t="s">
        <v>11</v>
      </c>
      <c r="GB179" s="24" t="s">
        <v>11</v>
      </c>
      <c r="GC179" s="24" t="s">
        <v>11</v>
      </c>
      <c r="GD179" s="24" t="s">
        <v>11</v>
      </c>
      <c r="GE179" s="24" t="s">
        <v>11</v>
      </c>
      <c r="GF179" s="24" t="s">
        <v>11</v>
      </c>
      <c r="GG179" s="24" t="s">
        <v>11</v>
      </c>
      <c r="GH179" s="24" t="s">
        <v>11</v>
      </c>
      <c r="GI179" s="24" t="s">
        <v>11</v>
      </c>
      <c r="GJ179" s="24" t="s">
        <v>11</v>
      </c>
      <c r="GK179" s="24" t="s">
        <v>11</v>
      </c>
      <c r="GL179" s="24" t="s">
        <v>11</v>
      </c>
      <c r="GM179" s="24" t="s">
        <v>11</v>
      </c>
      <c r="GN179" s="24" t="s">
        <v>11</v>
      </c>
      <c r="GO179" s="24" t="s">
        <v>11</v>
      </c>
      <c r="GP179" s="24" t="s">
        <v>11</v>
      </c>
      <c r="GQ179" s="24" t="s">
        <v>11</v>
      </c>
      <c r="GR179" s="24" t="s">
        <v>11</v>
      </c>
      <c r="GS179" s="24" t="s">
        <v>11</v>
      </c>
      <c r="GT179" s="24" t="s">
        <v>11</v>
      </c>
      <c r="GU179" s="24" t="s">
        <v>11</v>
      </c>
      <c r="GV179" s="24" t="s">
        <v>11</v>
      </c>
      <c r="GW179" s="24" t="s">
        <v>11</v>
      </c>
      <c r="GX179" s="24" t="s">
        <v>11</v>
      </c>
      <c r="GY179" s="24" t="s">
        <v>11</v>
      </c>
      <c r="GZ179" s="24" t="s">
        <v>11</v>
      </c>
      <c r="HA179" s="24" t="s">
        <v>11</v>
      </c>
      <c r="HB179" s="24" t="s">
        <v>11</v>
      </c>
      <c r="HC179" s="24" t="s">
        <v>11</v>
      </c>
      <c r="HD179" s="24" t="s">
        <v>11</v>
      </c>
      <c r="HE179" s="24" t="s">
        <v>11</v>
      </c>
      <c r="HF179" s="24" t="s">
        <v>11</v>
      </c>
      <c r="HG179" s="24" t="s">
        <v>11</v>
      </c>
      <c r="HH179" s="24" t="s">
        <v>11</v>
      </c>
      <c r="HI179" s="24" t="s">
        <v>11</v>
      </c>
      <c r="HJ179" s="24" t="s">
        <v>11</v>
      </c>
      <c r="HK179" s="24" t="s">
        <v>11</v>
      </c>
      <c r="HL179" s="24" t="s">
        <v>11</v>
      </c>
      <c r="HM179" s="24" t="s">
        <v>11</v>
      </c>
      <c r="HN179" s="24" t="s">
        <v>11</v>
      </c>
      <c r="HO179" s="24" t="s">
        <v>11</v>
      </c>
      <c r="HP179" s="24" t="s">
        <v>11</v>
      </c>
      <c r="HQ179" s="24" t="s">
        <v>11</v>
      </c>
      <c r="HR179" s="24" t="s">
        <v>303</v>
      </c>
      <c r="HS179" s="24" t="s">
        <v>305</v>
      </c>
      <c r="HT179" s="24" t="s">
        <v>304</v>
      </c>
      <c r="HU179" s="24" t="s">
        <v>304</v>
      </c>
    </row>
    <row r="180" spans="1:229" ht="12.75" customHeight="1">
      <c r="A180" s="165" t="str">
        <f t="shared" si="2"/>
        <v>Report</v>
      </c>
      <c r="B180" s="24">
        <v>133640</v>
      </c>
      <c r="C180" s="24">
        <v>8106004</v>
      </c>
      <c r="D180" s="24" t="s">
        <v>445</v>
      </c>
      <c r="E180" s="24" t="s">
        <v>333</v>
      </c>
      <c r="F180" s="24" t="s">
        <v>366</v>
      </c>
      <c r="G180" s="24" t="s">
        <v>202</v>
      </c>
      <c r="H180" s="24" t="s">
        <v>446</v>
      </c>
      <c r="I180" s="24" t="s">
        <v>447</v>
      </c>
      <c r="J180" s="24" t="s">
        <v>1563</v>
      </c>
      <c r="K180" s="24" t="s">
        <v>1564</v>
      </c>
      <c r="L180" s="24" t="s">
        <v>1949</v>
      </c>
      <c r="M180" s="24">
        <v>10020903</v>
      </c>
      <c r="N180" s="387">
        <v>42696</v>
      </c>
      <c r="O180" s="387">
        <v>42698</v>
      </c>
      <c r="P180" s="387">
        <v>42727</v>
      </c>
      <c r="Q180" s="24" t="s">
        <v>270</v>
      </c>
      <c r="R180" s="24">
        <v>3</v>
      </c>
      <c r="S180" s="24">
        <v>3</v>
      </c>
      <c r="T180" s="24">
        <v>2</v>
      </c>
      <c r="U180" s="24">
        <v>3</v>
      </c>
      <c r="V180" s="24">
        <v>3</v>
      </c>
      <c r="W180" s="24">
        <v>9</v>
      </c>
      <c r="X180" s="24">
        <v>9</v>
      </c>
      <c r="Y180" s="24" t="s">
        <v>11</v>
      </c>
      <c r="Z180" s="24" t="s">
        <v>11</v>
      </c>
      <c r="AA180" s="24" t="s">
        <v>11</v>
      </c>
      <c r="AB180" s="24" t="s">
        <v>11</v>
      </c>
      <c r="AC180" s="24" t="s">
        <v>11</v>
      </c>
      <c r="AD180" s="24" t="s">
        <v>11</v>
      </c>
      <c r="AE180" s="24" t="s">
        <v>11</v>
      </c>
      <c r="AF180" s="24" t="s">
        <v>11</v>
      </c>
      <c r="AG180" s="24" t="s">
        <v>11</v>
      </c>
      <c r="AH180" s="24" t="s">
        <v>11</v>
      </c>
      <c r="AI180" s="24" t="s">
        <v>11</v>
      </c>
      <c r="AJ180" s="24" t="s">
        <v>11</v>
      </c>
      <c r="AK180" s="24" t="s">
        <v>11</v>
      </c>
      <c r="AL180" s="24" t="s">
        <v>11</v>
      </c>
      <c r="AM180" s="24" t="s">
        <v>11</v>
      </c>
      <c r="AN180" s="24" t="s">
        <v>11</v>
      </c>
      <c r="AO180" s="24" t="s">
        <v>11</v>
      </c>
      <c r="AP180" s="24" t="s">
        <v>11</v>
      </c>
      <c r="AQ180" s="24" t="s">
        <v>11</v>
      </c>
      <c r="AR180" s="24" t="s">
        <v>11</v>
      </c>
      <c r="AS180" s="24" t="s">
        <v>11</v>
      </c>
      <c r="AT180" s="24" t="s">
        <v>11</v>
      </c>
      <c r="AU180" s="24" t="s">
        <v>11</v>
      </c>
      <c r="AV180" s="24" t="s">
        <v>11</v>
      </c>
      <c r="AW180" s="24" t="s">
        <v>11</v>
      </c>
      <c r="AX180" s="24" t="s">
        <v>11</v>
      </c>
      <c r="AY180" s="24" t="s">
        <v>11</v>
      </c>
      <c r="AZ180" s="24" t="s">
        <v>11</v>
      </c>
      <c r="BA180" s="24" t="s">
        <v>11</v>
      </c>
      <c r="BB180" s="24" t="s">
        <v>11</v>
      </c>
      <c r="BC180" s="24" t="s">
        <v>11</v>
      </c>
      <c r="BD180" s="24" t="s">
        <v>11</v>
      </c>
      <c r="BE180" s="24" t="s">
        <v>11</v>
      </c>
      <c r="BF180" s="24" t="s">
        <v>11</v>
      </c>
      <c r="BG180" s="24" t="s">
        <v>11</v>
      </c>
      <c r="BH180" s="24" t="s">
        <v>11</v>
      </c>
      <c r="BI180" s="24" t="s">
        <v>11</v>
      </c>
      <c r="BJ180" s="24" t="s">
        <v>11</v>
      </c>
      <c r="BK180" s="24" t="s">
        <v>11</v>
      </c>
      <c r="BL180" s="24" t="s">
        <v>11</v>
      </c>
      <c r="BM180" s="24" t="s">
        <v>11</v>
      </c>
      <c r="BN180" s="24" t="s">
        <v>11</v>
      </c>
      <c r="BO180" s="24" t="s">
        <v>11</v>
      </c>
      <c r="BP180" s="24" t="s">
        <v>11</v>
      </c>
      <c r="BQ180" s="24" t="s">
        <v>11</v>
      </c>
      <c r="BR180" s="24" t="s">
        <v>11</v>
      </c>
      <c r="BS180" s="24" t="s">
        <v>11</v>
      </c>
      <c r="BT180" s="24" t="s">
        <v>11</v>
      </c>
      <c r="BU180" s="24" t="s">
        <v>11</v>
      </c>
      <c r="BV180" s="24" t="s">
        <v>11</v>
      </c>
      <c r="BW180" s="24" t="s">
        <v>11</v>
      </c>
      <c r="BX180" s="24" t="s">
        <v>11</v>
      </c>
      <c r="BY180" s="24" t="s">
        <v>14</v>
      </c>
      <c r="BZ180" s="24" t="s">
        <v>14</v>
      </c>
      <c r="CA180" s="24" t="s">
        <v>14</v>
      </c>
      <c r="CB180" s="24" t="s">
        <v>14</v>
      </c>
      <c r="CC180" s="24" t="s">
        <v>14</v>
      </c>
      <c r="CD180" s="24" t="s">
        <v>14</v>
      </c>
      <c r="CE180" s="24" t="s">
        <v>11</v>
      </c>
      <c r="CF180" s="24" t="s">
        <v>14</v>
      </c>
      <c r="CG180" s="24" t="s">
        <v>14</v>
      </c>
      <c r="CH180" s="24" t="s">
        <v>14</v>
      </c>
      <c r="CI180" s="24" t="s">
        <v>14</v>
      </c>
      <c r="CJ180" s="24" t="s">
        <v>14</v>
      </c>
      <c r="CK180" s="24" t="s">
        <v>14</v>
      </c>
      <c r="CL180" s="24" t="s">
        <v>14</v>
      </c>
      <c r="CM180" s="24" t="s">
        <v>11</v>
      </c>
      <c r="CN180" s="24" t="s">
        <v>11</v>
      </c>
      <c r="CO180" s="24" t="s">
        <v>11</v>
      </c>
      <c r="CP180" s="24" t="s">
        <v>11</v>
      </c>
      <c r="CQ180" s="24" t="s">
        <v>11</v>
      </c>
      <c r="CR180" s="24" t="s">
        <v>11</v>
      </c>
      <c r="CS180" s="24" t="s">
        <v>11</v>
      </c>
      <c r="CT180" s="24" t="s">
        <v>11</v>
      </c>
      <c r="CU180" s="24" t="s">
        <v>11</v>
      </c>
      <c r="CV180" s="24" t="s">
        <v>11</v>
      </c>
      <c r="CW180" s="24" t="s">
        <v>11</v>
      </c>
      <c r="CX180" s="24" t="s">
        <v>11</v>
      </c>
      <c r="CY180" s="24" t="s">
        <v>11</v>
      </c>
      <c r="CZ180" s="24" t="s">
        <v>11</v>
      </c>
      <c r="DA180" s="24" t="s">
        <v>11</v>
      </c>
      <c r="DB180" s="24" t="s">
        <v>11</v>
      </c>
      <c r="DC180" s="24" t="s">
        <v>11</v>
      </c>
      <c r="DD180" s="24" t="s">
        <v>11</v>
      </c>
      <c r="DE180" s="24" t="s">
        <v>11</v>
      </c>
      <c r="DF180" s="24" t="s">
        <v>11</v>
      </c>
      <c r="DG180" s="24" t="s">
        <v>11</v>
      </c>
      <c r="DH180" s="24" t="s">
        <v>11</v>
      </c>
      <c r="DI180" s="24" t="s">
        <v>11</v>
      </c>
      <c r="DJ180" s="24" t="s">
        <v>11</v>
      </c>
      <c r="DK180" s="24" t="s">
        <v>14</v>
      </c>
      <c r="DL180" s="24" t="s">
        <v>14</v>
      </c>
      <c r="DM180" s="24" t="s">
        <v>11</v>
      </c>
      <c r="DN180" s="24" t="s">
        <v>11</v>
      </c>
      <c r="DO180" s="24" t="s">
        <v>11</v>
      </c>
      <c r="DP180" s="24" t="s">
        <v>11</v>
      </c>
      <c r="DQ180" s="24" t="s">
        <v>11</v>
      </c>
      <c r="DR180" s="24" t="s">
        <v>11</v>
      </c>
      <c r="DS180" s="24" t="s">
        <v>11</v>
      </c>
      <c r="DT180" s="24" t="s">
        <v>11</v>
      </c>
      <c r="DU180" s="24" t="s">
        <v>11</v>
      </c>
      <c r="DV180" s="24" t="s">
        <v>11</v>
      </c>
      <c r="DW180" s="24" t="s">
        <v>11</v>
      </c>
      <c r="DX180" s="24" t="s">
        <v>11</v>
      </c>
      <c r="DY180" s="24" t="s">
        <v>11</v>
      </c>
      <c r="DZ180" s="24" t="s">
        <v>11</v>
      </c>
      <c r="EA180" s="24" t="s">
        <v>11</v>
      </c>
      <c r="EB180" s="24" t="s">
        <v>11</v>
      </c>
      <c r="EC180" s="24" t="s">
        <v>11</v>
      </c>
      <c r="ED180" s="24" t="s">
        <v>11</v>
      </c>
      <c r="EE180" s="24" t="s">
        <v>11</v>
      </c>
      <c r="EF180" s="24" t="s">
        <v>11</v>
      </c>
      <c r="EG180" s="24" t="s">
        <v>11</v>
      </c>
      <c r="EH180" s="24" t="s">
        <v>11</v>
      </c>
      <c r="EI180" s="24" t="s">
        <v>11</v>
      </c>
      <c r="EJ180" s="24" t="s">
        <v>11</v>
      </c>
      <c r="EK180" s="24" t="s">
        <v>11</v>
      </c>
      <c r="EL180" s="24" t="s">
        <v>11</v>
      </c>
      <c r="EM180" s="24" t="s">
        <v>11</v>
      </c>
      <c r="EN180" s="24" t="s">
        <v>11</v>
      </c>
      <c r="EO180" s="24" t="s">
        <v>11</v>
      </c>
      <c r="EP180" s="24" t="s">
        <v>14</v>
      </c>
      <c r="EQ180" s="24" t="s">
        <v>11</v>
      </c>
      <c r="ER180" s="24" t="s">
        <v>11</v>
      </c>
      <c r="ES180" s="24" t="s">
        <v>11</v>
      </c>
      <c r="ET180" s="24" t="s">
        <v>11</v>
      </c>
      <c r="EU180" s="24" t="s">
        <v>11</v>
      </c>
      <c r="EV180" s="24" t="s">
        <v>11</v>
      </c>
      <c r="EW180" s="24" t="s">
        <v>11</v>
      </c>
      <c r="EX180" s="24" t="s">
        <v>11</v>
      </c>
      <c r="EY180" s="24" t="s">
        <v>11</v>
      </c>
      <c r="EZ180" s="24" t="s">
        <v>11</v>
      </c>
      <c r="FA180" s="24" t="s">
        <v>11</v>
      </c>
      <c r="FB180" s="24" t="s">
        <v>11</v>
      </c>
      <c r="FC180" s="24" t="s">
        <v>11</v>
      </c>
      <c r="FD180" s="24" t="s">
        <v>11</v>
      </c>
      <c r="FE180" s="24" t="s">
        <v>11</v>
      </c>
      <c r="FF180" s="24" t="s">
        <v>11</v>
      </c>
      <c r="FG180" s="24" t="s">
        <v>11</v>
      </c>
      <c r="FH180" s="24" t="s">
        <v>11</v>
      </c>
      <c r="FI180" s="24" t="s">
        <v>11</v>
      </c>
      <c r="FJ180" s="24" t="s">
        <v>11</v>
      </c>
      <c r="FK180" s="24" t="s">
        <v>11</v>
      </c>
      <c r="FL180" s="24" t="s">
        <v>11</v>
      </c>
      <c r="FM180" s="24" t="s">
        <v>11</v>
      </c>
      <c r="FN180" s="24" t="s">
        <v>11</v>
      </c>
      <c r="FO180" s="24" t="s">
        <v>11</v>
      </c>
      <c r="FP180" s="24" t="s">
        <v>11</v>
      </c>
      <c r="FQ180" s="24" t="s">
        <v>11</v>
      </c>
      <c r="FR180" s="24" t="s">
        <v>11</v>
      </c>
      <c r="FS180" s="24" t="s">
        <v>11</v>
      </c>
      <c r="FT180" s="24" t="s">
        <v>11</v>
      </c>
      <c r="FU180" s="24" t="s">
        <v>11</v>
      </c>
      <c r="FV180" s="24" t="s">
        <v>11</v>
      </c>
      <c r="FW180" s="24" t="s">
        <v>11</v>
      </c>
      <c r="FX180" s="24" t="s">
        <v>11</v>
      </c>
      <c r="FY180" s="24" t="s">
        <v>11</v>
      </c>
      <c r="FZ180" s="24" t="s">
        <v>11</v>
      </c>
      <c r="GA180" s="24" t="s">
        <v>11</v>
      </c>
      <c r="GB180" s="24" t="s">
        <v>11</v>
      </c>
      <c r="GC180" s="24" t="s">
        <v>11</v>
      </c>
      <c r="GD180" s="24" t="s">
        <v>11</v>
      </c>
      <c r="GE180" s="24" t="s">
        <v>11</v>
      </c>
      <c r="GF180" s="24" t="s">
        <v>11</v>
      </c>
      <c r="GG180" s="24" t="s">
        <v>11</v>
      </c>
      <c r="GH180" s="24" t="s">
        <v>11</v>
      </c>
      <c r="GI180" s="24" t="s">
        <v>11</v>
      </c>
      <c r="GJ180" s="24" t="s">
        <v>11</v>
      </c>
      <c r="GK180" s="24" t="s">
        <v>11</v>
      </c>
      <c r="GL180" s="24" t="s">
        <v>11</v>
      </c>
      <c r="GM180" s="24" t="s">
        <v>11</v>
      </c>
      <c r="GN180" s="24" t="s">
        <v>11</v>
      </c>
      <c r="GO180" s="24" t="s">
        <v>11</v>
      </c>
      <c r="GP180" s="24" t="s">
        <v>11</v>
      </c>
      <c r="GQ180" s="24" t="s">
        <v>11</v>
      </c>
      <c r="GR180" s="24" t="s">
        <v>11</v>
      </c>
      <c r="GS180" s="24" t="s">
        <v>11</v>
      </c>
      <c r="GT180" s="24" t="s">
        <v>11</v>
      </c>
      <c r="GU180" s="24" t="s">
        <v>11</v>
      </c>
      <c r="GV180" s="24" t="s">
        <v>11</v>
      </c>
      <c r="GW180" s="24" t="s">
        <v>11</v>
      </c>
      <c r="GX180" s="24" t="s">
        <v>11</v>
      </c>
      <c r="GY180" s="24" t="s">
        <v>11</v>
      </c>
      <c r="GZ180" s="24" t="s">
        <v>11</v>
      </c>
      <c r="HA180" s="24" t="s">
        <v>11</v>
      </c>
      <c r="HB180" s="24" t="s">
        <v>11</v>
      </c>
      <c r="HC180" s="24" t="s">
        <v>11</v>
      </c>
      <c r="HD180" s="24" t="s">
        <v>11</v>
      </c>
      <c r="HE180" s="24" t="s">
        <v>11</v>
      </c>
      <c r="HF180" s="24" t="s">
        <v>11</v>
      </c>
      <c r="HG180" s="24" t="s">
        <v>11</v>
      </c>
      <c r="HH180" s="24" t="s">
        <v>11</v>
      </c>
      <c r="HI180" s="24" t="s">
        <v>11</v>
      </c>
      <c r="HJ180" s="24" t="s">
        <v>11</v>
      </c>
      <c r="HK180" s="24" t="s">
        <v>11</v>
      </c>
      <c r="HL180" s="24" t="s">
        <v>11</v>
      </c>
      <c r="HM180" s="24" t="s">
        <v>11</v>
      </c>
      <c r="HN180" s="24" t="s">
        <v>11</v>
      </c>
      <c r="HO180" s="24" t="s">
        <v>11</v>
      </c>
      <c r="HP180" s="24" t="s">
        <v>11</v>
      </c>
      <c r="HQ180" s="24" t="s">
        <v>11</v>
      </c>
      <c r="HR180" s="24" t="s">
        <v>303</v>
      </c>
      <c r="HS180" s="400" t="s">
        <v>305</v>
      </c>
      <c r="HT180" s="399" t="s">
        <v>304</v>
      </c>
      <c r="HU180" s="61" t="s">
        <v>304</v>
      </c>
    </row>
    <row r="181" spans="1:229" ht="12.75" customHeight="1">
      <c r="A181" s="165" t="str">
        <f t="shared" si="2"/>
        <v>Report</v>
      </c>
      <c r="B181" s="24">
        <v>114656</v>
      </c>
      <c r="C181" s="24">
        <v>8456031</v>
      </c>
      <c r="D181" s="24" t="s">
        <v>1318</v>
      </c>
      <c r="E181" s="24" t="s">
        <v>486</v>
      </c>
      <c r="F181" s="24" t="s">
        <v>197</v>
      </c>
      <c r="G181" s="24" t="s">
        <v>197</v>
      </c>
      <c r="H181" s="24" t="s">
        <v>407</v>
      </c>
      <c r="I181" s="24" t="s">
        <v>1319</v>
      </c>
      <c r="J181" s="24" t="s">
        <v>1563</v>
      </c>
      <c r="K181" s="24" t="s">
        <v>1564</v>
      </c>
      <c r="L181" s="24"/>
      <c r="M181" s="24">
        <v>10020905</v>
      </c>
      <c r="N181" s="387">
        <v>42822</v>
      </c>
      <c r="O181" s="387">
        <v>42824</v>
      </c>
      <c r="P181" s="387">
        <v>42867</v>
      </c>
      <c r="Q181" s="24" t="s">
        <v>273</v>
      </c>
      <c r="R181" s="24">
        <v>4</v>
      </c>
      <c r="S181" s="24">
        <v>4</v>
      </c>
      <c r="T181" s="24">
        <v>4</v>
      </c>
      <c r="U181" s="24">
        <v>3</v>
      </c>
      <c r="V181" s="24">
        <v>3</v>
      </c>
      <c r="W181" s="24">
        <v>9</v>
      </c>
      <c r="X181" s="24">
        <v>4</v>
      </c>
      <c r="Y181" s="24" t="s">
        <v>12</v>
      </c>
      <c r="Z181" s="24" t="s">
        <v>12</v>
      </c>
      <c r="AA181" s="24" t="s">
        <v>11</v>
      </c>
      <c r="AB181" s="24" t="s">
        <v>11</v>
      </c>
      <c r="AC181" s="24" t="s">
        <v>11</v>
      </c>
      <c r="AD181" s="24" t="s">
        <v>11</v>
      </c>
      <c r="AE181" s="24" t="s">
        <v>11</v>
      </c>
      <c r="AF181" s="24" t="s">
        <v>11</v>
      </c>
      <c r="AG181" s="24" t="s">
        <v>14</v>
      </c>
      <c r="AH181" s="24" t="s">
        <v>11</v>
      </c>
      <c r="AI181" s="24" t="s">
        <v>11</v>
      </c>
      <c r="AJ181" s="24" t="s">
        <v>11</v>
      </c>
      <c r="AK181" s="24" t="s">
        <v>11</v>
      </c>
      <c r="AL181" s="24" t="s">
        <v>11</v>
      </c>
      <c r="AM181" s="24" t="s">
        <v>11</v>
      </c>
      <c r="AN181" s="24" t="s">
        <v>11</v>
      </c>
      <c r="AO181" s="24" t="s">
        <v>14</v>
      </c>
      <c r="AP181" s="24" t="s">
        <v>11</v>
      </c>
      <c r="AQ181" s="24" t="s">
        <v>11</v>
      </c>
      <c r="AR181" s="24" t="s">
        <v>11</v>
      </c>
      <c r="AS181" s="24" t="s">
        <v>12</v>
      </c>
      <c r="AT181" s="24" t="s">
        <v>12</v>
      </c>
      <c r="AU181" s="24" t="s">
        <v>11</v>
      </c>
      <c r="AV181" s="24" t="s">
        <v>12</v>
      </c>
      <c r="AW181" s="24" t="s">
        <v>12</v>
      </c>
      <c r="AX181" s="24" t="s">
        <v>11</v>
      </c>
      <c r="AY181" s="24" t="s">
        <v>11</v>
      </c>
      <c r="AZ181" s="24" t="s">
        <v>12</v>
      </c>
      <c r="BA181" s="24" t="s">
        <v>11</v>
      </c>
      <c r="BB181" s="24" t="s">
        <v>11</v>
      </c>
      <c r="BC181" s="24" t="s">
        <v>11</v>
      </c>
      <c r="BD181" s="24" t="s">
        <v>12</v>
      </c>
      <c r="BE181" s="24" t="s">
        <v>11</v>
      </c>
      <c r="BF181" s="24" t="s">
        <v>11</v>
      </c>
      <c r="BG181" s="24" t="s">
        <v>11</v>
      </c>
      <c r="BH181" s="24" t="s">
        <v>11</v>
      </c>
      <c r="BI181" s="24" t="s">
        <v>11</v>
      </c>
      <c r="BJ181" s="24" t="s">
        <v>11</v>
      </c>
      <c r="BK181" s="24" t="s">
        <v>11</v>
      </c>
      <c r="BL181" s="24" t="s">
        <v>11</v>
      </c>
      <c r="BM181" s="24" t="s">
        <v>11</v>
      </c>
      <c r="BN181" s="24" t="s">
        <v>11</v>
      </c>
      <c r="BO181" s="24" t="s">
        <v>11</v>
      </c>
      <c r="BP181" s="24" t="s">
        <v>11</v>
      </c>
      <c r="BQ181" s="24" t="s">
        <v>11</v>
      </c>
      <c r="BR181" s="24" t="s">
        <v>11</v>
      </c>
      <c r="BS181" s="24" t="s">
        <v>11</v>
      </c>
      <c r="BT181" s="24" t="s">
        <v>12</v>
      </c>
      <c r="BU181" s="24" t="s">
        <v>12</v>
      </c>
      <c r="BV181" s="24" t="s">
        <v>12</v>
      </c>
      <c r="BW181" s="24" t="s">
        <v>12</v>
      </c>
      <c r="BX181" s="24" t="s">
        <v>12</v>
      </c>
      <c r="BY181" s="24" t="s">
        <v>12</v>
      </c>
      <c r="BZ181" s="24" t="s">
        <v>12</v>
      </c>
      <c r="CA181" s="24" t="s">
        <v>12</v>
      </c>
      <c r="CB181" s="24" t="s">
        <v>12</v>
      </c>
      <c r="CC181" s="24" t="s">
        <v>12</v>
      </c>
      <c r="CD181" s="24" t="s">
        <v>12</v>
      </c>
      <c r="CE181" s="24" t="s">
        <v>11</v>
      </c>
      <c r="CF181" s="24" t="s">
        <v>11</v>
      </c>
      <c r="CG181" s="24" t="s">
        <v>11</v>
      </c>
      <c r="CH181" s="24" t="s">
        <v>12</v>
      </c>
      <c r="CI181" s="24" t="s">
        <v>11</v>
      </c>
      <c r="CJ181" s="24" t="s">
        <v>12</v>
      </c>
      <c r="CK181" s="24" t="s">
        <v>12</v>
      </c>
      <c r="CL181" s="24" t="s">
        <v>12</v>
      </c>
      <c r="CM181" s="24" t="s">
        <v>12</v>
      </c>
      <c r="CN181" s="24" t="s">
        <v>11</v>
      </c>
      <c r="CO181" s="24" t="s">
        <v>12</v>
      </c>
      <c r="CP181" s="24" t="s">
        <v>12</v>
      </c>
      <c r="CQ181" s="24" t="s">
        <v>11</v>
      </c>
      <c r="CR181" s="24" t="s">
        <v>12</v>
      </c>
      <c r="CS181" s="24" t="s">
        <v>11</v>
      </c>
      <c r="CT181" s="24" t="s">
        <v>11</v>
      </c>
      <c r="CU181" s="24" t="s">
        <v>11</v>
      </c>
      <c r="CV181" s="24" t="s">
        <v>12</v>
      </c>
      <c r="CW181" s="24" t="s">
        <v>12</v>
      </c>
      <c r="CX181" s="24" t="s">
        <v>12</v>
      </c>
      <c r="CY181" s="24" t="s">
        <v>14</v>
      </c>
      <c r="CZ181" s="24" t="s">
        <v>14</v>
      </c>
      <c r="DA181" s="24" t="s">
        <v>14</v>
      </c>
      <c r="DB181" s="24" t="s">
        <v>14</v>
      </c>
      <c r="DC181" s="24" t="s">
        <v>14</v>
      </c>
      <c r="DD181" s="24" t="s">
        <v>14</v>
      </c>
      <c r="DE181" s="24" t="s">
        <v>14</v>
      </c>
      <c r="DF181" s="24" t="s">
        <v>14</v>
      </c>
      <c r="DG181" s="24" t="s">
        <v>14</v>
      </c>
      <c r="DH181" s="24" t="s">
        <v>14</v>
      </c>
      <c r="DI181" s="24" t="s">
        <v>14</v>
      </c>
      <c r="DJ181" s="24" t="s">
        <v>14</v>
      </c>
      <c r="DK181" s="24" t="s">
        <v>14</v>
      </c>
      <c r="DL181" s="24" t="s">
        <v>14</v>
      </c>
      <c r="DM181" s="24" t="s">
        <v>14</v>
      </c>
      <c r="DN181" s="24" t="s">
        <v>14</v>
      </c>
      <c r="DO181" s="24" t="s">
        <v>14</v>
      </c>
      <c r="DP181" s="24" t="s">
        <v>14</v>
      </c>
      <c r="DQ181" s="24" t="s">
        <v>14</v>
      </c>
      <c r="DR181" s="24" t="s">
        <v>14</v>
      </c>
      <c r="DS181" s="24" t="s">
        <v>14</v>
      </c>
      <c r="DT181" s="24" t="s">
        <v>14</v>
      </c>
      <c r="DU181" s="24" t="s">
        <v>14</v>
      </c>
      <c r="DV181" s="24" t="s">
        <v>11</v>
      </c>
      <c r="DW181" s="24" t="s">
        <v>11</v>
      </c>
      <c r="DX181" s="24" t="s">
        <v>12</v>
      </c>
      <c r="DY181" s="24" t="s">
        <v>12</v>
      </c>
      <c r="DZ181" s="24" t="s">
        <v>11</v>
      </c>
      <c r="EA181" s="24" t="s">
        <v>11</v>
      </c>
      <c r="EB181" s="24" t="s">
        <v>12</v>
      </c>
      <c r="EC181" s="24" t="s">
        <v>11</v>
      </c>
      <c r="ED181" s="24" t="s">
        <v>11</v>
      </c>
      <c r="EE181" s="24" t="s">
        <v>11</v>
      </c>
      <c r="EF181" s="24" t="s">
        <v>11</v>
      </c>
      <c r="EG181" s="24" t="s">
        <v>12</v>
      </c>
      <c r="EH181" s="24" t="s">
        <v>12</v>
      </c>
      <c r="EI181" s="24" t="s">
        <v>12</v>
      </c>
      <c r="EJ181" s="24" t="s">
        <v>14</v>
      </c>
      <c r="EK181" s="24" t="s">
        <v>14</v>
      </c>
      <c r="EL181" s="24" t="s">
        <v>14</v>
      </c>
      <c r="EM181" s="24" t="s">
        <v>12</v>
      </c>
      <c r="EN181" s="24" t="s">
        <v>14</v>
      </c>
      <c r="EO181" s="24" t="s">
        <v>14</v>
      </c>
      <c r="EP181" s="24" t="s">
        <v>14</v>
      </c>
      <c r="EQ181" s="24" t="s">
        <v>14</v>
      </c>
      <c r="ER181" s="24" t="s">
        <v>14</v>
      </c>
      <c r="ES181" s="24" t="s">
        <v>14</v>
      </c>
      <c r="ET181" s="24" t="s">
        <v>11</v>
      </c>
      <c r="EU181" s="24" t="s">
        <v>11</v>
      </c>
      <c r="EV181" s="24" t="s">
        <v>11</v>
      </c>
      <c r="EW181" s="24" t="s">
        <v>11</v>
      </c>
      <c r="EX181" s="24" t="s">
        <v>11</v>
      </c>
      <c r="EY181" s="24" t="s">
        <v>11</v>
      </c>
      <c r="EZ181" s="24" t="s">
        <v>11</v>
      </c>
      <c r="FA181" s="24" t="s">
        <v>14</v>
      </c>
      <c r="FB181" s="24" t="s">
        <v>11</v>
      </c>
      <c r="FC181" s="24" t="s">
        <v>11</v>
      </c>
      <c r="FD181" s="24" t="s">
        <v>11</v>
      </c>
      <c r="FE181" s="24" t="s">
        <v>11</v>
      </c>
      <c r="FF181" s="24" t="s">
        <v>11</v>
      </c>
      <c r="FG181" s="24" t="s">
        <v>11</v>
      </c>
      <c r="FH181" s="24" t="s">
        <v>12</v>
      </c>
      <c r="FI181" s="24" t="s">
        <v>11</v>
      </c>
      <c r="FJ181" s="24" t="s">
        <v>11</v>
      </c>
      <c r="FK181" s="24" t="s">
        <v>11</v>
      </c>
      <c r="FL181" s="24" t="s">
        <v>12</v>
      </c>
      <c r="FM181" s="24" t="s">
        <v>11</v>
      </c>
      <c r="FN181" s="24" t="s">
        <v>11</v>
      </c>
      <c r="FO181" s="24" t="s">
        <v>11</v>
      </c>
      <c r="FP181" s="24" t="s">
        <v>11</v>
      </c>
      <c r="FQ181" s="24" t="s">
        <v>11</v>
      </c>
      <c r="FR181" s="24" t="s">
        <v>11</v>
      </c>
      <c r="FS181" s="24" t="s">
        <v>11</v>
      </c>
      <c r="FT181" s="24" t="s">
        <v>12</v>
      </c>
      <c r="FU181" s="24" t="s">
        <v>12</v>
      </c>
      <c r="FV181" s="24" t="s">
        <v>12</v>
      </c>
      <c r="FW181" s="24" t="s">
        <v>11</v>
      </c>
      <c r="FX181" s="24" t="s">
        <v>12</v>
      </c>
      <c r="FY181" s="24" t="s">
        <v>12</v>
      </c>
      <c r="FZ181" s="24" t="s">
        <v>11</v>
      </c>
      <c r="GA181" s="24" t="s">
        <v>11</v>
      </c>
      <c r="GB181" s="24" t="s">
        <v>14</v>
      </c>
      <c r="GC181" s="24" t="s">
        <v>14</v>
      </c>
      <c r="GD181" s="24" t="s">
        <v>14</v>
      </c>
      <c r="GE181" s="24" t="s">
        <v>12</v>
      </c>
      <c r="GF181" s="24" t="s">
        <v>12</v>
      </c>
      <c r="GG181" s="24" t="s">
        <v>12</v>
      </c>
      <c r="GH181" s="24" t="s">
        <v>12</v>
      </c>
      <c r="GI181" s="24" t="s">
        <v>14</v>
      </c>
      <c r="GJ181" s="24" t="s">
        <v>14</v>
      </c>
      <c r="GK181" s="24" t="s">
        <v>11</v>
      </c>
      <c r="GL181" s="24" t="s">
        <v>12</v>
      </c>
      <c r="GM181" s="24" t="s">
        <v>12</v>
      </c>
      <c r="GN181" s="24" t="s">
        <v>12</v>
      </c>
      <c r="GO181" s="24" t="s">
        <v>12</v>
      </c>
      <c r="GP181" s="24" t="s">
        <v>11</v>
      </c>
      <c r="GQ181" s="24" t="s">
        <v>12</v>
      </c>
      <c r="GR181" s="24" t="s">
        <v>12</v>
      </c>
      <c r="GS181" s="24" t="s">
        <v>12</v>
      </c>
      <c r="GT181" s="24" t="s">
        <v>14</v>
      </c>
      <c r="GU181" s="24" t="s">
        <v>14</v>
      </c>
      <c r="GV181" s="24" t="s">
        <v>14</v>
      </c>
      <c r="GW181" s="24" t="s">
        <v>14</v>
      </c>
      <c r="GX181" s="24" t="s">
        <v>12</v>
      </c>
      <c r="GY181" s="24" t="s">
        <v>11</v>
      </c>
      <c r="GZ181" s="24" t="s">
        <v>11</v>
      </c>
      <c r="HA181" s="24" t="s">
        <v>12</v>
      </c>
      <c r="HB181" s="24" t="s">
        <v>12</v>
      </c>
      <c r="HC181" s="24" t="s">
        <v>12</v>
      </c>
      <c r="HD181" s="24" t="s">
        <v>12</v>
      </c>
      <c r="HE181" s="24" t="s">
        <v>12</v>
      </c>
      <c r="HF181" s="24" t="s">
        <v>12</v>
      </c>
      <c r="HG181" s="24" t="s">
        <v>12</v>
      </c>
      <c r="HH181" s="24" t="s">
        <v>12</v>
      </c>
      <c r="HI181" s="24" t="s">
        <v>12</v>
      </c>
      <c r="HJ181" s="24" t="s">
        <v>12</v>
      </c>
      <c r="HK181" s="24" t="s">
        <v>12</v>
      </c>
      <c r="HL181" s="24" t="s">
        <v>12</v>
      </c>
      <c r="HM181" s="24" t="s">
        <v>11</v>
      </c>
      <c r="HN181" s="24" t="s">
        <v>12</v>
      </c>
      <c r="HO181" s="24" t="s">
        <v>12</v>
      </c>
      <c r="HP181" s="24" t="s">
        <v>12</v>
      </c>
      <c r="HQ181" s="24" t="s">
        <v>12</v>
      </c>
      <c r="HR181" s="24" t="s">
        <v>303</v>
      </c>
      <c r="HS181" s="24" t="s">
        <v>305</v>
      </c>
      <c r="HT181" s="24" t="s">
        <v>303</v>
      </c>
      <c r="HU181" s="24" t="s">
        <v>303</v>
      </c>
    </row>
    <row r="182" spans="1:229" ht="12.75" customHeight="1">
      <c r="A182" s="165" t="str">
        <f t="shared" si="2"/>
        <v>Report</v>
      </c>
      <c r="B182" s="24">
        <v>138333</v>
      </c>
      <c r="C182" s="24">
        <v>8376009</v>
      </c>
      <c r="D182" s="24" t="s">
        <v>1264</v>
      </c>
      <c r="E182" s="24" t="s">
        <v>486</v>
      </c>
      <c r="F182" s="24" t="s">
        <v>199</v>
      </c>
      <c r="G182" s="24" t="s">
        <v>199</v>
      </c>
      <c r="H182" s="24" t="s">
        <v>1265</v>
      </c>
      <c r="I182" s="24" t="s">
        <v>1266</v>
      </c>
      <c r="J182" s="24" t="s">
        <v>1563</v>
      </c>
      <c r="K182" s="24" t="s">
        <v>1564</v>
      </c>
      <c r="L182" s="24"/>
      <c r="M182" s="24">
        <v>10020906</v>
      </c>
      <c r="N182" s="387">
        <v>42717</v>
      </c>
      <c r="O182" s="387">
        <v>42719</v>
      </c>
      <c r="P182" s="387">
        <v>42780</v>
      </c>
      <c r="Q182" s="24" t="s">
        <v>270</v>
      </c>
      <c r="R182" s="24">
        <v>3</v>
      </c>
      <c r="S182" s="24">
        <v>3</v>
      </c>
      <c r="T182" s="24">
        <v>2</v>
      </c>
      <c r="U182" s="24">
        <v>2</v>
      </c>
      <c r="V182" s="24">
        <v>2</v>
      </c>
      <c r="W182" s="24">
        <v>9</v>
      </c>
      <c r="X182" s="24">
        <v>3</v>
      </c>
      <c r="Y182" s="24" t="s">
        <v>11</v>
      </c>
      <c r="Z182" s="24" t="s">
        <v>11</v>
      </c>
      <c r="AA182" s="24" t="s">
        <v>11</v>
      </c>
      <c r="AB182" s="24" t="s">
        <v>11</v>
      </c>
      <c r="AC182" s="24" t="s">
        <v>11</v>
      </c>
      <c r="AD182" s="24" t="s">
        <v>11</v>
      </c>
      <c r="AE182" s="24" t="s">
        <v>11</v>
      </c>
      <c r="AF182" s="24" t="s">
        <v>11</v>
      </c>
      <c r="AG182" s="24" t="s">
        <v>14</v>
      </c>
      <c r="AH182" s="24" t="s">
        <v>11</v>
      </c>
      <c r="AI182" s="24" t="s">
        <v>11</v>
      </c>
      <c r="AJ182" s="24" t="s">
        <v>11</v>
      </c>
      <c r="AK182" s="24" t="s">
        <v>11</v>
      </c>
      <c r="AL182" s="24" t="s">
        <v>11</v>
      </c>
      <c r="AM182" s="24" t="s">
        <v>11</v>
      </c>
      <c r="AN182" s="24" t="s">
        <v>11</v>
      </c>
      <c r="AO182" s="24" t="s">
        <v>14</v>
      </c>
      <c r="AP182" s="24" t="s">
        <v>11</v>
      </c>
      <c r="AQ182" s="24" t="s">
        <v>11</v>
      </c>
      <c r="AR182" s="24" t="s">
        <v>11</v>
      </c>
      <c r="AS182" s="24" t="s">
        <v>11</v>
      </c>
      <c r="AT182" s="24" t="s">
        <v>11</v>
      </c>
      <c r="AU182" s="24" t="s">
        <v>11</v>
      </c>
      <c r="AV182" s="24" t="s">
        <v>11</v>
      </c>
      <c r="AW182" s="24" t="s">
        <v>11</v>
      </c>
      <c r="AX182" s="24" t="s">
        <v>11</v>
      </c>
      <c r="AY182" s="24" t="s">
        <v>11</v>
      </c>
      <c r="AZ182" s="24" t="s">
        <v>11</v>
      </c>
      <c r="BA182" s="24" t="s">
        <v>11</v>
      </c>
      <c r="BB182" s="24" t="s">
        <v>11</v>
      </c>
      <c r="BC182" s="24" t="s">
        <v>11</v>
      </c>
      <c r="BD182" s="24" t="s">
        <v>11</v>
      </c>
      <c r="BE182" s="24" t="s">
        <v>11</v>
      </c>
      <c r="BF182" s="24" t="s">
        <v>11</v>
      </c>
      <c r="BG182" s="24" t="s">
        <v>11</v>
      </c>
      <c r="BH182" s="24" t="s">
        <v>11</v>
      </c>
      <c r="BI182" s="24" t="s">
        <v>11</v>
      </c>
      <c r="BJ182" s="24" t="s">
        <v>11</v>
      </c>
      <c r="BK182" s="24" t="s">
        <v>11</v>
      </c>
      <c r="BL182" s="24" t="s">
        <v>11</v>
      </c>
      <c r="BM182" s="24" t="s">
        <v>11</v>
      </c>
      <c r="BN182" s="24" t="s">
        <v>11</v>
      </c>
      <c r="BO182" s="24" t="s">
        <v>11</v>
      </c>
      <c r="BP182" s="24" t="s">
        <v>11</v>
      </c>
      <c r="BQ182" s="24" t="s">
        <v>11</v>
      </c>
      <c r="BR182" s="24" t="s">
        <v>11</v>
      </c>
      <c r="BS182" s="24" t="s">
        <v>11</v>
      </c>
      <c r="BT182" s="24" t="s">
        <v>11</v>
      </c>
      <c r="BU182" s="24" t="s">
        <v>11</v>
      </c>
      <c r="BV182" s="24" t="s">
        <v>11</v>
      </c>
      <c r="BW182" s="24" t="s">
        <v>11</v>
      </c>
      <c r="BX182" s="24" t="s">
        <v>11</v>
      </c>
      <c r="BY182" s="24" t="s">
        <v>11</v>
      </c>
      <c r="BZ182" s="24" t="s">
        <v>11</v>
      </c>
      <c r="CA182" s="24" t="s">
        <v>11</v>
      </c>
      <c r="CB182" s="24" t="s">
        <v>11</v>
      </c>
      <c r="CC182" s="24" t="s">
        <v>11</v>
      </c>
      <c r="CD182" s="24" t="s">
        <v>11</v>
      </c>
      <c r="CE182" s="24" t="s">
        <v>11</v>
      </c>
      <c r="CF182" s="24" t="s">
        <v>11</v>
      </c>
      <c r="CG182" s="24" t="s">
        <v>11</v>
      </c>
      <c r="CH182" s="24" t="s">
        <v>11</v>
      </c>
      <c r="CI182" s="24" t="s">
        <v>11</v>
      </c>
      <c r="CJ182" s="24" t="s">
        <v>11</v>
      </c>
      <c r="CK182" s="24" t="s">
        <v>11</v>
      </c>
      <c r="CL182" s="24" t="s">
        <v>11</v>
      </c>
      <c r="CM182" s="24" t="s">
        <v>11</v>
      </c>
      <c r="CN182" s="24" t="s">
        <v>11</v>
      </c>
      <c r="CO182" s="24" t="s">
        <v>11</v>
      </c>
      <c r="CP182" s="24" t="s">
        <v>11</v>
      </c>
      <c r="CQ182" s="24" t="s">
        <v>11</v>
      </c>
      <c r="CR182" s="24" t="s">
        <v>11</v>
      </c>
      <c r="CS182" s="24" t="s">
        <v>11</v>
      </c>
      <c r="CT182" s="24" t="s">
        <v>11</v>
      </c>
      <c r="CU182" s="24" t="s">
        <v>11</v>
      </c>
      <c r="CV182" s="24" t="s">
        <v>11</v>
      </c>
      <c r="CW182" s="24" t="s">
        <v>11</v>
      </c>
      <c r="CX182" s="24" t="s">
        <v>11</v>
      </c>
      <c r="CY182" s="24" t="s">
        <v>11</v>
      </c>
      <c r="CZ182" s="24" t="s">
        <v>11</v>
      </c>
      <c r="DA182" s="24" t="s">
        <v>11</v>
      </c>
      <c r="DB182" s="24" t="s">
        <v>11</v>
      </c>
      <c r="DC182" s="24" t="s">
        <v>11</v>
      </c>
      <c r="DD182" s="24" t="s">
        <v>11</v>
      </c>
      <c r="DE182" s="24" t="s">
        <v>11</v>
      </c>
      <c r="DF182" s="24" t="s">
        <v>11</v>
      </c>
      <c r="DG182" s="24" t="s">
        <v>11</v>
      </c>
      <c r="DH182" s="24" t="s">
        <v>11</v>
      </c>
      <c r="DI182" s="24" t="s">
        <v>11</v>
      </c>
      <c r="DJ182" s="24" t="s">
        <v>11</v>
      </c>
      <c r="DK182" s="24" t="s">
        <v>14</v>
      </c>
      <c r="DL182" s="24" t="s">
        <v>14</v>
      </c>
      <c r="DM182" s="24" t="s">
        <v>11</v>
      </c>
      <c r="DN182" s="24" t="s">
        <v>11</v>
      </c>
      <c r="DO182" s="24" t="s">
        <v>11</v>
      </c>
      <c r="DP182" s="24" t="s">
        <v>11</v>
      </c>
      <c r="DQ182" s="24" t="s">
        <v>11</v>
      </c>
      <c r="DR182" s="24" t="s">
        <v>11</v>
      </c>
      <c r="DS182" s="24" t="s">
        <v>11</v>
      </c>
      <c r="DT182" s="24" t="s">
        <v>11</v>
      </c>
      <c r="DU182" s="24" t="s">
        <v>11</v>
      </c>
      <c r="DV182" s="24" t="s">
        <v>11</v>
      </c>
      <c r="DW182" s="24" t="s">
        <v>11</v>
      </c>
      <c r="DX182" s="24" t="s">
        <v>11</v>
      </c>
      <c r="DY182" s="24" t="s">
        <v>11</v>
      </c>
      <c r="DZ182" s="24" t="s">
        <v>11</v>
      </c>
      <c r="EA182" s="24" t="s">
        <v>11</v>
      </c>
      <c r="EB182" s="24" t="s">
        <v>11</v>
      </c>
      <c r="EC182" s="24" t="s">
        <v>11</v>
      </c>
      <c r="ED182" s="24" t="s">
        <v>11</v>
      </c>
      <c r="EE182" s="24" t="s">
        <v>11</v>
      </c>
      <c r="EF182" s="24" t="s">
        <v>11</v>
      </c>
      <c r="EG182" s="24" t="s">
        <v>11</v>
      </c>
      <c r="EH182" s="24" t="s">
        <v>11</v>
      </c>
      <c r="EI182" s="24" t="s">
        <v>11</v>
      </c>
      <c r="EJ182" s="24" t="s">
        <v>11</v>
      </c>
      <c r="EK182" s="24" t="s">
        <v>11</v>
      </c>
      <c r="EL182" s="24" t="s">
        <v>11</v>
      </c>
      <c r="EM182" s="24" t="s">
        <v>11</v>
      </c>
      <c r="EN182" s="24" t="s">
        <v>11</v>
      </c>
      <c r="EO182" s="24" t="s">
        <v>11</v>
      </c>
      <c r="EP182" s="24" t="s">
        <v>11</v>
      </c>
      <c r="EQ182" s="24" t="s">
        <v>11</v>
      </c>
      <c r="ER182" s="24" t="s">
        <v>11</v>
      </c>
      <c r="ES182" s="24" t="s">
        <v>11</v>
      </c>
      <c r="ET182" s="24" t="s">
        <v>11</v>
      </c>
      <c r="EU182" s="24" t="s">
        <v>11</v>
      </c>
      <c r="EV182" s="24" t="s">
        <v>11</v>
      </c>
      <c r="EW182" s="24" t="s">
        <v>11</v>
      </c>
      <c r="EX182" s="24" t="s">
        <v>11</v>
      </c>
      <c r="EY182" s="24" t="s">
        <v>11</v>
      </c>
      <c r="EZ182" s="24" t="s">
        <v>11</v>
      </c>
      <c r="FA182" s="24" t="s">
        <v>14</v>
      </c>
      <c r="FB182" s="24" t="s">
        <v>11</v>
      </c>
      <c r="FC182" s="24" t="s">
        <v>11</v>
      </c>
      <c r="FD182" s="24" t="s">
        <v>11</v>
      </c>
      <c r="FE182" s="24" t="s">
        <v>11</v>
      </c>
      <c r="FF182" s="24" t="s">
        <v>11</v>
      </c>
      <c r="FG182" s="24" t="s">
        <v>11</v>
      </c>
      <c r="FH182" s="24" t="s">
        <v>11</v>
      </c>
      <c r="FI182" s="24" t="s">
        <v>11</v>
      </c>
      <c r="FJ182" s="24" t="s">
        <v>11</v>
      </c>
      <c r="FK182" s="24" t="s">
        <v>11</v>
      </c>
      <c r="FL182" s="24" t="s">
        <v>11</v>
      </c>
      <c r="FM182" s="24" t="s">
        <v>11</v>
      </c>
      <c r="FN182" s="24" t="s">
        <v>11</v>
      </c>
      <c r="FO182" s="24" t="s">
        <v>11</v>
      </c>
      <c r="FP182" s="24" t="s">
        <v>11</v>
      </c>
      <c r="FQ182" s="24" t="s">
        <v>11</v>
      </c>
      <c r="FR182" s="24" t="s">
        <v>11</v>
      </c>
      <c r="FS182" s="24" t="s">
        <v>11</v>
      </c>
      <c r="FT182" s="24" t="s">
        <v>11</v>
      </c>
      <c r="FU182" s="24" t="s">
        <v>11</v>
      </c>
      <c r="FV182" s="24" t="s">
        <v>11</v>
      </c>
      <c r="FW182" s="24" t="s">
        <v>11</v>
      </c>
      <c r="FX182" s="24" t="s">
        <v>11</v>
      </c>
      <c r="FY182" s="24" t="s">
        <v>11</v>
      </c>
      <c r="FZ182" s="24" t="s">
        <v>11</v>
      </c>
      <c r="GA182" s="24" t="s">
        <v>11</v>
      </c>
      <c r="GB182" s="24" t="s">
        <v>14</v>
      </c>
      <c r="GC182" s="24" t="s">
        <v>14</v>
      </c>
      <c r="GD182" s="24" t="s">
        <v>11</v>
      </c>
      <c r="GE182" s="24" t="s">
        <v>11</v>
      </c>
      <c r="GF182" s="24" t="s">
        <v>11</v>
      </c>
      <c r="GG182" s="24" t="s">
        <v>11</v>
      </c>
      <c r="GH182" s="24" t="s">
        <v>14</v>
      </c>
      <c r="GI182" s="24" t="s">
        <v>11</v>
      </c>
      <c r="GJ182" s="24" t="s">
        <v>14</v>
      </c>
      <c r="GK182" s="24" t="s">
        <v>11</v>
      </c>
      <c r="GL182" s="24" t="s">
        <v>11</v>
      </c>
      <c r="GM182" s="24" t="s">
        <v>11</v>
      </c>
      <c r="GN182" s="24" t="s">
        <v>11</v>
      </c>
      <c r="GO182" s="24" t="s">
        <v>11</v>
      </c>
      <c r="GP182" s="24" t="s">
        <v>11</v>
      </c>
      <c r="GQ182" s="24" t="s">
        <v>11</v>
      </c>
      <c r="GR182" s="24" t="s">
        <v>11</v>
      </c>
      <c r="GS182" s="24" t="s">
        <v>11</v>
      </c>
      <c r="GT182" s="24" t="s">
        <v>14</v>
      </c>
      <c r="GU182" s="24" t="s">
        <v>14</v>
      </c>
      <c r="GV182" s="24" t="s">
        <v>14</v>
      </c>
      <c r="GW182" s="24" t="s">
        <v>14</v>
      </c>
      <c r="GX182" s="24" t="s">
        <v>11</v>
      </c>
      <c r="GY182" s="24" t="s">
        <v>11</v>
      </c>
      <c r="GZ182" s="24" t="s">
        <v>11</v>
      </c>
      <c r="HA182" s="24" t="s">
        <v>11</v>
      </c>
      <c r="HB182" s="24" t="s">
        <v>11</v>
      </c>
      <c r="HC182" s="24" t="s">
        <v>11</v>
      </c>
      <c r="HD182" s="24" t="s">
        <v>11</v>
      </c>
      <c r="HE182" s="24" t="s">
        <v>11</v>
      </c>
      <c r="HF182" s="24" t="s">
        <v>11</v>
      </c>
      <c r="HG182" s="24" t="s">
        <v>11</v>
      </c>
      <c r="HH182" s="24" t="s">
        <v>11</v>
      </c>
      <c r="HI182" s="24" t="s">
        <v>11</v>
      </c>
      <c r="HJ182" s="24" t="s">
        <v>11</v>
      </c>
      <c r="HK182" s="24" t="s">
        <v>11</v>
      </c>
      <c r="HL182" s="24" t="s">
        <v>11</v>
      </c>
      <c r="HM182" s="24" t="s">
        <v>11</v>
      </c>
      <c r="HN182" s="24" t="s">
        <v>11</v>
      </c>
      <c r="HO182" s="24" t="s">
        <v>11</v>
      </c>
      <c r="HP182" s="24" t="s">
        <v>11</v>
      </c>
      <c r="HQ182" s="24" t="s">
        <v>11</v>
      </c>
      <c r="HR182" s="24" t="s">
        <v>304</v>
      </c>
      <c r="HS182" s="400" t="s">
        <v>303</v>
      </c>
      <c r="HT182" s="24" t="s">
        <v>304</v>
      </c>
      <c r="HU182" s="61" t="s">
        <v>304</v>
      </c>
    </row>
    <row r="183" spans="1:229" ht="12.75" customHeight="1">
      <c r="A183" s="165" t="str">
        <f t="shared" si="2"/>
        <v>Report</v>
      </c>
      <c r="B183" s="24">
        <v>138878</v>
      </c>
      <c r="C183" s="24">
        <v>3416003</v>
      </c>
      <c r="D183" s="24" t="s">
        <v>1097</v>
      </c>
      <c r="E183" s="24" t="s">
        <v>486</v>
      </c>
      <c r="F183" s="24" t="s">
        <v>195</v>
      </c>
      <c r="G183" s="24" t="s">
        <v>195</v>
      </c>
      <c r="H183" s="24" t="s">
        <v>1098</v>
      </c>
      <c r="I183" s="24" t="s">
        <v>1099</v>
      </c>
      <c r="J183" s="24" t="s">
        <v>1563</v>
      </c>
      <c r="K183" s="24" t="s">
        <v>1564</v>
      </c>
      <c r="L183" s="24"/>
      <c r="M183" s="24">
        <v>10020909</v>
      </c>
      <c r="N183" s="387">
        <v>42626</v>
      </c>
      <c r="O183" s="387">
        <v>42628</v>
      </c>
      <c r="P183" s="387">
        <v>42689</v>
      </c>
      <c r="Q183" s="24" t="s">
        <v>270</v>
      </c>
      <c r="R183" s="24">
        <v>4</v>
      </c>
      <c r="S183" s="24">
        <v>4</v>
      </c>
      <c r="T183" s="24">
        <v>4</v>
      </c>
      <c r="U183" s="24">
        <v>3</v>
      </c>
      <c r="V183" s="24">
        <v>3</v>
      </c>
      <c r="W183" s="24">
        <v>9</v>
      </c>
      <c r="X183" s="24">
        <v>9</v>
      </c>
      <c r="Y183" s="24" t="s">
        <v>11</v>
      </c>
      <c r="Z183" s="24" t="s">
        <v>11</v>
      </c>
      <c r="AA183" s="24" t="s">
        <v>11</v>
      </c>
      <c r="AB183" s="24" t="s">
        <v>11</v>
      </c>
      <c r="AC183" s="24" t="s">
        <v>11</v>
      </c>
      <c r="AD183" s="24" t="s">
        <v>11</v>
      </c>
      <c r="AE183" s="24" t="s">
        <v>11</v>
      </c>
      <c r="AF183" s="24" t="s">
        <v>11</v>
      </c>
      <c r="AG183" s="24" t="s">
        <v>14</v>
      </c>
      <c r="AH183" s="24" t="s">
        <v>11</v>
      </c>
      <c r="AI183" s="24" t="s">
        <v>11</v>
      </c>
      <c r="AJ183" s="24" t="s">
        <v>11</v>
      </c>
      <c r="AK183" s="24" t="s">
        <v>11</v>
      </c>
      <c r="AL183" s="24" t="s">
        <v>11</v>
      </c>
      <c r="AM183" s="24" t="s">
        <v>11</v>
      </c>
      <c r="AN183" s="24" t="s">
        <v>11</v>
      </c>
      <c r="AO183" s="24" t="s">
        <v>14</v>
      </c>
      <c r="AP183" s="24" t="s">
        <v>14</v>
      </c>
      <c r="AQ183" s="24" t="s">
        <v>11</v>
      </c>
      <c r="AR183" s="24" t="s">
        <v>11</v>
      </c>
      <c r="AS183" s="24" t="s">
        <v>11</v>
      </c>
      <c r="AT183" s="24" t="s">
        <v>11</v>
      </c>
      <c r="AU183" s="24" t="s">
        <v>11</v>
      </c>
      <c r="AV183" s="24" t="s">
        <v>11</v>
      </c>
      <c r="AW183" s="24" t="s">
        <v>11</v>
      </c>
      <c r="AX183" s="24" t="s">
        <v>11</v>
      </c>
      <c r="AY183" s="24" t="s">
        <v>11</v>
      </c>
      <c r="AZ183" s="24" t="s">
        <v>11</v>
      </c>
      <c r="BA183" s="24" t="s">
        <v>11</v>
      </c>
      <c r="BB183" s="24" t="s">
        <v>11</v>
      </c>
      <c r="BC183" s="24" t="s">
        <v>11</v>
      </c>
      <c r="BD183" s="24" t="s">
        <v>11</v>
      </c>
      <c r="BE183" s="24" t="s">
        <v>11</v>
      </c>
      <c r="BF183" s="24" t="s">
        <v>11</v>
      </c>
      <c r="BG183" s="24" t="s">
        <v>11</v>
      </c>
      <c r="BH183" s="24" t="s">
        <v>11</v>
      </c>
      <c r="BI183" s="24" t="s">
        <v>11</v>
      </c>
      <c r="BJ183" s="24" t="s">
        <v>11</v>
      </c>
      <c r="BK183" s="24" t="s">
        <v>11</v>
      </c>
      <c r="BL183" s="24" t="s">
        <v>11</v>
      </c>
      <c r="BM183" s="24" t="s">
        <v>11</v>
      </c>
      <c r="BN183" s="24" t="s">
        <v>11</v>
      </c>
      <c r="BO183" s="24" t="s">
        <v>11</v>
      </c>
      <c r="BP183" s="24" t="s">
        <v>11</v>
      </c>
      <c r="BQ183" s="24" t="s">
        <v>11</v>
      </c>
      <c r="BR183" s="24" t="s">
        <v>11</v>
      </c>
      <c r="BS183" s="24" t="s">
        <v>11</v>
      </c>
      <c r="BT183" s="24" t="s">
        <v>12</v>
      </c>
      <c r="BU183" s="24" t="s">
        <v>12</v>
      </c>
      <c r="BV183" s="24" t="s">
        <v>12</v>
      </c>
      <c r="BW183" s="24" t="s">
        <v>14</v>
      </c>
      <c r="BX183" s="24" t="s">
        <v>14</v>
      </c>
      <c r="BY183" s="24" t="s">
        <v>14</v>
      </c>
      <c r="BZ183" s="24" t="s">
        <v>11</v>
      </c>
      <c r="CA183" s="24" t="s">
        <v>11</v>
      </c>
      <c r="CB183" s="24" t="s">
        <v>11</v>
      </c>
      <c r="CC183" s="24" t="s">
        <v>11</v>
      </c>
      <c r="CD183" s="24" t="s">
        <v>11</v>
      </c>
      <c r="CE183" s="24" t="s">
        <v>11</v>
      </c>
      <c r="CF183" s="24" t="s">
        <v>11</v>
      </c>
      <c r="CG183" s="24" t="s">
        <v>11</v>
      </c>
      <c r="CH183" s="24" t="s">
        <v>11</v>
      </c>
      <c r="CI183" s="24" t="s">
        <v>11</v>
      </c>
      <c r="CJ183" s="24" t="s">
        <v>12</v>
      </c>
      <c r="CK183" s="24" t="s">
        <v>11</v>
      </c>
      <c r="CL183" s="24" t="s">
        <v>12</v>
      </c>
      <c r="CM183" s="24" t="s">
        <v>11</v>
      </c>
      <c r="CN183" s="24" t="s">
        <v>11</v>
      </c>
      <c r="CO183" s="24" t="s">
        <v>11</v>
      </c>
      <c r="CP183" s="24" t="s">
        <v>11</v>
      </c>
      <c r="CQ183" s="24" t="s">
        <v>11</v>
      </c>
      <c r="CR183" s="24" t="s">
        <v>11</v>
      </c>
      <c r="CS183" s="24" t="s">
        <v>11</v>
      </c>
      <c r="CT183" s="24" t="s">
        <v>11</v>
      </c>
      <c r="CU183" s="24" t="s">
        <v>11</v>
      </c>
      <c r="CV183" s="24" t="s">
        <v>11</v>
      </c>
      <c r="CW183" s="24" t="s">
        <v>14</v>
      </c>
      <c r="CX183" s="24" t="s">
        <v>11</v>
      </c>
      <c r="CY183" s="24" t="s">
        <v>14</v>
      </c>
      <c r="CZ183" s="24" t="s">
        <v>14</v>
      </c>
      <c r="DA183" s="24" t="s">
        <v>14</v>
      </c>
      <c r="DB183" s="24" t="s">
        <v>14</v>
      </c>
      <c r="DC183" s="24" t="s">
        <v>14</v>
      </c>
      <c r="DD183" s="24" t="s">
        <v>14</v>
      </c>
      <c r="DE183" s="24" t="s">
        <v>14</v>
      </c>
      <c r="DF183" s="24" t="s">
        <v>14</v>
      </c>
      <c r="DG183" s="24" t="s">
        <v>14</v>
      </c>
      <c r="DH183" s="24" t="s">
        <v>14</v>
      </c>
      <c r="DI183" s="24" t="s">
        <v>14</v>
      </c>
      <c r="DJ183" s="24" t="s">
        <v>14</v>
      </c>
      <c r="DK183" s="24" t="s">
        <v>14</v>
      </c>
      <c r="DL183" s="24" t="s">
        <v>14</v>
      </c>
      <c r="DM183" s="24" t="s">
        <v>14</v>
      </c>
      <c r="DN183" s="24" t="s">
        <v>11</v>
      </c>
      <c r="DO183" s="24" t="s">
        <v>14</v>
      </c>
      <c r="DP183" s="24" t="s">
        <v>14</v>
      </c>
      <c r="DQ183" s="24" t="s">
        <v>14</v>
      </c>
      <c r="DR183" s="24" t="s">
        <v>14</v>
      </c>
      <c r="DS183" s="24" t="s">
        <v>14</v>
      </c>
      <c r="DT183" s="24" t="s">
        <v>14</v>
      </c>
      <c r="DU183" s="24" t="s">
        <v>14</v>
      </c>
      <c r="DV183" s="24" t="s">
        <v>11</v>
      </c>
      <c r="DW183" s="24" t="s">
        <v>11</v>
      </c>
      <c r="DX183" s="24" t="s">
        <v>11</v>
      </c>
      <c r="DY183" s="24" t="s">
        <v>11</v>
      </c>
      <c r="DZ183" s="24" t="s">
        <v>11</v>
      </c>
      <c r="EA183" s="24" t="s">
        <v>11</v>
      </c>
      <c r="EB183" s="24" t="s">
        <v>11</v>
      </c>
      <c r="EC183" s="24" t="s">
        <v>11</v>
      </c>
      <c r="ED183" s="24" t="s">
        <v>11</v>
      </c>
      <c r="EE183" s="24" t="s">
        <v>11</v>
      </c>
      <c r="EF183" s="24" t="s">
        <v>11</v>
      </c>
      <c r="EG183" s="24" t="s">
        <v>11</v>
      </c>
      <c r="EH183" s="24" t="s">
        <v>11</v>
      </c>
      <c r="EI183" s="24" t="s">
        <v>14</v>
      </c>
      <c r="EJ183" s="24" t="s">
        <v>14</v>
      </c>
      <c r="EK183" s="24" t="s">
        <v>14</v>
      </c>
      <c r="EL183" s="24" t="s">
        <v>14</v>
      </c>
      <c r="EM183" s="24" t="s">
        <v>14</v>
      </c>
      <c r="EN183" s="24" t="s">
        <v>14</v>
      </c>
      <c r="EO183" s="24" t="s">
        <v>14</v>
      </c>
      <c r="EP183" s="24" t="s">
        <v>14</v>
      </c>
      <c r="EQ183" s="24" t="s">
        <v>11</v>
      </c>
      <c r="ER183" s="24" t="s">
        <v>11</v>
      </c>
      <c r="ES183" s="24" t="s">
        <v>11</v>
      </c>
      <c r="ET183" s="24" t="s">
        <v>11</v>
      </c>
      <c r="EU183" s="24" t="s">
        <v>11</v>
      </c>
      <c r="EV183" s="24" t="s">
        <v>11</v>
      </c>
      <c r="EW183" s="24" t="s">
        <v>11</v>
      </c>
      <c r="EX183" s="24" t="s">
        <v>11</v>
      </c>
      <c r="EY183" s="24" t="s">
        <v>11</v>
      </c>
      <c r="EZ183" s="24" t="s">
        <v>11</v>
      </c>
      <c r="FA183" s="24" t="s">
        <v>11</v>
      </c>
      <c r="FB183" s="24" t="s">
        <v>11</v>
      </c>
      <c r="FC183" s="24" t="s">
        <v>11</v>
      </c>
      <c r="FD183" s="24" t="s">
        <v>11</v>
      </c>
      <c r="FE183" s="24" t="s">
        <v>11</v>
      </c>
      <c r="FF183" s="24" t="s">
        <v>11</v>
      </c>
      <c r="FG183" s="24" t="s">
        <v>11</v>
      </c>
      <c r="FH183" s="24" t="s">
        <v>11</v>
      </c>
      <c r="FI183" s="24" t="s">
        <v>11</v>
      </c>
      <c r="FJ183" s="24" t="s">
        <v>11</v>
      </c>
      <c r="FK183" s="24" t="s">
        <v>11</v>
      </c>
      <c r="FL183" s="24" t="s">
        <v>11</v>
      </c>
      <c r="FM183" s="24" t="s">
        <v>11</v>
      </c>
      <c r="FN183" s="24" t="s">
        <v>11</v>
      </c>
      <c r="FO183" s="24" t="s">
        <v>11</v>
      </c>
      <c r="FP183" s="24" t="s">
        <v>11</v>
      </c>
      <c r="FQ183" s="24" t="s">
        <v>11</v>
      </c>
      <c r="FR183" s="24" t="s">
        <v>11</v>
      </c>
      <c r="FS183" s="24" t="s">
        <v>14</v>
      </c>
      <c r="FT183" s="24" t="s">
        <v>11</v>
      </c>
      <c r="FU183" s="24" t="s">
        <v>11</v>
      </c>
      <c r="FV183" s="24" t="s">
        <v>11</v>
      </c>
      <c r="FW183" s="24" t="s">
        <v>11</v>
      </c>
      <c r="FX183" s="24" t="s">
        <v>11</v>
      </c>
      <c r="FY183" s="24" t="s">
        <v>11</v>
      </c>
      <c r="FZ183" s="24" t="s">
        <v>11</v>
      </c>
      <c r="GA183" s="24" t="s">
        <v>11</v>
      </c>
      <c r="GB183" s="24" t="s">
        <v>11</v>
      </c>
      <c r="GC183" s="24" t="s">
        <v>14</v>
      </c>
      <c r="GD183" s="24" t="s">
        <v>11</v>
      </c>
      <c r="GE183" s="24" t="s">
        <v>11</v>
      </c>
      <c r="GF183" s="24" t="s">
        <v>11</v>
      </c>
      <c r="GG183" s="24" t="s">
        <v>11</v>
      </c>
      <c r="GH183" s="24" t="s">
        <v>11</v>
      </c>
      <c r="GI183" s="24" t="s">
        <v>14</v>
      </c>
      <c r="GJ183" s="24" t="s">
        <v>11</v>
      </c>
      <c r="GK183" s="24" t="s">
        <v>11</v>
      </c>
      <c r="GL183" s="24" t="s">
        <v>11</v>
      </c>
      <c r="GM183" s="24" t="s">
        <v>11</v>
      </c>
      <c r="GN183" s="24" t="s">
        <v>11</v>
      </c>
      <c r="GO183" s="24" t="s">
        <v>11</v>
      </c>
      <c r="GP183" s="24" t="s">
        <v>11</v>
      </c>
      <c r="GQ183" s="24" t="s">
        <v>11</v>
      </c>
      <c r="GR183" s="24" t="s">
        <v>11</v>
      </c>
      <c r="GS183" s="24" t="s">
        <v>11</v>
      </c>
      <c r="GT183" s="24" t="s">
        <v>14</v>
      </c>
      <c r="GU183" s="24" t="s">
        <v>14</v>
      </c>
      <c r="GV183" s="24" t="s">
        <v>14</v>
      </c>
      <c r="GW183" s="24" t="s">
        <v>14</v>
      </c>
      <c r="GX183" s="24" t="s">
        <v>11</v>
      </c>
      <c r="GY183" s="24" t="s">
        <v>11</v>
      </c>
      <c r="GZ183" s="24" t="s">
        <v>11</v>
      </c>
      <c r="HA183" s="24" t="s">
        <v>11</v>
      </c>
      <c r="HB183" s="24" t="s">
        <v>11</v>
      </c>
      <c r="HC183" s="24" t="s">
        <v>11</v>
      </c>
      <c r="HD183" s="24" t="s">
        <v>11</v>
      </c>
      <c r="HE183" s="24" t="s">
        <v>11</v>
      </c>
      <c r="HF183" s="24" t="s">
        <v>11</v>
      </c>
      <c r="HG183" s="24" t="s">
        <v>11</v>
      </c>
      <c r="HH183" s="24" t="s">
        <v>11</v>
      </c>
      <c r="HI183" s="24" t="s">
        <v>11</v>
      </c>
      <c r="HJ183" s="24" t="s">
        <v>11</v>
      </c>
      <c r="HK183" s="24" t="s">
        <v>11</v>
      </c>
      <c r="HL183" s="24" t="s">
        <v>11</v>
      </c>
      <c r="HM183" s="24" t="s">
        <v>11</v>
      </c>
      <c r="HN183" s="24" t="s">
        <v>12</v>
      </c>
      <c r="HO183" s="24" t="s">
        <v>12</v>
      </c>
      <c r="HP183" s="24" t="s">
        <v>12</v>
      </c>
      <c r="HQ183" s="24" t="s">
        <v>12</v>
      </c>
      <c r="HR183" s="24" t="s">
        <v>303</v>
      </c>
      <c r="HS183" s="24" t="s">
        <v>305</v>
      </c>
      <c r="HT183" s="24" t="s">
        <v>304</v>
      </c>
      <c r="HU183" s="24" t="s">
        <v>304</v>
      </c>
    </row>
    <row r="184" spans="1:229" ht="12.75" customHeight="1">
      <c r="A184" s="165" t="str">
        <f t="shared" si="2"/>
        <v>Report</v>
      </c>
      <c r="B184" s="24">
        <v>132119</v>
      </c>
      <c r="C184" s="24">
        <v>3416046</v>
      </c>
      <c r="D184" s="24" t="s">
        <v>1451</v>
      </c>
      <c r="E184" s="24" t="s">
        <v>486</v>
      </c>
      <c r="F184" s="24" t="s">
        <v>195</v>
      </c>
      <c r="G184" s="24" t="s">
        <v>195</v>
      </c>
      <c r="H184" s="24" t="s">
        <v>1098</v>
      </c>
      <c r="I184" s="24" t="s">
        <v>1452</v>
      </c>
      <c r="J184" s="24" t="s">
        <v>1563</v>
      </c>
      <c r="K184" s="24" t="s">
        <v>1564</v>
      </c>
      <c r="L184" s="24"/>
      <c r="M184" s="24">
        <v>10020911</v>
      </c>
      <c r="N184" s="387">
        <v>42675</v>
      </c>
      <c r="O184" s="387">
        <v>42677</v>
      </c>
      <c r="P184" s="387">
        <v>42741</v>
      </c>
      <c r="Q184" s="24" t="s">
        <v>270</v>
      </c>
      <c r="R184" s="24">
        <v>2</v>
      </c>
      <c r="S184" s="24">
        <v>1</v>
      </c>
      <c r="T184" s="24">
        <v>1</v>
      </c>
      <c r="U184" s="24">
        <v>2</v>
      </c>
      <c r="V184" s="24">
        <v>2</v>
      </c>
      <c r="W184" s="24">
        <v>2</v>
      </c>
      <c r="X184" s="24">
        <v>9</v>
      </c>
      <c r="Y184" s="24" t="s">
        <v>11</v>
      </c>
      <c r="Z184" s="24" t="s">
        <v>11</v>
      </c>
      <c r="AA184" s="24" t="s">
        <v>11</v>
      </c>
      <c r="AB184" s="24" t="s">
        <v>11</v>
      </c>
      <c r="AC184" s="24" t="s">
        <v>11</v>
      </c>
      <c r="AD184" s="24" t="s">
        <v>11</v>
      </c>
      <c r="AE184" s="24" t="s">
        <v>11</v>
      </c>
      <c r="AF184" s="24" t="s">
        <v>11</v>
      </c>
      <c r="AG184" s="24" t="s">
        <v>14</v>
      </c>
      <c r="AH184" s="24" t="s">
        <v>11</v>
      </c>
      <c r="AI184" s="24" t="s">
        <v>11</v>
      </c>
      <c r="AJ184" s="24" t="s">
        <v>11</v>
      </c>
      <c r="AK184" s="24" t="s">
        <v>11</v>
      </c>
      <c r="AL184" s="24" t="s">
        <v>11</v>
      </c>
      <c r="AM184" s="24" t="s">
        <v>11</v>
      </c>
      <c r="AN184" s="24" t="s">
        <v>11</v>
      </c>
      <c r="AO184" s="24" t="s">
        <v>11</v>
      </c>
      <c r="AP184" s="24" t="s">
        <v>14</v>
      </c>
      <c r="AQ184" s="24" t="s">
        <v>11</v>
      </c>
      <c r="AR184" s="24" t="s">
        <v>11</v>
      </c>
      <c r="AS184" s="24" t="s">
        <v>11</v>
      </c>
      <c r="AT184" s="24" t="s">
        <v>11</v>
      </c>
      <c r="AU184" s="24" t="s">
        <v>11</v>
      </c>
      <c r="AV184" s="24" t="s">
        <v>11</v>
      </c>
      <c r="AW184" s="24" t="s">
        <v>11</v>
      </c>
      <c r="AX184" s="24" t="s">
        <v>11</v>
      </c>
      <c r="AY184" s="24" t="s">
        <v>11</v>
      </c>
      <c r="AZ184" s="24" t="s">
        <v>11</v>
      </c>
      <c r="BA184" s="24" t="s">
        <v>11</v>
      </c>
      <c r="BB184" s="24" t="s">
        <v>11</v>
      </c>
      <c r="BC184" s="24" t="s">
        <v>11</v>
      </c>
      <c r="BD184" s="24" t="s">
        <v>11</v>
      </c>
      <c r="BE184" s="24" t="s">
        <v>11</v>
      </c>
      <c r="BF184" s="24" t="s">
        <v>11</v>
      </c>
      <c r="BG184" s="24" t="s">
        <v>11</v>
      </c>
      <c r="BH184" s="24" t="s">
        <v>11</v>
      </c>
      <c r="BI184" s="24" t="s">
        <v>11</v>
      </c>
      <c r="BJ184" s="24" t="s">
        <v>11</v>
      </c>
      <c r="BK184" s="24" t="s">
        <v>11</v>
      </c>
      <c r="BL184" s="24" t="s">
        <v>11</v>
      </c>
      <c r="BM184" s="24" t="s">
        <v>11</v>
      </c>
      <c r="BN184" s="24" t="s">
        <v>11</v>
      </c>
      <c r="BO184" s="24" t="s">
        <v>11</v>
      </c>
      <c r="BP184" s="24" t="s">
        <v>11</v>
      </c>
      <c r="BQ184" s="24" t="s">
        <v>11</v>
      </c>
      <c r="BR184" s="24" t="s">
        <v>11</v>
      </c>
      <c r="BS184" s="24" t="s">
        <v>11</v>
      </c>
      <c r="BT184" s="24" t="s">
        <v>11</v>
      </c>
      <c r="BU184" s="24" t="s">
        <v>11</v>
      </c>
      <c r="BV184" s="24" t="s">
        <v>11</v>
      </c>
      <c r="BW184" s="24" t="s">
        <v>14</v>
      </c>
      <c r="BX184" s="24" t="s">
        <v>14</v>
      </c>
      <c r="BY184" s="24" t="s">
        <v>14</v>
      </c>
      <c r="BZ184" s="24" t="s">
        <v>11</v>
      </c>
      <c r="CA184" s="24" t="s">
        <v>11</v>
      </c>
      <c r="CB184" s="24" t="s">
        <v>11</v>
      </c>
      <c r="CC184" s="24" t="s">
        <v>11</v>
      </c>
      <c r="CD184" s="24" t="s">
        <v>11</v>
      </c>
      <c r="CE184" s="24" t="s">
        <v>11</v>
      </c>
      <c r="CF184" s="24" t="s">
        <v>11</v>
      </c>
      <c r="CG184" s="24" t="s">
        <v>11</v>
      </c>
      <c r="CH184" s="24" t="s">
        <v>11</v>
      </c>
      <c r="CI184" s="24" t="s">
        <v>11</v>
      </c>
      <c r="CJ184" s="24" t="s">
        <v>11</v>
      </c>
      <c r="CK184" s="24" t="s">
        <v>11</v>
      </c>
      <c r="CL184" s="24" t="s">
        <v>11</v>
      </c>
      <c r="CM184" s="24" t="s">
        <v>11</v>
      </c>
      <c r="CN184" s="24" t="s">
        <v>11</v>
      </c>
      <c r="CO184" s="24" t="s">
        <v>11</v>
      </c>
      <c r="CP184" s="24" t="s">
        <v>11</v>
      </c>
      <c r="CQ184" s="24" t="s">
        <v>11</v>
      </c>
      <c r="CR184" s="24" t="s">
        <v>11</v>
      </c>
      <c r="CS184" s="24" t="s">
        <v>11</v>
      </c>
      <c r="CT184" s="24" t="s">
        <v>11</v>
      </c>
      <c r="CU184" s="24" t="s">
        <v>11</v>
      </c>
      <c r="CV184" s="24" t="s">
        <v>11</v>
      </c>
      <c r="CW184" s="24" t="s">
        <v>14</v>
      </c>
      <c r="CX184" s="24" t="s">
        <v>11</v>
      </c>
      <c r="CY184" s="24" t="s">
        <v>11</v>
      </c>
      <c r="CZ184" s="24" t="s">
        <v>11</v>
      </c>
      <c r="DA184" s="24" t="s">
        <v>11</v>
      </c>
      <c r="DB184" s="24" t="s">
        <v>11</v>
      </c>
      <c r="DC184" s="24" t="s">
        <v>11</v>
      </c>
      <c r="DD184" s="24" t="s">
        <v>11</v>
      </c>
      <c r="DE184" s="24" t="s">
        <v>11</v>
      </c>
      <c r="DF184" s="24" t="s">
        <v>11</v>
      </c>
      <c r="DG184" s="24" t="s">
        <v>11</v>
      </c>
      <c r="DH184" s="24" t="s">
        <v>11</v>
      </c>
      <c r="DI184" s="24" t="s">
        <v>11</v>
      </c>
      <c r="DJ184" s="24" t="s">
        <v>11</v>
      </c>
      <c r="DK184" s="24" t="s">
        <v>14</v>
      </c>
      <c r="DL184" s="24" t="s">
        <v>11</v>
      </c>
      <c r="DM184" s="24" t="s">
        <v>11</v>
      </c>
      <c r="DN184" s="24" t="s">
        <v>11</v>
      </c>
      <c r="DO184" s="24" t="s">
        <v>11</v>
      </c>
      <c r="DP184" s="24" t="s">
        <v>11</v>
      </c>
      <c r="DQ184" s="24" t="s">
        <v>11</v>
      </c>
      <c r="DR184" s="24" t="s">
        <v>11</v>
      </c>
      <c r="DS184" s="24" t="s">
        <v>11</v>
      </c>
      <c r="DT184" s="24" t="s">
        <v>11</v>
      </c>
      <c r="DU184" s="24" t="s">
        <v>11</v>
      </c>
      <c r="DV184" s="24" t="s">
        <v>11</v>
      </c>
      <c r="DW184" s="24" t="s">
        <v>11</v>
      </c>
      <c r="DX184" s="24" t="s">
        <v>11</v>
      </c>
      <c r="DY184" s="24" t="s">
        <v>11</v>
      </c>
      <c r="DZ184" s="24" t="s">
        <v>11</v>
      </c>
      <c r="EA184" s="24" t="s">
        <v>11</v>
      </c>
      <c r="EB184" s="24" t="s">
        <v>11</v>
      </c>
      <c r="EC184" s="24" t="s">
        <v>11</v>
      </c>
      <c r="ED184" s="24" t="s">
        <v>11</v>
      </c>
      <c r="EE184" s="24" t="s">
        <v>11</v>
      </c>
      <c r="EF184" s="24" t="s">
        <v>11</v>
      </c>
      <c r="EG184" s="24" t="s">
        <v>11</v>
      </c>
      <c r="EH184" s="24" t="s">
        <v>11</v>
      </c>
      <c r="EI184" s="24" t="s">
        <v>11</v>
      </c>
      <c r="EJ184" s="24" t="s">
        <v>11</v>
      </c>
      <c r="EK184" s="24" t="s">
        <v>11</v>
      </c>
      <c r="EL184" s="24" t="s">
        <v>11</v>
      </c>
      <c r="EM184" s="24" t="s">
        <v>11</v>
      </c>
      <c r="EN184" s="24" t="s">
        <v>11</v>
      </c>
      <c r="EO184" s="24" t="s">
        <v>11</v>
      </c>
      <c r="EP184" s="24" t="s">
        <v>11</v>
      </c>
      <c r="EQ184" s="24" t="s">
        <v>11</v>
      </c>
      <c r="ER184" s="24" t="s">
        <v>11</v>
      </c>
      <c r="ES184" s="24" t="s">
        <v>11</v>
      </c>
      <c r="ET184" s="24" t="s">
        <v>11</v>
      </c>
      <c r="EU184" s="24" t="s">
        <v>11</v>
      </c>
      <c r="EV184" s="24" t="s">
        <v>11</v>
      </c>
      <c r="EW184" s="24" t="s">
        <v>11</v>
      </c>
      <c r="EX184" s="24" t="s">
        <v>11</v>
      </c>
      <c r="EY184" s="24" t="s">
        <v>11</v>
      </c>
      <c r="EZ184" s="24" t="s">
        <v>11</v>
      </c>
      <c r="FA184" s="24" t="s">
        <v>14</v>
      </c>
      <c r="FB184" s="24" t="s">
        <v>14</v>
      </c>
      <c r="FC184" s="24" t="s">
        <v>11</v>
      </c>
      <c r="FD184" s="24" t="s">
        <v>11</v>
      </c>
      <c r="FE184" s="24" t="s">
        <v>11</v>
      </c>
      <c r="FF184" s="24" t="s">
        <v>11</v>
      </c>
      <c r="FG184" s="24" t="s">
        <v>11</v>
      </c>
      <c r="FH184" s="24" t="s">
        <v>11</v>
      </c>
      <c r="FI184" s="24" t="s">
        <v>11</v>
      </c>
      <c r="FJ184" s="24" t="s">
        <v>11</v>
      </c>
      <c r="FK184" s="24" t="s">
        <v>11</v>
      </c>
      <c r="FL184" s="24" t="s">
        <v>11</v>
      </c>
      <c r="FM184" s="24" t="s">
        <v>11</v>
      </c>
      <c r="FN184" s="24" t="s">
        <v>11</v>
      </c>
      <c r="FO184" s="24" t="s">
        <v>11</v>
      </c>
      <c r="FP184" s="24" t="s">
        <v>11</v>
      </c>
      <c r="FQ184" s="24" t="s">
        <v>11</v>
      </c>
      <c r="FR184" s="24" t="s">
        <v>11</v>
      </c>
      <c r="FS184" s="24" t="s">
        <v>14</v>
      </c>
      <c r="FT184" s="24" t="s">
        <v>11</v>
      </c>
      <c r="FU184" s="24" t="s">
        <v>11</v>
      </c>
      <c r="FV184" s="24" t="s">
        <v>11</v>
      </c>
      <c r="FW184" s="24" t="s">
        <v>11</v>
      </c>
      <c r="FX184" s="24" t="s">
        <v>11</v>
      </c>
      <c r="FY184" s="24" t="s">
        <v>14</v>
      </c>
      <c r="FZ184" s="24" t="s">
        <v>11</v>
      </c>
      <c r="GA184" s="24" t="s">
        <v>11</v>
      </c>
      <c r="GB184" s="24" t="s">
        <v>14</v>
      </c>
      <c r="GC184" s="24" t="s">
        <v>14</v>
      </c>
      <c r="GD184" s="24" t="s">
        <v>11</v>
      </c>
      <c r="GE184" s="24" t="s">
        <v>11</v>
      </c>
      <c r="GF184" s="24" t="s">
        <v>11</v>
      </c>
      <c r="GG184" s="24" t="s">
        <v>11</v>
      </c>
      <c r="GH184" s="24" t="s">
        <v>11</v>
      </c>
      <c r="GI184" s="24" t="s">
        <v>14</v>
      </c>
      <c r="GJ184" s="24" t="s">
        <v>14</v>
      </c>
      <c r="GK184" s="24" t="s">
        <v>11</v>
      </c>
      <c r="GL184" s="24" t="s">
        <v>11</v>
      </c>
      <c r="GM184" s="24" t="s">
        <v>11</v>
      </c>
      <c r="GN184" s="24" t="s">
        <v>11</v>
      </c>
      <c r="GO184" s="24" t="s">
        <v>11</v>
      </c>
      <c r="GP184" s="24" t="s">
        <v>11</v>
      </c>
      <c r="GQ184" s="24" t="s">
        <v>11</v>
      </c>
      <c r="GR184" s="24" t="s">
        <v>11</v>
      </c>
      <c r="GS184" s="24" t="s">
        <v>11</v>
      </c>
      <c r="GT184" s="24" t="s">
        <v>14</v>
      </c>
      <c r="GU184" s="24" t="s">
        <v>14</v>
      </c>
      <c r="GV184" s="24" t="s">
        <v>14</v>
      </c>
      <c r="GW184" s="24" t="s">
        <v>14</v>
      </c>
      <c r="GX184" s="24" t="s">
        <v>11</v>
      </c>
      <c r="GY184" s="24" t="s">
        <v>11</v>
      </c>
      <c r="GZ184" s="24" t="s">
        <v>11</v>
      </c>
      <c r="HA184" s="24" t="s">
        <v>11</v>
      </c>
      <c r="HB184" s="24" t="s">
        <v>11</v>
      </c>
      <c r="HC184" s="24" t="s">
        <v>11</v>
      </c>
      <c r="HD184" s="24" t="s">
        <v>11</v>
      </c>
      <c r="HE184" s="24" t="s">
        <v>11</v>
      </c>
      <c r="HF184" s="24" t="s">
        <v>11</v>
      </c>
      <c r="HG184" s="24" t="s">
        <v>11</v>
      </c>
      <c r="HH184" s="24" t="s">
        <v>11</v>
      </c>
      <c r="HI184" s="24" t="s">
        <v>11</v>
      </c>
      <c r="HJ184" s="24" t="s">
        <v>11</v>
      </c>
      <c r="HK184" s="24" t="s">
        <v>11</v>
      </c>
      <c r="HL184" s="24" t="s">
        <v>11</v>
      </c>
      <c r="HM184" s="24" t="s">
        <v>11</v>
      </c>
      <c r="HN184" s="24" t="s">
        <v>11</v>
      </c>
      <c r="HO184" s="24" t="s">
        <v>11</v>
      </c>
      <c r="HP184" s="24" t="s">
        <v>11</v>
      </c>
      <c r="HQ184" s="24" t="s">
        <v>11</v>
      </c>
      <c r="HR184" s="24" t="s">
        <v>303</v>
      </c>
      <c r="HS184" s="24" t="s">
        <v>305</v>
      </c>
      <c r="HT184" s="24" t="s">
        <v>304</v>
      </c>
      <c r="HU184" s="24" t="s">
        <v>304</v>
      </c>
    </row>
    <row r="185" spans="1:229" ht="12.75" customHeight="1">
      <c r="A185" s="165" t="str">
        <f t="shared" si="2"/>
        <v>Report</v>
      </c>
      <c r="B185" s="24">
        <v>139018</v>
      </c>
      <c r="C185" s="24">
        <v>8746004</v>
      </c>
      <c r="D185" s="24" t="s">
        <v>404</v>
      </c>
      <c r="E185" s="24" t="s">
        <v>333</v>
      </c>
      <c r="F185" s="24" t="s">
        <v>196</v>
      </c>
      <c r="G185" s="24" t="s">
        <v>196</v>
      </c>
      <c r="H185" s="24" t="s">
        <v>405</v>
      </c>
      <c r="I185" s="24" t="s">
        <v>406</v>
      </c>
      <c r="J185" s="24" t="s">
        <v>1563</v>
      </c>
      <c r="K185" s="24" t="s">
        <v>1564</v>
      </c>
      <c r="L185" s="24" t="s">
        <v>4369</v>
      </c>
      <c r="M185" s="24">
        <v>10020912</v>
      </c>
      <c r="N185" s="387">
        <v>42633</v>
      </c>
      <c r="O185" s="387">
        <v>42635</v>
      </c>
      <c r="P185" s="387">
        <v>42678</v>
      </c>
      <c r="Q185" s="24" t="s">
        <v>4648</v>
      </c>
      <c r="R185" s="24">
        <v>2</v>
      </c>
      <c r="S185" s="24">
        <v>2</v>
      </c>
      <c r="T185" s="24">
        <v>2</v>
      </c>
      <c r="U185" s="24">
        <v>2</v>
      </c>
      <c r="V185" s="24">
        <v>2</v>
      </c>
      <c r="W185" s="24">
        <v>9</v>
      </c>
      <c r="X185" s="24">
        <v>2</v>
      </c>
      <c r="Y185" s="24" t="s">
        <v>11</v>
      </c>
      <c r="Z185" s="24" t="s">
        <v>11</v>
      </c>
      <c r="AA185" s="24" t="s">
        <v>11</v>
      </c>
      <c r="AB185" s="24" t="s">
        <v>11</v>
      </c>
      <c r="AC185" s="24" t="s">
        <v>11</v>
      </c>
      <c r="AD185" s="24" t="s">
        <v>11</v>
      </c>
      <c r="AE185" s="24" t="s">
        <v>11</v>
      </c>
      <c r="AF185" s="24" t="s">
        <v>11</v>
      </c>
      <c r="AG185" s="24" t="s">
        <v>14</v>
      </c>
      <c r="AH185" s="24" t="s">
        <v>11</v>
      </c>
      <c r="AI185" s="24" t="s">
        <v>11</v>
      </c>
      <c r="AJ185" s="24" t="s">
        <v>11</v>
      </c>
      <c r="AK185" s="24" t="s">
        <v>11</v>
      </c>
      <c r="AL185" s="24" t="s">
        <v>11</v>
      </c>
      <c r="AM185" s="24" t="s">
        <v>11</v>
      </c>
      <c r="AN185" s="24" t="s">
        <v>11</v>
      </c>
      <c r="AO185" s="24" t="s">
        <v>14</v>
      </c>
      <c r="AP185" s="24" t="s">
        <v>11</v>
      </c>
      <c r="AQ185" s="24" t="s">
        <v>11</v>
      </c>
      <c r="AR185" s="24" t="s">
        <v>11</v>
      </c>
      <c r="AS185" s="24" t="s">
        <v>11</v>
      </c>
      <c r="AT185" s="24" t="s">
        <v>11</v>
      </c>
      <c r="AU185" s="24" t="s">
        <v>11</v>
      </c>
      <c r="AV185" s="24" t="s">
        <v>11</v>
      </c>
      <c r="AW185" s="24" t="s">
        <v>11</v>
      </c>
      <c r="AX185" s="24" t="s">
        <v>11</v>
      </c>
      <c r="AY185" s="24" t="s">
        <v>11</v>
      </c>
      <c r="AZ185" s="24" t="s">
        <v>11</v>
      </c>
      <c r="BA185" s="24" t="s">
        <v>11</v>
      </c>
      <c r="BB185" s="24" t="s">
        <v>11</v>
      </c>
      <c r="BC185" s="24" t="s">
        <v>11</v>
      </c>
      <c r="BD185" s="24" t="s">
        <v>11</v>
      </c>
      <c r="BE185" s="24" t="s">
        <v>11</v>
      </c>
      <c r="BF185" s="24" t="s">
        <v>11</v>
      </c>
      <c r="BG185" s="24" t="s">
        <v>11</v>
      </c>
      <c r="BH185" s="24" t="s">
        <v>11</v>
      </c>
      <c r="BI185" s="24" t="s">
        <v>11</v>
      </c>
      <c r="BJ185" s="24" t="s">
        <v>11</v>
      </c>
      <c r="BK185" s="24" t="s">
        <v>11</v>
      </c>
      <c r="BL185" s="24" t="s">
        <v>11</v>
      </c>
      <c r="BM185" s="24" t="s">
        <v>11</v>
      </c>
      <c r="BN185" s="24" t="s">
        <v>11</v>
      </c>
      <c r="BO185" s="24" t="s">
        <v>11</v>
      </c>
      <c r="BP185" s="24" t="s">
        <v>11</v>
      </c>
      <c r="BQ185" s="24" t="s">
        <v>11</v>
      </c>
      <c r="BR185" s="24" t="s">
        <v>11</v>
      </c>
      <c r="BS185" s="24" t="s">
        <v>11</v>
      </c>
      <c r="BT185" s="24" t="s">
        <v>11</v>
      </c>
      <c r="BU185" s="24" t="s">
        <v>11</v>
      </c>
      <c r="BV185" s="24" t="s">
        <v>11</v>
      </c>
      <c r="BW185" s="24" t="s">
        <v>14</v>
      </c>
      <c r="BX185" s="24" t="s">
        <v>14</v>
      </c>
      <c r="BY185" s="24" t="s">
        <v>14</v>
      </c>
      <c r="BZ185" s="24" t="s">
        <v>11</v>
      </c>
      <c r="CA185" s="24" t="s">
        <v>11</v>
      </c>
      <c r="CB185" s="24" t="s">
        <v>11</v>
      </c>
      <c r="CC185" s="24" t="s">
        <v>11</v>
      </c>
      <c r="CD185" s="24" t="s">
        <v>11</v>
      </c>
      <c r="CE185" s="24" t="s">
        <v>11</v>
      </c>
      <c r="CF185" s="24" t="s">
        <v>11</v>
      </c>
      <c r="CG185" s="24" t="s">
        <v>11</v>
      </c>
      <c r="CH185" s="24" t="s">
        <v>11</v>
      </c>
      <c r="CI185" s="24" t="s">
        <v>11</v>
      </c>
      <c r="CJ185" s="24" t="s">
        <v>11</v>
      </c>
      <c r="CK185" s="24" t="s">
        <v>11</v>
      </c>
      <c r="CL185" s="24" t="s">
        <v>11</v>
      </c>
      <c r="CM185" s="24" t="s">
        <v>11</v>
      </c>
      <c r="CN185" s="24" t="s">
        <v>11</v>
      </c>
      <c r="CO185" s="24" t="s">
        <v>11</v>
      </c>
      <c r="CP185" s="24" t="s">
        <v>11</v>
      </c>
      <c r="CQ185" s="24" t="s">
        <v>11</v>
      </c>
      <c r="CR185" s="24" t="s">
        <v>11</v>
      </c>
      <c r="CS185" s="24" t="s">
        <v>11</v>
      </c>
      <c r="CT185" s="24" t="s">
        <v>11</v>
      </c>
      <c r="CU185" s="24" t="s">
        <v>11</v>
      </c>
      <c r="CV185" s="24" t="s">
        <v>11</v>
      </c>
      <c r="CW185" s="24" t="s">
        <v>14</v>
      </c>
      <c r="CX185" s="24" t="s">
        <v>11</v>
      </c>
      <c r="CY185" s="24" t="s">
        <v>14</v>
      </c>
      <c r="CZ185" s="24" t="s">
        <v>14</v>
      </c>
      <c r="DA185" s="24" t="s">
        <v>14</v>
      </c>
      <c r="DB185" s="24" t="s">
        <v>14</v>
      </c>
      <c r="DC185" s="24" t="s">
        <v>14</v>
      </c>
      <c r="DD185" s="24" t="s">
        <v>14</v>
      </c>
      <c r="DE185" s="24" t="s">
        <v>14</v>
      </c>
      <c r="DF185" s="24" t="s">
        <v>14</v>
      </c>
      <c r="DG185" s="24" t="s">
        <v>14</v>
      </c>
      <c r="DH185" s="24" t="s">
        <v>14</v>
      </c>
      <c r="DI185" s="24" t="s">
        <v>14</v>
      </c>
      <c r="DJ185" s="24" t="s">
        <v>14</v>
      </c>
      <c r="DK185" s="24" t="s">
        <v>14</v>
      </c>
      <c r="DL185" s="24" t="s">
        <v>11</v>
      </c>
      <c r="DM185" s="24" t="s">
        <v>11</v>
      </c>
      <c r="DN185" s="24" t="s">
        <v>11</v>
      </c>
      <c r="DO185" s="24" t="s">
        <v>11</v>
      </c>
      <c r="DP185" s="24" t="s">
        <v>11</v>
      </c>
      <c r="DQ185" s="24" t="s">
        <v>11</v>
      </c>
      <c r="DR185" s="24" t="s">
        <v>11</v>
      </c>
      <c r="DS185" s="24" t="s">
        <v>11</v>
      </c>
      <c r="DT185" s="24" t="s">
        <v>11</v>
      </c>
      <c r="DU185" s="24" t="s">
        <v>11</v>
      </c>
      <c r="DV185" s="24" t="s">
        <v>11</v>
      </c>
      <c r="DW185" s="24" t="s">
        <v>11</v>
      </c>
      <c r="DX185" s="24" t="s">
        <v>11</v>
      </c>
      <c r="DY185" s="24" t="s">
        <v>11</v>
      </c>
      <c r="DZ185" s="24" t="s">
        <v>11</v>
      </c>
      <c r="EA185" s="24" t="s">
        <v>11</v>
      </c>
      <c r="EB185" s="24" t="s">
        <v>11</v>
      </c>
      <c r="EC185" s="24" t="s">
        <v>11</v>
      </c>
      <c r="ED185" s="24" t="s">
        <v>11</v>
      </c>
      <c r="EE185" s="24" t="s">
        <v>11</v>
      </c>
      <c r="EF185" s="24" t="s">
        <v>11</v>
      </c>
      <c r="EG185" s="24" t="s">
        <v>11</v>
      </c>
      <c r="EH185" s="24" t="s">
        <v>11</v>
      </c>
      <c r="EI185" s="24" t="s">
        <v>11</v>
      </c>
      <c r="EJ185" s="24" t="s">
        <v>14</v>
      </c>
      <c r="EK185" s="24" t="s">
        <v>14</v>
      </c>
      <c r="EL185" s="24" t="s">
        <v>14</v>
      </c>
      <c r="EM185" s="24" t="s">
        <v>14</v>
      </c>
      <c r="EN185" s="24" t="s">
        <v>14</v>
      </c>
      <c r="EO185" s="24" t="s">
        <v>14</v>
      </c>
      <c r="EP185" s="24" t="s">
        <v>11</v>
      </c>
      <c r="EQ185" s="24" t="s">
        <v>11</v>
      </c>
      <c r="ER185" s="24" t="s">
        <v>11</v>
      </c>
      <c r="ES185" s="24" t="s">
        <v>11</v>
      </c>
      <c r="ET185" s="24" t="s">
        <v>11</v>
      </c>
      <c r="EU185" s="24" t="s">
        <v>11</v>
      </c>
      <c r="EV185" s="24" t="s">
        <v>11</v>
      </c>
      <c r="EW185" s="24" t="s">
        <v>11</v>
      </c>
      <c r="EX185" s="24" t="s">
        <v>11</v>
      </c>
      <c r="EY185" s="24" t="s">
        <v>11</v>
      </c>
      <c r="EZ185" s="24" t="s">
        <v>11</v>
      </c>
      <c r="FA185" s="24" t="s">
        <v>14</v>
      </c>
      <c r="FB185" s="24" t="s">
        <v>14</v>
      </c>
      <c r="FC185" s="24" t="s">
        <v>11</v>
      </c>
      <c r="FD185" s="24" t="s">
        <v>11</v>
      </c>
      <c r="FE185" s="24" t="s">
        <v>11</v>
      </c>
      <c r="FF185" s="24" t="s">
        <v>11</v>
      </c>
      <c r="FG185" s="24" t="s">
        <v>11</v>
      </c>
      <c r="FH185" s="24" t="s">
        <v>11</v>
      </c>
      <c r="FI185" s="24" t="s">
        <v>11</v>
      </c>
      <c r="FJ185" s="24" t="s">
        <v>11</v>
      </c>
      <c r="FK185" s="24" t="s">
        <v>11</v>
      </c>
      <c r="FL185" s="24" t="s">
        <v>11</v>
      </c>
      <c r="FM185" s="24" t="s">
        <v>14</v>
      </c>
      <c r="FN185" s="24" t="s">
        <v>14</v>
      </c>
      <c r="FO185" s="24" t="s">
        <v>14</v>
      </c>
      <c r="FP185" s="24" t="s">
        <v>11</v>
      </c>
      <c r="FQ185" s="24" t="s">
        <v>11</v>
      </c>
      <c r="FR185" s="24" t="s">
        <v>11</v>
      </c>
      <c r="FS185" s="24" t="s">
        <v>14</v>
      </c>
      <c r="FT185" s="24" t="s">
        <v>11</v>
      </c>
      <c r="FU185" s="24" t="s">
        <v>11</v>
      </c>
      <c r="FV185" s="24" t="s">
        <v>11</v>
      </c>
      <c r="FW185" s="24" t="s">
        <v>11</v>
      </c>
      <c r="FX185" s="24" t="s">
        <v>11</v>
      </c>
      <c r="FY185" s="24" t="s">
        <v>11</v>
      </c>
      <c r="FZ185" s="24" t="s">
        <v>11</v>
      </c>
      <c r="GA185" s="24" t="s">
        <v>11</v>
      </c>
      <c r="GB185" s="24" t="s">
        <v>11</v>
      </c>
      <c r="GC185" s="24" t="s">
        <v>11</v>
      </c>
      <c r="GD185" s="24" t="s">
        <v>11</v>
      </c>
      <c r="GE185" s="24" t="s">
        <v>11</v>
      </c>
      <c r="GF185" s="24" t="s">
        <v>11</v>
      </c>
      <c r="GG185" s="24" t="s">
        <v>14</v>
      </c>
      <c r="GH185" s="24" t="s">
        <v>11</v>
      </c>
      <c r="GI185" s="24" t="s">
        <v>11</v>
      </c>
      <c r="GJ185" s="24" t="s">
        <v>11</v>
      </c>
      <c r="GK185" s="24" t="s">
        <v>11</v>
      </c>
      <c r="GL185" s="24" t="s">
        <v>11</v>
      </c>
      <c r="GM185" s="24" t="s">
        <v>11</v>
      </c>
      <c r="GN185" s="24" t="s">
        <v>11</v>
      </c>
      <c r="GO185" s="24" t="s">
        <v>11</v>
      </c>
      <c r="GP185" s="24" t="s">
        <v>11</v>
      </c>
      <c r="GQ185" s="24" t="s">
        <v>11</v>
      </c>
      <c r="GR185" s="24" t="s">
        <v>11</v>
      </c>
      <c r="GS185" s="24" t="s">
        <v>11</v>
      </c>
      <c r="GT185" s="24" t="s">
        <v>14</v>
      </c>
      <c r="GU185" s="24" t="s">
        <v>14</v>
      </c>
      <c r="GV185" s="24" t="s">
        <v>14</v>
      </c>
      <c r="GW185" s="24" t="s">
        <v>14</v>
      </c>
      <c r="GX185" s="24" t="s">
        <v>11</v>
      </c>
      <c r="GY185" s="24" t="s">
        <v>11</v>
      </c>
      <c r="GZ185" s="24" t="s">
        <v>11</v>
      </c>
      <c r="HA185" s="24" t="s">
        <v>11</v>
      </c>
      <c r="HB185" s="24" t="s">
        <v>11</v>
      </c>
      <c r="HC185" s="24" t="s">
        <v>11</v>
      </c>
      <c r="HD185" s="24" t="s">
        <v>11</v>
      </c>
      <c r="HE185" s="24" t="s">
        <v>11</v>
      </c>
      <c r="HF185" s="24" t="s">
        <v>11</v>
      </c>
      <c r="HG185" s="24" t="s">
        <v>11</v>
      </c>
      <c r="HH185" s="24" t="s">
        <v>11</v>
      </c>
      <c r="HI185" s="24" t="s">
        <v>11</v>
      </c>
      <c r="HJ185" s="24" t="s">
        <v>11</v>
      </c>
      <c r="HK185" s="24" t="s">
        <v>11</v>
      </c>
      <c r="HL185" s="24" t="s">
        <v>11</v>
      </c>
      <c r="HM185" s="24" t="s">
        <v>11</v>
      </c>
      <c r="HN185" s="24" t="s">
        <v>11</v>
      </c>
      <c r="HO185" s="24" t="s">
        <v>11</v>
      </c>
      <c r="HP185" s="24" t="s">
        <v>11</v>
      </c>
      <c r="HQ185" s="24" t="s">
        <v>11</v>
      </c>
      <c r="HR185" s="24" t="s">
        <v>303</v>
      </c>
      <c r="HS185" s="24" t="s">
        <v>305</v>
      </c>
      <c r="HT185" s="24" t="s">
        <v>304</v>
      </c>
      <c r="HU185" s="24" t="s">
        <v>304</v>
      </c>
    </row>
    <row r="186" spans="1:229" ht="12.75" customHeight="1">
      <c r="A186" s="165" t="str">
        <f t="shared" si="2"/>
        <v>Report</v>
      </c>
      <c r="B186" s="24">
        <v>104730</v>
      </c>
      <c r="C186" s="24">
        <v>3416040</v>
      </c>
      <c r="D186" s="24" t="s">
        <v>1458</v>
      </c>
      <c r="E186" s="24" t="s">
        <v>486</v>
      </c>
      <c r="F186" s="24" t="s">
        <v>195</v>
      </c>
      <c r="G186" s="24" t="s">
        <v>195</v>
      </c>
      <c r="H186" s="24" t="s">
        <v>1098</v>
      </c>
      <c r="I186" s="24" t="s">
        <v>1459</v>
      </c>
      <c r="J186" s="24" t="s">
        <v>1571</v>
      </c>
      <c r="K186" s="24" t="s">
        <v>1571</v>
      </c>
      <c r="L186" s="24"/>
      <c r="M186" s="24">
        <v>10020913</v>
      </c>
      <c r="N186" s="387">
        <v>42780</v>
      </c>
      <c r="O186" s="387">
        <v>42782</v>
      </c>
      <c r="P186" s="387">
        <v>42880</v>
      </c>
      <c r="Q186" s="24" t="s">
        <v>270</v>
      </c>
      <c r="R186" s="24">
        <v>2</v>
      </c>
      <c r="S186" s="24">
        <v>2</v>
      </c>
      <c r="T186" s="24">
        <v>1</v>
      </c>
      <c r="U186" s="24">
        <v>2</v>
      </c>
      <c r="V186" s="24">
        <v>2</v>
      </c>
      <c r="W186" s="24">
        <v>2</v>
      </c>
      <c r="X186" s="24">
        <v>9</v>
      </c>
      <c r="Y186" s="24" t="s">
        <v>11</v>
      </c>
      <c r="Z186" s="24" t="s">
        <v>11</v>
      </c>
      <c r="AA186" s="24" t="s">
        <v>11</v>
      </c>
      <c r="AB186" s="24" t="s">
        <v>11</v>
      </c>
      <c r="AC186" s="24" t="s">
        <v>11</v>
      </c>
      <c r="AD186" s="24" t="s">
        <v>11</v>
      </c>
      <c r="AE186" s="24" t="s">
        <v>11</v>
      </c>
      <c r="AF186" s="24" t="s">
        <v>11</v>
      </c>
      <c r="AG186" s="24" t="s">
        <v>14</v>
      </c>
      <c r="AH186" s="24" t="s">
        <v>11</v>
      </c>
      <c r="AI186" s="24" t="s">
        <v>11</v>
      </c>
      <c r="AJ186" s="24" t="s">
        <v>11</v>
      </c>
      <c r="AK186" s="24" t="s">
        <v>11</v>
      </c>
      <c r="AL186" s="24" t="s">
        <v>11</v>
      </c>
      <c r="AM186" s="24" t="s">
        <v>11</v>
      </c>
      <c r="AN186" s="24" t="s">
        <v>11</v>
      </c>
      <c r="AO186" s="24" t="s">
        <v>11</v>
      </c>
      <c r="AP186" s="24" t="s">
        <v>14</v>
      </c>
      <c r="AQ186" s="24" t="s">
        <v>11</v>
      </c>
      <c r="AR186" s="24" t="s">
        <v>11</v>
      </c>
      <c r="AS186" s="24" t="s">
        <v>11</v>
      </c>
      <c r="AT186" s="24" t="s">
        <v>11</v>
      </c>
      <c r="AU186" s="24" t="s">
        <v>11</v>
      </c>
      <c r="AV186" s="24" t="s">
        <v>11</v>
      </c>
      <c r="AW186" s="24" t="s">
        <v>11</v>
      </c>
      <c r="AX186" s="24" t="s">
        <v>11</v>
      </c>
      <c r="AY186" s="24" t="s">
        <v>11</v>
      </c>
      <c r="AZ186" s="24" t="s">
        <v>11</v>
      </c>
      <c r="BA186" s="24" t="s">
        <v>11</v>
      </c>
      <c r="BB186" s="24" t="s">
        <v>11</v>
      </c>
      <c r="BC186" s="24" t="s">
        <v>11</v>
      </c>
      <c r="BD186" s="24" t="s">
        <v>11</v>
      </c>
      <c r="BE186" s="24" t="s">
        <v>11</v>
      </c>
      <c r="BF186" s="24" t="s">
        <v>11</v>
      </c>
      <c r="BG186" s="24" t="s">
        <v>11</v>
      </c>
      <c r="BH186" s="24" t="s">
        <v>11</v>
      </c>
      <c r="BI186" s="24" t="s">
        <v>11</v>
      </c>
      <c r="BJ186" s="24" t="s">
        <v>11</v>
      </c>
      <c r="BK186" s="24" t="s">
        <v>11</v>
      </c>
      <c r="BL186" s="24" t="s">
        <v>11</v>
      </c>
      <c r="BM186" s="24" t="s">
        <v>11</v>
      </c>
      <c r="BN186" s="24" t="s">
        <v>11</v>
      </c>
      <c r="BO186" s="24" t="s">
        <v>11</v>
      </c>
      <c r="BP186" s="24" t="s">
        <v>11</v>
      </c>
      <c r="BQ186" s="24" t="s">
        <v>11</v>
      </c>
      <c r="BR186" s="24" t="s">
        <v>11</v>
      </c>
      <c r="BS186" s="24" t="s">
        <v>11</v>
      </c>
      <c r="BT186" s="24" t="s">
        <v>11</v>
      </c>
      <c r="BU186" s="24" t="s">
        <v>11</v>
      </c>
      <c r="BV186" s="24" t="s">
        <v>11</v>
      </c>
      <c r="BW186" s="24" t="s">
        <v>14</v>
      </c>
      <c r="BX186" s="24" t="s">
        <v>14</v>
      </c>
      <c r="BY186" s="24" t="s">
        <v>14</v>
      </c>
      <c r="BZ186" s="24" t="s">
        <v>11</v>
      </c>
      <c r="CA186" s="24" t="s">
        <v>11</v>
      </c>
      <c r="CB186" s="24" t="s">
        <v>11</v>
      </c>
      <c r="CC186" s="24" t="s">
        <v>11</v>
      </c>
      <c r="CD186" s="24" t="s">
        <v>11</v>
      </c>
      <c r="CE186" s="24" t="s">
        <v>11</v>
      </c>
      <c r="CF186" s="24" t="s">
        <v>11</v>
      </c>
      <c r="CG186" s="24" t="s">
        <v>11</v>
      </c>
      <c r="CH186" s="24" t="s">
        <v>11</v>
      </c>
      <c r="CI186" s="24" t="s">
        <v>11</v>
      </c>
      <c r="CJ186" s="24" t="s">
        <v>11</v>
      </c>
      <c r="CK186" s="24" t="s">
        <v>11</v>
      </c>
      <c r="CL186" s="24" t="s">
        <v>11</v>
      </c>
      <c r="CM186" s="24" t="s">
        <v>11</v>
      </c>
      <c r="CN186" s="24" t="s">
        <v>11</v>
      </c>
      <c r="CO186" s="24" t="s">
        <v>11</v>
      </c>
      <c r="CP186" s="24" t="s">
        <v>11</v>
      </c>
      <c r="CQ186" s="24" t="s">
        <v>11</v>
      </c>
      <c r="CR186" s="24" t="s">
        <v>11</v>
      </c>
      <c r="CS186" s="24" t="s">
        <v>11</v>
      </c>
      <c r="CT186" s="24" t="s">
        <v>11</v>
      </c>
      <c r="CU186" s="24" t="s">
        <v>11</v>
      </c>
      <c r="CV186" s="24" t="s">
        <v>11</v>
      </c>
      <c r="CW186" s="24" t="s">
        <v>14</v>
      </c>
      <c r="CX186" s="24" t="s">
        <v>11</v>
      </c>
      <c r="CY186" s="24" t="s">
        <v>11</v>
      </c>
      <c r="CZ186" s="24" t="s">
        <v>11</v>
      </c>
      <c r="DA186" s="24" t="s">
        <v>11</v>
      </c>
      <c r="DB186" s="24" t="s">
        <v>11</v>
      </c>
      <c r="DC186" s="24" t="s">
        <v>11</v>
      </c>
      <c r="DD186" s="24" t="s">
        <v>11</v>
      </c>
      <c r="DE186" s="24" t="s">
        <v>11</v>
      </c>
      <c r="DF186" s="24" t="s">
        <v>11</v>
      </c>
      <c r="DG186" s="24" t="s">
        <v>11</v>
      </c>
      <c r="DH186" s="24" t="s">
        <v>11</v>
      </c>
      <c r="DI186" s="24" t="s">
        <v>11</v>
      </c>
      <c r="DJ186" s="24" t="s">
        <v>11</v>
      </c>
      <c r="DK186" s="24" t="s">
        <v>14</v>
      </c>
      <c r="DL186" s="24" t="s">
        <v>14</v>
      </c>
      <c r="DM186" s="24" t="s">
        <v>11</v>
      </c>
      <c r="DN186" s="24" t="s">
        <v>11</v>
      </c>
      <c r="DO186" s="24" t="s">
        <v>11</v>
      </c>
      <c r="DP186" s="24" t="s">
        <v>11</v>
      </c>
      <c r="DQ186" s="24" t="s">
        <v>11</v>
      </c>
      <c r="DR186" s="24" t="s">
        <v>11</v>
      </c>
      <c r="DS186" s="24" t="s">
        <v>11</v>
      </c>
      <c r="DT186" s="24" t="s">
        <v>11</v>
      </c>
      <c r="DU186" s="24" t="s">
        <v>11</v>
      </c>
      <c r="DV186" s="24" t="s">
        <v>11</v>
      </c>
      <c r="DW186" s="24" t="s">
        <v>11</v>
      </c>
      <c r="DX186" s="24" t="s">
        <v>11</v>
      </c>
      <c r="DY186" s="24" t="s">
        <v>11</v>
      </c>
      <c r="DZ186" s="24" t="s">
        <v>11</v>
      </c>
      <c r="EA186" s="24" t="s">
        <v>11</v>
      </c>
      <c r="EB186" s="24" t="s">
        <v>11</v>
      </c>
      <c r="EC186" s="24" t="s">
        <v>11</v>
      </c>
      <c r="ED186" s="24" t="s">
        <v>11</v>
      </c>
      <c r="EE186" s="24" t="s">
        <v>11</v>
      </c>
      <c r="EF186" s="24" t="s">
        <v>11</v>
      </c>
      <c r="EG186" s="24" t="s">
        <v>11</v>
      </c>
      <c r="EH186" s="24" t="s">
        <v>11</v>
      </c>
      <c r="EI186" s="24" t="s">
        <v>11</v>
      </c>
      <c r="EJ186" s="24" t="s">
        <v>11</v>
      </c>
      <c r="EK186" s="24" t="s">
        <v>11</v>
      </c>
      <c r="EL186" s="24" t="s">
        <v>11</v>
      </c>
      <c r="EM186" s="24" t="s">
        <v>11</v>
      </c>
      <c r="EN186" s="24" t="s">
        <v>11</v>
      </c>
      <c r="EO186" s="24" t="s">
        <v>11</v>
      </c>
      <c r="EP186" s="24" t="s">
        <v>11</v>
      </c>
      <c r="EQ186" s="24" t="s">
        <v>11</v>
      </c>
      <c r="ER186" s="24" t="s">
        <v>11</v>
      </c>
      <c r="ES186" s="24" t="s">
        <v>11</v>
      </c>
      <c r="ET186" s="24" t="s">
        <v>11</v>
      </c>
      <c r="EU186" s="24" t="s">
        <v>11</v>
      </c>
      <c r="EV186" s="24" t="s">
        <v>11</v>
      </c>
      <c r="EW186" s="24" t="s">
        <v>11</v>
      </c>
      <c r="EX186" s="24" t="s">
        <v>11</v>
      </c>
      <c r="EY186" s="24" t="s">
        <v>11</v>
      </c>
      <c r="EZ186" s="24" t="s">
        <v>11</v>
      </c>
      <c r="FA186" s="24" t="s">
        <v>11</v>
      </c>
      <c r="FB186" s="24" t="s">
        <v>11</v>
      </c>
      <c r="FC186" s="24" t="s">
        <v>11</v>
      </c>
      <c r="FD186" s="24" t="s">
        <v>11</v>
      </c>
      <c r="FE186" s="24" t="s">
        <v>11</v>
      </c>
      <c r="FF186" s="24" t="s">
        <v>11</v>
      </c>
      <c r="FG186" s="24" t="s">
        <v>11</v>
      </c>
      <c r="FH186" s="24" t="s">
        <v>11</v>
      </c>
      <c r="FI186" s="24" t="s">
        <v>11</v>
      </c>
      <c r="FJ186" s="24" t="s">
        <v>11</v>
      </c>
      <c r="FK186" s="24" t="s">
        <v>11</v>
      </c>
      <c r="FL186" s="24" t="s">
        <v>11</v>
      </c>
      <c r="FM186" s="24" t="s">
        <v>11</v>
      </c>
      <c r="FN186" s="24" t="s">
        <v>11</v>
      </c>
      <c r="FO186" s="24" t="s">
        <v>11</v>
      </c>
      <c r="FP186" s="24" t="s">
        <v>11</v>
      </c>
      <c r="FQ186" s="24" t="s">
        <v>11</v>
      </c>
      <c r="FR186" s="24" t="s">
        <v>11</v>
      </c>
      <c r="FS186" s="24" t="s">
        <v>11</v>
      </c>
      <c r="FT186" s="24" t="s">
        <v>11</v>
      </c>
      <c r="FU186" s="24" t="s">
        <v>11</v>
      </c>
      <c r="FV186" s="24" t="s">
        <v>11</v>
      </c>
      <c r="FW186" s="24" t="s">
        <v>11</v>
      </c>
      <c r="FX186" s="24" t="s">
        <v>11</v>
      </c>
      <c r="FY186" s="24" t="s">
        <v>11</v>
      </c>
      <c r="FZ186" s="24" t="s">
        <v>11</v>
      </c>
      <c r="GA186" s="24" t="s">
        <v>11</v>
      </c>
      <c r="GB186" s="24" t="s">
        <v>14</v>
      </c>
      <c r="GC186" s="24" t="s">
        <v>11</v>
      </c>
      <c r="GD186" s="24" t="s">
        <v>11</v>
      </c>
      <c r="GE186" s="24" t="s">
        <v>11</v>
      </c>
      <c r="GF186" s="24" t="s">
        <v>11</v>
      </c>
      <c r="GG186" s="24" t="s">
        <v>11</v>
      </c>
      <c r="GH186" s="24" t="s">
        <v>14</v>
      </c>
      <c r="GI186" s="24" t="s">
        <v>11</v>
      </c>
      <c r="GJ186" s="24" t="s">
        <v>11</v>
      </c>
      <c r="GK186" s="24" t="s">
        <v>11</v>
      </c>
      <c r="GL186" s="24" t="s">
        <v>11</v>
      </c>
      <c r="GM186" s="24" t="s">
        <v>11</v>
      </c>
      <c r="GN186" s="24" t="s">
        <v>11</v>
      </c>
      <c r="GO186" s="24" t="s">
        <v>11</v>
      </c>
      <c r="GP186" s="24" t="s">
        <v>11</v>
      </c>
      <c r="GQ186" s="24" t="s">
        <v>11</v>
      </c>
      <c r="GR186" s="24" t="s">
        <v>11</v>
      </c>
      <c r="GS186" s="24" t="s">
        <v>11</v>
      </c>
      <c r="GT186" s="24" t="s">
        <v>11</v>
      </c>
      <c r="GU186" s="24" t="s">
        <v>14</v>
      </c>
      <c r="GV186" s="24" t="s">
        <v>14</v>
      </c>
      <c r="GW186" s="24" t="s">
        <v>14</v>
      </c>
      <c r="GX186" s="24" t="s">
        <v>11</v>
      </c>
      <c r="GY186" s="24" t="s">
        <v>11</v>
      </c>
      <c r="GZ186" s="24" t="s">
        <v>11</v>
      </c>
      <c r="HA186" s="24" t="s">
        <v>11</v>
      </c>
      <c r="HB186" s="24" t="s">
        <v>11</v>
      </c>
      <c r="HC186" s="24" t="s">
        <v>11</v>
      </c>
      <c r="HD186" s="24" t="s">
        <v>11</v>
      </c>
      <c r="HE186" s="24" t="s">
        <v>11</v>
      </c>
      <c r="HF186" s="24" t="s">
        <v>11</v>
      </c>
      <c r="HG186" s="24" t="s">
        <v>11</v>
      </c>
      <c r="HH186" s="24" t="s">
        <v>11</v>
      </c>
      <c r="HI186" s="24" t="s">
        <v>11</v>
      </c>
      <c r="HJ186" s="24" t="s">
        <v>11</v>
      </c>
      <c r="HK186" s="24" t="s">
        <v>11</v>
      </c>
      <c r="HL186" s="24" t="s">
        <v>11</v>
      </c>
      <c r="HM186" s="24" t="s">
        <v>11</v>
      </c>
      <c r="HN186" s="24" t="s">
        <v>11</v>
      </c>
      <c r="HO186" s="24" t="s">
        <v>11</v>
      </c>
      <c r="HP186" s="24" t="s">
        <v>11</v>
      </c>
      <c r="HQ186" s="24" t="s">
        <v>11</v>
      </c>
      <c r="HR186" s="24" t="s">
        <v>303</v>
      </c>
      <c r="HS186" s="24" t="s">
        <v>305</v>
      </c>
      <c r="HT186" s="24" t="s">
        <v>304</v>
      </c>
      <c r="HU186" s="24" t="s">
        <v>304</v>
      </c>
    </row>
    <row r="187" spans="1:229" ht="12.75" customHeight="1">
      <c r="A187" s="165" t="str">
        <f t="shared" si="2"/>
        <v>Report</v>
      </c>
      <c r="B187" s="24">
        <v>135247</v>
      </c>
      <c r="C187" s="24">
        <v>8136005</v>
      </c>
      <c r="D187" s="24" t="s">
        <v>1037</v>
      </c>
      <c r="E187" s="24" t="s">
        <v>333</v>
      </c>
      <c r="F187" s="24" t="s">
        <v>366</v>
      </c>
      <c r="G187" s="24" t="s">
        <v>202</v>
      </c>
      <c r="H187" s="24" t="s">
        <v>965</v>
      </c>
      <c r="I187" s="24" t="s">
        <v>1038</v>
      </c>
      <c r="J187" s="24" t="s">
        <v>1563</v>
      </c>
      <c r="K187" s="24" t="s">
        <v>1564</v>
      </c>
      <c r="L187" s="24" t="s">
        <v>4369</v>
      </c>
      <c r="M187" s="24">
        <v>10020916</v>
      </c>
      <c r="N187" s="387">
        <v>42710</v>
      </c>
      <c r="O187" s="387">
        <v>42712</v>
      </c>
      <c r="P187" s="387">
        <v>42767</v>
      </c>
      <c r="Q187" s="24" t="s">
        <v>273</v>
      </c>
      <c r="R187" s="24">
        <v>2</v>
      </c>
      <c r="S187" s="24">
        <v>2</v>
      </c>
      <c r="T187" s="24">
        <v>1</v>
      </c>
      <c r="U187" s="24">
        <v>2</v>
      </c>
      <c r="V187" s="24">
        <v>2</v>
      </c>
      <c r="W187" s="24">
        <v>9</v>
      </c>
      <c r="X187" s="24">
        <v>2</v>
      </c>
      <c r="Y187" s="24" t="s">
        <v>11</v>
      </c>
      <c r="Z187" s="24" t="s">
        <v>11</v>
      </c>
      <c r="AA187" s="24" t="s">
        <v>11</v>
      </c>
      <c r="AB187" s="24" t="s">
        <v>11</v>
      </c>
      <c r="AC187" s="24" t="s">
        <v>11</v>
      </c>
      <c r="AD187" s="24" t="s">
        <v>11</v>
      </c>
      <c r="AE187" s="24" t="s">
        <v>11</v>
      </c>
      <c r="AF187" s="24" t="s">
        <v>11</v>
      </c>
      <c r="AG187" s="24" t="s">
        <v>14</v>
      </c>
      <c r="AH187" s="24" t="s">
        <v>11</v>
      </c>
      <c r="AI187" s="24" t="s">
        <v>11</v>
      </c>
      <c r="AJ187" s="24" t="s">
        <v>11</v>
      </c>
      <c r="AK187" s="24" t="s">
        <v>11</v>
      </c>
      <c r="AL187" s="24" t="s">
        <v>11</v>
      </c>
      <c r="AM187" s="24" t="s">
        <v>11</v>
      </c>
      <c r="AN187" s="24" t="s">
        <v>11</v>
      </c>
      <c r="AO187" s="24" t="s">
        <v>14</v>
      </c>
      <c r="AP187" s="24" t="s">
        <v>11</v>
      </c>
      <c r="AQ187" s="24" t="s">
        <v>11</v>
      </c>
      <c r="AR187" s="24" t="s">
        <v>11</v>
      </c>
      <c r="AS187" s="24" t="s">
        <v>11</v>
      </c>
      <c r="AT187" s="24" t="s">
        <v>11</v>
      </c>
      <c r="AU187" s="24" t="s">
        <v>11</v>
      </c>
      <c r="AV187" s="24" t="s">
        <v>11</v>
      </c>
      <c r="AW187" s="24" t="s">
        <v>11</v>
      </c>
      <c r="AX187" s="24" t="s">
        <v>11</v>
      </c>
      <c r="AY187" s="24" t="s">
        <v>11</v>
      </c>
      <c r="AZ187" s="24" t="s">
        <v>11</v>
      </c>
      <c r="BA187" s="24" t="s">
        <v>11</v>
      </c>
      <c r="BB187" s="24" t="s">
        <v>11</v>
      </c>
      <c r="BC187" s="24" t="s">
        <v>11</v>
      </c>
      <c r="BD187" s="24" t="s">
        <v>11</v>
      </c>
      <c r="BE187" s="24" t="s">
        <v>11</v>
      </c>
      <c r="BF187" s="24" t="s">
        <v>11</v>
      </c>
      <c r="BG187" s="24" t="s">
        <v>11</v>
      </c>
      <c r="BH187" s="24" t="s">
        <v>11</v>
      </c>
      <c r="BI187" s="24" t="s">
        <v>11</v>
      </c>
      <c r="BJ187" s="24" t="s">
        <v>11</v>
      </c>
      <c r="BK187" s="24" t="s">
        <v>11</v>
      </c>
      <c r="BL187" s="24" t="s">
        <v>11</v>
      </c>
      <c r="BM187" s="24" t="s">
        <v>11</v>
      </c>
      <c r="BN187" s="24" t="s">
        <v>11</v>
      </c>
      <c r="BO187" s="24" t="s">
        <v>11</v>
      </c>
      <c r="BP187" s="24" t="s">
        <v>11</v>
      </c>
      <c r="BQ187" s="24" t="s">
        <v>11</v>
      </c>
      <c r="BR187" s="24" t="s">
        <v>11</v>
      </c>
      <c r="BS187" s="24" t="s">
        <v>11</v>
      </c>
      <c r="BT187" s="24" t="s">
        <v>11</v>
      </c>
      <c r="BU187" s="24" t="s">
        <v>11</v>
      </c>
      <c r="BV187" s="24" t="s">
        <v>11</v>
      </c>
      <c r="BW187" s="24" t="s">
        <v>14</v>
      </c>
      <c r="BX187" s="24" t="s">
        <v>14</v>
      </c>
      <c r="BY187" s="24" t="s">
        <v>14</v>
      </c>
      <c r="BZ187" s="24" t="s">
        <v>11</v>
      </c>
      <c r="CA187" s="24" t="s">
        <v>11</v>
      </c>
      <c r="CB187" s="24" t="s">
        <v>11</v>
      </c>
      <c r="CC187" s="24" t="s">
        <v>11</v>
      </c>
      <c r="CD187" s="24" t="s">
        <v>11</v>
      </c>
      <c r="CE187" s="24" t="s">
        <v>11</v>
      </c>
      <c r="CF187" s="24" t="s">
        <v>11</v>
      </c>
      <c r="CG187" s="24" t="s">
        <v>11</v>
      </c>
      <c r="CH187" s="24" t="s">
        <v>11</v>
      </c>
      <c r="CI187" s="24" t="s">
        <v>11</v>
      </c>
      <c r="CJ187" s="24" t="s">
        <v>11</v>
      </c>
      <c r="CK187" s="24" t="s">
        <v>11</v>
      </c>
      <c r="CL187" s="24" t="s">
        <v>11</v>
      </c>
      <c r="CM187" s="24" t="s">
        <v>11</v>
      </c>
      <c r="CN187" s="24" t="s">
        <v>11</v>
      </c>
      <c r="CO187" s="24" t="s">
        <v>11</v>
      </c>
      <c r="CP187" s="24" t="s">
        <v>11</v>
      </c>
      <c r="CQ187" s="24" t="s">
        <v>11</v>
      </c>
      <c r="CR187" s="24" t="s">
        <v>11</v>
      </c>
      <c r="CS187" s="24" t="s">
        <v>11</v>
      </c>
      <c r="CT187" s="24" t="s">
        <v>11</v>
      </c>
      <c r="CU187" s="24" t="s">
        <v>11</v>
      </c>
      <c r="CV187" s="24" t="s">
        <v>11</v>
      </c>
      <c r="CW187" s="24" t="s">
        <v>14</v>
      </c>
      <c r="CX187" s="24" t="s">
        <v>11</v>
      </c>
      <c r="CY187" s="24" t="s">
        <v>11</v>
      </c>
      <c r="CZ187" s="24" t="s">
        <v>11</v>
      </c>
      <c r="DA187" s="24" t="s">
        <v>11</v>
      </c>
      <c r="DB187" s="24" t="s">
        <v>11</v>
      </c>
      <c r="DC187" s="24" t="s">
        <v>11</v>
      </c>
      <c r="DD187" s="24" t="s">
        <v>11</v>
      </c>
      <c r="DE187" s="24" t="s">
        <v>11</v>
      </c>
      <c r="DF187" s="24" t="s">
        <v>11</v>
      </c>
      <c r="DG187" s="24" t="s">
        <v>11</v>
      </c>
      <c r="DH187" s="24" t="s">
        <v>11</v>
      </c>
      <c r="DI187" s="24" t="s">
        <v>11</v>
      </c>
      <c r="DJ187" s="24" t="s">
        <v>11</v>
      </c>
      <c r="DK187" s="24" t="s">
        <v>14</v>
      </c>
      <c r="DL187" s="24" t="s">
        <v>11</v>
      </c>
      <c r="DM187" s="24" t="s">
        <v>14</v>
      </c>
      <c r="DN187" s="24" t="s">
        <v>14</v>
      </c>
      <c r="DO187" s="24" t="s">
        <v>14</v>
      </c>
      <c r="DP187" s="24" t="s">
        <v>14</v>
      </c>
      <c r="DQ187" s="24" t="s">
        <v>14</v>
      </c>
      <c r="DR187" s="24" t="s">
        <v>14</v>
      </c>
      <c r="DS187" s="24" t="s">
        <v>14</v>
      </c>
      <c r="DT187" s="24" t="s">
        <v>14</v>
      </c>
      <c r="DU187" s="24" t="s">
        <v>14</v>
      </c>
      <c r="DV187" s="24" t="s">
        <v>11</v>
      </c>
      <c r="DW187" s="24" t="s">
        <v>11</v>
      </c>
      <c r="DX187" s="24" t="s">
        <v>11</v>
      </c>
      <c r="DY187" s="24" t="s">
        <v>11</v>
      </c>
      <c r="DZ187" s="24" t="s">
        <v>11</v>
      </c>
      <c r="EA187" s="24" t="s">
        <v>11</v>
      </c>
      <c r="EB187" s="24" t="s">
        <v>11</v>
      </c>
      <c r="EC187" s="24" t="s">
        <v>11</v>
      </c>
      <c r="ED187" s="24" t="s">
        <v>11</v>
      </c>
      <c r="EE187" s="24" t="s">
        <v>11</v>
      </c>
      <c r="EF187" s="24" t="s">
        <v>11</v>
      </c>
      <c r="EG187" s="24" t="s">
        <v>11</v>
      </c>
      <c r="EH187" s="24" t="s">
        <v>11</v>
      </c>
      <c r="EI187" s="24" t="s">
        <v>11</v>
      </c>
      <c r="EJ187" s="24" t="s">
        <v>11</v>
      </c>
      <c r="EK187" s="24" t="s">
        <v>11</v>
      </c>
      <c r="EL187" s="24" t="s">
        <v>11</v>
      </c>
      <c r="EM187" s="24" t="s">
        <v>11</v>
      </c>
      <c r="EN187" s="24" t="s">
        <v>11</v>
      </c>
      <c r="EO187" s="24" t="s">
        <v>11</v>
      </c>
      <c r="EP187" s="24" t="s">
        <v>11</v>
      </c>
      <c r="EQ187" s="24" t="s">
        <v>11</v>
      </c>
      <c r="ER187" s="24" t="s">
        <v>11</v>
      </c>
      <c r="ES187" s="24" t="s">
        <v>11</v>
      </c>
      <c r="ET187" s="24" t="s">
        <v>11</v>
      </c>
      <c r="EU187" s="24" t="s">
        <v>11</v>
      </c>
      <c r="EV187" s="24" t="s">
        <v>11</v>
      </c>
      <c r="EW187" s="24" t="s">
        <v>11</v>
      </c>
      <c r="EX187" s="24" t="s">
        <v>11</v>
      </c>
      <c r="EY187" s="24" t="s">
        <v>11</v>
      </c>
      <c r="EZ187" s="24" t="s">
        <v>11</v>
      </c>
      <c r="FA187" s="24" t="s">
        <v>14</v>
      </c>
      <c r="FB187" s="24" t="s">
        <v>11</v>
      </c>
      <c r="FC187" s="24" t="s">
        <v>11</v>
      </c>
      <c r="FD187" s="24" t="s">
        <v>11</v>
      </c>
      <c r="FE187" s="24" t="s">
        <v>11</v>
      </c>
      <c r="FF187" s="24" t="s">
        <v>11</v>
      </c>
      <c r="FG187" s="24" t="s">
        <v>11</v>
      </c>
      <c r="FH187" s="24" t="s">
        <v>11</v>
      </c>
      <c r="FI187" s="24" t="s">
        <v>11</v>
      </c>
      <c r="FJ187" s="24" t="s">
        <v>11</v>
      </c>
      <c r="FK187" s="24" t="s">
        <v>11</v>
      </c>
      <c r="FL187" s="24" t="s">
        <v>11</v>
      </c>
      <c r="FM187" s="24" t="s">
        <v>11</v>
      </c>
      <c r="FN187" s="24" t="s">
        <v>11</v>
      </c>
      <c r="FO187" s="24" t="s">
        <v>11</v>
      </c>
      <c r="FP187" s="24" t="s">
        <v>11</v>
      </c>
      <c r="FQ187" s="24" t="s">
        <v>11</v>
      </c>
      <c r="FR187" s="24" t="s">
        <v>11</v>
      </c>
      <c r="FS187" s="24" t="s">
        <v>14</v>
      </c>
      <c r="FT187" s="24" t="s">
        <v>11</v>
      </c>
      <c r="FU187" s="24" t="s">
        <v>11</v>
      </c>
      <c r="FV187" s="24" t="s">
        <v>11</v>
      </c>
      <c r="FW187" s="24" t="s">
        <v>11</v>
      </c>
      <c r="FX187" s="24" t="s">
        <v>11</v>
      </c>
      <c r="FY187" s="24" t="s">
        <v>11</v>
      </c>
      <c r="FZ187" s="24" t="s">
        <v>11</v>
      </c>
      <c r="GA187" s="24" t="s">
        <v>11</v>
      </c>
      <c r="GB187" s="24" t="s">
        <v>11</v>
      </c>
      <c r="GC187" s="24" t="s">
        <v>11</v>
      </c>
      <c r="GD187" s="24" t="s">
        <v>11</v>
      </c>
      <c r="GE187" s="24" t="s">
        <v>11</v>
      </c>
      <c r="GF187" s="24" t="s">
        <v>11</v>
      </c>
      <c r="GG187" s="24" t="s">
        <v>11</v>
      </c>
      <c r="GH187" s="24" t="s">
        <v>11</v>
      </c>
      <c r="GI187" s="24" t="s">
        <v>14</v>
      </c>
      <c r="GJ187" s="24" t="s">
        <v>14</v>
      </c>
      <c r="GK187" s="24" t="s">
        <v>11</v>
      </c>
      <c r="GL187" s="24" t="s">
        <v>11</v>
      </c>
      <c r="GM187" s="24" t="s">
        <v>11</v>
      </c>
      <c r="GN187" s="24" t="s">
        <v>11</v>
      </c>
      <c r="GO187" s="24" t="s">
        <v>11</v>
      </c>
      <c r="GP187" s="24" t="s">
        <v>11</v>
      </c>
      <c r="GQ187" s="24" t="s">
        <v>11</v>
      </c>
      <c r="GR187" s="24" t="s">
        <v>11</v>
      </c>
      <c r="GS187" s="24" t="s">
        <v>11</v>
      </c>
      <c r="GT187" s="24" t="s">
        <v>11</v>
      </c>
      <c r="GU187" s="24" t="s">
        <v>11</v>
      </c>
      <c r="GV187" s="24" t="s">
        <v>11</v>
      </c>
      <c r="GW187" s="24" t="s">
        <v>11</v>
      </c>
      <c r="GX187" s="24" t="s">
        <v>11</v>
      </c>
      <c r="GY187" s="24" t="s">
        <v>11</v>
      </c>
      <c r="GZ187" s="24" t="s">
        <v>11</v>
      </c>
      <c r="HA187" s="24" t="s">
        <v>11</v>
      </c>
      <c r="HB187" s="24" t="s">
        <v>11</v>
      </c>
      <c r="HC187" s="24" t="s">
        <v>11</v>
      </c>
      <c r="HD187" s="24" t="s">
        <v>11</v>
      </c>
      <c r="HE187" s="24" t="s">
        <v>11</v>
      </c>
      <c r="HF187" s="24" t="s">
        <v>11</v>
      </c>
      <c r="HG187" s="24" t="s">
        <v>11</v>
      </c>
      <c r="HH187" s="24" t="s">
        <v>11</v>
      </c>
      <c r="HI187" s="24" t="s">
        <v>11</v>
      </c>
      <c r="HJ187" s="24" t="s">
        <v>11</v>
      </c>
      <c r="HK187" s="24" t="s">
        <v>11</v>
      </c>
      <c r="HL187" s="24" t="s">
        <v>11</v>
      </c>
      <c r="HM187" s="24" t="s">
        <v>11</v>
      </c>
      <c r="HN187" s="24" t="s">
        <v>11</v>
      </c>
      <c r="HO187" s="24" t="s">
        <v>11</v>
      </c>
      <c r="HP187" s="24" t="s">
        <v>11</v>
      </c>
      <c r="HQ187" s="24" t="s">
        <v>11</v>
      </c>
      <c r="HR187" s="24" t="s">
        <v>303</v>
      </c>
      <c r="HS187" s="24" t="s">
        <v>305</v>
      </c>
      <c r="HT187" s="24" t="s">
        <v>304</v>
      </c>
      <c r="HU187" s="24" t="s">
        <v>304</v>
      </c>
    </row>
    <row r="188" spans="1:229" ht="12.75" customHeight="1">
      <c r="A188" s="165" t="str">
        <f t="shared" si="2"/>
        <v>Report</v>
      </c>
      <c r="B188" s="24">
        <v>104966</v>
      </c>
      <c r="C188" s="24">
        <v>3436001</v>
      </c>
      <c r="D188" s="24" t="s">
        <v>1471</v>
      </c>
      <c r="E188" s="24" t="s">
        <v>486</v>
      </c>
      <c r="F188" s="24" t="s">
        <v>195</v>
      </c>
      <c r="G188" s="24" t="s">
        <v>195</v>
      </c>
      <c r="H188" s="24" t="s">
        <v>977</v>
      </c>
      <c r="I188" s="24" t="s">
        <v>1472</v>
      </c>
      <c r="J188" s="24" t="s">
        <v>1563</v>
      </c>
      <c r="K188" s="24" t="s">
        <v>1564</v>
      </c>
      <c r="L188" s="24"/>
      <c r="M188" s="24">
        <v>10020917</v>
      </c>
      <c r="N188" s="387">
        <v>42759</v>
      </c>
      <c r="O188" s="387">
        <v>42761</v>
      </c>
      <c r="P188" s="387">
        <v>42780</v>
      </c>
      <c r="Q188" s="24" t="s">
        <v>270</v>
      </c>
      <c r="R188" s="24">
        <v>3</v>
      </c>
      <c r="S188" s="24">
        <v>3</v>
      </c>
      <c r="T188" s="24">
        <v>2</v>
      </c>
      <c r="U188" s="24">
        <v>3</v>
      </c>
      <c r="V188" s="24">
        <v>3</v>
      </c>
      <c r="W188" s="24">
        <v>2</v>
      </c>
      <c r="X188" s="24">
        <v>9</v>
      </c>
      <c r="Y188" s="24" t="s">
        <v>11</v>
      </c>
      <c r="Z188" s="24" t="s">
        <v>11</v>
      </c>
      <c r="AA188" s="24" t="s">
        <v>11</v>
      </c>
      <c r="AB188" s="24" t="s">
        <v>11</v>
      </c>
      <c r="AC188" s="24" t="s">
        <v>11</v>
      </c>
      <c r="AD188" s="24" t="s">
        <v>11</v>
      </c>
      <c r="AE188" s="24" t="s">
        <v>11</v>
      </c>
      <c r="AF188" s="24" t="s">
        <v>11</v>
      </c>
      <c r="AG188" s="24" t="s">
        <v>14</v>
      </c>
      <c r="AH188" s="24" t="s">
        <v>11</v>
      </c>
      <c r="AI188" s="24" t="s">
        <v>11</v>
      </c>
      <c r="AJ188" s="24" t="s">
        <v>11</v>
      </c>
      <c r="AK188" s="24" t="s">
        <v>11</v>
      </c>
      <c r="AL188" s="24" t="s">
        <v>11</v>
      </c>
      <c r="AM188" s="24" t="s">
        <v>11</v>
      </c>
      <c r="AN188" s="24" t="s">
        <v>11</v>
      </c>
      <c r="AO188" s="24" t="s">
        <v>11</v>
      </c>
      <c r="AP188" s="24" t="s">
        <v>11</v>
      </c>
      <c r="AQ188" s="24" t="s">
        <v>11</v>
      </c>
      <c r="AR188" s="24" t="s">
        <v>11</v>
      </c>
      <c r="AS188" s="24" t="s">
        <v>11</v>
      </c>
      <c r="AT188" s="24" t="s">
        <v>11</v>
      </c>
      <c r="AU188" s="24" t="s">
        <v>11</v>
      </c>
      <c r="AV188" s="24" t="s">
        <v>11</v>
      </c>
      <c r="AW188" s="24" t="s">
        <v>11</v>
      </c>
      <c r="AX188" s="24" t="s">
        <v>11</v>
      </c>
      <c r="AY188" s="24" t="s">
        <v>11</v>
      </c>
      <c r="AZ188" s="24" t="s">
        <v>11</v>
      </c>
      <c r="BA188" s="24" t="s">
        <v>11</v>
      </c>
      <c r="BB188" s="24" t="s">
        <v>11</v>
      </c>
      <c r="BC188" s="24" t="s">
        <v>11</v>
      </c>
      <c r="BD188" s="24" t="s">
        <v>11</v>
      </c>
      <c r="BE188" s="24" t="s">
        <v>11</v>
      </c>
      <c r="BF188" s="24" t="s">
        <v>11</v>
      </c>
      <c r="BG188" s="24" t="s">
        <v>11</v>
      </c>
      <c r="BH188" s="24" t="s">
        <v>11</v>
      </c>
      <c r="BI188" s="24" t="s">
        <v>11</v>
      </c>
      <c r="BJ188" s="24" t="s">
        <v>11</v>
      </c>
      <c r="BK188" s="24" t="s">
        <v>11</v>
      </c>
      <c r="BL188" s="24" t="s">
        <v>11</v>
      </c>
      <c r="BM188" s="24" t="s">
        <v>11</v>
      </c>
      <c r="BN188" s="24" t="s">
        <v>11</v>
      </c>
      <c r="BO188" s="24" t="s">
        <v>11</v>
      </c>
      <c r="BP188" s="24" t="s">
        <v>11</v>
      </c>
      <c r="BQ188" s="24" t="s">
        <v>11</v>
      </c>
      <c r="BR188" s="24" t="s">
        <v>11</v>
      </c>
      <c r="BS188" s="24" t="s">
        <v>11</v>
      </c>
      <c r="BT188" s="24" t="s">
        <v>11</v>
      </c>
      <c r="BU188" s="24" t="s">
        <v>11</v>
      </c>
      <c r="BV188" s="24" t="s">
        <v>11</v>
      </c>
      <c r="BW188" s="24" t="s">
        <v>11</v>
      </c>
      <c r="BX188" s="24" t="s">
        <v>14</v>
      </c>
      <c r="BY188" s="24" t="s">
        <v>14</v>
      </c>
      <c r="BZ188" s="24" t="s">
        <v>11</v>
      </c>
      <c r="CA188" s="24" t="s">
        <v>11</v>
      </c>
      <c r="CB188" s="24" t="s">
        <v>11</v>
      </c>
      <c r="CC188" s="24" t="s">
        <v>11</v>
      </c>
      <c r="CD188" s="24" t="s">
        <v>11</v>
      </c>
      <c r="CE188" s="24" t="s">
        <v>11</v>
      </c>
      <c r="CF188" s="24" t="s">
        <v>11</v>
      </c>
      <c r="CG188" s="24" t="s">
        <v>11</v>
      </c>
      <c r="CH188" s="24" t="s">
        <v>11</v>
      </c>
      <c r="CI188" s="24" t="s">
        <v>11</v>
      </c>
      <c r="CJ188" s="24" t="s">
        <v>11</v>
      </c>
      <c r="CK188" s="24" t="s">
        <v>11</v>
      </c>
      <c r="CL188" s="24" t="s">
        <v>11</v>
      </c>
      <c r="CM188" s="24" t="s">
        <v>11</v>
      </c>
      <c r="CN188" s="24" t="s">
        <v>11</v>
      </c>
      <c r="CO188" s="24" t="s">
        <v>11</v>
      </c>
      <c r="CP188" s="24" t="s">
        <v>11</v>
      </c>
      <c r="CQ188" s="24" t="s">
        <v>11</v>
      </c>
      <c r="CR188" s="24" t="s">
        <v>11</v>
      </c>
      <c r="CS188" s="24" t="s">
        <v>11</v>
      </c>
      <c r="CT188" s="24" t="s">
        <v>11</v>
      </c>
      <c r="CU188" s="24" t="s">
        <v>11</v>
      </c>
      <c r="CV188" s="24" t="s">
        <v>11</v>
      </c>
      <c r="CW188" s="24" t="s">
        <v>14</v>
      </c>
      <c r="CX188" s="24" t="s">
        <v>11</v>
      </c>
      <c r="CY188" s="24" t="s">
        <v>11</v>
      </c>
      <c r="CZ188" s="24" t="s">
        <v>11</v>
      </c>
      <c r="DA188" s="24" t="s">
        <v>11</v>
      </c>
      <c r="DB188" s="24" t="s">
        <v>11</v>
      </c>
      <c r="DC188" s="24" t="s">
        <v>11</v>
      </c>
      <c r="DD188" s="24" t="s">
        <v>11</v>
      </c>
      <c r="DE188" s="24" t="s">
        <v>11</v>
      </c>
      <c r="DF188" s="24" t="s">
        <v>11</v>
      </c>
      <c r="DG188" s="24" t="s">
        <v>11</v>
      </c>
      <c r="DH188" s="24" t="s">
        <v>11</v>
      </c>
      <c r="DI188" s="24" t="s">
        <v>11</v>
      </c>
      <c r="DJ188" s="24" t="s">
        <v>11</v>
      </c>
      <c r="DK188" s="24" t="s">
        <v>14</v>
      </c>
      <c r="DL188" s="24" t="s">
        <v>11</v>
      </c>
      <c r="DM188" s="24" t="s">
        <v>11</v>
      </c>
      <c r="DN188" s="24" t="s">
        <v>11</v>
      </c>
      <c r="DO188" s="24" t="s">
        <v>11</v>
      </c>
      <c r="DP188" s="24" t="s">
        <v>11</v>
      </c>
      <c r="DQ188" s="24" t="s">
        <v>11</v>
      </c>
      <c r="DR188" s="24" t="s">
        <v>11</v>
      </c>
      <c r="DS188" s="24" t="s">
        <v>11</v>
      </c>
      <c r="DT188" s="24" t="s">
        <v>11</v>
      </c>
      <c r="DU188" s="24" t="s">
        <v>11</v>
      </c>
      <c r="DV188" s="24" t="s">
        <v>11</v>
      </c>
      <c r="DW188" s="24" t="s">
        <v>11</v>
      </c>
      <c r="DX188" s="24" t="s">
        <v>11</v>
      </c>
      <c r="DY188" s="24" t="s">
        <v>11</v>
      </c>
      <c r="DZ188" s="24" t="s">
        <v>11</v>
      </c>
      <c r="EA188" s="24" t="s">
        <v>11</v>
      </c>
      <c r="EB188" s="24" t="s">
        <v>11</v>
      </c>
      <c r="EC188" s="24" t="s">
        <v>11</v>
      </c>
      <c r="ED188" s="24" t="s">
        <v>11</v>
      </c>
      <c r="EE188" s="24" t="s">
        <v>11</v>
      </c>
      <c r="EF188" s="24" t="s">
        <v>11</v>
      </c>
      <c r="EG188" s="24" t="s">
        <v>11</v>
      </c>
      <c r="EH188" s="24" t="s">
        <v>11</v>
      </c>
      <c r="EI188" s="24" t="s">
        <v>11</v>
      </c>
      <c r="EJ188" s="24" t="s">
        <v>11</v>
      </c>
      <c r="EK188" s="24" t="s">
        <v>11</v>
      </c>
      <c r="EL188" s="24" t="s">
        <v>11</v>
      </c>
      <c r="EM188" s="24" t="s">
        <v>11</v>
      </c>
      <c r="EN188" s="24" t="s">
        <v>11</v>
      </c>
      <c r="EO188" s="24" t="s">
        <v>11</v>
      </c>
      <c r="EP188" s="24" t="s">
        <v>11</v>
      </c>
      <c r="EQ188" s="24" t="s">
        <v>11</v>
      </c>
      <c r="ER188" s="24" t="s">
        <v>11</v>
      </c>
      <c r="ES188" s="24" t="s">
        <v>11</v>
      </c>
      <c r="ET188" s="24" t="s">
        <v>11</v>
      </c>
      <c r="EU188" s="24" t="s">
        <v>11</v>
      </c>
      <c r="EV188" s="24" t="s">
        <v>11</v>
      </c>
      <c r="EW188" s="24" t="s">
        <v>11</v>
      </c>
      <c r="EX188" s="24" t="s">
        <v>11</v>
      </c>
      <c r="EY188" s="24" t="s">
        <v>11</v>
      </c>
      <c r="EZ188" s="24" t="s">
        <v>11</v>
      </c>
      <c r="FA188" s="24" t="s">
        <v>14</v>
      </c>
      <c r="FB188" s="24" t="s">
        <v>11</v>
      </c>
      <c r="FC188" s="24" t="s">
        <v>11</v>
      </c>
      <c r="FD188" s="24" t="s">
        <v>11</v>
      </c>
      <c r="FE188" s="24" t="s">
        <v>11</v>
      </c>
      <c r="FF188" s="24" t="s">
        <v>11</v>
      </c>
      <c r="FG188" s="24" t="s">
        <v>11</v>
      </c>
      <c r="FH188" s="24" t="s">
        <v>11</v>
      </c>
      <c r="FI188" s="24" t="s">
        <v>11</v>
      </c>
      <c r="FJ188" s="24" t="s">
        <v>11</v>
      </c>
      <c r="FK188" s="24" t="s">
        <v>11</v>
      </c>
      <c r="FL188" s="24" t="s">
        <v>11</v>
      </c>
      <c r="FM188" s="24" t="s">
        <v>11</v>
      </c>
      <c r="FN188" s="24" t="s">
        <v>11</v>
      </c>
      <c r="FO188" s="24" t="s">
        <v>11</v>
      </c>
      <c r="FP188" s="24" t="s">
        <v>11</v>
      </c>
      <c r="FQ188" s="24" t="s">
        <v>11</v>
      </c>
      <c r="FR188" s="24" t="s">
        <v>11</v>
      </c>
      <c r="FS188" s="24" t="s">
        <v>14</v>
      </c>
      <c r="FT188" s="24" t="s">
        <v>11</v>
      </c>
      <c r="FU188" s="24" t="s">
        <v>11</v>
      </c>
      <c r="FV188" s="24" t="s">
        <v>11</v>
      </c>
      <c r="FW188" s="24" t="s">
        <v>11</v>
      </c>
      <c r="FX188" s="24" t="s">
        <v>11</v>
      </c>
      <c r="FY188" s="24" t="s">
        <v>14</v>
      </c>
      <c r="FZ188" s="24" t="s">
        <v>11</v>
      </c>
      <c r="GA188" s="24" t="s">
        <v>11</v>
      </c>
      <c r="GB188" s="24" t="s">
        <v>11</v>
      </c>
      <c r="GC188" s="24" t="s">
        <v>11</v>
      </c>
      <c r="GD188" s="24" t="s">
        <v>11</v>
      </c>
      <c r="GE188" s="24" t="s">
        <v>11</v>
      </c>
      <c r="GF188" s="24" t="s">
        <v>11</v>
      </c>
      <c r="GG188" s="24" t="s">
        <v>11</v>
      </c>
      <c r="GH188" s="24" t="s">
        <v>11</v>
      </c>
      <c r="GI188" s="24" t="s">
        <v>14</v>
      </c>
      <c r="GJ188" s="24" t="s">
        <v>14</v>
      </c>
      <c r="GK188" s="24" t="s">
        <v>11</v>
      </c>
      <c r="GL188" s="24" t="s">
        <v>11</v>
      </c>
      <c r="GM188" s="24" t="s">
        <v>11</v>
      </c>
      <c r="GN188" s="24" t="s">
        <v>11</v>
      </c>
      <c r="GO188" s="24" t="s">
        <v>11</v>
      </c>
      <c r="GP188" s="24" t="s">
        <v>11</v>
      </c>
      <c r="GQ188" s="24" t="s">
        <v>11</v>
      </c>
      <c r="GR188" s="24" t="s">
        <v>11</v>
      </c>
      <c r="GS188" s="24" t="s">
        <v>11</v>
      </c>
      <c r="GT188" s="24" t="s">
        <v>14</v>
      </c>
      <c r="GU188" s="24" t="s">
        <v>14</v>
      </c>
      <c r="GV188" s="24" t="s">
        <v>14</v>
      </c>
      <c r="GW188" s="24" t="s">
        <v>14</v>
      </c>
      <c r="GX188" s="24" t="s">
        <v>11</v>
      </c>
      <c r="GY188" s="24" t="s">
        <v>11</v>
      </c>
      <c r="GZ188" s="24" t="s">
        <v>11</v>
      </c>
      <c r="HA188" s="24" t="s">
        <v>11</v>
      </c>
      <c r="HB188" s="24" t="s">
        <v>11</v>
      </c>
      <c r="HC188" s="24" t="s">
        <v>11</v>
      </c>
      <c r="HD188" s="24" t="s">
        <v>11</v>
      </c>
      <c r="HE188" s="24" t="s">
        <v>11</v>
      </c>
      <c r="HF188" s="24" t="s">
        <v>11</v>
      </c>
      <c r="HG188" s="24" t="s">
        <v>11</v>
      </c>
      <c r="HH188" s="24" t="s">
        <v>11</v>
      </c>
      <c r="HI188" s="24" t="s">
        <v>11</v>
      </c>
      <c r="HJ188" s="24" t="s">
        <v>11</v>
      </c>
      <c r="HK188" s="24" t="s">
        <v>11</v>
      </c>
      <c r="HL188" s="24" t="s">
        <v>11</v>
      </c>
      <c r="HM188" s="24" t="s">
        <v>11</v>
      </c>
      <c r="HN188" s="24" t="s">
        <v>11</v>
      </c>
      <c r="HO188" s="24" t="s">
        <v>11</v>
      </c>
      <c r="HP188" s="24" t="s">
        <v>11</v>
      </c>
      <c r="HQ188" s="24" t="s">
        <v>11</v>
      </c>
      <c r="HR188" s="24" t="s">
        <v>304</v>
      </c>
      <c r="HS188" s="24" t="s">
        <v>304</v>
      </c>
      <c r="HT188" s="24" t="s">
        <v>304</v>
      </c>
      <c r="HU188" s="24" t="s">
        <v>304</v>
      </c>
    </row>
    <row r="189" spans="1:229" ht="12.75" customHeight="1">
      <c r="A189" s="165" t="str">
        <f t="shared" si="2"/>
        <v>Report</v>
      </c>
      <c r="B189" s="24">
        <v>135837</v>
      </c>
      <c r="C189" s="24">
        <v>8816060</v>
      </c>
      <c r="D189" s="24" t="s">
        <v>1066</v>
      </c>
      <c r="E189" s="24" t="s">
        <v>333</v>
      </c>
      <c r="F189" s="24" t="s">
        <v>196</v>
      </c>
      <c r="G189" s="24" t="s">
        <v>196</v>
      </c>
      <c r="H189" s="24" t="s">
        <v>361</v>
      </c>
      <c r="I189" s="24" t="s">
        <v>1067</v>
      </c>
      <c r="J189" s="24" t="s">
        <v>1563</v>
      </c>
      <c r="K189" s="24" t="s">
        <v>1564</v>
      </c>
      <c r="L189" s="24" t="s">
        <v>1951</v>
      </c>
      <c r="M189" s="24">
        <v>10020918</v>
      </c>
      <c r="N189" s="387">
        <v>42864</v>
      </c>
      <c r="O189" s="387">
        <v>42866</v>
      </c>
      <c r="P189" s="387">
        <v>42906</v>
      </c>
      <c r="Q189" s="24" t="s">
        <v>270</v>
      </c>
      <c r="R189" s="24">
        <v>2</v>
      </c>
      <c r="S189" s="24">
        <v>2</v>
      </c>
      <c r="T189" s="24">
        <v>2</v>
      </c>
      <c r="U189" s="24">
        <v>2</v>
      </c>
      <c r="V189" s="24">
        <v>2</v>
      </c>
      <c r="W189" s="24">
        <v>9</v>
      </c>
      <c r="X189" s="24">
        <v>9</v>
      </c>
      <c r="Y189" s="24" t="s">
        <v>11</v>
      </c>
      <c r="Z189" s="24" t="s">
        <v>11</v>
      </c>
      <c r="AA189" s="24" t="s">
        <v>11</v>
      </c>
      <c r="AB189" s="24" t="s">
        <v>11</v>
      </c>
      <c r="AC189" s="24" t="s">
        <v>11</v>
      </c>
      <c r="AD189" s="24" t="s">
        <v>11</v>
      </c>
      <c r="AE189" s="24" t="s">
        <v>11</v>
      </c>
      <c r="AF189" s="24" t="s">
        <v>11</v>
      </c>
      <c r="AG189" s="24" t="s">
        <v>14</v>
      </c>
      <c r="AH189" s="24" t="s">
        <v>11</v>
      </c>
      <c r="AI189" s="24" t="s">
        <v>11</v>
      </c>
      <c r="AJ189" s="24" t="s">
        <v>11</v>
      </c>
      <c r="AK189" s="24" t="s">
        <v>11</v>
      </c>
      <c r="AL189" s="24" t="s">
        <v>11</v>
      </c>
      <c r="AM189" s="24" t="s">
        <v>11</v>
      </c>
      <c r="AN189" s="24" t="s">
        <v>11</v>
      </c>
      <c r="AO189" s="24" t="s">
        <v>14</v>
      </c>
      <c r="AP189" s="24" t="s">
        <v>11</v>
      </c>
      <c r="AQ189" s="24" t="s">
        <v>11</v>
      </c>
      <c r="AR189" s="24" t="s">
        <v>11</v>
      </c>
      <c r="AS189" s="24" t="s">
        <v>11</v>
      </c>
      <c r="AT189" s="24" t="s">
        <v>11</v>
      </c>
      <c r="AU189" s="24" t="s">
        <v>11</v>
      </c>
      <c r="AV189" s="24" t="s">
        <v>11</v>
      </c>
      <c r="AW189" s="24" t="s">
        <v>11</v>
      </c>
      <c r="AX189" s="24" t="s">
        <v>11</v>
      </c>
      <c r="AY189" s="24" t="s">
        <v>11</v>
      </c>
      <c r="AZ189" s="24" t="s">
        <v>11</v>
      </c>
      <c r="BA189" s="24" t="s">
        <v>11</v>
      </c>
      <c r="BB189" s="24" t="s">
        <v>11</v>
      </c>
      <c r="BC189" s="24" t="s">
        <v>11</v>
      </c>
      <c r="BD189" s="24" t="s">
        <v>11</v>
      </c>
      <c r="BE189" s="24" t="s">
        <v>11</v>
      </c>
      <c r="BF189" s="24" t="s">
        <v>11</v>
      </c>
      <c r="BG189" s="24" t="s">
        <v>11</v>
      </c>
      <c r="BH189" s="24" t="s">
        <v>11</v>
      </c>
      <c r="BI189" s="24" t="s">
        <v>11</v>
      </c>
      <c r="BJ189" s="24" t="s">
        <v>11</v>
      </c>
      <c r="BK189" s="24" t="s">
        <v>11</v>
      </c>
      <c r="BL189" s="24" t="s">
        <v>11</v>
      </c>
      <c r="BM189" s="24" t="s">
        <v>11</v>
      </c>
      <c r="BN189" s="24" t="s">
        <v>11</v>
      </c>
      <c r="BO189" s="24" t="s">
        <v>11</v>
      </c>
      <c r="BP189" s="24" t="s">
        <v>11</v>
      </c>
      <c r="BQ189" s="24" t="s">
        <v>11</v>
      </c>
      <c r="BR189" s="24" t="s">
        <v>11</v>
      </c>
      <c r="BS189" s="24" t="s">
        <v>11</v>
      </c>
      <c r="BT189" s="24" t="s">
        <v>11</v>
      </c>
      <c r="BU189" s="24" t="s">
        <v>11</v>
      </c>
      <c r="BV189" s="24" t="s">
        <v>11</v>
      </c>
      <c r="BW189" s="24" t="s">
        <v>11</v>
      </c>
      <c r="BX189" s="24" t="s">
        <v>14</v>
      </c>
      <c r="BY189" s="24" t="s">
        <v>14</v>
      </c>
      <c r="BZ189" s="24" t="s">
        <v>11</v>
      </c>
      <c r="CA189" s="24" t="s">
        <v>11</v>
      </c>
      <c r="CB189" s="24" t="s">
        <v>11</v>
      </c>
      <c r="CC189" s="24" t="s">
        <v>11</v>
      </c>
      <c r="CD189" s="24" t="s">
        <v>11</v>
      </c>
      <c r="CE189" s="24" t="s">
        <v>11</v>
      </c>
      <c r="CF189" s="24" t="s">
        <v>11</v>
      </c>
      <c r="CG189" s="24" t="s">
        <v>11</v>
      </c>
      <c r="CH189" s="24" t="s">
        <v>11</v>
      </c>
      <c r="CI189" s="24" t="s">
        <v>11</v>
      </c>
      <c r="CJ189" s="24" t="s">
        <v>11</v>
      </c>
      <c r="CK189" s="24" t="s">
        <v>11</v>
      </c>
      <c r="CL189" s="24" t="s">
        <v>11</v>
      </c>
      <c r="CM189" s="24" t="s">
        <v>11</v>
      </c>
      <c r="CN189" s="24" t="s">
        <v>11</v>
      </c>
      <c r="CO189" s="24" t="s">
        <v>11</v>
      </c>
      <c r="CP189" s="24" t="s">
        <v>11</v>
      </c>
      <c r="CQ189" s="24" t="s">
        <v>11</v>
      </c>
      <c r="CR189" s="24" t="s">
        <v>11</v>
      </c>
      <c r="CS189" s="24" t="s">
        <v>11</v>
      </c>
      <c r="CT189" s="24" t="s">
        <v>11</v>
      </c>
      <c r="CU189" s="24" t="s">
        <v>11</v>
      </c>
      <c r="CV189" s="24" t="s">
        <v>11</v>
      </c>
      <c r="CW189" s="24" t="s">
        <v>11</v>
      </c>
      <c r="CX189" s="24" t="s">
        <v>11</v>
      </c>
      <c r="CY189" s="24" t="s">
        <v>14</v>
      </c>
      <c r="CZ189" s="24" t="s">
        <v>14</v>
      </c>
      <c r="DA189" s="24" t="s">
        <v>14</v>
      </c>
      <c r="DB189" s="24" t="s">
        <v>14</v>
      </c>
      <c r="DC189" s="24" t="s">
        <v>14</v>
      </c>
      <c r="DD189" s="24" t="s">
        <v>14</v>
      </c>
      <c r="DE189" s="24" t="s">
        <v>14</v>
      </c>
      <c r="DF189" s="24" t="s">
        <v>14</v>
      </c>
      <c r="DG189" s="24" t="s">
        <v>14</v>
      </c>
      <c r="DH189" s="24" t="s">
        <v>14</v>
      </c>
      <c r="DI189" s="24" t="s">
        <v>14</v>
      </c>
      <c r="DJ189" s="24" t="s">
        <v>14</v>
      </c>
      <c r="DK189" s="24" t="s">
        <v>14</v>
      </c>
      <c r="DL189" s="24" t="s">
        <v>14</v>
      </c>
      <c r="DM189" s="24" t="s">
        <v>11</v>
      </c>
      <c r="DN189" s="24" t="s">
        <v>11</v>
      </c>
      <c r="DO189" s="24" t="s">
        <v>11</v>
      </c>
      <c r="DP189" s="24" t="s">
        <v>11</v>
      </c>
      <c r="DQ189" s="24" t="s">
        <v>11</v>
      </c>
      <c r="DR189" s="24" t="s">
        <v>11</v>
      </c>
      <c r="DS189" s="24" t="s">
        <v>11</v>
      </c>
      <c r="DT189" s="24" t="s">
        <v>11</v>
      </c>
      <c r="DU189" s="24" t="s">
        <v>11</v>
      </c>
      <c r="DV189" s="24" t="s">
        <v>11</v>
      </c>
      <c r="DW189" s="24" t="s">
        <v>11</v>
      </c>
      <c r="DX189" s="24" t="s">
        <v>11</v>
      </c>
      <c r="DY189" s="24" t="s">
        <v>11</v>
      </c>
      <c r="DZ189" s="24" t="s">
        <v>11</v>
      </c>
      <c r="EA189" s="24" t="s">
        <v>11</v>
      </c>
      <c r="EB189" s="24" t="s">
        <v>11</v>
      </c>
      <c r="EC189" s="24" t="s">
        <v>11</v>
      </c>
      <c r="ED189" s="24" t="s">
        <v>11</v>
      </c>
      <c r="EE189" s="24" t="s">
        <v>11</v>
      </c>
      <c r="EF189" s="24" t="s">
        <v>11</v>
      </c>
      <c r="EG189" s="24" t="s">
        <v>11</v>
      </c>
      <c r="EH189" s="24" t="s">
        <v>11</v>
      </c>
      <c r="EI189" s="24" t="s">
        <v>11</v>
      </c>
      <c r="EJ189" s="24" t="s">
        <v>14</v>
      </c>
      <c r="EK189" s="24" t="s">
        <v>14</v>
      </c>
      <c r="EL189" s="24" t="s">
        <v>14</v>
      </c>
      <c r="EM189" s="24" t="s">
        <v>14</v>
      </c>
      <c r="EN189" s="24" t="s">
        <v>14</v>
      </c>
      <c r="EO189" s="24" t="s">
        <v>14</v>
      </c>
      <c r="EP189" s="24" t="s">
        <v>11</v>
      </c>
      <c r="EQ189" s="24" t="s">
        <v>11</v>
      </c>
      <c r="ER189" s="24" t="s">
        <v>11</v>
      </c>
      <c r="ES189" s="24" t="s">
        <v>11</v>
      </c>
      <c r="ET189" s="24" t="s">
        <v>11</v>
      </c>
      <c r="EU189" s="24" t="s">
        <v>11</v>
      </c>
      <c r="EV189" s="24" t="s">
        <v>11</v>
      </c>
      <c r="EW189" s="24" t="s">
        <v>11</v>
      </c>
      <c r="EX189" s="24" t="s">
        <v>11</v>
      </c>
      <c r="EY189" s="24" t="s">
        <v>11</v>
      </c>
      <c r="EZ189" s="24" t="s">
        <v>11</v>
      </c>
      <c r="FA189" s="24" t="s">
        <v>14</v>
      </c>
      <c r="FB189" s="24" t="s">
        <v>11</v>
      </c>
      <c r="FC189" s="24" t="s">
        <v>11</v>
      </c>
      <c r="FD189" s="24" t="s">
        <v>11</v>
      </c>
      <c r="FE189" s="24" t="s">
        <v>11</v>
      </c>
      <c r="FF189" s="24" t="s">
        <v>11</v>
      </c>
      <c r="FG189" s="24" t="s">
        <v>11</v>
      </c>
      <c r="FH189" s="24" t="s">
        <v>11</v>
      </c>
      <c r="FI189" s="24" t="s">
        <v>11</v>
      </c>
      <c r="FJ189" s="24" t="s">
        <v>11</v>
      </c>
      <c r="FK189" s="24" t="s">
        <v>11</v>
      </c>
      <c r="FL189" s="24" t="s">
        <v>11</v>
      </c>
      <c r="FM189" s="24" t="s">
        <v>11</v>
      </c>
      <c r="FN189" s="24" t="s">
        <v>11</v>
      </c>
      <c r="FO189" s="24" t="s">
        <v>11</v>
      </c>
      <c r="FP189" s="24" t="s">
        <v>11</v>
      </c>
      <c r="FQ189" s="24" t="s">
        <v>11</v>
      </c>
      <c r="FR189" s="24" t="s">
        <v>11</v>
      </c>
      <c r="FS189" s="24" t="s">
        <v>14</v>
      </c>
      <c r="FT189" s="24" t="s">
        <v>11</v>
      </c>
      <c r="FU189" s="24" t="s">
        <v>11</v>
      </c>
      <c r="FV189" s="24" t="s">
        <v>11</v>
      </c>
      <c r="FW189" s="24" t="s">
        <v>11</v>
      </c>
      <c r="FX189" s="24" t="s">
        <v>11</v>
      </c>
      <c r="FY189" s="24" t="s">
        <v>14</v>
      </c>
      <c r="FZ189" s="24" t="s">
        <v>11</v>
      </c>
      <c r="GA189" s="24" t="s">
        <v>11</v>
      </c>
      <c r="GB189" s="24" t="s">
        <v>11</v>
      </c>
      <c r="GC189" s="24" t="s">
        <v>11</v>
      </c>
      <c r="GD189" s="24" t="s">
        <v>11</v>
      </c>
      <c r="GE189" s="24" t="s">
        <v>11</v>
      </c>
      <c r="GF189" s="24" t="s">
        <v>11</v>
      </c>
      <c r="GG189" s="24" t="s">
        <v>11</v>
      </c>
      <c r="GH189" s="24" t="s">
        <v>14</v>
      </c>
      <c r="GI189" s="24" t="s">
        <v>11</v>
      </c>
      <c r="GJ189" s="24" t="s">
        <v>11</v>
      </c>
      <c r="GK189" s="24" t="s">
        <v>11</v>
      </c>
      <c r="GL189" s="24" t="s">
        <v>11</v>
      </c>
      <c r="GM189" s="24" t="s">
        <v>11</v>
      </c>
      <c r="GN189" s="24" t="s">
        <v>11</v>
      </c>
      <c r="GO189" s="24" t="s">
        <v>11</v>
      </c>
      <c r="GP189" s="24" t="s">
        <v>11</v>
      </c>
      <c r="GQ189" s="24" t="s">
        <v>11</v>
      </c>
      <c r="GR189" s="24" t="s">
        <v>11</v>
      </c>
      <c r="GS189" s="24" t="s">
        <v>11</v>
      </c>
      <c r="GT189" s="24" t="s">
        <v>11</v>
      </c>
      <c r="GU189" s="24" t="s">
        <v>11</v>
      </c>
      <c r="GV189" s="24" t="s">
        <v>11</v>
      </c>
      <c r="GW189" s="24" t="s">
        <v>11</v>
      </c>
      <c r="GX189" s="24" t="s">
        <v>11</v>
      </c>
      <c r="GY189" s="24" t="s">
        <v>11</v>
      </c>
      <c r="GZ189" s="24" t="s">
        <v>11</v>
      </c>
      <c r="HA189" s="24" t="s">
        <v>11</v>
      </c>
      <c r="HB189" s="24" t="s">
        <v>11</v>
      </c>
      <c r="HC189" s="24" t="s">
        <v>11</v>
      </c>
      <c r="HD189" s="24" t="s">
        <v>11</v>
      </c>
      <c r="HE189" s="24" t="s">
        <v>11</v>
      </c>
      <c r="HF189" s="24" t="s">
        <v>11</v>
      </c>
      <c r="HG189" s="24" t="s">
        <v>11</v>
      </c>
      <c r="HH189" s="24" t="s">
        <v>11</v>
      </c>
      <c r="HI189" s="24" t="s">
        <v>11</v>
      </c>
      <c r="HJ189" s="24" t="s">
        <v>11</v>
      </c>
      <c r="HK189" s="24" t="s">
        <v>11</v>
      </c>
      <c r="HL189" s="24" t="s">
        <v>11</v>
      </c>
      <c r="HM189" s="24" t="s">
        <v>11</v>
      </c>
      <c r="HN189" s="24" t="s">
        <v>11</v>
      </c>
      <c r="HO189" s="24" t="s">
        <v>11</v>
      </c>
      <c r="HP189" s="24" t="s">
        <v>11</v>
      </c>
      <c r="HQ189" s="24" t="s">
        <v>11</v>
      </c>
      <c r="HR189" s="24" t="s">
        <v>303</v>
      </c>
      <c r="HS189" s="24" t="s">
        <v>305</v>
      </c>
      <c r="HT189" s="24" t="s">
        <v>304</v>
      </c>
      <c r="HU189" s="24" t="s">
        <v>304</v>
      </c>
    </row>
    <row r="190" spans="1:229" ht="12.75" customHeight="1">
      <c r="A190" s="165" t="str">
        <f t="shared" si="2"/>
        <v>Report</v>
      </c>
      <c r="B190" s="24">
        <v>135699</v>
      </c>
      <c r="C190" s="24">
        <v>8216205</v>
      </c>
      <c r="D190" s="24" t="s">
        <v>778</v>
      </c>
      <c r="E190" s="24" t="s">
        <v>486</v>
      </c>
      <c r="F190" s="24" t="s">
        <v>196</v>
      </c>
      <c r="G190" s="24" t="s">
        <v>196</v>
      </c>
      <c r="H190" s="24" t="s">
        <v>738</v>
      </c>
      <c r="I190" s="24" t="s">
        <v>779</v>
      </c>
      <c r="J190" s="24" t="s">
        <v>1563</v>
      </c>
      <c r="K190" s="24" t="s">
        <v>1564</v>
      </c>
      <c r="L190" s="24"/>
      <c r="M190" s="24">
        <v>10020921</v>
      </c>
      <c r="N190" s="387">
        <v>42661</v>
      </c>
      <c r="O190" s="387">
        <v>42663</v>
      </c>
      <c r="P190" s="387">
        <v>42709</v>
      </c>
      <c r="Q190" s="24" t="s">
        <v>270</v>
      </c>
      <c r="R190" s="24">
        <v>4</v>
      </c>
      <c r="S190" s="24">
        <v>4</v>
      </c>
      <c r="T190" s="24">
        <v>4</v>
      </c>
      <c r="U190" s="24">
        <v>4</v>
      </c>
      <c r="V190" s="24">
        <v>4</v>
      </c>
      <c r="W190" s="24">
        <v>4</v>
      </c>
      <c r="X190" s="24">
        <v>0</v>
      </c>
      <c r="Y190" s="24" t="s">
        <v>12</v>
      </c>
      <c r="Z190" s="24" t="s">
        <v>12</v>
      </c>
      <c r="AA190" s="24" t="s">
        <v>12</v>
      </c>
      <c r="AB190" s="24" t="s">
        <v>12</v>
      </c>
      <c r="AC190" s="24" t="s">
        <v>11</v>
      </c>
      <c r="AD190" s="24" t="s">
        <v>12</v>
      </c>
      <c r="AE190" s="24" t="s">
        <v>12</v>
      </c>
      <c r="AF190" s="24" t="s">
        <v>11</v>
      </c>
      <c r="AG190" s="24" t="s">
        <v>14</v>
      </c>
      <c r="AH190" s="24" t="s">
        <v>12</v>
      </c>
      <c r="AI190" s="24" t="s">
        <v>11</v>
      </c>
      <c r="AJ190" s="24" t="s">
        <v>12</v>
      </c>
      <c r="AK190" s="24" t="s">
        <v>11</v>
      </c>
      <c r="AL190" s="24" t="s">
        <v>11</v>
      </c>
      <c r="AM190" s="24" t="s">
        <v>11</v>
      </c>
      <c r="AN190" s="24" t="s">
        <v>11</v>
      </c>
      <c r="AO190" s="24" t="s">
        <v>11</v>
      </c>
      <c r="AP190" s="24" t="s">
        <v>14</v>
      </c>
      <c r="AQ190" s="24" t="s">
        <v>12</v>
      </c>
      <c r="AR190" s="24" t="s">
        <v>12</v>
      </c>
      <c r="AS190" s="24" t="s">
        <v>12</v>
      </c>
      <c r="AT190" s="24" t="s">
        <v>12</v>
      </c>
      <c r="AU190" s="24" t="s">
        <v>11</v>
      </c>
      <c r="AV190" s="24" t="s">
        <v>12</v>
      </c>
      <c r="AW190" s="24" t="s">
        <v>12</v>
      </c>
      <c r="AX190" s="24" t="s">
        <v>12</v>
      </c>
      <c r="AY190" s="24" t="s">
        <v>11</v>
      </c>
      <c r="AZ190" s="24" t="s">
        <v>12</v>
      </c>
      <c r="BA190" s="24" t="s">
        <v>11</v>
      </c>
      <c r="BB190" s="24" t="s">
        <v>11</v>
      </c>
      <c r="BC190" s="24" t="s">
        <v>11</v>
      </c>
      <c r="BD190" s="24" t="s">
        <v>11</v>
      </c>
      <c r="BE190" s="24" t="s">
        <v>12</v>
      </c>
      <c r="BF190" s="24" t="s">
        <v>11</v>
      </c>
      <c r="BG190" s="24" t="s">
        <v>12</v>
      </c>
      <c r="BH190" s="24" t="s">
        <v>11</v>
      </c>
      <c r="BI190" s="24" t="s">
        <v>11</v>
      </c>
      <c r="BJ190" s="24" t="s">
        <v>11</v>
      </c>
      <c r="BK190" s="24" t="s">
        <v>11</v>
      </c>
      <c r="BL190" s="24" t="s">
        <v>12</v>
      </c>
      <c r="BM190" s="24" t="s">
        <v>12</v>
      </c>
      <c r="BN190" s="24" t="s">
        <v>11</v>
      </c>
      <c r="BO190" s="24" t="s">
        <v>11</v>
      </c>
      <c r="BP190" s="24" t="s">
        <v>11</v>
      </c>
      <c r="BQ190" s="24" t="s">
        <v>11</v>
      </c>
      <c r="BR190" s="24" t="s">
        <v>11</v>
      </c>
      <c r="BS190" s="24" t="s">
        <v>11</v>
      </c>
      <c r="BT190" s="24" t="s">
        <v>12</v>
      </c>
      <c r="BU190" s="24" t="s">
        <v>11</v>
      </c>
      <c r="BV190" s="24" t="s">
        <v>12</v>
      </c>
      <c r="BW190" s="24" t="s">
        <v>14</v>
      </c>
      <c r="BX190" s="24" t="s">
        <v>14</v>
      </c>
      <c r="BY190" s="24" t="s">
        <v>14</v>
      </c>
      <c r="BZ190" s="24" t="s">
        <v>11</v>
      </c>
      <c r="CA190" s="24" t="s">
        <v>11</v>
      </c>
      <c r="CB190" s="24" t="s">
        <v>11</v>
      </c>
      <c r="CC190" s="24" t="s">
        <v>11</v>
      </c>
      <c r="CD190" s="24" t="s">
        <v>11</v>
      </c>
      <c r="CE190" s="24" t="s">
        <v>11</v>
      </c>
      <c r="CF190" s="24" t="s">
        <v>12</v>
      </c>
      <c r="CG190" s="24" t="s">
        <v>12</v>
      </c>
      <c r="CH190" s="24" t="s">
        <v>11</v>
      </c>
      <c r="CI190" s="24" t="s">
        <v>12</v>
      </c>
      <c r="CJ190" s="24" t="s">
        <v>12</v>
      </c>
      <c r="CK190" s="24" t="s">
        <v>12</v>
      </c>
      <c r="CL190" s="24" t="s">
        <v>12</v>
      </c>
      <c r="CM190" s="24" t="s">
        <v>12</v>
      </c>
      <c r="CN190" s="24" t="s">
        <v>12</v>
      </c>
      <c r="CO190" s="24" t="s">
        <v>12</v>
      </c>
      <c r="CP190" s="24" t="s">
        <v>12</v>
      </c>
      <c r="CQ190" s="24" t="s">
        <v>11</v>
      </c>
      <c r="CR190" s="24" t="s">
        <v>12</v>
      </c>
      <c r="CS190" s="24" t="s">
        <v>11</v>
      </c>
      <c r="CT190" s="24" t="s">
        <v>11</v>
      </c>
      <c r="CU190" s="24" t="s">
        <v>11</v>
      </c>
      <c r="CV190" s="24" t="s">
        <v>12</v>
      </c>
      <c r="CW190" s="24" t="s">
        <v>14</v>
      </c>
      <c r="CX190" s="24" t="s">
        <v>12</v>
      </c>
      <c r="CY190" s="24" t="s">
        <v>14</v>
      </c>
      <c r="CZ190" s="24" t="s">
        <v>14</v>
      </c>
      <c r="DA190" s="24" t="s">
        <v>14</v>
      </c>
      <c r="DB190" s="24" t="s">
        <v>14</v>
      </c>
      <c r="DC190" s="24" t="s">
        <v>14</v>
      </c>
      <c r="DD190" s="24" t="s">
        <v>14</v>
      </c>
      <c r="DE190" s="24" t="s">
        <v>14</v>
      </c>
      <c r="DF190" s="24" t="s">
        <v>14</v>
      </c>
      <c r="DG190" s="24" t="s">
        <v>14</v>
      </c>
      <c r="DH190" s="24" t="s">
        <v>14</v>
      </c>
      <c r="DI190" s="24" t="s">
        <v>14</v>
      </c>
      <c r="DJ190" s="24" t="s">
        <v>14</v>
      </c>
      <c r="DK190" s="24" t="s">
        <v>14</v>
      </c>
      <c r="DL190" s="24" t="s">
        <v>14</v>
      </c>
      <c r="DM190" s="24" t="s">
        <v>14</v>
      </c>
      <c r="DN190" s="24" t="s">
        <v>14</v>
      </c>
      <c r="DO190" s="24" t="s">
        <v>14</v>
      </c>
      <c r="DP190" s="24" t="s">
        <v>14</v>
      </c>
      <c r="DQ190" s="24" t="s">
        <v>14</v>
      </c>
      <c r="DR190" s="24" t="s">
        <v>14</v>
      </c>
      <c r="DS190" s="24" t="s">
        <v>14</v>
      </c>
      <c r="DT190" s="24" t="s">
        <v>14</v>
      </c>
      <c r="DU190" s="24" t="s">
        <v>14</v>
      </c>
      <c r="DV190" s="24" t="s">
        <v>12</v>
      </c>
      <c r="DW190" s="24" t="s">
        <v>11</v>
      </c>
      <c r="DX190" s="24" t="s">
        <v>12</v>
      </c>
      <c r="DY190" s="24" t="s">
        <v>12</v>
      </c>
      <c r="DZ190" s="24" t="s">
        <v>11</v>
      </c>
      <c r="EA190" s="24" t="s">
        <v>12</v>
      </c>
      <c r="EB190" s="24" t="s">
        <v>12</v>
      </c>
      <c r="EC190" s="24" t="s">
        <v>11</v>
      </c>
      <c r="ED190" s="24" t="s">
        <v>11</v>
      </c>
      <c r="EE190" s="24" t="s">
        <v>11</v>
      </c>
      <c r="EF190" s="24" t="s">
        <v>12</v>
      </c>
      <c r="EG190" s="24" t="s">
        <v>12</v>
      </c>
      <c r="EH190" s="24" t="s">
        <v>12</v>
      </c>
      <c r="EI190" s="24" t="s">
        <v>12</v>
      </c>
      <c r="EJ190" s="24" t="s">
        <v>14</v>
      </c>
      <c r="EK190" s="24" t="s">
        <v>14</v>
      </c>
      <c r="EL190" s="24" t="s">
        <v>14</v>
      </c>
      <c r="EM190" s="24" t="s">
        <v>14</v>
      </c>
      <c r="EN190" s="24" t="s">
        <v>14</v>
      </c>
      <c r="EO190" s="24" t="s">
        <v>14</v>
      </c>
      <c r="EP190" s="24" t="s">
        <v>14</v>
      </c>
      <c r="EQ190" s="24" t="s">
        <v>14</v>
      </c>
      <c r="ER190" s="24" t="s">
        <v>14</v>
      </c>
      <c r="ES190" s="24" t="s">
        <v>14</v>
      </c>
      <c r="ET190" s="24" t="s">
        <v>11</v>
      </c>
      <c r="EU190" s="24" t="s">
        <v>11</v>
      </c>
      <c r="EV190" s="24" t="s">
        <v>11</v>
      </c>
      <c r="EW190" s="24" t="s">
        <v>11</v>
      </c>
      <c r="EX190" s="24" t="s">
        <v>11</v>
      </c>
      <c r="EY190" s="24" t="s">
        <v>11</v>
      </c>
      <c r="EZ190" s="24" t="s">
        <v>11</v>
      </c>
      <c r="FA190" s="24" t="s">
        <v>14</v>
      </c>
      <c r="FB190" s="24" t="s">
        <v>11</v>
      </c>
      <c r="FC190" s="24" t="s">
        <v>11</v>
      </c>
      <c r="FD190" s="24" t="s">
        <v>11</v>
      </c>
      <c r="FE190" s="24" t="s">
        <v>11</v>
      </c>
      <c r="FF190" s="24" t="s">
        <v>11</v>
      </c>
      <c r="FG190" s="24" t="s">
        <v>11</v>
      </c>
      <c r="FH190" s="24" t="s">
        <v>11</v>
      </c>
      <c r="FI190" s="24" t="s">
        <v>11</v>
      </c>
      <c r="FJ190" s="24" t="s">
        <v>11</v>
      </c>
      <c r="FK190" s="24" t="s">
        <v>11</v>
      </c>
      <c r="FL190" s="24" t="s">
        <v>11</v>
      </c>
      <c r="FM190" s="24" t="s">
        <v>11</v>
      </c>
      <c r="FN190" s="24" t="s">
        <v>11</v>
      </c>
      <c r="FO190" s="24" t="s">
        <v>11</v>
      </c>
      <c r="FP190" s="24" t="s">
        <v>11</v>
      </c>
      <c r="FQ190" s="24" t="s">
        <v>11</v>
      </c>
      <c r="FR190" s="24" t="s">
        <v>11</v>
      </c>
      <c r="FS190" s="24" t="s">
        <v>14</v>
      </c>
      <c r="FT190" s="24" t="s">
        <v>12</v>
      </c>
      <c r="FU190" s="24" t="s">
        <v>11</v>
      </c>
      <c r="FV190" s="24" t="s">
        <v>12</v>
      </c>
      <c r="FW190" s="24" t="s">
        <v>11</v>
      </c>
      <c r="FX190" s="24" t="s">
        <v>12</v>
      </c>
      <c r="FY190" s="24" t="s">
        <v>14</v>
      </c>
      <c r="FZ190" s="24" t="s">
        <v>11</v>
      </c>
      <c r="GA190" s="24" t="s">
        <v>11</v>
      </c>
      <c r="GB190" s="24" t="s">
        <v>14</v>
      </c>
      <c r="GC190" s="24" t="s">
        <v>14</v>
      </c>
      <c r="GD190" s="24" t="s">
        <v>11</v>
      </c>
      <c r="GE190" s="24" t="s">
        <v>11</v>
      </c>
      <c r="GF190" s="24" t="s">
        <v>11</v>
      </c>
      <c r="GG190" s="24" t="s">
        <v>11</v>
      </c>
      <c r="GH190" s="24" t="s">
        <v>11</v>
      </c>
      <c r="GI190" s="24" t="s">
        <v>14</v>
      </c>
      <c r="GJ190" s="24" t="s">
        <v>11</v>
      </c>
      <c r="GK190" s="24" t="s">
        <v>11</v>
      </c>
      <c r="GL190" s="24" t="s">
        <v>11</v>
      </c>
      <c r="GM190" s="24" t="s">
        <v>11</v>
      </c>
      <c r="GN190" s="24" t="s">
        <v>11</v>
      </c>
      <c r="GO190" s="24" t="s">
        <v>11</v>
      </c>
      <c r="GP190" s="24" t="s">
        <v>11</v>
      </c>
      <c r="GQ190" s="24" t="s">
        <v>12</v>
      </c>
      <c r="GR190" s="24" t="s">
        <v>11</v>
      </c>
      <c r="GS190" s="24" t="s">
        <v>11</v>
      </c>
      <c r="GT190" s="24" t="s">
        <v>14</v>
      </c>
      <c r="GU190" s="24" t="s">
        <v>14</v>
      </c>
      <c r="GV190" s="24" t="s">
        <v>14</v>
      </c>
      <c r="GW190" s="24" t="s">
        <v>14</v>
      </c>
      <c r="GX190" s="24" t="s">
        <v>11</v>
      </c>
      <c r="GY190" s="24" t="s">
        <v>11</v>
      </c>
      <c r="GZ190" s="24" t="s">
        <v>11</v>
      </c>
      <c r="HA190" s="24" t="s">
        <v>11</v>
      </c>
      <c r="HB190" s="24" t="s">
        <v>11</v>
      </c>
      <c r="HC190" s="24" t="s">
        <v>11</v>
      </c>
      <c r="HD190" s="24" t="s">
        <v>11</v>
      </c>
      <c r="HE190" s="24" t="s">
        <v>11</v>
      </c>
      <c r="HF190" s="24" t="s">
        <v>11</v>
      </c>
      <c r="HG190" s="24" t="s">
        <v>11</v>
      </c>
      <c r="HH190" s="24" t="s">
        <v>11</v>
      </c>
      <c r="HI190" s="24" t="s">
        <v>11</v>
      </c>
      <c r="HJ190" s="24" t="s">
        <v>11</v>
      </c>
      <c r="HK190" s="24" t="s">
        <v>11</v>
      </c>
      <c r="HL190" s="24" t="s">
        <v>11</v>
      </c>
      <c r="HM190" s="24" t="s">
        <v>11</v>
      </c>
      <c r="HN190" s="24" t="s">
        <v>12</v>
      </c>
      <c r="HO190" s="24" t="s">
        <v>12</v>
      </c>
      <c r="HP190" s="24" t="s">
        <v>12</v>
      </c>
      <c r="HQ190" s="24" t="s">
        <v>12</v>
      </c>
      <c r="HR190" s="24" t="s">
        <v>303</v>
      </c>
      <c r="HS190" s="24" t="s">
        <v>305</v>
      </c>
      <c r="HT190" s="24" t="s">
        <v>304</v>
      </c>
      <c r="HU190" s="24" t="s">
        <v>304</v>
      </c>
    </row>
    <row r="191" spans="1:229" ht="12.75" customHeight="1">
      <c r="A191" s="165" t="str">
        <f t="shared" si="2"/>
        <v>Report</v>
      </c>
      <c r="B191" s="24">
        <v>135990</v>
      </c>
      <c r="C191" s="24">
        <v>8226014</v>
      </c>
      <c r="D191" s="24" t="s">
        <v>352</v>
      </c>
      <c r="E191" s="24" t="s">
        <v>333</v>
      </c>
      <c r="F191" s="24" t="s">
        <v>196</v>
      </c>
      <c r="G191" s="24" t="s">
        <v>196</v>
      </c>
      <c r="H191" s="24" t="s">
        <v>353</v>
      </c>
      <c r="I191" s="24" t="s">
        <v>354</v>
      </c>
      <c r="J191" s="24" t="s">
        <v>1563</v>
      </c>
      <c r="K191" s="24" t="s">
        <v>1564</v>
      </c>
      <c r="L191" s="24" t="s">
        <v>1949</v>
      </c>
      <c r="M191" s="24">
        <v>10020928</v>
      </c>
      <c r="N191" s="387">
        <v>42647</v>
      </c>
      <c r="O191" s="387">
        <v>42649</v>
      </c>
      <c r="P191" s="387">
        <v>42697</v>
      </c>
      <c r="Q191" s="24" t="s">
        <v>4648</v>
      </c>
      <c r="R191" s="24">
        <v>3</v>
      </c>
      <c r="S191" s="24">
        <v>3</v>
      </c>
      <c r="T191" s="24">
        <v>2</v>
      </c>
      <c r="U191" s="24">
        <v>3</v>
      </c>
      <c r="V191" s="24">
        <v>3</v>
      </c>
      <c r="W191" s="24">
        <v>9</v>
      </c>
      <c r="X191" s="24">
        <v>3</v>
      </c>
      <c r="Y191" s="24" t="s">
        <v>11</v>
      </c>
      <c r="Z191" s="24" t="s">
        <v>11</v>
      </c>
      <c r="AA191" s="24" t="s">
        <v>11</v>
      </c>
      <c r="AB191" s="24" t="s">
        <v>11</v>
      </c>
      <c r="AC191" s="24" t="s">
        <v>11</v>
      </c>
      <c r="AD191" s="24" t="s">
        <v>11</v>
      </c>
      <c r="AE191" s="24" t="s">
        <v>11</v>
      </c>
      <c r="AF191" s="24" t="s">
        <v>11</v>
      </c>
      <c r="AG191" s="24" t="s">
        <v>14</v>
      </c>
      <c r="AH191" s="24" t="s">
        <v>11</v>
      </c>
      <c r="AI191" s="24" t="s">
        <v>11</v>
      </c>
      <c r="AJ191" s="24" t="s">
        <v>11</v>
      </c>
      <c r="AK191" s="24" t="s">
        <v>11</v>
      </c>
      <c r="AL191" s="24" t="s">
        <v>11</v>
      </c>
      <c r="AM191" s="24" t="s">
        <v>11</v>
      </c>
      <c r="AN191" s="24" t="s">
        <v>11</v>
      </c>
      <c r="AO191" s="24" t="s">
        <v>14</v>
      </c>
      <c r="AP191" s="24" t="s">
        <v>11</v>
      </c>
      <c r="AQ191" s="24" t="s">
        <v>11</v>
      </c>
      <c r="AR191" s="24" t="s">
        <v>11</v>
      </c>
      <c r="AS191" s="24" t="s">
        <v>12</v>
      </c>
      <c r="AT191" s="24" t="s">
        <v>12</v>
      </c>
      <c r="AU191" s="24" t="s">
        <v>11</v>
      </c>
      <c r="AV191" s="24" t="s">
        <v>11</v>
      </c>
      <c r="AW191" s="24" t="s">
        <v>12</v>
      </c>
      <c r="AX191" s="24" t="s">
        <v>11</v>
      </c>
      <c r="AY191" s="24" t="s">
        <v>11</v>
      </c>
      <c r="AZ191" s="24" t="s">
        <v>11</v>
      </c>
      <c r="BA191" s="24" t="s">
        <v>11</v>
      </c>
      <c r="BB191" s="24" t="s">
        <v>11</v>
      </c>
      <c r="BC191" s="24" t="s">
        <v>11</v>
      </c>
      <c r="BD191" s="24" t="s">
        <v>11</v>
      </c>
      <c r="BE191" s="24" t="s">
        <v>11</v>
      </c>
      <c r="BF191" s="24" t="s">
        <v>11</v>
      </c>
      <c r="BG191" s="24" t="s">
        <v>11</v>
      </c>
      <c r="BH191" s="24" t="s">
        <v>11</v>
      </c>
      <c r="BI191" s="24" t="s">
        <v>11</v>
      </c>
      <c r="BJ191" s="24" t="s">
        <v>11</v>
      </c>
      <c r="BK191" s="24" t="s">
        <v>11</v>
      </c>
      <c r="BL191" s="24" t="s">
        <v>11</v>
      </c>
      <c r="BM191" s="24" t="s">
        <v>11</v>
      </c>
      <c r="BN191" s="24" t="s">
        <v>11</v>
      </c>
      <c r="BO191" s="24" t="s">
        <v>11</v>
      </c>
      <c r="BP191" s="24" t="s">
        <v>11</v>
      </c>
      <c r="BQ191" s="24" t="s">
        <v>11</v>
      </c>
      <c r="BR191" s="24" t="s">
        <v>11</v>
      </c>
      <c r="BS191" s="24" t="s">
        <v>11</v>
      </c>
      <c r="BT191" s="24" t="s">
        <v>11</v>
      </c>
      <c r="BU191" s="24" t="s">
        <v>11</v>
      </c>
      <c r="BV191" s="24" t="s">
        <v>11</v>
      </c>
      <c r="BW191" s="24" t="s">
        <v>14</v>
      </c>
      <c r="BX191" s="24" t="s">
        <v>14</v>
      </c>
      <c r="BY191" s="24" t="s">
        <v>14</v>
      </c>
      <c r="BZ191" s="24" t="s">
        <v>11</v>
      </c>
      <c r="CA191" s="24" t="s">
        <v>11</v>
      </c>
      <c r="CB191" s="24" t="s">
        <v>11</v>
      </c>
      <c r="CC191" s="24" t="s">
        <v>11</v>
      </c>
      <c r="CD191" s="24" t="s">
        <v>11</v>
      </c>
      <c r="CE191" s="24" t="s">
        <v>11</v>
      </c>
      <c r="CF191" s="24" t="s">
        <v>11</v>
      </c>
      <c r="CG191" s="24" t="s">
        <v>11</v>
      </c>
      <c r="CH191" s="24" t="s">
        <v>11</v>
      </c>
      <c r="CI191" s="24" t="s">
        <v>11</v>
      </c>
      <c r="CJ191" s="24" t="s">
        <v>11</v>
      </c>
      <c r="CK191" s="24" t="s">
        <v>11</v>
      </c>
      <c r="CL191" s="24" t="s">
        <v>11</v>
      </c>
      <c r="CM191" s="24" t="s">
        <v>11</v>
      </c>
      <c r="CN191" s="24" t="s">
        <v>11</v>
      </c>
      <c r="CO191" s="24" t="s">
        <v>11</v>
      </c>
      <c r="CP191" s="24" t="s">
        <v>11</v>
      </c>
      <c r="CQ191" s="24" t="s">
        <v>11</v>
      </c>
      <c r="CR191" s="24" t="s">
        <v>11</v>
      </c>
      <c r="CS191" s="24" t="s">
        <v>11</v>
      </c>
      <c r="CT191" s="24" t="s">
        <v>11</v>
      </c>
      <c r="CU191" s="24" t="s">
        <v>11</v>
      </c>
      <c r="CV191" s="24" t="s">
        <v>11</v>
      </c>
      <c r="CW191" s="24" t="s">
        <v>14</v>
      </c>
      <c r="CX191" s="24" t="s">
        <v>11</v>
      </c>
      <c r="CY191" s="24" t="s">
        <v>11</v>
      </c>
      <c r="CZ191" s="24" t="s">
        <v>11</v>
      </c>
      <c r="DA191" s="24" t="s">
        <v>11</v>
      </c>
      <c r="DB191" s="24" t="s">
        <v>11</v>
      </c>
      <c r="DC191" s="24" t="s">
        <v>11</v>
      </c>
      <c r="DD191" s="24" t="s">
        <v>11</v>
      </c>
      <c r="DE191" s="24" t="s">
        <v>11</v>
      </c>
      <c r="DF191" s="24" t="s">
        <v>11</v>
      </c>
      <c r="DG191" s="24" t="s">
        <v>11</v>
      </c>
      <c r="DH191" s="24" t="s">
        <v>11</v>
      </c>
      <c r="DI191" s="24" t="s">
        <v>11</v>
      </c>
      <c r="DJ191" s="24" t="s">
        <v>11</v>
      </c>
      <c r="DK191" s="24" t="s">
        <v>14</v>
      </c>
      <c r="DL191" s="24" t="s">
        <v>11</v>
      </c>
      <c r="DM191" s="24" t="s">
        <v>11</v>
      </c>
      <c r="DN191" s="24" t="s">
        <v>11</v>
      </c>
      <c r="DO191" s="24" t="s">
        <v>11</v>
      </c>
      <c r="DP191" s="24" t="s">
        <v>11</v>
      </c>
      <c r="DQ191" s="24" t="s">
        <v>11</v>
      </c>
      <c r="DR191" s="24" t="s">
        <v>11</v>
      </c>
      <c r="DS191" s="24" t="s">
        <v>11</v>
      </c>
      <c r="DT191" s="24" t="s">
        <v>14</v>
      </c>
      <c r="DU191" s="24" t="s">
        <v>11</v>
      </c>
      <c r="DV191" s="24" t="s">
        <v>11</v>
      </c>
      <c r="DW191" s="24" t="s">
        <v>11</v>
      </c>
      <c r="DX191" s="24" t="s">
        <v>11</v>
      </c>
      <c r="DY191" s="24" t="s">
        <v>11</v>
      </c>
      <c r="DZ191" s="24" t="s">
        <v>11</v>
      </c>
      <c r="EA191" s="24" t="s">
        <v>11</v>
      </c>
      <c r="EB191" s="24" t="s">
        <v>11</v>
      </c>
      <c r="EC191" s="24" t="s">
        <v>11</v>
      </c>
      <c r="ED191" s="24" t="s">
        <v>11</v>
      </c>
      <c r="EE191" s="24" t="s">
        <v>11</v>
      </c>
      <c r="EF191" s="24" t="s">
        <v>11</v>
      </c>
      <c r="EG191" s="24" t="s">
        <v>11</v>
      </c>
      <c r="EH191" s="24" t="s">
        <v>11</v>
      </c>
      <c r="EI191" s="24" t="s">
        <v>11</v>
      </c>
      <c r="EJ191" s="24" t="s">
        <v>11</v>
      </c>
      <c r="EK191" s="24" t="s">
        <v>11</v>
      </c>
      <c r="EL191" s="24" t="s">
        <v>11</v>
      </c>
      <c r="EM191" s="24" t="s">
        <v>11</v>
      </c>
      <c r="EN191" s="24" t="s">
        <v>11</v>
      </c>
      <c r="EO191" s="24" t="s">
        <v>11</v>
      </c>
      <c r="EP191" s="24" t="s">
        <v>11</v>
      </c>
      <c r="EQ191" s="24" t="s">
        <v>11</v>
      </c>
      <c r="ER191" s="24" t="s">
        <v>11</v>
      </c>
      <c r="ES191" s="24" t="s">
        <v>11</v>
      </c>
      <c r="ET191" s="24" t="s">
        <v>11</v>
      </c>
      <c r="EU191" s="24" t="s">
        <v>11</v>
      </c>
      <c r="EV191" s="24" t="s">
        <v>11</v>
      </c>
      <c r="EW191" s="24" t="s">
        <v>11</v>
      </c>
      <c r="EX191" s="24" t="s">
        <v>11</v>
      </c>
      <c r="EY191" s="24" t="s">
        <v>11</v>
      </c>
      <c r="EZ191" s="24" t="s">
        <v>11</v>
      </c>
      <c r="FA191" s="24" t="s">
        <v>14</v>
      </c>
      <c r="FB191" s="24" t="s">
        <v>11</v>
      </c>
      <c r="FC191" s="24" t="s">
        <v>11</v>
      </c>
      <c r="FD191" s="24" t="s">
        <v>11</v>
      </c>
      <c r="FE191" s="24" t="s">
        <v>11</v>
      </c>
      <c r="FF191" s="24" t="s">
        <v>11</v>
      </c>
      <c r="FG191" s="24" t="s">
        <v>11</v>
      </c>
      <c r="FH191" s="24" t="s">
        <v>11</v>
      </c>
      <c r="FI191" s="24" t="s">
        <v>11</v>
      </c>
      <c r="FJ191" s="24" t="s">
        <v>11</v>
      </c>
      <c r="FK191" s="24" t="s">
        <v>11</v>
      </c>
      <c r="FL191" s="24" t="s">
        <v>11</v>
      </c>
      <c r="FM191" s="24" t="s">
        <v>11</v>
      </c>
      <c r="FN191" s="24" t="s">
        <v>11</v>
      </c>
      <c r="FO191" s="24" t="s">
        <v>11</v>
      </c>
      <c r="FP191" s="24" t="s">
        <v>11</v>
      </c>
      <c r="FQ191" s="24" t="s">
        <v>11</v>
      </c>
      <c r="FR191" s="24" t="s">
        <v>11</v>
      </c>
      <c r="FS191" s="24" t="s">
        <v>14</v>
      </c>
      <c r="FT191" s="24" t="s">
        <v>11</v>
      </c>
      <c r="FU191" s="24" t="s">
        <v>11</v>
      </c>
      <c r="FV191" s="24" t="s">
        <v>11</v>
      </c>
      <c r="FW191" s="24" t="s">
        <v>11</v>
      </c>
      <c r="FX191" s="24" t="s">
        <v>11</v>
      </c>
      <c r="FY191" s="24" t="s">
        <v>11</v>
      </c>
      <c r="FZ191" s="24" t="s">
        <v>11</v>
      </c>
      <c r="GA191" s="24" t="s">
        <v>11</v>
      </c>
      <c r="GB191" s="24" t="s">
        <v>11</v>
      </c>
      <c r="GC191" s="24" t="s">
        <v>11</v>
      </c>
      <c r="GD191" s="24" t="s">
        <v>11</v>
      </c>
      <c r="GE191" s="24" t="s">
        <v>11</v>
      </c>
      <c r="GF191" s="24" t="s">
        <v>11</v>
      </c>
      <c r="GG191" s="24" t="s">
        <v>11</v>
      </c>
      <c r="GH191" s="24" t="s">
        <v>11</v>
      </c>
      <c r="GI191" s="24" t="s">
        <v>11</v>
      </c>
      <c r="GJ191" s="24" t="s">
        <v>14</v>
      </c>
      <c r="GK191" s="24" t="s">
        <v>11</v>
      </c>
      <c r="GL191" s="24" t="s">
        <v>11</v>
      </c>
      <c r="GM191" s="24" t="s">
        <v>11</v>
      </c>
      <c r="GN191" s="24" t="s">
        <v>14</v>
      </c>
      <c r="GO191" s="24" t="s">
        <v>11</v>
      </c>
      <c r="GP191" s="24" t="s">
        <v>11</v>
      </c>
      <c r="GQ191" s="24" t="s">
        <v>11</v>
      </c>
      <c r="GR191" s="24" t="s">
        <v>11</v>
      </c>
      <c r="GS191" s="24" t="s">
        <v>11</v>
      </c>
      <c r="GT191" s="24" t="s">
        <v>14</v>
      </c>
      <c r="GU191" s="24" t="s">
        <v>14</v>
      </c>
      <c r="GV191" s="24" t="s">
        <v>14</v>
      </c>
      <c r="GW191" s="24" t="s">
        <v>14</v>
      </c>
      <c r="GX191" s="24" t="s">
        <v>11</v>
      </c>
      <c r="GY191" s="24" t="s">
        <v>11</v>
      </c>
      <c r="GZ191" s="24" t="s">
        <v>11</v>
      </c>
      <c r="HA191" s="24" t="s">
        <v>11</v>
      </c>
      <c r="HB191" s="24" t="s">
        <v>11</v>
      </c>
      <c r="HC191" s="24" t="s">
        <v>11</v>
      </c>
      <c r="HD191" s="24" t="s">
        <v>11</v>
      </c>
      <c r="HE191" s="24" t="s">
        <v>11</v>
      </c>
      <c r="HF191" s="24" t="s">
        <v>11</v>
      </c>
      <c r="HG191" s="24" t="s">
        <v>11</v>
      </c>
      <c r="HH191" s="24" t="s">
        <v>11</v>
      </c>
      <c r="HI191" s="24" t="s">
        <v>11</v>
      </c>
      <c r="HJ191" s="24" t="s">
        <v>11</v>
      </c>
      <c r="HK191" s="24" t="s">
        <v>11</v>
      </c>
      <c r="HL191" s="24" t="s">
        <v>11</v>
      </c>
      <c r="HM191" s="24" t="s">
        <v>11</v>
      </c>
      <c r="HN191" s="24" t="s">
        <v>12</v>
      </c>
      <c r="HO191" s="24" t="s">
        <v>12</v>
      </c>
      <c r="HP191" s="24" t="s">
        <v>12</v>
      </c>
      <c r="HQ191" s="24" t="s">
        <v>11</v>
      </c>
      <c r="HR191" s="24" t="s">
        <v>303</v>
      </c>
      <c r="HS191" s="24" t="s">
        <v>305</v>
      </c>
      <c r="HT191" s="24" t="s">
        <v>304</v>
      </c>
      <c r="HU191" s="24" t="s">
        <v>304</v>
      </c>
    </row>
    <row r="192" spans="1:229" ht="12.75" customHeight="1">
      <c r="A192" s="165" t="str">
        <f t="shared" si="2"/>
        <v>Report</v>
      </c>
      <c r="B192" s="24">
        <v>135858</v>
      </c>
      <c r="C192" s="24">
        <v>8566022</v>
      </c>
      <c r="D192" s="24" t="s">
        <v>1513</v>
      </c>
      <c r="E192" s="24" t="s">
        <v>486</v>
      </c>
      <c r="F192" s="24" t="s">
        <v>198</v>
      </c>
      <c r="G192" s="24" t="s">
        <v>198</v>
      </c>
      <c r="H192" s="24" t="s">
        <v>538</v>
      </c>
      <c r="I192" s="24" t="s">
        <v>1514</v>
      </c>
      <c r="J192" s="24" t="s">
        <v>1563</v>
      </c>
      <c r="K192" s="24" t="s">
        <v>1564</v>
      </c>
      <c r="L192" s="24"/>
      <c r="M192" s="24">
        <v>10020934</v>
      </c>
      <c r="N192" s="387">
        <v>42710</v>
      </c>
      <c r="O192" s="387">
        <v>42712</v>
      </c>
      <c r="P192" s="387">
        <v>42761</v>
      </c>
      <c r="Q192" s="24" t="s">
        <v>270</v>
      </c>
      <c r="R192" s="24">
        <v>3</v>
      </c>
      <c r="S192" s="24">
        <v>2</v>
      </c>
      <c r="T192" s="24">
        <v>2</v>
      </c>
      <c r="U192" s="24">
        <v>3</v>
      </c>
      <c r="V192" s="24">
        <v>3</v>
      </c>
      <c r="W192" s="24">
        <v>3</v>
      </c>
      <c r="X192" s="24">
        <v>9</v>
      </c>
      <c r="Y192" s="24" t="s">
        <v>11</v>
      </c>
      <c r="Z192" s="24" t="s">
        <v>11</v>
      </c>
      <c r="AA192" s="24" t="s">
        <v>11</v>
      </c>
      <c r="AB192" s="24" t="s">
        <v>11</v>
      </c>
      <c r="AC192" s="24" t="s">
        <v>11</v>
      </c>
      <c r="AD192" s="24" t="s">
        <v>11</v>
      </c>
      <c r="AE192" s="24" t="s">
        <v>11</v>
      </c>
      <c r="AF192" s="24" t="s">
        <v>11</v>
      </c>
      <c r="AG192" s="24" t="s">
        <v>14</v>
      </c>
      <c r="AH192" s="24" t="s">
        <v>11</v>
      </c>
      <c r="AI192" s="24" t="s">
        <v>11</v>
      </c>
      <c r="AJ192" s="24" t="s">
        <v>11</v>
      </c>
      <c r="AK192" s="24" t="s">
        <v>14</v>
      </c>
      <c r="AL192" s="24" t="s">
        <v>14</v>
      </c>
      <c r="AM192" s="24" t="s">
        <v>14</v>
      </c>
      <c r="AN192" s="24" t="s">
        <v>14</v>
      </c>
      <c r="AO192" s="24" t="s">
        <v>11</v>
      </c>
      <c r="AP192" s="24" t="s">
        <v>11</v>
      </c>
      <c r="AQ192" s="24" t="s">
        <v>11</v>
      </c>
      <c r="AR192" s="24" t="s">
        <v>11</v>
      </c>
      <c r="AS192" s="24" t="s">
        <v>11</v>
      </c>
      <c r="AT192" s="24" t="s">
        <v>11</v>
      </c>
      <c r="AU192" s="24" t="s">
        <v>11</v>
      </c>
      <c r="AV192" s="24" t="s">
        <v>11</v>
      </c>
      <c r="AW192" s="24" t="s">
        <v>11</v>
      </c>
      <c r="AX192" s="24" t="s">
        <v>11</v>
      </c>
      <c r="AY192" s="24" t="s">
        <v>11</v>
      </c>
      <c r="AZ192" s="24" t="s">
        <v>11</v>
      </c>
      <c r="BA192" s="24" t="s">
        <v>11</v>
      </c>
      <c r="BB192" s="24" t="s">
        <v>11</v>
      </c>
      <c r="BC192" s="24" t="s">
        <v>11</v>
      </c>
      <c r="BD192" s="24" t="s">
        <v>11</v>
      </c>
      <c r="BE192" s="24" t="s">
        <v>11</v>
      </c>
      <c r="BF192" s="24" t="s">
        <v>11</v>
      </c>
      <c r="BG192" s="24" t="s">
        <v>11</v>
      </c>
      <c r="BH192" s="24" t="s">
        <v>11</v>
      </c>
      <c r="BI192" s="24" t="s">
        <v>11</v>
      </c>
      <c r="BJ192" s="24" t="s">
        <v>11</v>
      </c>
      <c r="BK192" s="24" t="s">
        <v>11</v>
      </c>
      <c r="BL192" s="24" t="s">
        <v>11</v>
      </c>
      <c r="BM192" s="24" t="s">
        <v>11</v>
      </c>
      <c r="BN192" s="24" t="s">
        <v>11</v>
      </c>
      <c r="BO192" s="24" t="s">
        <v>11</v>
      </c>
      <c r="BP192" s="24" t="s">
        <v>11</v>
      </c>
      <c r="BQ192" s="24" t="s">
        <v>11</v>
      </c>
      <c r="BR192" s="24" t="s">
        <v>11</v>
      </c>
      <c r="BS192" s="24" t="s">
        <v>11</v>
      </c>
      <c r="BT192" s="24" t="s">
        <v>11</v>
      </c>
      <c r="BU192" s="24" t="s">
        <v>11</v>
      </c>
      <c r="BV192" s="24" t="s">
        <v>11</v>
      </c>
      <c r="BW192" s="24" t="s">
        <v>14</v>
      </c>
      <c r="BX192" s="24" t="s">
        <v>14</v>
      </c>
      <c r="BY192" s="24" t="s">
        <v>14</v>
      </c>
      <c r="BZ192" s="24" t="s">
        <v>11</v>
      </c>
      <c r="CA192" s="24" t="s">
        <v>11</v>
      </c>
      <c r="CB192" s="24" t="s">
        <v>11</v>
      </c>
      <c r="CC192" s="24" t="s">
        <v>11</v>
      </c>
      <c r="CD192" s="24" t="s">
        <v>11</v>
      </c>
      <c r="CE192" s="24" t="s">
        <v>11</v>
      </c>
      <c r="CF192" s="24" t="s">
        <v>11</v>
      </c>
      <c r="CG192" s="24" t="s">
        <v>11</v>
      </c>
      <c r="CH192" s="24" t="s">
        <v>11</v>
      </c>
      <c r="CI192" s="24" t="s">
        <v>11</v>
      </c>
      <c r="CJ192" s="24" t="s">
        <v>11</v>
      </c>
      <c r="CK192" s="24" t="s">
        <v>11</v>
      </c>
      <c r="CL192" s="24" t="s">
        <v>11</v>
      </c>
      <c r="CM192" s="24" t="s">
        <v>11</v>
      </c>
      <c r="CN192" s="24" t="s">
        <v>11</v>
      </c>
      <c r="CO192" s="24" t="s">
        <v>11</v>
      </c>
      <c r="CP192" s="24" t="s">
        <v>11</v>
      </c>
      <c r="CQ192" s="24" t="s">
        <v>11</v>
      </c>
      <c r="CR192" s="24" t="s">
        <v>11</v>
      </c>
      <c r="CS192" s="24" t="s">
        <v>11</v>
      </c>
      <c r="CT192" s="24" t="s">
        <v>11</v>
      </c>
      <c r="CU192" s="24" t="s">
        <v>11</v>
      </c>
      <c r="CV192" s="24" t="s">
        <v>11</v>
      </c>
      <c r="CW192" s="24" t="s">
        <v>14</v>
      </c>
      <c r="CX192" s="24" t="s">
        <v>11</v>
      </c>
      <c r="CY192" s="24" t="s">
        <v>14</v>
      </c>
      <c r="CZ192" s="24" t="s">
        <v>14</v>
      </c>
      <c r="DA192" s="24" t="s">
        <v>14</v>
      </c>
      <c r="DB192" s="24" t="s">
        <v>14</v>
      </c>
      <c r="DC192" s="24" t="s">
        <v>14</v>
      </c>
      <c r="DD192" s="24" t="s">
        <v>14</v>
      </c>
      <c r="DE192" s="24" t="s">
        <v>14</v>
      </c>
      <c r="DF192" s="24" t="s">
        <v>14</v>
      </c>
      <c r="DG192" s="24" t="s">
        <v>14</v>
      </c>
      <c r="DH192" s="24" t="s">
        <v>14</v>
      </c>
      <c r="DI192" s="24" t="s">
        <v>14</v>
      </c>
      <c r="DJ192" s="24" t="s">
        <v>14</v>
      </c>
      <c r="DK192" s="24" t="s">
        <v>14</v>
      </c>
      <c r="DL192" s="24" t="s">
        <v>14</v>
      </c>
      <c r="DM192" s="24" t="s">
        <v>11</v>
      </c>
      <c r="DN192" s="24" t="s">
        <v>11</v>
      </c>
      <c r="DO192" s="24" t="s">
        <v>11</v>
      </c>
      <c r="DP192" s="24" t="s">
        <v>11</v>
      </c>
      <c r="DQ192" s="24" t="s">
        <v>11</v>
      </c>
      <c r="DR192" s="24" t="s">
        <v>11</v>
      </c>
      <c r="DS192" s="24" t="s">
        <v>11</v>
      </c>
      <c r="DT192" s="24" t="s">
        <v>11</v>
      </c>
      <c r="DU192" s="24" t="s">
        <v>11</v>
      </c>
      <c r="DV192" s="24" t="s">
        <v>11</v>
      </c>
      <c r="DW192" s="24" t="s">
        <v>11</v>
      </c>
      <c r="DX192" s="24" t="s">
        <v>11</v>
      </c>
      <c r="DY192" s="24" t="s">
        <v>11</v>
      </c>
      <c r="DZ192" s="24" t="s">
        <v>11</v>
      </c>
      <c r="EA192" s="24" t="s">
        <v>11</v>
      </c>
      <c r="EB192" s="24" t="s">
        <v>11</v>
      </c>
      <c r="EC192" s="24" t="s">
        <v>11</v>
      </c>
      <c r="ED192" s="24" t="s">
        <v>11</v>
      </c>
      <c r="EE192" s="24" t="s">
        <v>11</v>
      </c>
      <c r="EF192" s="24" t="s">
        <v>11</v>
      </c>
      <c r="EG192" s="24" t="s">
        <v>11</v>
      </c>
      <c r="EH192" s="24" t="s">
        <v>11</v>
      </c>
      <c r="EI192" s="24" t="s">
        <v>11</v>
      </c>
      <c r="EJ192" s="24" t="s">
        <v>11</v>
      </c>
      <c r="EK192" s="24" t="s">
        <v>14</v>
      </c>
      <c r="EL192" s="24" t="s">
        <v>14</v>
      </c>
      <c r="EM192" s="24" t="s">
        <v>14</v>
      </c>
      <c r="EN192" s="24" t="s">
        <v>14</v>
      </c>
      <c r="EO192" s="24" t="s">
        <v>14</v>
      </c>
      <c r="EP192" s="24" t="s">
        <v>11</v>
      </c>
      <c r="EQ192" s="24" t="s">
        <v>11</v>
      </c>
      <c r="ER192" s="24" t="s">
        <v>11</v>
      </c>
      <c r="ES192" s="24" t="s">
        <v>11</v>
      </c>
      <c r="ET192" s="24" t="s">
        <v>11</v>
      </c>
      <c r="EU192" s="24" t="s">
        <v>11</v>
      </c>
      <c r="EV192" s="24" t="s">
        <v>11</v>
      </c>
      <c r="EW192" s="24" t="s">
        <v>14</v>
      </c>
      <c r="EX192" s="24" t="s">
        <v>11</v>
      </c>
      <c r="EY192" s="24" t="s">
        <v>11</v>
      </c>
      <c r="EZ192" s="24" t="s">
        <v>11</v>
      </c>
      <c r="FA192" s="24" t="s">
        <v>14</v>
      </c>
      <c r="FB192" s="24" t="s">
        <v>11</v>
      </c>
      <c r="FC192" s="24" t="s">
        <v>11</v>
      </c>
      <c r="FD192" s="24" t="s">
        <v>11</v>
      </c>
      <c r="FE192" s="24" t="s">
        <v>11</v>
      </c>
      <c r="FF192" s="24" t="s">
        <v>11</v>
      </c>
      <c r="FG192" s="24" t="s">
        <v>11</v>
      </c>
      <c r="FH192" s="24" t="s">
        <v>11</v>
      </c>
      <c r="FI192" s="24" t="s">
        <v>11</v>
      </c>
      <c r="FJ192" s="24" t="s">
        <v>11</v>
      </c>
      <c r="FK192" s="24" t="s">
        <v>11</v>
      </c>
      <c r="FL192" s="24" t="s">
        <v>11</v>
      </c>
      <c r="FM192" s="24" t="s">
        <v>11</v>
      </c>
      <c r="FN192" s="24" t="s">
        <v>11</v>
      </c>
      <c r="FO192" s="24" t="s">
        <v>11</v>
      </c>
      <c r="FP192" s="24" t="s">
        <v>11</v>
      </c>
      <c r="FQ192" s="24" t="s">
        <v>11</v>
      </c>
      <c r="FR192" s="24" t="s">
        <v>11</v>
      </c>
      <c r="FS192" s="24" t="s">
        <v>14</v>
      </c>
      <c r="FT192" s="24" t="s">
        <v>11</v>
      </c>
      <c r="FU192" s="24" t="s">
        <v>11</v>
      </c>
      <c r="FV192" s="24" t="s">
        <v>11</v>
      </c>
      <c r="FW192" s="24" t="s">
        <v>11</v>
      </c>
      <c r="FX192" s="24" t="s">
        <v>11</v>
      </c>
      <c r="FY192" s="24" t="s">
        <v>11</v>
      </c>
      <c r="FZ192" s="24" t="s">
        <v>11</v>
      </c>
      <c r="GA192" s="24" t="s">
        <v>11</v>
      </c>
      <c r="GB192" s="24" t="s">
        <v>11</v>
      </c>
      <c r="GC192" s="24" t="s">
        <v>11</v>
      </c>
      <c r="GD192" s="24" t="s">
        <v>11</v>
      </c>
      <c r="GE192" s="24" t="s">
        <v>11</v>
      </c>
      <c r="GF192" s="24" t="s">
        <v>11</v>
      </c>
      <c r="GG192" s="24" t="s">
        <v>11</v>
      </c>
      <c r="GH192" s="24" t="s">
        <v>11</v>
      </c>
      <c r="GI192" s="24" t="s">
        <v>11</v>
      </c>
      <c r="GJ192" s="24" t="s">
        <v>11</v>
      </c>
      <c r="GK192" s="24" t="s">
        <v>11</v>
      </c>
      <c r="GL192" s="24" t="s">
        <v>11</v>
      </c>
      <c r="GM192" s="24" t="s">
        <v>11</v>
      </c>
      <c r="GN192" s="24" t="s">
        <v>11</v>
      </c>
      <c r="GO192" s="24" t="s">
        <v>11</v>
      </c>
      <c r="GP192" s="24" t="s">
        <v>11</v>
      </c>
      <c r="GQ192" s="24" t="s">
        <v>11</v>
      </c>
      <c r="GR192" s="24" t="s">
        <v>11</v>
      </c>
      <c r="GS192" s="24" t="s">
        <v>11</v>
      </c>
      <c r="GT192" s="24" t="s">
        <v>14</v>
      </c>
      <c r="GU192" s="24" t="s">
        <v>14</v>
      </c>
      <c r="GV192" s="24" t="s">
        <v>14</v>
      </c>
      <c r="GW192" s="24" t="s">
        <v>14</v>
      </c>
      <c r="GX192" s="24" t="s">
        <v>11</v>
      </c>
      <c r="GY192" s="24" t="s">
        <v>11</v>
      </c>
      <c r="GZ192" s="24" t="s">
        <v>11</v>
      </c>
      <c r="HA192" s="24" t="s">
        <v>11</v>
      </c>
      <c r="HB192" s="24" t="s">
        <v>11</v>
      </c>
      <c r="HC192" s="24" t="s">
        <v>11</v>
      </c>
      <c r="HD192" s="24" t="s">
        <v>11</v>
      </c>
      <c r="HE192" s="24" t="s">
        <v>11</v>
      </c>
      <c r="HF192" s="24" t="s">
        <v>11</v>
      </c>
      <c r="HG192" s="24" t="s">
        <v>11</v>
      </c>
      <c r="HH192" s="24" t="s">
        <v>11</v>
      </c>
      <c r="HI192" s="24" t="s">
        <v>11</v>
      </c>
      <c r="HJ192" s="24" t="s">
        <v>11</v>
      </c>
      <c r="HK192" s="24" t="s">
        <v>11</v>
      </c>
      <c r="HL192" s="24" t="s">
        <v>11</v>
      </c>
      <c r="HM192" s="24" t="s">
        <v>11</v>
      </c>
      <c r="HN192" s="24" t="s">
        <v>11</v>
      </c>
      <c r="HO192" s="24" t="s">
        <v>11</v>
      </c>
      <c r="HP192" s="24" t="s">
        <v>11</v>
      </c>
      <c r="HQ192" s="24" t="s">
        <v>11</v>
      </c>
      <c r="HR192" s="24" t="s">
        <v>303</v>
      </c>
      <c r="HS192" s="24" t="s">
        <v>305</v>
      </c>
      <c r="HT192" s="24" t="s">
        <v>304</v>
      </c>
      <c r="HU192" s="24" t="s">
        <v>304</v>
      </c>
    </row>
    <row r="193" spans="1:229" ht="12.75" customHeight="1">
      <c r="A193" s="165" t="str">
        <f t="shared" si="2"/>
        <v>Report</v>
      </c>
      <c r="B193" s="24">
        <v>136047</v>
      </c>
      <c r="C193" s="24">
        <v>8736048</v>
      </c>
      <c r="D193" s="24" t="s">
        <v>993</v>
      </c>
      <c r="E193" s="24" t="s">
        <v>333</v>
      </c>
      <c r="F193" s="24" t="s">
        <v>196</v>
      </c>
      <c r="G193" s="24" t="s">
        <v>196</v>
      </c>
      <c r="H193" s="24" t="s">
        <v>367</v>
      </c>
      <c r="I193" s="24" t="s">
        <v>994</v>
      </c>
      <c r="J193" s="24" t="s">
        <v>1563</v>
      </c>
      <c r="K193" s="24" t="s">
        <v>1564</v>
      </c>
      <c r="L193" s="24" t="s">
        <v>1951</v>
      </c>
      <c r="M193" s="24">
        <v>10020939</v>
      </c>
      <c r="N193" s="387">
        <v>42788</v>
      </c>
      <c r="O193" s="387">
        <v>42790</v>
      </c>
      <c r="P193" s="387">
        <v>42850</v>
      </c>
      <c r="Q193" s="24" t="s">
        <v>273</v>
      </c>
      <c r="R193" s="24">
        <v>2</v>
      </c>
      <c r="S193" s="24">
        <v>2</v>
      </c>
      <c r="T193" s="24">
        <v>2</v>
      </c>
      <c r="U193" s="24">
        <v>2</v>
      </c>
      <c r="V193" s="24">
        <v>2</v>
      </c>
      <c r="W193" s="24">
        <v>9</v>
      </c>
      <c r="X193" s="24">
        <v>2</v>
      </c>
      <c r="Y193" s="24" t="s">
        <v>11</v>
      </c>
      <c r="Z193" s="24" t="s">
        <v>11</v>
      </c>
      <c r="AA193" s="24" t="s">
        <v>11</v>
      </c>
      <c r="AB193" s="24" t="s">
        <v>11</v>
      </c>
      <c r="AC193" s="24" t="s">
        <v>11</v>
      </c>
      <c r="AD193" s="24" t="s">
        <v>11</v>
      </c>
      <c r="AE193" s="24" t="s">
        <v>11</v>
      </c>
      <c r="AF193" s="24" t="s">
        <v>11</v>
      </c>
      <c r="AG193" s="24" t="s">
        <v>14</v>
      </c>
      <c r="AH193" s="24" t="s">
        <v>11</v>
      </c>
      <c r="AI193" s="24" t="s">
        <v>11</v>
      </c>
      <c r="AJ193" s="24" t="s">
        <v>11</v>
      </c>
      <c r="AK193" s="24" t="s">
        <v>11</v>
      </c>
      <c r="AL193" s="24" t="s">
        <v>11</v>
      </c>
      <c r="AM193" s="24" t="s">
        <v>11</v>
      </c>
      <c r="AN193" s="24" t="s">
        <v>11</v>
      </c>
      <c r="AO193" s="24" t="s">
        <v>14</v>
      </c>
      <c r="AP193" s="24" t="s">
        <v>11</v>
      </c>
      <c r="AQ193" s="24" t="s">
        <v>11</v>
      </c>
      <c r="AR193" s="24" t="s">
        <v>11</v>
      </c>
      <c r="AS193" s="24" t="s">
        <v>11</v>
      </c>
      <c r="AT193" s="24" t="s">
        <v>11</v>
      </c>
      <c r="AU193" s="24" t="s">
        <v>11</v>
      </c>
      <c r="AV193" s="24" t="s">
        <v>11</v>
      </c>
      <c r="AW193" s="24" t="s">
        <v>11</v>
      </c>
      <c r="AX193" s="24" t="s">
        <v>11</v>
      </c>
      <c r="AY193" s="24" t="s">
        <v>11</v>
      </c>
      <c r="AZ193" s="24" t="s">
        <v>11</v>
      </c>
      <c r="BA193" s="24" t="s">
        <v>11</v>
      </c>
      <c r="BB193" s="24" t="s">
        <v>11</v>
      </c>
      <c r="BC193" s="24" t="s">
        <v>11</v>
      </c>
      <c r="BD193" s="24" t="s">
        <v>11</v>
      </c>
      <c r="BE193" s="24" t="s">
        <v>11</v>
      </c>
      <c r="BF193" s="24" t="s">
        <v>11</v>
      </c>
      <c r="BG193" s="24" t="s">
        <v>11</v>
      </c>
      <c r="BH193" s="24" t="s">
        <v>11</v>
      </c>
      <c r="BI193" s="24" t="s">
        <v>11</v>
      </c>
      <c r="BJ193" s="24" t="s">
        <v>11</v>
      </c>
      <c r="BK193" s="24" t="s">
        <v>11</v>
      </c>
      <c r="BL193" s="24" t="s">
        <v>11</v>
      </c>
      <c r="BM193" s="24" t="s">
        <v>11</v>
      </c>
      <c r="BN193" s="24" t="s">
        <v>11</v>
      </c>
      <c r="BO193" s="24" t="s">
        <v>11</v>
      </c>
      <c r="BP193" s="24" t="s">
        <v>11</v>
      </c>
      <c r="BQ193" s="24" t="s">
        <v>11</v>
      </c>
      <c r="BR193" s="24" t="s">
        <v>11</v>
      </c>
      <c r="BS193" s="24" t="s">
        <v>11</v>
      </c>
      <c r="BT193" s="24" t="s">
        <v>11</v>
      </c>
      <c r="BU193" s="24" t="s">
        <v>11</v>
      </c>
      <c r="BV193" s="24" t="s">
        <v>11</v>
      </c>
      <c r="BW193" s="24" t="s">
        <v>11</v>
      </c>
      <c r="BX193" s="24" t="s">
        <v>11</v>
      </c>
      <c r="BY193" s="24" t="s">
        <v>11</v>
      </c>
      <c r="BZ193" s="24" t="s">
        <v>11</v>
      </c>
      <c r="CA193" s="24" t="s">
        <v>11</v>
      </c>
      <c r="CB193" s="24" t="s">
        <v>11</v>
      </c>
      <c r="CC193" s="24" t="s">
        <v>11</v>
      </c>
      <c r="CD193" s="24" t="s">
        <v>11</v>
      </c>
      <c r="CE193" s="24" t="s">
        <v>11</v>
      </c>
      <c r="CF193" s="24" t="s">
        <v>11</v>
      </c>
      <c r="CG193" s="24" t="s">
        <v>11</v>
      </c>
      <c r="CH193" s="24" t="s">
        <v>11</v>
      </c>
      <c r="CI193" s="24" t="s">
        <v>11</v>
      </c>
      <c r="CJ193" s="24" t="s">
        <v>11</v>
      </c>
      <c r="CK193" s="24" t="s">
        <v>11</v>
      </c>
      <c r="CL193" s="24" t="s">
        <v>11</v>
      </c>
      <c r="CM193" s="24" t="s">
        <v>11</v>
      </c>
      <c r="CN193" s="24" t="s">
        <v>11</v>
      </c>
      <c r="CO193" s="24" t="s">
        <v>11</v>
      </c>
      <c r="CP193" s="24" t="s">
        <v>11</v>
      </c>
      <c r="CQ193" s="24" t="s">
        <v>11</v>
      </c>
      <c r="CR193" s="24" t="s">
        <v>11</v>
      </c>
      <c r="CS193" s="24" t="s">
        <v>11</v>
      </c>
      <c r="CT193" s="24" t="s">
        <v>11</v>
      </c>
      <c r="CU193" s="24" t="s">
        <v>11</v>
      </c>
      <c r="CV193" s="24" t="s">
        <v>11</v>
      </c>
      <c r="CW193" s="24" t="s">
        <v>11</v>
      </c>
      <c r="CX193" s="24" t="s">
        <v>11</v>
      </c>
      <c r="CY193" s="24" t="s">
        <v>11</v>
      </c>
      <c r="CZ193" s="24" t="s">
        <v>11</v>
      </c>
      <c r="DA193" s="24" t="s">
        <v>11</v>
      </c>
      <c r="DB193" s="24" t="s">
        <v>11</v>
      </c>
      <c r="DC193" s="24" t="s">
        <v>11</v>
      </c>
      <c r="DD193" s="24" t="s">
        <v>11</v>
      </c>
      <c r="DE193" s="24" t="s">
        <v>11</v>
      </c>
      <c r="DF193" s="24" t="s">
        <v>11</v>
      </c>
      <c r="DG193" s="24" t="s">
        <v>11</v>
      </c>
      <c r="DH193" s="24" t="s">
        <v>11</v>
      </c>
      <c r="DI193" s="24" t="s">
        <v>11</v>
      </c>
      <c r="DJ193" s="24" t="s">
        <v>11</v>
      </c>
      <c r="DK193" s="24" t="s">
        <v>11</v>
      </c>
      <c r="DL193" s="24" t="s">
        <v>11</v>
      </c>
      <c r="DM193" s="24" t="s">
        <v>11</v>
      </c>
      <c r="DN193" s="24" t="s">
        <v>11</v>
      </c>
      <c r="DO193" s="24" t="s">
        <v>11</v>
      </c>
      <c r="DP193" s="24" t="s">
        <v>11</v>
      </c>
      <c r="DQ193" s="24" t="s">
        <v>11</v>
      </c>
      <c r="DR193" s="24" t="s">
        <v>11</v>
      </c>
      <c r="DS193" s="24" t="s">
        <v>11</v>
      </c>
      <c r="DT193" s="24" t="s">
        <v>11</v>
      </c>
      <c r="DU193" s="24" t="s">
        <v>11</v>
      </c>
      <c r="DV193" s="24" t="s">
        <v>11</v>
      </c>
      <c r="DW193" s="24" t="s">
        <v>11</v>
      </c>
      <c r="DX193" s="24" t="s">
        <v>11</v>
      </c>
      <c r="DY193" s="24" t="s">
        <v>11</v>
      </c>
      <c r="DZ193" s="24" t="s">
        <v>11</v>
      </c>
      <c r="EA193" s="24" t="s">
        <v>11</v>
      </c>
      <c r="EB193" s="24" t="s">
        <v>11</v>
      </c>
      <c r="EC193" s="24" t="s">
        <v>11</v>
      </c>
      <c r="ED193" s="24" t="s">
        <v>11</v>
      </c>
      <c r="EE193" s="24" t="s">
        <v>11</v>
      </c>
      <c r="EF193" s="24" t="s">
        <v>11</v>
      </c>
      <c r="EG193" s="24" t="s">
        <v>11</v>
      </c>
      <c r="EH193" s="24" t="s">
        <v>11</v>
      </c>
      <c r="EI193" s="24" t="s">
        <v>11</v>
      </c>
      <c r="EJ193" s="24" t="s">
        <v>11</v>
      </c>
      <c r="EK193" s="24" t="s">
        <v>11</v>
      </c>
      <c r="EL193" s="24" t="s">
        <v>11</v>
      </c>
      <c r="EM193" s="24" t="s">
        <v>11</v>
      </c>
      <c r="EN193" s="24" t="s">
        <v>11</v>
      </c>
      <c r="EO193" s="24" t="s">
        <v>11</v>
      </c>
      <c r="EP193" s="24" t="s">
        <v>11</v>
      </c>
      <c r="EQ193" s="24" t="s">
        <v>11</v>
      </c>
      <c r="ER193" s="24" t="s">
        <v>11</v>
      </c>
      <c r="ES193" s="24" t="s">
        <v>11</v>
      </c>
      <c r="ET193" s="24" t="s">
        <v>11</v>
      </c>
      <c r="EU193" s="24" t="s">
        <v>11</v>
      </c>
      <c r="EV193" s="24" t="s">
        <v>11</v>
      </c>
      <c r="EW193" s="24" t="s">
        <v>11</v>
      </c>
      <c r="EX193" s="24" t="s">
        <v>11</v>
      </c>
      <c r="EY193" s="24" t="s">
        <v>11</v>
      </c>
      <c r="EZ193" s="24" t="s">
        <v>11</v>
      </c>
      <c r="FA193" s="24" t="s">
        <v>14</v>
      </c>
      <c r="FB193" s="24" t="s">
        <v>11</v>
      </c>
      <c r="FC193" s="24" t="s">
        <v>11</v>
      </c>
      <c r="FD193" s="24" t="s">
        <v>11</v>
      </c>
      <c r="FE193" s="24" t="s">
        <v>11</v>
      </c>
      <c r="FF193" s="24" t="s">
        <v>11</v>
      </c>
      <c r="FG193" s="24" t="s">
        <v>11</v>
      </c>
      <c r="FH193" s="24" t="s">
        <v>11</v>
      </c>
      <c r="FI193" s="24" t="s">
        <v>11</v>
      </c>
      <c r="FJ193" s="24" t="s">
        <v>11</v>
      </c>
      <c r="FK193" s="24" t="s">
        <v>11</v>
      </c>
      <c r="FL193" s="24" t="s">
        <v>11</v>
      </c>
      <c r="FM193" s="24" t="s">
        <v>11</v>
      </c>
      <c r="FN193" s="24" t="s">
        <v>11</v>
      </c>
      <c r="FO193" s="24" t="s">
        <v>11</v>
      </c>
      <c r="FP193" s="24" t="s">
        <v>11</v>
      </c>
      <c r="FQ193" s="24" t="s">
        <v>11</v>
      </c>
      <c r="FR193" s="24" t="s">
        <v>11</v>
      </c>
      <c r="FS193" s="24" t="s">
        <v>11</v>
      </c>
      <c r="FT193" s="24" t="s">
        <v>11</v>
      </c>
      <c r="FU193" s="24" t="s">
        <v>11</v>
      </c>
      <c r="FV193" s="24" t="s">
        <v>11</v>
      </c>
      <c r="FW193" s="24" t="s">
        <v>11</v>
      </c>
      <c r="FX193" s="24" t="s">
        <v>11</v>
      </c>
      <c r="FY193" s="24" t="s">
        <v>11</v>
      </c>
      <c r="FZ193" s="24" t="s">
        <v>11</v>
      </c>
      <c r="GA193" s="24" t="s">
        <v>11</v>
      </c>
      <c r="GB193" s="24" t="s">
        <v>11</v>
      </c>
      <c r="GC193" s="24" t="s">
        <v>11</v>
      </c>
      <c r="GD193" s="24" t="s">
        <v>14</v>
      </c>
      <c r="GE193" s="24" t="s">
        <v>11</v>
      </c>
      <c r="GF193" s="24" t="s">
        <v>11</v>
      </c>
      <c r="GG193" s="24" t="s">
        <v>11</v>
      </c>
      <c r="GH193" s="24" t="s">
        <v>14</v>
      </c>
      <c r="GI193" s="24" t="s">
        <v>11</v>
      </c>
      <c r="GJ193" s="24" t="s">
        <v>11</v>
      </c>
      <c r="GK193" s="24" t="s">
        <v>11</v>
      </c>
      <c r="GL193" s="24" t="s">
        <v>11</v>
      </c>
      <c r="GM193" s="24" t="s">
        <v>11</v>
      </c>
      <c r="GN193" s="24" t="s">
        <v>11</v>
      </c>
      <c r="GO193" s="24" t="s">
        <v>11</v>
      </c>
      <c r="GP193" s="24" t="s">
        <v>11</v>
      </c>
      <c r="GQ193" s="24" t="s">
        <v>11</v>
      </c>
      <c r="GR193" s="24" t="s">
        <v>11</v>
      </c>
      <c r="GS193" s="24" t="s">
        <v>11</v>
      </c>
      <c r="GT193" s="24" t="s">
        <v>14</v>
      </c>
      <c r="GU193" s="24" t="s">
        <v>14</v>
      </c>
      <c r="GV193" s="24" t="s">
        <v>14</v>
      </c>
      <c r="GW193" s="24" t="s">
        <v>14</v>
      </c>
      <c r="GX193" s="24" t="s">
        <v>11</v>
      </c>
      <c r="GY193" s="24" t="s">
        <v>11</v>
      </c>
      <c r="GZ193" s="24" t="s">
        <v>11</v>
      </c>
      <c r="HA193" s="24" t="s">
        <v>11</v>
      </c>
      <c r="HB193" s="24" t="s">
        <v>11</v>
      </c>
      <c r="HC193" s="24" t="s">
        <v>11</v>
      </c>
      <c r="HD193" s="24" t="s">
        <v>11</v>
      </c>
      <c r="HE193" s="24" t="s">
        <v>11</v>
      </c>
      <c r="HF193" s="24" t="s">
        <v>11</v>
      </c>
      <c r="HG193" s="24" t="s">
        <v>11</v>
      </c>
      <c r="HH193" s="24" t="s">
        <v>11</v>
      </c>
      <c r="HI193" s="24" t="s">
        <v>11</v>
      </c>
      <c r="HJ193" s="24" t="s">
        <v>11</v>
      </c>
      <c r="HK193" s="24" t="s">
        <v>11</v>
      </c>
      <c r="HL193" s="24" t="s">
        <v>11</v>
      </c>
      <c r="HM193" s="24" t="s">
        <v>11</v>
      </c>
      <c r="HN193" s="24" t="s">
        <v>11</v>
      </c>
      <c r="HO193" s="24" t="s">
        <v>11</v>
      </c>
      <c r="HP193" s="24" t="s">
        <v>11</v>
      </c>
      <c r="HQ193" s="24" t="s">
        <v>11</v>
      </c>
      <c r="HR193" s="24" t="s">
        <v>304</v>
      </c>
      <c r="HS193" s="24" t="s">
        <v>304</v>
      </c>
      <c r="HT193" s="24" t="s">
        <v>304</v>
      </c>
      <c r="HU193" s="24" t="s">
        <v>304</v>
      </c>
    </row>
    <row r="194" spans="1:229" ht="12.75" customHeight="1">
      <c r="A194" s="165" t="str">
        <f t="shared" si="2"/>
        <v>Report</v>
      </c>
      <c r="B194" s="24">
        <v>135834</v>
      </c>
      <c r="C194" s="24">
        <v>8406010</v>
      </c>
      <c r="D194" s="24" t="s">
        <v>1225</v>
      </c>
      <c r="E194" s="24" t="s">
        <v>333</v>
      </c>
      <c r="F194" s="24" t="s">
        <v>366</v>
      </c>
      <c r="G194" s="24" t="s">
        <v>201</v>
      </c>
      <c r="H194" s="24" t="s">
        <v>460</v>
      </c>
      <c r="I194" s="24" t="s">
        <v>1226</v>
      </c>
      <c r="J194" s="24" t="s">
        <v>1563</v>
      </c>
      <c r="K194" s="24" t="s">
        <v>1564</v>
      </c>
      <c r="L194" s="24" t="s">
        <v>1949</v>
      </c>
      <c r="M194" s="24">
        <v>10020940</v>
      </c>
      <c r="N194" s="387">
        <v>42647</v>
      </c>
      <c r="O194" s="387">
        <v>42649</v>
      </c>
      <c r="P194" s="387">
        <v>42705</v>
      </c>
      <c r="Q194" s="24" t="s">
        <v>4648</v>
      </c>
      <c r="R194" s="24">
        <v>1</v>
      </c>
      <c r="S194" s="24">
        <v>1</v>
      </c>
      <c r="T194" s="24">
        <v>1</v>
      </c>
      <c r="U194" s="24">
        <v>1</v>
      </c>
      <c r="V194" s="24">
        <v>1</v>
      </c>
      <c r="W194" s="24">
        <v>9</v>
      </c>
      <c r="X194" s="24">
        <v>9</v>
      </c>
      <c r="Y194" s="24" t="s">
        <v>11</v>
      </c>
      <c r="Z194" s="24" t="s">
        <v>11</v>
      </c>
      <c r="AA194" s="24" t="s">
        <v>11</v>
      </c>
      <c r="AB194" s="24" t="s">
        <v>11</v>
      </c>
      <c r="AC194" s="24" t="s">
        <v>11</v>
      </c>
      <c r="AD194" s="24" t="s">
        <v>11</v>
      </c>
      <c r="AE194" s="24" t="s">
        <v>11</v>
      </c>
      <c r="AF194" s="24" t="s">
        <v>11</v>
      </c>
      <c r="AG194" s="24" t="s">
        <v>14</v>
      </c>
      <c r="AH194" s="24" t="s">
        <v>11</v>
      </c>
      <c r="AI194" s="24" t="s">
        <v>11</v>
      </c>
      <c r="AJ194" s="24" t="s">
        <v>11</v>
      </c>
      <c r="AK194" s="24" t="s">
        <v>11</v>
      </c>
      <c r="AL194" s="24" t="s">
        <v>11</v>
      </c>
      <c r="AM194" s="24" t="s">
        <v>11</v>
      </c>
      <c r="AN194" s="24" t="s">
        <v>11</v>
      </c>
      <c r="AO194" s="24" t="s">
        <v>14</v>
      </c>
      <c r="AP194" s="24" t="s">
        <v>14</v>
      </c>
      <c r="AQ194" s="24" t="s">
        <v>11</v>
      </c>
      <c r="AR194" s="24" t="s">
        <v>11</v>
      </c>
      <c r="AS194" s="24" t="s">
        <v>11</v>
      </c>
      <c r="AT194" s="24" t="s">
        <v>11</v>
      </c>
      <c r="AU194" s="24" t="s">
        <v>11</v>
      </c>
      <c r="AV194" s="24" t="s">
        <v>11</v>
      </c>
      <c r="AW194" s="24" t="s">
        <v>11</v>
      </c>
      <c r="AX194" s="24" t="s">
        <v>11</v>
      </c>
      <c r="AY194" s="24" t="s">
        <v>11</v>
      </c>
      <c r="AZ194" s="24" t="s">
        <v>11</v>
      </c>
      <c r="BA194" s="24" t="s">
        <v>11</v>
      </c>
      <c r="BB194" s="24" t="s">
        <v>11</v>
      </c>
      <c r="BC194" s="24" t="s">
        <v>11</v>
      </c>
      <c r="BD194" s="24" t="s">
        <v>11</v>
      </c>
      <c r="BE194" s="24" t="s">
        <v>11</v>
      </c>
      <c r="BF194" s="24" t="s">
        <v>11</v>
      </c>
      <c r="BG194" s="24" t="s">
        <v>11</v>
      </c>
      <c r="BH194" s="24" t="s">
        <v>11</v>
      </c>
      <c r="BI194" s="24" t="s">
        <v>11</v>
      </c>
      <c r="BJ194" s="24" t="s">
        <v>11</v>
      </c>
      <c r="BK194" s="24" t="s">
        <v>11</v>
      </c>
      <c r="BL194" s="24" t="s">
        <v>11</v>
      </c>
      <c r="BM194" s="24" t="s">
        <v>11</v>
      </c>
      <c r="BN194" s="24" t="s">
        <v>11</v>
      </c>
      <c r="BO194" s="24" t="s">
        <v>11</v>
      </c>
      <c r="BP194" s="24" t="s">
        <v>11</v>
      </c>
      <c r="BQ194" s="24" t="s">
        <v>11</v>
      </c>
      <c r="BR194" s="24" t="s">
        <v>11</v>
      </c>
      <c r="BS194" s="24" t="s">
        <v>11</v>
      </c>
      <c r="BT194" s="24" t="s">
        <v>11</v>
      </c>
      <c r="BU194" s="24" t="s">
        <v>11</v>
      </c>
      <c r="BV194" s="24" t="s">
        <v>11</v>
      </c>
      <c r="BW194" s="24" t="s">
        <v>14</v>
      </c>
      <c r="BX194" s="24" t="s">
        <v>14</v>
      </c>
      <c r="BY194" s="24" t="s">
        <v>14</v>
      </c>
      <c r="BZ194" s="24" t="s">
        <v>11</v>
      </c>
      <c r="CA194" s="24" t="s">
        <v>11</v>
      </c>
      <c r="CB194" s="24" t="s">
        <v>11</v>
      </c>
      <c r="CC194" s="24" t="s">
        <v>11</v>
      </c>
      <c r="CD194" s="24" t="s">
        <v>11</v>
      </c>
      <c r="CE194" s="24" t="s">
        <v>11</v>
      </c>
      <c r="CF194" s="24" t="s">
        <v>11</v>
      </c>
      <c r="CG194" s="24" t="s">
        <v>11</v>
      </c>
      <c r="CH194" s="24" t="s">
        <v>11</v>
      </c>
      <c r="CI194" s="24" t="s">
        <v>11</v>
      </c>
      <c r="CJ194" s="24" t="s">
        <v>11</v>
      </c>
      <c r="CK194" s="24" t="s">
        <v>11</v>
      </c>
      <c r="CL194" s="24" t="s">
        <v>11</v>
      </c>
      <c r="CM194" s="24" t="s">
        <v>11</v>
      </c>
      <c r="CN194" s="24" t="s">
        <v>11</v>
      </c>
      <c r="CO194" s="24" t="s">
        <v>11</v>
      </c>
      <c r="CP194" s="24" t="s">
        <v>11</v>
      </c>
      <c r="CQ194" s="24" t="s">
        <v>11</v>
      </c>
      <c r="CR194" s="24" t="s">
        <v>11</v>
      </c>
      <c r="CS194" s="24" t="s">
        <v>11</v>
      </c>
      <c r="CT194" s="24" t="s">
        <v>11</v>
      </c>
      <c r="CU194" s="24" t="s">
        <v>11</v>
      </c>
      <c r="CV194" s="24" t="s">
        <v>11</v>
      </c>
      <c r="CW194" s="24" t="s">
        <v>14</v>
      </c>
      <c r="CX194" s="24" t="s">
        <v>11</v>
      </c>
      <c r="CY194" s="24" t="s">
        <v>11</v>
      </c>
      <c r="CZ194" s="24" t="s">
        <v>11</v>
      </c>
      <c r="DA194" s="24" t="s">
        <v>11</v>
      </c>
      <c r="DB194" s="24" t="s">
        <v>11</v>
      </c>
      <c r="DC194" s="24" t="s">
        <v>11</v>
      </c>
      <c r="DD194" s="24" t="s">
        <v>11</v>
      </c>
      <c r="DE194" s="24" t="s">
        <v>11</v>
      </c>
      <c r="DF194" s="24" t="s">
        <v>11</v>
      </c>
      <c r="DG194" s="24" t="s">
        <v>11</v>
      </c>
      <c r="DH194" s="24" t="s">
        <v>11</v>
      </c>
      <c r="DI194" s="24" t="s">
        <v>11</v>
      </c>
      <c r="DJ194" s="24" t="s">
        <v>11</v>
      </c>
      <c r="DK194" s="24" t="s">
        <v>14</v>
      </c>
      <c r="DL194" s="24" t="s">
        <v>11</v>
      </c>
      <c r="DM194" s="24" t="s">
        <v>11</v>
      </c>
      <c r="DN194" s="24" t="s">
        <v>11</v>
      </c>
      <c r="DO194" s="24" t="s">
        <v>11</v>
      </c>
      <c r="DP194" s="24" t="s">
        <v>11</v>
      </c>
      <c r="DQ194" s="24" t="s">
        <v>11</v>
      </c>
      <c r="DR194" s="24" t="s">
        <v>11</v>
      </c>
      <c r="DS194" s="24" t="s">
        <v>11</v>
      </c>
      <c r="DT194" s="24" t="s">
        <v>11</v>
      </c>
      <c r="DU194" s="24" t="s">
        <v>11</v>
      </c>
      <c r="DV194" s="24" t="s">
        <v>11</v>
      </c>
      <c r="DW194" s="24" t="s">
        <v>11</v>
      </c>
      <c r="DX194" s="24" t="s">
        <v>11</v>
      </c>
      <c r="DY194" s="24" t="s">
        <v>11</v>
      </c>
      <c r="DZ194" s="24" t="s">
        <v>11</v>
      </c>
      <c r="EA194" s="24" t="s">
        <v>11</v>
      </c>
      <c r="EB194" s="24" t="s">
        <v>11</v>
      </c>
      <c r="EC194" s="24" t="s">
        <v>11</v>
      </c>
      <c r="ED194" s="24" t="s">
        <v>11</v>
      </c>
      <c r="EE194" s="24" t="s">
        <v>11</v>
      </c>
      <c r="EF194" s="24" t="s">
        <v>11</v>
      </c>
      <c r="EG194" s="24" t="s">
        <v>11</v>
      </c>
      <c r="EH194" s="24" t="s">
        <v>11</v>
      </c>
      <c r="EI194" s="24" t="s">
        <v>14</v>
      </c>
      <c r="EJ194" s="24" t="s">
        <v>11</v>
      </c>
      <c r="EK194" s="24" t="s">
        <v>11</v>
      </c>
      <c r="EL194" s="24" t="s">
        <v>11</v>
      </c>
      <c r="EM194" s="24" t="s">
        <v>11</v>
      </c>
      <c r="EN194" s="24" t="s">
        <v>11</v>
      </c>
      <c r="EO194" s="24" t="s">
        <v>11</v>
      </c>
      <c r="EP194" s="24" t="s">
        <v>11</v>
      </c>
      <c r="EQ194" s="24" t="s">
        <v>14</v>
      </c>
      <c r="ER194" s="24" t="s">
        <v>11</v>
      </c>
      <c r="ES194" s="24" t="s">
        <v>11</v>
      </c>
      <c r="ET194" s="24" t="s">
        <v>11</v>
      </c>
      <c r="EU194" s="24" t="s">
        <v>11</v>
      </c>
      <c r="EV194" s="24" t="s">
        <v>11</v>
      </c>
      <c r="EW194" s="24" t="s">
        <v>11</v>
      </c>
      <c r="EX194" s="24" t="s">
        <v>11</v>
      </c>
      <c r="EY194" s="24" t="s">
        <v>11</v>
      </c>
      <c r="EZ194" s="24" t="s">
        <v>11</v>
      </c>
      <c r="FA194" s="24" t="s">
        <v>14</v>
      </c>
      <c r="FB194" s="24" t="s">
        <v>11</v>
      </c>
      <c r="FC194" s="24" t="s">
        <v>11</v>
      </c>
      <c r="FD194" s="24" t="s">
        <v>11</v>
      </c>
      <c r="FE194" s="24" t="s">
        <v>11</v>
      </c>
      <c r="FF194" s="24" t="s">
        <v>11</v>
      </c>
      <c r="FG194" s="24" t="s">
        <v>11</v>
      </c>
      <c r="FH194" s="24" t="s">
        <v>11</v>
      </c>
      <c r="FI194" s="24" t="s">
        <v>11</v>
      </c>
      <c r="FJ194" s="24" t="s">
        <v>11</v>
      </c>
      <c r="FK194" s="24" t="s">
        <v>11</v>
      </c>
      <c r="FL194" s="24" t="s">
        <v>11</v>
      </c>
      <c r="FM194" s="24" t="s">
        <v>11</v>
      </c>
      <c r="FN194" s="24" t="s">
        <v>11</v>
      </c>
      <c r="FO194" s="24" t="s">
        <v>11</v>
      </c>
      <c r="FP194" s="24" t="s">
        <v>11</v>
      </c>
      <c r="FQ194" s="24" t="s">
        <v>11</v>
      </c>
      <c r="FR194" s="24" t="s">
        <v>11</v>
      </c>
      <c r="FS194" s="24" t="s">
        <v>14</v>
      </c>
      <c r="FT194" s="24" t="s">
        <v>11</v>
      </c>
      <c r="FU194" s="24" t="s">
        <v>11</v>
      </c>
      <c r="FV194" s="24" t="s">
        <v>11</v>
      </c>
      <c r="FW194" s="24" t="s">
        <v>11</v>
      </c>
      <c r="FX194" s="24" t="s">
        <v>14</v>
      </c>
      <c r="FY194" s="24" t="s">
        <v>14</v>
      </c>
      <c r="FZ194" s="24" t="s">
        <v>11</v>
      </c>
      <c r="GA194" s="24" t="s">
        <v>11</v>
      </c>
      <c r="GB194" s="24" t="s">
        <v>11</v>
      </c>
      <c r="GC194" s="24" t="s">
        <v>11</v>
      </c>
      <c r="GD194" s="24" t="s">
        <v>14</v>
      </c>
      <c r="GE194" s="24" t="s">
        <v>11</v>
      </c>
      <c r="GF194" s="24" t="s">
        <v>11</v>
      </c>
      <c r="GG194" s="24" t="s">
        <v>11</v>
      </c>
      <c r="GH194" s="24" t="s">
        <v>14</v>
      </c>
      <c r="GI194" s="24" t="s">
        <v>11</v>
      </c>
      <c r="GJ194" s="24" t="s">
        <v>11</v>
      </c>
      <c r="GK194" s="24" t="s">
        <v>11</v>
      </c>
      <c r="GL194" s="24" t="s">
        <v>11</v>
      </c>
      <c r="GM194" s="24" t="s">
        <v>11</v>
      </c>
      <c r="GN194" s="24" t="s">
        <v>11</v>
      </c>
      <c r="GO194" s="24" t="s">
        <v>11</v>
      </c>
      <c r="GP194" s="24" t="s">
        <v>11</v>
      </c>
      <c r="GQ194" s="24" t="s">
        <v>11</v>
      </c>
      <c r="GR194" s="24" t="s">
        <v>11</v>
      </c>
      <c r="GS194" s="24" t="s">
        <v>11</v>
      </c>
      <c r="GT194" s="24" t="s">
        <v>14</v>
      </c>
      <c r="GU194" s="24" t="s">
        <v>14</v>
      </c>
      <c r="GV194" s="24" t="s">
        <v>14</v>
      </c>
      <c r="GW194" s="24" t="s">
        <v>14</v>
      </c>
      <c r="GX194" s="24" t="s">
        <v>11</v>
      </c>
      <c r="GY194" s="24" t="s">
        <v>11</v>
      </c>
      <c r="GZ194" s="24" t="s">
        <v>11</v>
      </c>
      <c r="HA194" s="24" t="s">
        <v>11</v>
      </c>
      <c r="HB194" s="24" t="s">
        <v>11</v>
      </c>
      <c r="HC194" s="24" t="s">
        <v>11</v>
      </c>
      <c r="HD194" s="24" t="s">
        <v>11</v>
      </c>
      <c r="HE194" s="24" t="s">
        <v>11</v>
      </c>
      <c r="HF194" s="24" t="s">
        <v>11</v>
      </c>
      <c r="HG194" s="24" t="s">
        <v>11</v>
      </c>
      <c r="HH194" s="24" t="s">
        <v>11</v>
      </c>
      <c r="HI194" s="24" t="s">
        <v>11</v>
      </c>
      <c r="HJ194" s="24" t="s">
        <v>11</v>
      </c>
      <c r="HK194" s="24" t="s">
        <v>11</v>
      </c>
      <c r="HL194" s="24" t="s">
        <v>11</v>
      </c>
      <c r="HM194" s="24" t="s">
        <v>11</v>
      </c>
      <c r="HN194" s="24" t="s">
        <v>11</v>
      </c>
      <c r="HO194" s="24" t="s">
        <v>11</v>
      </c>
      <c r="HP194" s="24" t="s">
        <v>11</v>
      </c>
      <c r="HQ194" s="24" t="s">
        <v>11</v>
      </c>
      <c r="HR194" s="24" t="s">
        <v>304</v>
      </c>
      <c r="HS194" s="24" t="s">
        <v>304</v>
      </c>
      <c r="HT194" s="24" t="s">
        <v>304</v>
      </c>
      <c r="HU194" s="24" t="s">
        <v>304</v>
      </c>
    </row>
    <row r="195" spans="1:229" ht="12.75" customHeight="1">
      <c r="A195" s="165" t="str">
        <f t="shared" si="2"/>
        <v>Report</v>
      </c>
      <c r="B195" s="24">
        <v>117650</v>
      </c>
      <c r="C195" s="24">
        <v>9196224</v>
      </c>
      <c r="D195" s="24" t="s">
        <v>1015</v>
      </c>
      <c r="E195" s="24" t="s">
        <v>486</v>
      </c>
      <c r="F195" s="24" t="s">
        <v>196</v>
      </c>
      <c r="G195" s="24" t="s">
        <v>196</v>
      </c>
      <c r="H195" s="24" t="s">
        <v>395</v>
      </c>
      <c r="I195" s="24" t="s">
        <v>1016</v>
      </c>
      <c r="J195" s="24" t="s">
        <v>1571</v>
      </c>
      <c r="K195" s="24" t="s">
        <v>1571</v>
      </c>
      <c r="L195" s="24"/>
      <c r="M195" s="24">
        <v>10020942</v>
      </c>
      <c r="N195" s="387">
        <v>42710</v>
      </c>
      <c r="O195" s="387">
        <v>42712</v>
      </c>
      <c r="P195" s="387">
        <v>42760</v>
      </c>
      <c r="Q195" s="24" t="s">
        <v>270</v>
      </c>
      <c r="R195" s="24">
        <v>2</v>
      </c>
      <c r="S195" s="24">
        <v>2</v>
      </c>
      <c r="T195" s="24">
        <v>1</v>
      </c>
      <c r="U195" s="24">
        <v>2</v>
      </c>
      <c r="V195" s="24">
        <v>2</v>
      </c>
      <c r="W195" s="24">
        <v>2</v>
      </c>
      <c r="X195" s="24">
        <v>9</v>
      </c>
      <c r="Y195" s="24" t="s">
        <v>11</v>
      </c>
      <c r="Z195" s="24" t="s">
        <v>11</v>
      </c>
      <c r="AA195" s="24" t="s">
        <v>11</v>
      </c>
      <c r="AB195" s="24" t="s">
        <v>11</v>
      </c>
      <c r="AC195" s="24" t="s">
        <v>11</v>
      </c>
      <c r="AD195" s="24" t="s">
        <v>11</v>
      </c>
      <c r="AE195" s="24" t="s">
        <v>11</v>
      </c>
      <c r="AF195" s="24" t="s">
        <v>11</v>
      </c>
      <c r="AG195" s="24" t="s">
        <v>14</v>
      </c>
      <c r="AH195" s="24" t="s">
        <v>11</v>
      </c>
      <c r="AI195" s="24" t="s">
        <v>11</v>
      </c>
      <c r="AJ195" s="24" t="s">
        <v>11</v>
      </c>
      <c r="AK195" s="24" t="s">
        <v>11</v>
      </c>
      <c r="AL195" s="24" t="s">
        <v>11</v>
      </c>
      <c r="AM195" s="24" t="s">
        <v>11</v>
      </c>
      <c r="AN195" s="24" t="s">
        <v>11</v>
      </c>
      <c r="AO195" s="24" t="s">
        <v>14</v>
      </c>
      <c r="AP195" s="24" t="s">
        <v>14</v>
      </c>
      <c r="AQ195" s="24" t="s">
        <v>11</v>
      </c>
      <c r="AR195" s="24" t="s">
        <v>11</v>
      </c>
      <c r="AS195" s="24" t="s">
        <v>11</v>
      </c>
      <c r="AT195" s="24" t="s">
        <v>11</v>
      </c>
      <c r="AU195" s="24" t="s">
        <v>11</v>
      </c>
      <c r="AV195" s="24" t="s">
        <v>11</v>
      </c>
      <c r="AW195" s="24" t="s">
        <v>11</v>
      </c>
      <c r="AX195" s="24" t="s">
        <v>11</v>
      </c>
      <c r="AY195" s="24" t="s">
        <v>11</v>
      </c>
      <c r="AZ195" s="24" t="s">
        <v>11</v>
      </c>
      <c r="BA195" s="24" t="s">
        <v>11</v>
      </c>
      <c r="BB195" s="24" t="s">
        <v>11</v>
      </c>
      <c r="BC195" s="24" t="s">
        <v>11</v>
      </c>
      <c r="BD195" s="24" t="s">
        <v>11</v>
      </c>
      <c r="BE195" s="24" t="s">
        <v>11</v>
      </c>
      <c r="BF195" s="24" t="s">
        <v>11</v>
      </c>
      <c r="BG195" s="24" t="s">
        <v>11</v>
      </c>
      <c r="BH195" s="24" t="s">
        <v>11</v>
      </c>
      <c r="BI195" s="24" t="s">
        <v>11</v>
      </c>
      <c r="BJ195" s="24" t="s">
        <v>11</v>
      </c>
      <c r="BK195" s="24" t="s">
        <v>11</v>
      </c>
      <c r="BL195" s="24" t="s">
        <v>11</v>
      </c>
      <c r="BM195" s="24" t="s">
        <v>11</v>
      </c>
      <c r="BN195" s="24" t="s">
        <v>11</v>
      </c>
      <c r="BO195" s="24" t="s">
        <v>11</v>
      </c>
      <c r="BP195" s="24" t="s">
        <v>11</v>
      </c>
      <c r="BQ195" s="24" t="s">
        <v>11</v>
      </c>
      <c r="BR195" s="24" t="s">
        <v>11</v>
      </c>
      <c r="BS195" s="24" t="s">
        <v>11</v>
      </c>
      <c r="BT195" s="24" t="s">
        <v>11</v>
      </c>
      <c r="BU195" s="24" t="s">
        <v>11</v>
      </c>
      <c r="BV195" s="24" t="s">
        <v>11</v>
      </c>
      <c r="BW195" s="24" t="s">
        <v>14</v>
      </c>
      <c r="BX195" s="24" t="s">
        <v>14</v>
      </c>
      <c r="BY195" s="24" t="s">
        <v>14</v>
      </c>
      <c r="BZ195" s="24" t="s">
        <v>11</v>
      </c>
      <c r="CA195" s="24" t="s">
        <v>11</v>
      </c>
      <c r="CB195" s="24" t="s">
        <v>11</v>
      </c>
      <c r="CC195" s="24" t="s">
        <v>11</v>
      </c>
      <c r="CD195" s="24" t="s">
        <v>11</v>
      </c>
      <c r="CE195" s="24" t="s">
        <v>11</v>
      </c>
      <c r="CF195" s="24" t="s">
        <v>11</v>
      </c>
      <c r="CG195" s="24" t="s">
        <v>11</v>
      </c>
      <c r="CH195" s="24" t="s">
        <v>11</v>
      </c>
      <c r="CI195" s="24" t="s">
        <v>11</v>
      </c>
      <c r="CJ195" s="24" t="s">
        <v>11</v>
      </c>
      <c r="CK195" s="24" t="s">
        <v>11</v>
      </c>
      <c r="CL195" s="24" t="s">
        <v>11</v>
      </c>
      <c r="CM195" s="24" t="s">
        <v>11</v>
      </c>
      <c r="CN195" s="24" t="s">
        <v>11</v>
      </c>
      <c r="CO195" s="24" t="s">
        <v>11</v>
      </c>
      <c r="CP195" s="24" t="s">
        <v>11</v>
      </c>
      <c r="CQ195" s="24" t="s">
        <v>11</v>
      </c>
      <c r="CR195" s="24" t="s">
        <v>11</v>
      </c>
      <c r="CS195" s="24" t="s">
        <v>11</v>
      </c>
      <c r="CT195" s="24" t="s">
        <v>11</v>
      </c>
      <c r="CU195" s="24" t="s">
        <v>11</v>
      </c>
      <c r="CV195" s="24" t="s">
        <v>11</v>
      </c>
      <c r="CW195" s="24" t="s">
        <v>11</v>
      </c>
      <c r="CX195" s="24" t="s">
        <v>11</v>
      </c>
      <c r="CY195" s="24" t="s">
        <v>11</v>
      </c>
      <c r="CZ195" s="24" t="s">
        <v>11</v>
      </c>
      <c r="DA195" s="24" t="s">
        <v>11</v>
      </c>
      <c r="DB195" s="24" t="s">
        <v>11</v>
      </c>
      <c r="DC195" s="24" t="s">
        <v>11</v>
      </c>
      <c r="DD195" s="24" t="s">
        <v>11</v>
      </c>
      <c r="DE195" s="24" t="s">
        <v>11</v>
      </c>
      <c r="DF195" s="24" t="s">
        <v>11</v>
      </c>
      <c r="DG195" s="24" t="s">
        <v>11</v>
      </c>
      <c r="DH195" s="24" t="s">
        <v>11</v>
      </c>
      <c r="DI195" s="24" t="s">
        <v>11</v>
      </c>
      <c r="DJ195" s="24" t="s">
        <v>11</v>
      </c>
      <c r="DK195" s="24" t="s">
        <v>14</v>
      </c>
      <c r="DL195" s="24" t="s">
        <v>11</v>
      </c>
      <c r="DM195" s="24" t="s">
        <v>11</v>
      </c>
      <c r="DN195" s="24" t="s">
        <v>11</v>
      </c>
      <c r="DO195" s="24" t="s">
        <v>11</v>
      </c>
      <c r="DP195" s="24" t="s">
        <v>11</v>
      </c>
      <c r="DQ195" s="24" t="s">
        <v>11</v>
      </c>
      <c r="DR195" s="24" t="s">
        <v>11</v>
      </c>
      <c r="DS195" s="24" t="s">
        <v>11</v>
      </c>
      <c r="DT195" s="24" t="s">
        <v>11</v>
      </c>
      <c r="DU195" s="24" t="s">
        <v>11</v>
      </c>
      <c r="DV195" s="24" t="s">
        <v>11</v>
      </c>
      <c r="DW195" s="24" t="s">
        <v>11</v>
      </c>
      <c r="DX195" s="24" t="s">
        <v>11</v>
      </c>
      <c r="DY195" s="24" t="s">
        <v>11</v>
      </c>
      <c r="DZ195" s="24" t="s">
        <v>11</v>
      </c>
      <c r="EA195" s="24" t="s">
        <v>11</v>
      </c>
      <c r="EB195" s="24" t="s">
        <v>11</v>
      </c>
      <c r="EC195" s="24" t="s">
        <v>11</v>
      </c>
      <c r="ED195" s="24" t="s">
        <v>11</v>
      </c>
      <c r="EE195" s="24" t="s">
        <v>11</v>
      </c>
      <c r="EF195" s="24" t="s">
        <v>11</v>
      </c>
      <c r="EG195" s="24" t="s">
        <v>11</v>
      </c>
      <c r="EH195" s="24" t="s">
        <v>11</v>
      </c>
      <c r="EI195" s="24" t="s">
        <v>11</v>
      </c>
      <c r="EJ195" s="24" t="s">
        <v>11</v>
      </c>
      <c r="EK195" s="24" t="s">
        <v>11</v>
      </c>
      <c r="EL195" s="24" t="s">
        <v>11</v>
      </c>
      <c r="EM195" s="24" t="s">
        <v>11</v>
      </c>
      <c r="EN195" s="24" t="s">
        <v>11</v>
      </c>
      <c r="EO195" s="24" t="s">
        <v>11</v>
      </c>
      <c r="EP195" s="24" t="s">
        <v>11</v>
      </c>
      <c r="EQ195" s="24" t="s">
        <v>11</v>
      </c>
      <c r="ER195" s="24" t="s">
        <v>11</v>
      </c>
      <c r="ES195" s="24" t="s">
        <v>11</v>
      </c>
      <c r="ET195" s="24" t="s">
        <v>11</v>
      </c>
      <c r="EU195" s="24" t="s">
        <v>11</v>
      </c>
      <c r="EV195" s="24" t="s">
        <v>11</v>
      </c>
      <c r="EW195" s="24" t="s">
        <v>11</v>
      </c>
      <c r="EX195" s="24" t="s">
        <v>11</v>
      </c>
      <c r="EY195" s="24" t="s">
        <v>11</v>
      </c>
      <c r="EZ195" s="24" t="s">
        <v>11</v>
      </c>
      <c r="FA195" s="24" t="s">
        <v>11</v>
      </c>
      <c r="FB195" s="24" t="s">
        <v>11</v>
      </c>
      <c r="FC195" s="24" t="s">
        <v>11</v>
      </c>
      <c r="FD195" s="24" t="s">
        <v>11</v>
      </c>
      <c r="FE195" s="24" t="s">
        <v>11</v>
      </c>
      <c r="FF195" s="24" t="s">
        <v>11</v>
      </c>
      <c r="FG195" s="24" t="s">
        <v>11</v>
      </c>
      <c r="FH195" s="24" t="s">
        <v>11</v>
      </c>
      <c r="FI195" s="24" t="s">
        <v>11</v>
      </c>
      <c r="FJ195" s="24" t="s">
        <v>11</v>
      </c>
      <c r="FK195" s="24" t="s">
        <v>11</v>
      </c>
      <c r="FL195" s="24" t="s">
        <v>11</v>
      </c>
      <c r="FM195" s="24" t="s">
        <v>11</v>
      </c>
      <c r="FN195" s="24" t="s">
        <v>11</v>
      </c>
      <c r="FO195" s="24" t="s">
        <v>11</v>
      </c>
      <c r="FP195" s="24" t="s">
        <v>11</v>
      </c>
      <c r="FQ195" s="24" t="s">
        <v>11</v>
      </c>
      <c r="FR195" s="24" t="s">
        <v>11</v>
      </c>
      <c r="FS195" s="24" t="s">
        <v>14</v>
      </c>
      <c r="FT195" s="24" t="s">
        <v>11</v>
      </c>
      <c r="FU195" s="24" t="s">
        <v>11</v>
      </c>
      <c r="FV195" s="24" t="s">
        <v>11</v>
      </c>
      <c r="FW195" s="24" t="s">
        <v>11</v>
      </c>
      <c r="FX195" s="24" t="s">
        <v>11</v>
      </c>
      <c r="FY195" s="24" t="s">
        <v>11</v>
      </c>
      <c r="FZ195" s="24" t="s">
        <v>11</v>
      </c>
      <c r="GA195" s="24" t="s">
        <v>11</v>
      </c>
      <c r="GB195" s="24" t="s">
        <v>11</v>
      </c>
      <c r="GC195" s="24" t="s">
        <v>14</v>
      </c>
      <c r="GD195" s="24" t="s">
        <v>11</v>
      </c>
      <c r="GE195" s="24" t="s">
        <v>11</v>
      </c>
      <c r="GF195" s="24" t="s">
        <v>11</v>
      </c>
      <c r="GG195" s="24" t="s">
        <v>11</v>
      </c>
      <c r="GH195" s="24" t="s">
        <v>14</v>
      </c>
      <c r="GI195" s="24" t="s">
        <v>11</v>
      </c>
      <c r="GJ195" s="24" t="s">
        <v>11</v>
      </c>
      <c r="GK195" s="24" t="s">
        <v>11</v>
      </c>
      <c r="GL195" s="24" t="s">
        <v>11</v>
      </c>
      <c r="GM195" s="24" t="s">
        <v>11</v>
      </c>
      <c r="GN195" s="24" t="s">
        <v>11</v>
      </c>
      <c r="GO195" s="24" t="s">
        <v>11</v>
      </c>
      <c r="GP195" s="24" t="s">
        <v>11</v>
      </c>
      <c r="GQ195" s="24" t="s">
        <v>11</v>
      </c>
      <c r="GR195" s="24" t="s">
        <v>11</v>
      </c>
      <c r="GS195" s="24" t="s">
        <v>11</v>
      </c>
      <c r="GT195" s="24" t="s">
        <v>11</v>
      </c>
      <c r="GU195" s="24" t="s">
        <v>11</v>
      </c>
      <c r="GV195" s="24" t="s">
        <v>11</v>
      </c>
      <c r="GW195" s="24" t="s">
        <v>11</v>
      </c>
      <c r="GX195" s="24" t="s">
        <v>11</v>
      </c>
      <c r="GY195" s="24" t="s">
        <v>11</v>
      </c>
      <c r="GZ195" s="24" t="s">
        <v>11</v>
      </c>
      <c r="HA195" s="24" t="s">
        <v>11</v>
      </c>
      <c r="HB195" s="24" t="s">
        <v>11</v>
      </c>
      <c r="HC195" s="24" t="s">
        <v>11</v>
      </c>
      <c r="HD195" s="24" t="s">
        <v>11</v>
      </c>
      <c r="HE195" s="24" t="s">
        <v>11</v>
      </c>
      <c r="HF195" s="24" t="s">
        <v>11</v>
      </c>
      <c r="HG195" s="24" t="s">
        <v>11</v>
      </c>
      <c r="HH195" s="24" t="s">
        <v>11</v>
      </c>
      <c r="HI195" s="24" t="s">
        <v>11</v>
      </c>
      <c r="HJ195" s="24" t="s">
        <v>11</v>
      </c>
      <c r="HK195" s="24" t="s">
        <v>11</v>
      </c>
      <c r="HL195" s="24" t="s">
        <v>11</v>
      </c>
      <c r="HM195" s="24" t="s">
        <v>11</v>
      </c>
      <c r="HN195" s="24" t="s">
        <v>11</v>
      </c>
      <c r="HO195" s="24" t="s">
        <v>11</v>
      </c>
      <c r="HP195" s="24" t="s">
        <v>11</v>
      </c>
      <c r="HQ195" s="24" t="s">
        <v>11</v>
      </c>
      <c r="HR195" s="24" t="s">
        <v>303</v>
      </c>
      <c r="HS195" s="24" t="s">
        <v>305</v>
      </c>
      <c r="HT195" s="24" t="s">
        <v>304</v>
      </c>
      <c r="HU195" s="24" t="s">
        <v>304</v>
      </c>
    </row>
    <row r="196" spans="1:229" ht="12.75" customHeight="1">
      <c r="A196" s="165" t="str">
        <f t="shared" ref="A196:A259" si="3">HYPERLINK("http://www.ofsted.gov.uk/inspection-reports/find-inspection-report/provider/ELS/"&amp;B196,"Report")</f>
        <v>Report</v>
      </c>
      <c r="B196" s="24">
        <v>135366</v>
      </c>
      <c r="C196" s="24">
        <v>8916031</v>
      </c>
      <c r="D196" s="24" t="s">
        <v>627</v>
      </c>
      <c r="E196" s="24" t="s">
        <v>486</v>
      </c>
      <c r="F196" s="24" t="s">
        <v>198</v>
      </c>
      <c r="G196" s="24" t="s">
        <v>198</v>
      </c>
      <c r="H196" s="24" t="s">
        <v>369</v>
      </c>
      <c r="I196" s="24" t="s">
        <v>628</v>
      </c>
      <c r="J196" s="24" t="s">
        <v>1563</v>
      </c>
      <c r="K196" s="24" t="s">
        <v>1564</v>
      </c>
      <c r="L196" s="24"/>
      <c r="M196" s="24">
        <v>10020945</v>
      </c>
      <c r="N196" s="387">
        <v>42808</v>
      </c>
      <c r="O196" s="387">
        <v>42810</v>
      </c>
      <c r="P196" s="387">
        <v>42852</v>
      </c>
      <c r="Q196" s="24" t="s">
        <v>270</v>
      </c>
      <c r="R196" s="24">
        <v>2</v>
      </c>
      <c r="S196" s="24">
        <v>2</v>
      </c>
      <c r="T196" s="24">
        <v>1</v>
      </c>
      <c r="U196" s="24">
        <v>2</v>
      </c>
      <c r="V196" s="24">
        <v>2</v>
      </c>
      <c r="W196" s="24">
        <v>2</v>
      </c>
      <c r="X196" s="24">
        <v>9</v>
      </c>
      <c r="Y196" s="24" t="s">
        <v>11</v>
      </c>
      <c r="Z196" s="24" t="s">
        <v>11</v>
      </c>
      <c r="AA196" s="24" t="s">
        <v>11</v>
      </c>
      <c r="AB196" s="24" t="s">
        <v>11</v>
      </c>
      <c r="AC196" s="24" t="s">
        <v>11</v>
      </c>
      <c r="AD196" s="24" t="s">
        <v>11</v>
      </c>
      <c r="AE196" s="24" t="s">
        <v>11</v>
      </c>
      <c r="AF196" s="24" t="s">
        <v>11</v>
      </c>
      <c r="AG196" s="24" t="s">
        <v>14</v>
      </c>
      <c r="AH196" s="24" t="s">
        <v>11</v>
      </c>
      <c r="AI196" s="24" t="s">
        <v>11</v>
      </c>
      <c r="AJ196" s="24" t="s">
        <v>11</v>
      </c>
      <c r="AK196" s="24" t="s">
        <v>14</v>
      </c>
      <c r="AL196" s="24" t="s">
        <v>14</v>
      </c>
      <c r="AM196" s="24" t="s">
        <v>14</v>
      </c>
      <c r="AN196" s="24" t="s">
        <v>14</v>
      </c>
      <c r="AO196" s="24" t="s">
        <v>11</v>
      </c>
      <c r="AP196" s="24" t="s">
        <v>14</v>
      </c>
      <c r="AQ196" s="24" t="s">
        <v>11</v>
      </c>
      <c r="AR196" s="24" t="s">
        <v>11</v>
      </c>
      <c r="AS196" s="24" t="s">
        <v>11</v>
      </c>
      <c r="AT196" s="24" t="s">
        <v>11</v>
      </c>
      <c r="AU196" s="24" t="s">
        <v>11</v>
      </c>
      <c r="AV196" s="24" t="s">
        <v>11</v>
      </c>
      <c r="AW196" s="24" t="s">
        <v>11</v>
      </c>
      <c r="AX196" s="24" t="s">
        <v>11</v>
      </c>
      <c r="AY196" s="24" t="s">
        <v>11</v>
      </c>
      <c r="AZ196" s="24" t="s">
        <v>11</v>
      </c>
      <c r="BA196" s="24" t="s">
        <v>11</v>
      </c>
      <c r="BB196" s="24" t="s">
        <v>11</v>
      </c>
      <c r="BC196" s="24" t="s">
        <v>11</v>
      </c>
      <c r="BD196" s="24" t="s">
        <v>11</v>
      </c>
      <c r="BE196" s="24" t="s">
        <v>11</v>
      </c>
      <c r="BF196" s="24" t="s">
        <v>11</v>
      </c>
      <c r="BG196" s="24" t="s">
        <v>11</v>
      </c>
      <c r="BH196" s="24" t="s">
        <v>11</v>
      </c>
      <c r="BI196" s="24" t="s">
        <v>11</v>
      </c>
      <c r="BJ196" s="24" t="s">
        <v>11</v>
      </c>
      <c r="BK196" s="24" t="s">
        <v>11</v>
      </c>
      <c r="BL196" s="24" t="s">
        <v>11</v>
      </c>
      <c r="BM196" s="24" t="s">
        <v>11</v>
      </c>
      <c r="BN196" s="24" t="s">
        <v>11</v>
      </c>
      <c r="BO196" s="24" t="s">
        <v>11</v>
      </c>
      <c r="BP196" s="24" t="s">
        <v>11</v>
      </c>
      <c r="BQ196" s="24" t="s">
        <v>11</v>
      </c>
      <c r="BR196" s="24" t="s">
        <v>11</v>
      </c>
      <c r="BS196" s="24" t="s">
        <v>11</v>
      </c>
      <c r="BT196" s="24" t="s">
        <v>11</v>
      </c>
      <c r="BU196" s="24" t="s">
        <v>11</v>
      </c>
      <c r="BV196" s="24" t="s">
        <v>11</v>
      </c>
      <c r="BW196" s="24" t="s">
        <v>14</v>
      </c>
      <c r="BX196" s="24" t="s">
        <v>14</v>
      </c>
      <c r="BY196" s="24" t="s">
        <v>14</v>
      </c>
      <c r="BZ196" s="24" t="s">
        <v>11</v>
      </c>
      <c r="CA196" s="24" t="s">
        <v>11</v>
      </c>
      <c r="CB196" s="24" t="s">
        <v>11</v>
      </c>
      <c r="CC196" s="24" t="s">
        <v>11</v>
      </c>
      <c r="CD196" s="24" t="s">
        <v>11</v>
      </c>
      <c r="CE196" s="24" t="s">
        <v>11</v>
      </c>
      <c r="CF196" s="24" t="s">
        <v>11</v>
      </c>
      <c r="CG196" s="24" t="s">
        <v>11</v>
      </c>
      <c r="CH196" s="24" t="s">
        <v>11</v>
      </c>
      <c r="CI196" s="24" t="s">
        <v>11</v>
      </c>
      <c r="CJ196" s="24" t="s">
        <v>11</v>
      </c>
      <c r="CK196" s="24" t="s">
        <v>11</v>
      </c>
      <c r="CL196" s="24" t="s">
        <v>11</v>
      </c>
      <c r="CM196" s="24" t="s">
        <v>11</v>
      </c>
      <c r="CN196" s="24" t="s">
        <v>11</v>
      </c>
      <c r="CO196" s="24" t="s">
        <v>11</v>
      </c>
      <c r="CP196" s="24" t="s">
        <v>11</v>
      </c>
      <c r="CQ196" s="24" t="s">
        <v>11</v>
      </c>
      <c r="CR196" s="24" t="s">
        <v>11</v>
      </c>
      <c r="CS196" s="24" t="s">
        <v>11</v>
      </c>
      <c r="CT196" s="24" t="s">
        <v>11</v>
      </c>
      <c r="CU196" s="24" t="s">
        <v>11</v>
      </c>
      <c r="CV196" s="24" t="s">
        <v>11</v>
      </c>
      <c r="CW196" s="24" t="s">
        <v>14</v>
      </c>
      <c r="CX196" s="24" t="s">
        <v>11</v>
      </c>
      <c r="CY196" s="24" t="s">
        <v>14</v>
      </c>
      <c r="CZ196" s="24" t="s">
        <v>14</v>
      </c>
      <c r="DA196" s="24" t="s">
        <v>14</v>
      </c>
      <c r="DB196" s="24" t="s">
        <v>14</v>
      </c>
      <c r="DC196" s="24" t="s">
        <v>14</v>
      </c>
      <c r="DD196" s="24" t="s">
        <v>14</v>
      </c>
      <c r="DE196" s="24" t="s">
        <v>14</v>
      </c>
      <c r="DF196" s="24" t="s">
        <v>14</v>
      </c>
      <c r="DG196" s="24" t="s">
        <v>14</v>
      </c>
      <c r="DH196" s="24" t="s">
        <v>14</v>
      </c>
      <c r="DI196" s="24" t="s">
        <v>14</v>
      </c>
      <c r="DJ196" s="24" t="s">
        <v>14</v>
      </c>
      <c r="DK196" s="24" t="s">
        <v>14</v>
      </c>
      <c r="DL196" s="24" t="s">
        <v>11</v>
      </c>
      <c r="DM196" s="24" t="s">
        <v>11</v>
      </c>
      <c r="DN196" s="24" t="s">
        <v>11</v>
      </c>
      <c r="DO196" s="24" t="s">
        <v>11</v>
      </c>
      <c r="DP196" s="24" t="s">
        <v>11</v>
      </c>
      <c r="DQ196" s="24" t="s">
        <v>11</v>
      </c>
      <c r="DR196" s="24" t="s">
        <v>11</v>
      </c>
      <c r="DS196" s="24" t="s">
        <v>11</v>
      </c>
      <c r="DT196" s="24" t="s">
        <v>11</v>
      </c>
      <c r="DU196" s="24" t="s">
        <v>14</v>
      </c>
      <c r="DV196" s="24" t="s">
        <v>11</v>
      </c>
      <c r="DW196" s="24" t="s">
        <v>11</v>
      </c>
      <c r="DX196" s="24" t="s">
        <v>11</v>
      </c>
      <c r="DY196" s="24" t="s">
        <v>11</v>
      </c>
      <c r="DZ196" s="24" t="s">
        <v>11</v>
      </c>
      <c r="EA196" s="24" t="s">
        <v>11</v>
      </c>
      <c r="EB196" s="24" t="s">
        <v>11</v>
      </c>
      <c r="EC196" s="24" t="s">
        <v>11</v>
      </c>
      <c r="ED196" s="24" t="s">
        <v>11</v>
      </c>
      <c r="EE196" s="24" t="s">
        <v>11</v>
      </c>
      <c r="EF196" s="24" t="s">
        <v>11</v>
      </c>
      <c r="EG196" s="24" t="s">
        <v>11</v>
      </c>
      <c r="EH196" s="24" t="s">
        <v>11</v>
      </c>
      <c r="EI196" s="24" t="s">
        <v>14</v>
      </c>
      <c r="EJ196" s="24" t="s">
        <v>14</v>
      </c>
      <c r="EK196" s="24" t="s">
        <v>14</v>
      </c>
      <c r="EL196" s="24" t="s">
        <v>14</v>
      </c>
      <c r="EM196" s="24" t="s">
        <v>14</v>
      </c>
      <c r="EN196" s="24" t="s">
        <v>14</v>
      </c>
      <c r="EO196" s="24" t="s">
        <v>14</v>
      </c>
      <c r="EP196" s="24" t="s">
        <v>11</v>
      </c>
      <c r="EQ196" s="24" t="s">
        <v>11</v>
      </c>
      <c r="ER196" s="24" t="s">
        <v>11</v>
      </c>
      <c r="ES196" s="24" t="s">
        <v>11</v>
      </c>
      <c r="ET196" s="24" t="s">
        <v>11</v>
      </c>
      <c r="EU196" s="24" t="s">
        <v>11</v>
      </c>
      <c r="EV196" s="24" t="s">
        <v>11</v>
      </c>
      <c r="EW196" s="24" t="s">
        <v>14</v>
      </c>
      <c r="EX196" s="24" t="s">
        <v>11</v>
      </c>
      <c r="EY196" s="24" t="s">
        <v>11</v>
      </c>
      <c r="EZ196" s="24" t="s">
        <v>11</v>
      </c>
      <c r="FA196" s="24" t="s">
        <v>14</v>
      </c>
      <c r="FB196" s="24" t="s">
        <v>11</v>
      </c>
      <c r="FC196" s="24" t="s">
        <v>11</v>
      </c>
      <c r="FD196" s="24" t="s">
        <v>11</v>
      </c>
      <c r="FE196" s="24" t="s">
        <v>11</v>
      </c>
      <c r="FF196" s="24" t="s">
        <v>11</v>
      </c>
      <c r="FG196" s="24" t="s">
        <v>11</v>
      </c>
      <c r="FH196" s="24" t="s">
        <v>11</v>
      </c>
      <c r="FI196" s="24" t="s">
        <v>11</v>
      </c>
      <c r="FJ196" s="24" t="s">
        <v>11</v>
      </c>
      <c r="FK196" s="24" t="s">
        <v>11</v>
      </c>
      <c r="FL196" s="24" t="s">
        <v>11</v>
      </c>
      <c r="FM196" s="24" t="s">
        <v>11</v>
      </c>
      <c r="FN196" s="24" t="s">
        <v>11</v>
      </c>
      <c r="FO196" s="24" t="s">
        <v>11</v>
      </c>
      <c r="FP196" s="24" t="s">
        <v>11</v>
      </c>
      <c r="FQ196" s="24" t="s">
        <v>11</v>
      </c>
      <c r="FR196" s="24" t="s">
        <v>11</v>
      </c>
      <c r="FS196" s="24" t="s">
        <v>14</v>
      </c>
      <c r="FT196" s="24" t="s">
        <v>11</v>
      </c>
      <c r="FU196" s="24" t="s">
        <v>11</v>
      </c>
      <c r="FV196" s="24" t="s">
        <v>11</v>
      </c>
      <c r="FW196" s="24" t="s">
        <v>11</v>
      </c>
      <c r="FX196" s="24" t="s">
        <v>11</v>
      </c>
      <c r="FY196" s="24" t="s">
        <v>14</v>
      </c>
      <c r="FZ196" s="24" t="s">
        <v>11</v>
      </c>
      <c r="GA196" s="24" t="s">
        <v>11</v>
      </c>
      <c r="GB196" s="24" t="s">
        <v>14</v>
      </c>
      <c r="GC196" s="24" t="s">
        <v>14</v>
      </c>
      <c r="GD196" s="24" t="s">
        <v>14</v>
      </c>
      <c r="GE196" s="24" t="s">
        <v>11</v>
      </c>
      <c r="GF196" s="24" t="s">
        <v>11</v>
      </c>
      <c r="GG196" s="24" t="s">
        <v>11</v>
      </c>
      <c r="GH196" s="24" t="s">
        <v>14</v>
      </c>
      <c r="GI196" s="24" t="s">
        <v>11</v>
      </c>
      <c r="GJ196" s="24" t="s">
        <v>14</v>
      </c>
      <c r="GK196" s="24" t="s">
        <v>11</v>
      </c>
      <c r="GL196" s="24" t="s">
        <v>11</v>
      </c>
      <c r="GM196" s="24" t="s">
        <v>11</v>
      </c>
      <c r="GN196" s="24" t="s">
        <v>11</v>
      </c>
      <c r="GO196" s="24" t="s">
        <v>11</v>
      </c>
      <c r="GP196" s="24" t="s">
        <v>11</v>
      </c>
      <c r="GQ196" s="24" t="s">
        <v>11</v>
      </c>
      <c r="GR196" s="24" t="s">
        <v>11</v>
      </c>
      <c r="GS196" s="24" t="s">
        <v>11</v>
      </c>
      <c r="GT196" s="24" t="s">
        <v>14</v>
      </c>
      <c r="GU196" s="24" t="s">
        <v>14</v>
      </c>
      <c r="GV196" s="24" t="s">
        <v>14</v>
      </c>
      <c r="GW196" s="24" t="s">
        <v>14</v>
      </c>
      <c r="GX196" s="24" t="s">
        <v>11</v>
      </c>
      <c r="GY196" s="24" t="s">
        <v>11</v>
      </c>
      <c r="GZ196" s="24" t="s">
        <v>11</v>
      </c>
      <c r="HA196" s="24" t="s">
        <v>11</v>
      </c>
      <c r="HB196" s="24" t="s">
        <v>11</v>
      </c>
      <c r="HC196" s="24" t="s">
        <v>11</v>
      </c>
      <c r="HD196" s="24" t="s">
        <v>11</v>
      </c>
      <c r="HE196" s="24" t="s">
        <v>11</v>
      </c>
      <c r="HF196" s="24" t="s">
        <v>11</v>
      </c>
      <c r="HG196" s="24" t="s">
        <v>11</v>
      </c>
      <c r="HH196" s="24" t="s">
        <v>11</v>
      </c>
      <c r="HI196" s="24" t="s">
        <v>11</v>
      </c>
      <c r="HJ196" s="24" t="s">
        <v>11</v>
      </c>
      <c r="HK196" s="24" t="s">
        <v>11</v>
      </c>
      <c r="HL196" s="24" t="s">
        <v>11</v>
      </c>
      <c r="HM196" s="24" t="s">
        <v>11</v>
      </c>
      <c r="HN196" s="24" t="s">
        <v>11</v>
      </c>
      <c r="HO196" s="24" t="s">
        <v>11</v>
      </c>
      <c r="HP196" s="24" t="s">
        <v>11</v>
      </c>
      <c r="HQ196" s="24" t="s">
        <v>11</v>
      </c>
      <c r="HR196" s="24" t="s">
        <v>303</v>
      </c>
      <c r="HS196" s="24" t="s">
        <v>305</v>
      </c>
      <c r="HT196" s="24" t="s">
        <v>304</v>
      </c>
      <c r="HU196" s="24" t="s">
        <v>304</v>
      </c>
    </row>
    <row r="197" spans="1:229" ht="12.75" customHeight="1">
      <c r="A197" s="165" t="str">
        <f t="shared" si="3"/>
        <v>Report</v>
      </c>
      <c r="B197" s="24">
        <v>139135</v>
      </c>
      <c r="C197" s="24">
        <v>8916020</v>
      </c>
      <c r="D197" s="24" t="s">
        <v>1041</v>
      </c>
      <c r="E197" s="24" t="s">
        <v>333</v>
      </c>
      <c r="F197" s="24" t="s">
        <v>198</v>
      </c>
      <c r="G197" s="24" t="s">
        <v>198</v>
      </c>
      <c r="H197" s="24" t="s">
        <v>369</v>
      </c>
      <c r="I197" s="24" t="s">
        <v>1042</v>
      </c>
      <c r="J197" s="24" t="s">
        <v>1563</v>
      </c>
      <c r="K197" s="24" t="s">
        <v>1564</v>
      </c>
      <c r="L197" s="24"/>
      <c r="M197" s="24">
        <v>10020946</v>
      </c>
      <c r="N197" s="387">
        <v>42717</v>
      </c>
      <c r="O197" s="387">
        <v>42719</v>
      </c>
      <c r="P197" s="387">
        <v>42760</v>
      </c>
      <c r="Q197" s="24" t="s">
        <v>270</v>
      </c>
      <c r="R197" s="24">
        <v>2</v>
      </c>
      <c r="S197" s="24">
        <v>2</v>
      </c>
      <c r="T197" s="24">
        <v>2</v>
      </c>
      <c r="U197" s="24">
        <v>2</v>
      </c>
      <c r="V197" s="24">
        <v>2</v>
      </c>
      <c r="W197" s="24">
        <v>9</v>
      </c>
      <c r="X197" s="24">
        <v>2</v>
      </c>
      <c r="Y197" s="24" t="s">
        <v>11</v>
      </c>
      <c r="Z197" s="24" t="s">
        <v>11</v>
      </c>
      <c r="AA197" s="24" t="s">
        <v>11</v>
      </c>
      <c r="AB197" s="24" t="s">
        <v>11</v>
      </c>
      <c r="AC197" s="24" t="s">
        <v>11</v>
      </c>
      <c r="AD197" s="24" t="s">
        <v>11</v>
      </c>
      <c r="AE197" s="24" t="s">
        <v>11</v>
      </c>
      <c r="AF197" s="24" t="s">
        <v>11</v>
      </c>
      <c r="AG197" s="24" t="s">
        <v>14</v>
      </c>
      <c r="AH197" s="24" t="s">
        <v>11</v>
      </c>
      <c r="AI197" s="24" t="s">
        <v>11</v>
      </c>
      <c r="AJ197" s="24" t="s">
        <v>11</v>
      </c>
      <c r="AK197" s="24" t="s">
        <v>11</v>
      </c>
      <c r="AL197" s="24" t="s">
        <v>11</v>
      </c>
      <c r="AM197" s="24" t="s">
        <v>11</v>
      </c>
      <c r="AN197" s="24" t="s">
        <v>11</v>
      </c>
      <c r="AO197" s="24" t="s">
        <v>14</v>
      </c>
      <c r="AP197" s="24" t="s">
        <v>11</v>
      </c>
      <c r="AQ197" s="24" t="s">
        <v>11</v>
      </c>
      <c r="AR197" s="24" t="s">
        <v>11</v>
      </c>
      <c r="AS197" s="24" t="s">
        <v>11</v>
      </c>
      <c r="AT197" s="24" t="s">
        <v>11</v>
      </c>
      <c r="AU197" s="24" t="s">
        <v>11</v>
      </c>
      <c r="AV197" s="24" t="s">
        <v>11</v>
      </c>
      <c r="AW197" s="24" t="s">
        <v>11</v>
      </c>
      <c r="AX197" s="24" t="s">
        <v>11</v>
      </c>
      <c r="AY197" s="24" t="s">
        <v>11</v>
      </c>
      <c r="AZ197" s="24" t="s">
        <v>11</v>
      </c>
      <c r="BA197" s="24" t="s">
        <v>11</v>
      </c>
      <c r="BB197" s="24" t="s">
        <v>11</v>
      </c>
      <c r="BC197" s="24" t="s">
        <v>11</v>
      </c>
      <c r="BD197" s="24" t="s">
        <v>11</v>
      </c>
      <c r="BE197" s="24" t="s">
        <v>11</v>
      </c>
      <c r="BF197" s="24" t="s">
        <v>11</v>
      </c>
      <c r="BG197" s="24" t="s">
        <v>11</v>
      </c>
      <c r="BH197" s="24" t="s">
        <v>11</v>
      </c>
      <c r="BI197" s="24" t="s">
        <v>11</v>
      </c>
      <c r="BJ197" s="24" t="s">
        <v>11</v>
      </c>
      <c r="BK197" s="24" t="s">
        <v>11</v>
      </c>
      <c r="BL197" s="24" t="s">
        <v>11</v>
      </c>
      <c r="BM197" s="24" t="s">
        <v>11</v>
      </c>
      <c r="BN197" s="24" t="s">
        <v>11</v>
      </c>
      <c r="BO197" s="24" t="s">
        <v>11</v>
      </c>
      <c r="BP197" s="24" t="s">
        <v>11</v>
      </c>
      <c r="BQ197" s="24" t="s">
        <v>11</v>
      </c>
      <c r="BR197" s="24" t="s">
        <v>11</v>
      </c>
      <c r="BS197" s="24" t="s">
        <v>11</v>
      </c>
      <c r="BT197" s="24" t="s">
        <v>11</v>
      </c>
      <c r="BU197" s="24" t="s">
        <v>11</v>
      </c>
      <c r="BV197" s="24" t="s">
        <v>11</v>
      </c>
      <c r="BW197" s="24" t="s">
        <v>14</v>
      </c>
      <c r="BX197" s="24" t="s">
        <v>14</v>
      </c>
      <c r="BY197" s="24" t="s">
        <v>14</v>
      </c>
      <c r="BZ197" s="24" t="s">
        <v>11</v>
      </c>
      <c r="CA197" s="24" t="s">
        <v>11</v>
      </c>
      <c r="CB197" s="24" t="s">
        <v>11</v>
      </c>
      <c r="CC197" s="24" t="s">
        <v>11</v>
      </c>
      <c r="CD197" s="24" t="s">
        <v>11</v>
      </c>
      <c r="CE197" s="24" t="s">
        <v>11</v>
      </c>
      <c r="CF197" s="24" t="s">
        <v>11</v>
      </c>
      <c r="CG197" s="24" t="s">
        <v>11</v>
      </c>
      <c r="CH197" s="24" t="s">
        <v>11</v>
      </c>
      <c r="CI197" s="24" t="s">
        <v>11</v>
      </c>
      <c r="CJ197" s="24" t="s">
        <v>11</v>
      </c>
      <c r="CK197" s="24" t="s">
        <v>11</v>
      </c>
      <c r="CL197" s="24" t="s">
        <v>11</v>
      </c>
      <c r="CM197" s="24" t="s">
        <v>11</v>
      </c>
      <c r="CN197" s="24" t="s">
        <v>11</v>
      </c>
      <c r="CO197" s="24" t="s">
        <v>11</v>
      </c>
      <c r="CP197" s="24" t="s">
        <v>11</v>
      </c>
      <c r="CQ197" s="24" t="s">
        <v>11</v>
      </c>
      <c r="CR197" s="24" t="s">
        <v>11</v>
      </c>
      <c r="CS197" s="24" t="s">
        <v>11</v>
      </c>
      <c r="CT197" s="24" t="s">
        <v>11</v>
      </c>
      <c r="CU197" s="24" t="s">
        <v>11</v>
      </c>
      <c r="CV197" s="24" t="s">
        <v>14</v>
      </c>
      <c r="CW197" s="24" t="s">
        <v>14</v>
      </c>
      <c r="CX197" s="24" t="s">
        <v>11</v>
      </c>
      <c r="CY197" s="24" t="s">
        <v>14</v>
      </c>
      <c r="CZ197" s="24" t="s">
        <v>14</v>
      </c>
      <c r="DA197" s="24" t="s">
        <v>14</v>
      </c>
      <c r="DB197" s="24" t="s">
        <v>14</v>
      </c>
      <c r="DC197" s="24" t="s">
        <v>14</v>
      </c>
      <c r="DD197" s="24" t="s">
        <v>14</v>
      </c>
      <c r="DE197" s="24" t="s">
        <v>14</v>
      </c>
      <c r="DF197" s="24" t="s">
        <v>14</v>
      </c>
      <c r="DG197" s="24" t="s">
        <v>14</v>
      </c>
      <c r="DH197" s="24" t="s">
        <v>14</v>
      </c>
      <c r="DI197" s="24" t="s">
        <v>14</v>
      </c>
      <c r="DJ197" s="24" t="s">
        <v>14</v>
      </c>
      <c r="DK197" s="24" t="s">
        <v>14</v>
      </c>
      <c r="DL197" s="24" t="s">
        <v>11</v>
      </c>
      <c r="DM197" s="24" t="s">
        <v>11</v>
      </c>
      <c r="DN197" s="24" t="s">
        <v>11</v>
      </c>
      <c r="DO197" s="24" t="s">
        <v>11</v>
      </c>
      <c r="DP197" s="24" t="s">
        <v>11</v>
      </c>
      <c r="DQ197" s="24" t="s">
        <v>11</v>
      </c>
      <c r="DR197" s="24" t="s">
        <v>11</v>
      </c>
      <c r="DS197" s="24" t="s">
        <v>11</v>
      </c>
      <c r="DT197" s="24" t="s">
        <v>14</v>
      </c>
      <c r="DU197" s="24" t="s">
        <v>14</v>
      </c>
      <c r="DV197" s="24" t="s">
        <v>11</v>
      </c>
      <c r="DW197" s="24" t="s">
        <v>11</v>
      </c>
      <c r="DX197" s="24" t="s">
        <v>11</v>
      </c>
      <c r="DY197" s="24" t="s">
        <v>11</v>
      </c>
      <c r="DZ197" s="24" t="s">
        <v>11</v>
      </c>
      <c r="EA197" s="24" t="s">
        <v>11</v>
      </c>
      <c r="EB197" s="24" t="s">
        <v>11</v>
      </c>
      <c r="EC197" s="24" t="s">
        <v>11</v>
      </c>
      <c r="ED197" s="24" t="s">
        <v>11</v>
      </c>
      <c r="EE197" s="24" t="s">
        <v>11</v>
      </c>
      <c r="EF197" s="24" t="s">
        <v>11</v>
      </c>
      <c r="EG197" s="24" t="s">
        <v>14</v>
      </c>
      <c r="EH197" s="24" t="s">
        <v>11</v>
      </c>
      <c r="EI197" s="24" t="s">
        <v>14</v>
      </c>
      <c r="EJ197" s="24" t="s">
        <v>14</v>
      </c>
      <c r="EK197" s="24" t="s">
        <v>14</v>
      </c>
      <c r="EL197" s="24" t="s">
        <v>14</v>
      </c>
      <c r="EM197" s="24" t="s">
        <v>14</v>
      </c>
      <c r="EN197" s="24" t="s">
        <v>14</v>
      </c>
      <c r="EO197" s="24" t="s">
        <v>14</v>
      </c>
      <c r="EP197" s="24" t="s">
        <v>11</v>
      </c>
      <c r="EQ197" s="24" t="s">
        <v>14</v>
      </c>
      <c r="ER197" s="24" t="s">
        <v>14</v>
      </c>
      <c r="ES197" s="24" t="s">
        <v>14</v>
      </c>
      <c r="ET197" s="24" t="s">
        <v>11</v>
      </c>
      <c r="EU197" s="24" t="s">
        <v>11</v>
      </c>
      <c r="EV197" s="24" t="s">
        <v>11</v>
      </c>
      <c r="EW197" s="24" t="s">
        <v>11</v>
      </c>
      <c r="EX197" s="24" t="s">
        <v>11</v>
      </c>
      <c r="EY197" s="24" t="s">
        <v>11</v>
      </c>
      <c r="EZ197" s="24" t="s">
        <v>11</v>
      </c>
      <c r="FA197" s="24" t="s">
        <v>14</v>
      </c>
      <c r="FB197" s="24" t="s">
        <v>11</v>
      </c>
      <c r="FC197" s="24" t="s">
        <v>11</v>
      </c>
      <c r="FD197" s="24" t="s">
        <v>11</v>
      </c>
      <c r="FE197" s="24" t="s">
        <v>11</v>
      </c>
      <c r="FF197" s="24" t="s">
        <v>11</v>
      </c>
      <c r="FG197" s="24" t="s">
        <v>11</v>
      </c>
      <c r="FH197" s="24" t="s">
        <v>11</v>
      </c>
      <c r="FI197" s="24" t="s">
        <v>11</v>
      </c>
      <c r="FJ197" s="24" t="s">
        <v>11</v>
      </c>
      <c r="FK197" s="24" t="s">
        <v>11</v>
      </c>
      <c r="FL197" s="24" t="s">
        <v>11</v>
      </c>
      <c r="FM197" s="24" t="s">
        <v>11</v>
      </c>
      <c r="FN197" s="24" t="s">
        <v>11</v>
      </c>
      <c r="FO197" s="24" t="s">
        <v>11</v>
      </c>
      <c r="FP197" s="24" t="s">
        <v>11</v>
      </c>
      <c r="FQ197" s="24" t="s">
        <v>11</v>
      </c>
      <c r="FR197" s="24" t="s">
        <v>11</v>
      </c>
      <c r="FS197" s="24" t="s">
        <v>14</v>
      </c>
      <c r="FT197" s="24" t="s">
        <v>11</v>
      </c>
      <c r="FU197" s="24" t="s">
        <v>11</v>
      </c>
      <c r="FV197" s="24" t="s">
        <v>11</v>
      </c>
      <c r="FW197" s="24" t="s">
        <v>11</v>
      </c>
      <c r="FX197" s="24" t="s">
        <v>11</v>
      </c>
      <c r="FY197" s="24" t="s">
        <v>14</v>
      </c>
      <c r="FZ197" s="24" t="s">
        <v>11</v>
      </c>
      <c r="GA197" s="24" t="s">
        <v>11</v>
      </c>
      <c r="GB197" s="24" t="s">
        <v>11</v>
      </c>
      <c r="GC197" s="24" t="s">
        <v>11</v>
      </c>
      <c r="GD197" s="24" t="s">
        <v>14</v>
      </c>
      <c r="GE197" s="24" t="s">
        <v>11</v>
      </c>
      <c r="GF197" s="24" t="s">
        <v>11</v>
      </c>
      <c r="GG197" s="24" t="s">
        <v>11</v>
      </c>
      <c r="GH197" s="24" t="s">
        <v>14</v>
      </c>
      <c r="GI197" s="24" t="s">
        <v>11</v>
      </c>
      <c r="GJ197" s="24" t="s">
        <v>11</v>
      </c>
      <c r="GK197" s="24" t="s">
        <v>11</v>
      </c>
      <c r="GL197" s="24" t="s">
        <v>11</v>
      </c>
      <c r="GM197" s="24" t="s">
        <v>11</v>
      </c>
      <c r="GN197" s="24" t="s">
        <v>11</v>
      </c>
      <c r="GO197" s="24" t="s">
        <v>11</v>
      </c>
      <c r="GP197" s="24" t="s">
        <v>11</v>
      </c>
      <c r="GQ197" s="24" t="s">
        <v>11</v>
      </c>
      <c r="GR197" s="24" t="s">
        <v>11</v>
      </c>
      <c r="GS197" s="24" t="s">
        <v>11</v>
      </c>
      <c r="GT197" s="24" t="s">
        <v>14</v>
      </c>
      <c r="GU197" s="24" t="s">
        <v>14</v>
      </c>
      <c r="GV197" s="24" t="s">
        <v>14</v>
      </c>
      <c r="GW197" s="24" t="s">
        <v>14</v>
      </c>
      <c r="GX197" s="24" t="s">
        <v>11</v>
      </c>
      <c r="GY197" s="24" t="s">
        <v>11</v>
      </c>
      <c r="GZ197" s="24" t="s">
        <v>11</v>
      </c>
      <c r="HA197" s="24" t="s">
        <v>11</v>
      </c>
      <c r="HB197" s="24" t="s">
        <v>11</v>
      </c>
      <c r="HC197" s="24" t="s">
        <v>11</v>
      </c>
      <c r="HD197" s="24" t="s">
        <v>11</v>
      </c>
      <c r="HE197" s="24" t="s">
        <v>11</v>
      </c>
      <c r="HF197" s="24" t="s">
        <v>11</v>
      </c>
      <c r="HG197" s="24" t="s">
        <v>11</v>
      </c>
      <c r="HH197" s="24" t="s">
        <v>11</v>
      </c>
      <c r="HI197" s="24" t="s">
        <v>11</v>
      </c>
      <c r="HJ197" s="24" t="s">
        <v>11</v>
      </c>
      <c r="HK197" s="24" t="s">
        <v>11</v>
      </c>
      <c r="HL197" s="24" t="s">
        <v>11</v>
      </c>
      <c r="HM197" s="24" t="s">
        <v>11</v>
      </c>
      <c r="HN197" s="24" t="s">
        <v>11</v>
      </c>
      <c r="HO197" s="24" t="s">
        <v>11</v>
      </c>
      <c r="HP197" s="24" t="s">
        <v>11</v>
      </c>
      <c r="HQ197" s="24" t="s">
        <v>11</v>
      </c>
      <c r="HR197" s="24" t="s">
        <v>304</v>
      </c>
      <c r="HS197" s="24" t="s">
        <v>304</v>
      </c>
      <c r="HT197" s="24" t="s">
        <v>304</v>
      </c>
      <c r="HU197" s="24" t="s">
        <v>304</v>
      </c>
    </row>
    <row r="198" spans="1:229" ht="12.75" customHeight="1">
      <c r="A198" s="165" t="str">
        <f t="shared" si="3"/>
        <v>Report</v>
      </c>
      <c r="B198" s="24">
        <v>131791</v>
      </c>
      <c r="C198" s="24">
        <v>8966027</v>
      </c>
      <c r="D198" s="24" t="s">
        <v>1502</v>
      </c>
      <c r="E198" s="24" t="s">
        <v>486</v>
      </c>
      <c r="F198" s="24" t="s">
        <v>195</v>
      </c>
      <c r="G198" s="24" t="s">
        <v>195</v>
      </c>
      <c r="H198" s="24" t="s">
        <v>1132</v>
      </c>
      <c r="I198" s="24" t="s">
        <v>1503</v>
      </c>
      <c r="J198" s="24" t="s">
        <v>1571</v>
      </c>
      <c r="K198" s="24" t="s">
        <v>1571</v>
      </c>
      <c r="L198" s="24"/>
      <c r="M198" s="24">
        <v>10020947</v>
      </c>
      <c r="N198" s="387">
        <v>42661</v>
      </c>
      <c r="O198" s="387">
        <v>42663</v>
      </c>
      <c r="P198" s="387">
        <v>42774</v>
      </c>
      <c r="Q198" s="24" t="s">
        <v>270</v>
      </c>
      <c r="R198" s="24">
        <v>4</v>
      </c>
      <c r="S198" s="24">
        <v>4</v>
      </c>
      <c r="T198" s="24">
        <v>4</v>
      </c>
      <c r="U198" s="24">
        <v>2</v>
      </c>
      <c r="V198" s="24">
        <v>2</v>
      </c>
      <c r="W198" s="24">
        <v>9</v>
      </c>
      <c r="X198" s="24">
        <v>9</v>
      </c>
      <c r="Y198" s="24" t="s">
        <v>11</v>
      </c>
      <c r="Z198" s="24" t="s">
        <v>11</v>
      </c>
      <c r="AA198" s="24" t="s">
        <v>11</v>
      </c>
      <c r="AB198" s="24" t="s">
        <v>11</v>
      </c>
      <c r="AC198" s="24" t="s">
        <v>11</v>
      </c>
      <c r="AD198" s="24" t="s">
        <v>11</v>
      </c>
      <c r="AE198" s="24" t="s">
        <v>11</v>
      </c>
      <c r="AF198" s="24" t="s">
        <v>11</v>
      </c>
      <c r="AG198" s="24" t="s">
        <v>14</v>
      </c>
      <c r="AH198" s="24" t="s">
        <v>11</v>
      </c>
      <c r="AI198" s="24" t="s">
        <v>11</v>
      </c>
      <c r="AJ198" s="24" t="s">
        <v>11</v>
      </c>
      <c r="AK198" s="24" t="s">
        <v>11</v>
      </c>
      <c r="AL198" s="24" t="s">
        <v>11</v>
      </c>
      <c r="AM198" s="24" t="s">
        <v>11</v>
      </c>
      <c r="AN198" s="24" t="s">
        <v>11</v>
      </c>
      <c r="AO198" s="24" t="s">
        <v>14</v>
      </c>
      <c r="AP198" s="24" t="s">
        <v>14</v>
      </c>
      <c r="AQ198" s="24" t="s">
        <v>11</v>
      </c>
      <c r="AR198" s="24" t="s">
        <v>11</v>
      </c>
      <c r="AS198" s="24" t="s">
        <v>11</v>
      </c>
      <c r="AT198" s="24" t="s">
        <v>11</v>
      </c>
      <c r="AU198" s="24" t="s">
        <v>11</v>
      </c>
      <c r="AV198" s="24" t="s">
        <v>11</v>
      </c>
      <c r="AW198" s="24" t="s">
        <v>11</v>
      </c>
      <c r="AX198" s="24" t="s">
        <v>11</v>
      </c>
      <c r="AY198" s="24" t="s">
        <v>11</v>
      </c>
      <c r="AZ198" s="24" t="s">
        <v>11</v>
      </c>
      <c r="BA198" s="24" t="s">
        <v>11</v>
      </c>
      <c r="BB198" s="24" t="s">
        <v>11</v>
      </c>
      <c r="BC198" s="24" t="s">
        <v>11</v>
      </c>
      <c r="BD198" s="24" t="s">
        <v>11</v>
      </c>
      <c r="BE198" s="24" t="s">
        <v>11</v>
      </c>
      <c r="BF198" s="24" t="s">
        <v>11</v>
      </c>
      <c r="BG198" s="24" t="s">
        <v>11</v>
      </c>
      <c r="BH198" s="24" t="s">
        <v>11</v>
      </c>
      <c r="BI198" s="24" t="s">
        <v>11</v>
      </c>
      <c r="BJ198" s="24" t="s">
        <v>11</v>
      </c>
      <c r="BK198" s="24" t="s">
        <v>11</v>
      </c>
      <c r="BL198" s="24" t="s">
        <v>11</v>
      </c>
      <c r="BM198" s="24" t="s">
        <v>11</v>
      </c>
      <c r="BN198" s="24" t="s">
        <v>11</v>
      </c>
      <c r="BO198" s="24" t="s">
        <v>11</v>
      </c>
      <c r="BP198" s="24" t="s">
        <v>11</v>
      </c>
      <c r="BQ198" s="24" t="s">
        <v>11</v>
      </c>
      <c r="BR198" s="24" t="s">
        <v>11</v>
      </c>
      <c r="BS198" s="24" t="s">
        <v>11</v>
      </c>
      <c r="BT198" s="24" t="s">
        <v>12</v>
      </c>
      <c r="BU198" s="24" t="s">
        <v>12</v>
      </c>
      <c r="BV198" s="24" t="s">
        <v>12</v>
      </c>
      <c r="BW198" s="24" t="s">
        <v>14</v>
      </c>
      <c r="BX198" s="24" t="s">
        <v>14</v>
      </c>
      <c r="BY198" s="24" t="s">
        <v>14</v>
      </c>
      <c r="BZ198" s="24" t="s">
        <v>11</v>
      </c>
      <c r="CA198" s="24" t="s">
        <v>11</v>
      </c>
      <c r="CB198" s="24" t="s">
        <v>11</v>
      </c>
      <c r="CC198" s="24" t="s">
        <v>11</v>
      </c>
      <c r="CD198" s="24" t="s">
        <v>11</v>
      </c>
      <c r="CE198" s="24" t="s">
        <v>12</v>
      </c>
      <c r="CF198" s="24" t="s">
        <v>11</v>
      </c>
      <c r="CG198" s="24" t="s">
        <v>11</v>
      </c>
      <c r="CH198" s="24" t="s">
        <v>11</v>
      </c>
      <c r="CI198" s="24" t="s">
        <v>12</v>
      </c>
      <c r="CJ198" s="24" t="s">
        <v>12</v>
      </c>
      <c r="CK198" s="24" t="s">
        <v>12</v>
      </c>
      <c r="CL198" s="24" t="s">
        <v>12</v>
      </c>
      <c r="CM198" s="24" t="s">
        <v>11</v>
      </c>
      <c r="CN198" s="24" t="s">
        <v>11</v>
      </c>
      <c r="CO198" s="24" t="s">
        <v>11</v>
      </c>
      <c r="CP198" s="24" t="s">
        <v>11</v>
      </c>
      <c r="CQ198" s="24" t="s">
        <v>11</v>
      </c>
      <c r="CR198" s="24" t="s">
        <v>11</v>
      </c>
      <c r="CS198" s="24" t="s">
        <v>11</v>
      </c>
      <c r="CT198" s="24" t="s">
        <v>11</v>
      </c>
      <c r="CU198" s="24" t="s">
        <v>11</v>
      </c>
      <c r="CV198" s="24" t="s">
        <v>11</v>
      </c>
      <c r="CW198" s="24" t="s">
        <v>14</v>
      </c>
      <c r="CX198" s="24" t="s">
        <v>11</v>
      </c>
      <c r="CY198" s="24" t="s">
        <v>14</v>
      </c>
      <c r="CZ198" s="24" t="s">
        <v>14</v>
      </c>
      <c r="DA198" s="24" t="s">
        <v>14</v>
      </c>
      <c r="DB198" s="24" t="s">
        <v>14</v>
      </c>
      <c r="DC198" s="24" t="s">
        <v>14</v>
      </c>
      <c r="DD198" s="24" t="s">
        <v>14</v>
      </c>
      <c r="DE198" s="24" t="s">
        <v>14</v>
      </c>
      <c r="DF198" s="24" t="s">
        <v>14</v>
      </c>
      <c r="DG198" s="24" t="s">
        <v>14</v>
      </c>
      <c r="DH198" s="24" t="s">
        <v>14</v>
      </c>
      <c r="DI198" s="24" t="s">
        <v>14</v>
      </c>
      <c r="DJ198" s="24" t="s">
        <v>14</v>
      </c>
      <c r="DK198" s="24" t="s">
        <v>14</v>
      </c>
      <c r="DL198" s="24" t="s">
        <v>14</v>
      </c>
      <c r="DM198" s="24" t="s">
        <v>11</v>
      </c>
      <c r="DN198" s="24" t="s">
        <v>11</v>
      </c>
      <c r="DO198" s="24" t="s">
        <v>11</v>
      </c>
      <c r="DP198" s="24" t="s">
        <v>11</v>
      </c>
      <c r="DQ198" s="24" t="s">
        <v>11</v>
      </c>
      <c r="DR198" s="24" t="s">
        <v>11</v>
      </c>
      <c r="DS198" s="24" t="s">
        <v>11</v>
      </c>
      <c r="DT198" s="24" t="s">
        <v>11</v>
      </c>
      <c r="DU198" s="24" t="s">
        <v>11</v>
      </c>
      <c r="DV198" s="24" t="s">
        <v>11</v>
      </c>
      <c r="DW198" s="24" t="s">
        <v>11</v>
      </c>
      <c r="DX198" s="24" t="s">
        <v>11</v>
      </c>
      <c r="DY198" s="24" t="s">
        <v>11</v>
      </c>
      <c r="DZ198" s="24" t="s">
        <v>11</v>
      </c>
      <c r="EA198" s="24" t="s">
        <v>11</v>
      </c>
      <c r="EB198" s="24" t="s">
        <v>11</v>
      </c>
      <c r="EC198" s="24" t="s">
        <v>11</v>
      </c>
      <c r="ED198" s="24" t="s">
        <v>11</v>
      </c>
      <c r="EE198" s="24" t="s">
        <v>11</v>
      </c>
      <c r="EF198" s="24" t="s">
        <v>11</v>
      </c>
      <c r="EG198" s="24" t="s">
        <v>11</v>
      </c>
      <c r="EH198" s="24" t="s">
        <v>11</v>
      </c>
      <c r="EI198" s="24" t="s">
        <v>11</v>
      </c>
      <c r="EJ198" s="24" t="s">
        <v>11</v>
      </c>
      <c r="EK198" s="24" t="s">
        <v>11</v>
      </c>
      <c r="EL198" s="24" t="s">
        <v>11</v>
      </c>
      <c r="EM198" s="24" t="s">
        <v>11</v>
      </c>
      <c r="EN198" s="24" t="s">
        <v>11</v>
      </c>
      <c r="EO198" s="24" t="s">
        <v>11</v>
      </c>
      <c r="EP198" s="24" t="s">
        <v>11</v>
      </c>
      <c r="EQ198" s="24" t="s">
        <v>11</v>
      </c>
      <c r="ER198" s="24" t="s">
        <v>11</v>
      </c>
      <c r="ES198" s="24" t="s">
        <v>11</v>
      </c>
      <c r="ET198" s="24" t="s">
        <v>12</v>
      </c>
      <c r="EU198" s="24" t="s">
        <v>11</v>
      </c>
      <c r="EV198" s="24" t="s">
        <v>11</v>
      </c>
      <c r="EW198" s="24" t="s">
        <v>12</v>
      </c>
      <c r="EX198" s="24" t="s">
        <v>12</v>
      </c>
      <c r="EY198" s="24" t="s">
        <v>12</v>
      </c>
      <c r="EZ198" s="24" t="s">
        <v>12</v>
      </c>
      <c r="FA198" s="24" t="s">
        <v>14</v>
      </c>
      <c r="FB198" s="24" t="s">
        <v>12</v>
      </c>
      <c r="FC198" s="24" t="s">
        <v>12</v>
      </c>
      <c r="FD198" s="24" t="s">
        <v>11</v>
      </c>
      <c r="FE198" s="24" t="s">
        <v>11</v>
      </c>
      <c r="FF198" s="24" t="s">
        <v>11</v>
      </c>
      <c r="FG198" s="24" t="s">
        <v>11</v>
      </c>
      <c r="FH198" s="24" t="s">
        <v>12</v>
      </c>
      <c r="FI198" s="24" t="s">
        <v>11</v>
      </c>
      <c r="FJ198" s="24" t="s">
        <v>12</v>
      </c>
      <c r="FK198" s="24" t="s">
        <v>11</v>
      </c>
      <c r="FL198" s="24" t="s">
        <v>14</v>
      </c>
      <c r="FM198" s="24" t="s">
        <v>11</v>
      </c>
      <c r="FN198" s="24" t="s">
        <v>11</v>
      </c>
      <c r="FO198" s="24" t="s">
        <v>11</v>
      </c>
      <c r="FP198" s="24" t="s">
        <v>12</v>
      </c>
      <c r="FQ198" s="24" t="s">
        <v>11</v>
      </c>
      <c r="FR198" s="24" t="s">
        <v>12</v>
      </c>
      <c r="FS198" s="24" t="s">
        <v>14</v>
      </c>
      <c r="FT198" s="24" t="s">
        <v>11</v>
      </c>
      <c r="FU198" s="24" t="s">
        <v>11</v>
      </c>
      <c r="FV198" s="24" t="s">
        <v>11</v>
      </c>
      <c r="FW198" s="24" t="s">
        <v>11</v>
      </c>
      <c r="FX198" s="24" t="s">
        <v>11</v>
      </c>
      <c r="FY198" s="24" t="s">
        <v>14</v>
      </c>
      <c r="FZ198" s="24" t="s">
        <v>11</v>
      </c>
      <c r="GA198" s="24" t="s">
        <v>11</v>
      </c>
      <c r="GB198" s="24" t="s">
        <v>14</v>
      </c>
      <c r="GC198" s="24" t="s">
        <v>14</v>
      </c>
      <c r="GD198" s="24" t="s">
        <v>14</v>
      </c>
      <c r="GE198" s="24" t="s">
        <v>11</v>
      </c>
      <c r="GF198" s="24" t="s">
        <v>11</v>
      </c>
      <c r="GG198" s="24" t="s">
        <v>11</v>
      </c>
      <c r="GH198" s="24" t="s">
        <v>14</v>
      </c>
      <c r="GI198" s="24" t="s">
        <v>11</v>
      </c>
      <c r="GJ198" s="24" t="s">
        <v>14</v>
      </c>
      <c r="GK198" s="24" t="s">
        <v>11</v>
      </c>
      <c r="GL198" s="24" t="s">
        <v>11</v>
      </c>
      <c r="GM198" s="24" t="s">
        <v>11</v>
      </c>
      <c r="GN198" s="24" t="s">
        <v>14</v>
      </c>
      <c r="GO198" s="24" t="s">
        <v>11</v>
      </c>
      <c r="GP198" s="24" t="s">
        <v>11</v>
      </c>
      <c r="GQ198" s="24" t="s">
        <v>11</v>
      </c>
      <c r="GR198" s="24" t="s">
        <v>11</v>
      </c>
      <c r="GS198" s="24" t="s">
        <v>11</v>
      </c>
      <c r="GT198" s="24" t="s">
        <v>11</v>
      </c>
      <c r="GU198" s="24" t="s">
        <v>14</v>
      </c>
      <c r="GV198" s="24" t="s">
        <v>14</v>
      </c>
      <c r="GW198" s="24" t="s">
        <v>14</v>
      </c>
      <c r="GX198" s="24" t="s">
        <v>12</v>
      </c>
      <c r="GY198" s="24" t="s">
        <v>11</v>
      </c>
      <c r="GZ198" s="24" t="s">
        <v>11</v>
      </c>
      <c r="HA198" s="24" t="s">
        <v>11</v>
      </c>
      <c r="HB198" s="24" t="s">
        <v>11</v>
      </c>
      <c r="HC198" s="24" t="s">
        <v>11</v>
      </c>
      <c r="HD198" s="24" t="s">
        <v>12</v>
      </c>
      <c r="HE198" s="24" t="s">
        <v>11</v>
      </c>
      <c r="HF198" s="24" t="s">
        <v>11</v>
      </c>
      <c r="HG198" s="24" t="s">
        <v>12</v>
      </c>
      <c r="HH198" s="24" t="s">
        <v>12</v>
      </c>
      <c r="HI198" s="24" t="s">
        <v>11</v>
      </c>
      <c r="HJ198" s="24" t="s">
        <v>11</v>
      </c>
      <c r="HK198" s="24" t="s">
        <v>11</v>
      </c>
      <c r="HL198" s="24" t="s">
        <v>11</v>
      </c>
      <c r="HM198" s="24" t="s">
        <v>11</v>
      </c>
      <c r="HN198" s="24" t="s">
        <v>12</v>
      </c>
      <c r="HO198" s="24" t="s">
        <v>12</v>
      </c>
      <c r="HP198" s="24" t="s">
        <v>12</v>
      </c>
      <c r="HQ198" s="24" t="s">
        <v>12</v>
      </c>
      <c r="HR198" s="24" t="s">
        <v>303</v>
      </c>
      <c r="HS198" s="24" t="s">
        <v>305</v>
      </c>
      <c r="HT198" s="24" t="s">
        <v>304</v>
      </c>
      <c r="HU198" s="24" t="s">
        <v>304</v>
      </c>
    </row>
    <row r="199" spans="1:229" ht="12.75" customHeight="1">
      <c r="A199" s="165" t="str">
        <f t="shared" si="3"/>
        <v>Report</v>
      </c>
      <c r="B199" s="24">
        <v>113619</v>
      </c>
      <c r="C199" s="24">
        <v>8786042</v>
      </c>
      <c r="D199" s="24" t="s">
        <v>796</v>
      </c>
      <c r="E199" s="24" t="s">
        <v>486</v>
      </c>
      <c r="F199" s="24" t="s">
        <v>199</v>
      </c>
      <c r="G199" s="24" t="s">
        <v>199</v>
      </c>
      <c r="H199" s="24" t="s">
        <v>417</v>
      </c>
      <c r="I199" s="24" t="s">
        <v>797</v>
      </c>
      <c r="J199" s="24" t="s">
        <v>1563</v>
      </c>
      <c r="K199" s="24" t="s">
        <v>1564</v>
      </c>
      <c r="L199" s="24"/>
      <c r="M199" s="24">
        <v>10020948</v>
      </c>
      <c r="N199" s="387">
        <v>42675</v>
      </c>
      <c r="O199" s="387">
        <v>42677</v>
      </c>
      <c r="P199" s="387">
        <v>42709</v>
      </c>
      <c r="Q199" s="24" t="s">
        <v>270</v>
      </c>
      <c r="R199" s="24">
        <v>2</v>
      </c>
      <c r="S199" s="24">
        <v>2</v>
      </c>
      <c r="T199" s="24">
        <v>1</v>
      </c>
      <c r="U199" s="24">
        <v>2</v>
      </c>
      <c r="V199" s="24">
        <v>2</v>
      </c>
      <c r="W199" s="24">
        <v>9</v>
      </c>
      <c r="X199" s="24">
        <v>9</v>
      </c>
      <c r="Y199" s="24" t="s">
        <v>11</v>
      </c>
      <c r="Z199" s="24" t="s">
        <v>11</v>
      </c>
      <c r="AA199" s="24" t="s">
        <v>11</v>
      </c>
      <c r="AB199" s="24" t="s">
        <v>11</v>
      </c>
      <c r="AC199" s="24" t="s">
        <v>11</v>
      </c>
      <c r="AD199" s="24" t="s">
        <v>11</v>
      </c>
      <c r="AE199" s="24" t="s">
        <v>11</v>
      </c>
      <c r="AF199" s="24" t="s">
        <v>11</v>
      </c>
      <c r="AG199" s="24" t="s">
        <v>14</v>
      </c>
      <c r="AH199" s="24" t="s">
        <v>11</v>
      </c>
      <c r="AI199" s="24" t="s">
        <v>11</v>
      </c>
      <c r="AJ199" s="24" t="s">
        <v>11</v>
      </c>
      <c r="AK199" s="24" t="s">
        <v>11</v>
      </c>
      <c r="AL199" s="24" t="s">
        <v>11</v>
      </c>
      <c r="AM199" s="24" t="s">
        <v>11</v>
      </c>
      <c r="AN199" s="24" t="s">
        <v>11</v>
      </c>
      <c r="AO199" s="24" t="s">
        <v>14</v>
      </c>
      <c r="AP199" s="24" t="s">
        <v>11</v>
      </c>
      <c r="AQ199" s="24" t="s">
        <v>11</v>
      </c>
      <c r="AR199" s="24" t="s">
        <v>11</v>
      </c>
      <c r="AS199" s="24" t="s">
        <v>11</v>
      </c>
      <c r="AT199" s="24" t="s">
        <v>11</v>
      </c>
      <c r="AU199" s="24" t="s">
        <v>11</v>
      </c>
      <c r="AV199" s="24" t="s">
        <v>11</v>
      </c>
      <c r="AW199" s="24" t="s">
        <v>11</v>
      </c>
      <c r="AX199" s="24" t="s">
        <v>11</v>
      </c>
      <c r="AY199" s="24" t="s">
        <v>11</v>
      </c>
      <c r="AZ199" s="24" t="s">
        <v>11</v>
      </c>
      <c r="BA199" s="24" t="s">
        <v>11</v>
      </c>
      <c r="BB199" s="24" t="s">
        <v>11</v>
      </c>
      <c r="BC199" s="24" t="s">
        <v>11</v>
      </c>
      <c r="BD199" s="24" t="s">
        <v>11</v>
      </c>
      <c r="BE199" s="24" t="s">
        <v>11</v>
      </c>
      <c r="BF199" s="24" t="s">
        <v>11</v>
      </c>
      <c r="BG199" s="24" t="s">
        <v>11</v>
      </c>
      <c r="BH199" s="24" t="s">
        <v>11</v>
      </c>
      <c r="BI199" s="24" t="s">
        <v>11</v>
      </c>
      <c r="BJ199" s="24" t="s">
        <v>11</v>
      </c>
      <c r="BK199" s="24" t="s">
        <v>11</v>
      </c>
      <c r="BL199" s="24" t="s">
        <v>11</v>
      </c>
      <c r="BM199" s="24" t="s">
        <v>11</v>
      </c>
      <c r="BN199" s="24" t="s">
        <v>11</v>
      </c>
      <c r="BO199" s="24" t="s">
        <v>11</v>
      </c>
      <c r="BP199" s="24" t="s">
        <v>11</v>
      </c>
      <c r="BQ199" s="24" t="s">
        <v>11</v>
      </c>
      <c r="BR199" s="24" t="s">
        <v>11</v>
      </c>
      <c r="BS199" s="24" t="s">
        <v>11</v>
      </c>
      <c r="BT199" s="24" t="s">
        <v>11</v>
      </c>
      <c r="BU199" s="24" t="s">
        <v>11</v>
      </c>
      <c r="BV199" s="24" t="s">
        <v>11</v>
      </c>
      <c r="BW199" s="24" t="s">
        <v>11</v>
      </c>
      <c r="BX199" s="24" t="s">
        <v>14</v>
      </c>
      <c r="BY199" s="24" t="s">
        <v>14</v>
      </c>
      <c r="BZ199" s="24" t="s">
        <v>11</v>
      </c>
      <c r="CA199" s="24" t="s">
        <v>11</v>
      </c>
      <c r="CB199" s="24" t="s">
        <v>11</v>
      </c>
      <c r="CC199" s="24" t="s">
        <v>11</v>
      </c>
      <c r="CD199" s="24" t="s">
        <v>11</v>
      </c>
      <c r="CE199" s="24" t="s">
        <v>11</v>
      </c>
      <c r="CF199" s="24" t="s">
        <v>11</v>
      </c>
      <c r="CG199" s="24" t="s">
        <v>11</v>
      </c>
      <c r="CH199" s="24" t="s">
        <v>11</v>
      </c>
      <c r="CI199" s="24" t="s">
        <v>11</v>
      </c>
      <c r="CJ199" s="24" t="s">
        <v>11</v>
      </c>
      <c r="CK199" s="24" t="s">
        <v>11</v>
      </c>
      <c r="CL199" s="24" t="s">
        <v>11</v>
      </c>
      <c r="CM199" s="24" t="s">
        <v>11</v>
      </c>
      <c r="CN199" s="24" t="s">
        <v>11</v>
      </c>
      <c r="CO199" s="24" t="s">
        <v>11</v>
      </c>
      <c r="CP199" s="24" t="s">
        <v>11</v>
      </c>
      <c r="CQ199" s="24" t="s">
        <v>11</v>
      </c>
      <c r="CR199" s="24" t="s">
        <v>11</v>
      </c>
      <c r="CS199" s="24" t="s">
        <v>11</v>
      </c>
      <c r="CT199" s="24" t="s">
        <v>11</v>
      </c>
      <c r="CU199" s="24" t="s">
        <v>11</v>
      </c>
      <c r="CV199" s="24" t="s">
        <v>11</v>
      </c>
      <c r="CW199" s="24" t="s">
        <v>14</v>
      </c>
      <c r="CX199" s="24" t="s">
        <v>11</v>
      </c>
      <c r="CY199" s="24" t="s">
        <v>14</v>
      </c>
      <c r="CZ199" s="24" t="s">
        <v>14</v>
      </c>
      <c r="DA199" s="24" t="s">
        <v>14</v>
      </c>
      <c r="DB199" s="24" t="s">
        <v>14</v>
      </c>
      <c r="DC199" s="24" t="s">
        <v>14</v>
      </c>
      <c r="DD199" s="24" t="s">
        <v>14</v>
      </c>
      <c r="DE199" s="24" t="s">
        <v>14</v>
      </c>
      <c r="DF199" s="24" t="s">
        <v>14</v>
      </c>
      <c r="DG199" s="24" t="s">
        <v>14</v>
      </c>
      <c r="DH199" s="24" t="s">
        <v>14</v>
      </c>
      <c r="DI199" s="24" t="s">
        <v>14</v>
      </c>
      <c r="DJ199" s="24" t="s">
        <v>14</v>
      </c>
      <c r="DK199" s="24" t="s">
        <v>14</v>
      </c>
      <c r="DL199" s="24" t="s">
        <v>14</v>
      </c>
      <c r="DM199" s="24" t="s">
        <v>11</v>
      </c>
      <c r="DN199" s="24" t="s">
        <v>11</v>
      </c>
      <c r="DO199" s="24" t="s">
        <v>11</v>
      </c>
      <c r="DP199" s="24" t="s">
        <v>11</v>
      </c>
      <c r="DQ199" s="24" t="s">
        <v>11</v>
      </c>
      <c r="DR199" s="24" t="s">
        <v>11</v>
      </c>
      <c r="DS199" s="24" t="s">
        <v>11</v>
      </c>
      <c r="DT199" s="24" t="s">
        <v>11</v>
      </c>
      <c r="DU199" s="24" t="s">
        <v>11</v>
      </c>
      <c r="DV199" s="24" t="s">
        <v>11</v>
      </c>
      <c r="DW199" s="24" t="s">
        <v>11</v>
      </c>
      <c r="DX199" s="24" t="s">
        <v>11</v>
      </c>
      <c r="DY199" s="24" t="s">
        <v>11</v>
      </c>
      <c r="DZ199" s="24" t="s">
        <v>11</v>
      </c>
      <c r="EA199" s="24" t="s">
        <v>11</v>
      </c>
      <c r="EB199" s="24" t="s">
        <v>11</v>
      </c>
      <c r="EC199" s="24" t="s">
        <v>11</v>
      </c>
      <c r="ED199" s="24" t="s">
        <v>11</v>
      </c>
      <c r="EE199" s="24" t="s">
        <v>11</v>
      </c>
      <c r="EF199" s="24" t="s">
        <v>11</v>
      </c>
      <c r="EG199" s="24" t="s">
        <v>11</v>
      </c>
      <c r="EH199" s="24" t="s">
        <v>11</v>
      </c>
      <c r="EI199" s="24" t="s">
        <v>11</v>
      </c>
      <c r="EJ199" s="24" t="s">
        <v>14</v>
      </c>
      <c r="EK199" s="24" t="s">
        <v>14</v>
      </c>
      <c r="EL199" s="24" t="s">
        <v>14</v>
      </c>
      <c r="EM199" s="24" t="s">
        <v>14</v>
      </c>
      <c r="EN199" s="24" t="s">
        <v>14</v>
      </c>
      <c r="EO199" s="24" t="s">
        <v>14</v>
      </c>
      <c r="EP199" s="24" t="s">
        <v>14</v>
      </c>
      <c r="EQ199" s="24" t="s">
        <v>14</v>
      </c>
      <c r="ER199" s="24" t="s">
        <v>14</v>
      </c>
      <c r="ES199" s="24" t="s">
        <v>14</v>
      </c>
      <c r="ET199" s="24" t="s">
        <v>11</v>
      </c>
      <c r="EU199" s="24" t="s">
        <v>11</v>
      </c>
      <c r="EV199" s="24" t="s">
        <v>11</v>
      </c>
      <c r="EW199" s="24" t="s">
        <v>11</v>
      </c>
      <c r="EX199" s="24" t="s">
        <v>11</v>
      </c>
      <c r="EY199" s="24" t="s">
        <v>11</v>
      </c>
      <c r="EZ199" s="24" t="s">
        <v>11</v>
      </c>
      <c r="FA199" s="24" t="s">
        <v>11</v>
      </c>
      <c r="FB199" s="24" t="s">
        <v>11</v>
      </c>
      <c r="FC199" s="24" t="s">
        <v>14</v>
      </c>
      <c r="FD199" s="24" t="s">
        <v>11</v>
      </c>
      <c r="FE199" s="24" t="s">
        <v>11</v>
      </c>
      <c r="FF199" s="24" t="s">
        <v>11</v>
      </c>
      <c r="FG199" s="24" t="s">
        <v>11</v>
      </c>
      <c r="FH199" s="24" t="s">
        <v>11</v>
      </c>
      <c r="FI199" s="24" t="s">
        <v>11</v>
      </c>
      <c r="FJ199" s="24" t="s">
        <v>11</v>
      </c>
      <c r="FK199" s="24" t="s">
        <v>11</v>
      </c>
      <c r="FL199" s="24" t="s">
        <v>11</v>
      </c>
      <c r="FM199" s="24" t="s">
        <v>11</v>
      </c>
      <c r="FN199" s="24" t="s">
        <v>11</v>
      </c>
      <c r="FO199" s="24" t="s">
        <v>11</v>
      </c>
      <c r="FP199" s="24" t="s">
        <v>11</v>
      </c>
      <c r="FQ199" s="24" t="s">
        <v>11</v>
      </c>
      <c r="FR199" s="24" t="s">
        <v>11</v>
      </c>
      <c r="FS199" s="24" t="s">
        <v>14</v>
      </c>
      <c r="FT199" s="24" t="s">
        <v>11</v>
      </c>
      <c r="FU199" s="24" t="s">
        <v>11</v>
      </c>
      <c r="FV199" s="24" t="s">
        <v>11</v>
      </c>
      <c r="FW199" s="24" t="s">
        <v>11</v>
      </c>
      <c r="FX199" s="24" t="s">
        <v>11</v>
      </c>
      <c r="FY199" s="24" t="s">
        <v>11</v>
      </c>
      <c r="FZ199" s="24" t="s">
        <v>11</v>
      </c>
      <c r="GA199" s="24" t="s">
        <v>11</v>
      </c>
      <c r="GB199" s="24" t="s">
        <v>11</v>
      </c>
      <c r="GC199" s="24" t="s">
        <v>11</v>
      </c>
      <c r="GD199" s="24" t="s">
        <v>11</v>
      </c>
      <c r="GE199" s="24" t="s">
        <v>11</v>
      </c>
      <c r="GF199" s="24" t="s">
        <v>11</v>
      </c>
      <c r="GG199" s="24" t="s">
        <v>11</v>
      </c>
      <c r="GH199" s="24" t="s">
        <v>11</v>
      </c>
      <c r="GI199" s="24" t="s">
        <v>11</v>
      </c>
      <c r="GJ199" s="24" t="s">
        <v>11</v>
      </c>
      <c r="GK199" s="24" t="s">
        <v>11</v>
      </c>
      <c r="GL199" s="24" t="s">
        <v>11</v>
      </c>
      <c r="GM199" s="24" t="s">
        <v>11</v>
      </c>
      <c r="GN199" s="24" t="s">
        <v>11</v>
      </c>
      <c r="GO199" s="24" t="s">
        <v>11</v>
      </c>
      <c r="GP199" s="24" t="s">
        <v>11</v>
      </c>
      <c r="GQ199" s="24" t="s">
        <v>11</v>
      </c>
      <c r="GR199" s="24" t="s">
        <v>11</v>
      </c>
      <c r="GS199" s="24" t="s">
        <v>11</v>
      </c>
      <c r="GT199" s="24" t="s">
        <v>14</v>
      </c>
      <c r="GU199" s="24" t="s">
        <v>14</v>
      </c>
      <c r="GV199" s="24" t="s">
        <v>14</v>
      </c>
      <c r="GW199" s="24" t="s">
        <v>14</v>
      </c>
      <c r="GX199" s="24" t="s">
        <v>11</v>
      </c>
      <c r="GY199" s="24" t="s">
        <v>11</v>
      </c>
      <c r="GZ199" s="24" t="s">
        <v>11</v>
      </c>
      <c r="HA199" s="24" t="s">
        <v>11</v>
      </c>
      <c r="HB199" s="24" t="s">
        <v>11</v>
      </c>
      <c r="HC199" s="24" t="s">
        <v>11</v>
      </c>
      <c r="HD199" s="24" t="s">
        <v>11</v>
      </c>
      <c r="HE199" s="24" t="s">
        <v>11</v>
      </c>
      <c r="HF199" s="24" t="s">
        <v>11</v>
      </c>
      <c r="HG199" s="24" t="s">
        <v>11</v>
      </c>
      <c r="HH199" s="24" t="s">
        <v>11</v>
      </c>
      <c r="HI199" s="24" t="s">
        <v>11</v>
      </c>
      <c r="HJ199" s="24" t="s">
        <v>11</v>
      </c>
      <c r="HK199" s="24" t="s">
        <v>11</v>
      </c>
      <c r="HL199" s="24" t="s">
        <v>11</v>
      </c>
      <c r="HM199" s="24" t="s">
        <v>11</v>
      </c>
      <c r="HN199" s="24" t="s">
        <v>11</v>
      </c>
      <c r="HO199" s="24" t="s">
        <v>11</v>
      </c>
      <c r="HP199" s="24" t="s">
        <v>11</v>
      </c>
      <c r="HQ199" s="24" t="s">
        <v>11</v>
      </c>
      <c r="HR199" s="24" t="s">
        <v>303</v>
      </c>
      <c r="HS199" s="24" t="s">
        <v>305</v>
      </c>
      <c r="HT199" s="24" t="s">
        <v>304</v>
      </c>
      <c r="HU199" s="24" t="s">
        <v>304</v>
      </c>
    </row>
    <row r="200" spans="1:229" ht="12.75" customHeight="1">
      <c r="A200" s="165" t="str">
        <f t="shared" si="3"/>
        <v>Report</v>
      </c>
      <c r="B200" s="24">
        <v>113632</v>
      </c>
      <c r="C200" s="24">
        <v>8786051</v>
      </c>
      <c r="D200" s="24" t="s">
        <v>930</v>
      </c>
      <c r="E200" s="24" t="s">
        <v>486</v>
      </c>
      <c r="F200" s="24" t="s">
        <v>199</v>
      </c>
      <c r="G200" s="24" t="s">
        <v>199</v>
      </c>
      <c r="H200" s="24" t="s">
        <v>417</v>
      </c>
      <c r="I200" s="24" t="s">
        <v>931</v>
      </c>
      <c r="J200" s="24" t="s">
        <v>1563</v>
      </c>
      <c r="K200" s="24" t="s">
        <v>1564</v>
      </c>
      <c r="L200" s="24"/>
      <c r="M200" s="24">
        <v>10020949</v>
      </c>
      <c r="N200" s="387">
        <v>42703</v>
      </c>
      <c r="O200" s="387">
        <v>42705</v>
      </c>
      <c r="P200" s="387">
        <v>42761</v>
      </c>
      <c r="Q200" s="24" t="s">
        <v>270</v>
      </c>
      <c r="R200" s="24">
        <v>2</v>
      </c>
      <c r="S200" s="24">
        <v>2</v>
      </c>
      <c r="T200" s="24">
        <v>2</v>
      </c>
      <c r="U200" s="24">
        <v>1</v>
      </c>
      <c r="V200" s="24">
        <v>1</v>
      </c>
      <c r="W200" s="24">
        <v>9</v>
      </c>
      <c r="X200" s="24">
        <v>1</v>
      </c>
      <c r="Y200" s="24" t="s">
        <v>11</v>
      </c>
      <c r="Z200" s="24" t="s">
        <v>11</v>
      </c>
      <c r="AA200" s="24" t="s">
        <v>11</v>
      </c>
      <c r="AB200" s="24" t="s">
        <v>11</v>
      </c>
      <c r="AC200" s="24" t="s">
        <v>11</v>
      </c>
      <c r="AD200" s="24" t="s">
        <v>11</v>
      </c>
      <c r="AE200" s="24" t="s">
        <v>11</v>
      </c>
      <c r="AF200" s="24" t="s">
        <v>11</v>
      </c>
      <c r="AG200" s="24" t="s">
        <v>14</v>
      </c>
      <c r="AH200" s="24" t="s">
        <v>11</v>
      </c>
      <c r="AI200" s="24" t="s">
        <v>11</v>
      </c>
      <c r="AJ200" s="24" t="s">
        <v>11</v>
      </c>
      <c r="AK200" s="24" t="s">
        <v>11</v>
      </c>
      <c r="AL200" s="24" t="s">
        <v>11</v>
      </c>
      <c r="AM200" s="24" t="s">
        <v>11</v>
      </c>
      <c r="AN200" s="24" t="s">
        <v>11</v>
      </c>
      <c r="AO200" s="24" t="s">
        <v>14</v>
      </c>
      <c r="AP200" s="24" t="s">
        <v>11</v>
      </c>
      <c r="AQ200" s="24" t="s">
        <v>11</v>
      </c>
      <c r="AR200" s="24" t="s">
        <v>11</v>
      </c>
      <c r="AS200" s="24" t="s">
        <v>11</v>
      </c>
      <c r="AT200" s="24" t="s">
        <v>11</v>
      </c>
      <c r="AU200" s="24" t="s">
        <v>11</v>
      </c>
      <c r="AV200" s="24" t="s">
        <v>11</v>
      </c>
      <c r="AW200" s="24" t="s">
        <v>11</v>
      </c>
      <c r="AX200" s="24" t="s">
        <v>11</v>
      </c>
      <c r="AY200" s="24" t="s">
        <v>11</v>
      </c>
      <c r="AZ200" s="24" t="s">
        <v>11</v>
      </c>
      <c r="BA200" s="24" t="s">
        <v>11</v>
      </c>
      <c r="BB200" s="24" t="s">
        <v>11</v>
      </c>
      <c r="BC200" s="24" t="s">
        <v>11</v>
      </c>
      <c r="BD200" s="24" t="s">
        <v>11</v>
      </c>
      <c r="BE200" s="24" t="s">
        <v>11</v>
      </c>
      <c r="BF200" s="24" t="s">
        <v>11</v>
      </c>
      <c r="BG200" s="24" t="s">
        <v>11</v>
      </c>
      <c r="BH200" s="24" t="s">
        <v>11</v>
      </c>
      <c r="BI200" s="24" t="s">
        <v>11</v>
      </c>
      <c r="BJ200" s="24" t="s">
        <v>11</v>
      </c>
      <c r="BK200" s="24" t="s">
        <v>11</v>
      </c>
      <c r="BL200" s="24" t="s">
        <v>11</v>
      </c>
      <c r="BM200" s="24" t="s">
        <v>11</v>
      </c>
      <c r="BN200" s="24" t="s">
        <v>11</v>
      </c>
      <c r="BO200" s="24" t="s">
        <v>11</v>
      </c>
      <c r="BP200" s="24" t="s">
        <v>11</v>
      </c>
      <c r="BQ200" s="24" t="s">
        <v>11</v>
      </c>
      <c r="BR200" s="24" t="s">
        <v>11</v>
      </c>
      <c r="BS200" s="24" t="s">
        <v>11</v>
      </c>
      <c r="BT200" s="24" t="s">
        <v>11</v>
      </c>
      <c r="BU200" s="24" t="s">
        <v>11</v>
      </c>
      <c r="BV200" s="24" t="s">
        <v>11</v>
      </c>
      <c r="BW200" s="24" t="s">
        <v>11</v>
      </c>
      <c r="BX200" s="24" t="s">
        <v>11</v>
      </c>
      <c r="BY200" s="24" t="s">
        <v>11</v>
      </c>
      <c r="BZ200" s="24" t="s">
        <v>11</v>
      </c>
      <c r="CA200" s="24" t="s">
        <v>11</v>
      </c>
      <c r="CB200" s="24" t="s">
        <v>11</v>
      </c>
      <c r="CC200" s="24" t="s">
        <v>11</v>
      </c>
      <c r="CD200" s="24" t="s">
        <v>11</v>
      </c>
      <c r="CE200" s="24" t="s">
        <v>11</v>
      </c>
      <c r="CF200" s="24" t="s">
        <v>11</v>
      </c>
      <c r="CG200" s="24" t="s">
        <v>11</v>
      </c>
      <c r="CH200" s="24" t="s">
        <v>11</v>
      </c>
      <c r="CI200" s="24" t="s">
        <v>11</v>
      </c>
      <c r="CJ200" s="24" t="s">
        <v>11</v>
      </c>
      <c r="CK200" s="24" t="s">
        <v>11</v>
      </c>
      <c r="CL200" s="24" t="s">
        <v>11</v>
      </c>
      <c r="CM200" s="24" t="s">
        <v>11</v>
      </c>
      <c r="CN200" s="24" t="s">
        <v>11</v>
      </c>
      <c r="CO200" s="24" t="s">
        <v>11</v>
      </c>
      <c r="CP200" s="24" t="s">
        <v>11</v>
      </c>
      <c r="CQ200" s="24" t="s">
        <v>11</v>
      </c>
      <c r="CR200" s="24" t="s">
        <v>11</v>
      </c>
      <c r="CS200" s="24" t="s">
        <v>11</v>
      </c>
      <c r="CT200" s="24" t="s">
        <v>11</v>
      </c>
      <c r="CU200" s="24" t="s">
        <v>11</v>
      </c>
      <c r="CV200" s="24" t="s">
        <v>11</v>
      </c>
      <c r="CW200" s="24" t="s">
        <v>14</v>
      </c>
      <c r="CX200" s="24" t="s">
        <v>11</v>
      </c>
      <c r="CY200" s="24" t="s">
        <v>14</v>
      </c>
      <c r="CZ200" s="24" t="s">
        <v>14</v>
      </c>
      <c r="DA200" s="24" t="s">
        <v>14</v>
      </c>
      <c r="DB200" s="24" t="s">
        <v>14</v>
      </c>
      <c r="DC200" s="24" t="s">
        <v>14</v>
      </c>
      <c r="DD200" s="24" t="s">
        <v>14</v>
      </c>
      <c r="DE200" s="24" t="s">
        <v>14</v>
      </c>
      <c r="DF200" s="24" t="s">
        <v>14</v>
      </c>
      <c r="DG200" s="24" t="s">
        <v>14</v>
      </c>
      <c r="DH200" s="24" t="s">
        <v>14</v>
      </c>
      <c r="DI200" s="24" t="s">
        <v>14</v>
      </c>
      <c r="DJ200" s="24" t="s">
        <v>14</v>
      </c>
      <c r="DK200" s="24" t="s">
        <v>14</v>
      </c>
      <c r="DL200" s="24" t="s">
        <v>14</v>
      </c>
      <c r="DM200" s="24" t="s">
        <v>14</v>
      </c>
      <c r="DN200" s="24" t="s">
        <v>14</v>
      </c>
      <c r="DO200" s="24" t="s">
        <v>14</v>
      </c>
      <c r="DP200" s="24" t="s">
        <v>14</v>
      </c>
      <c r="DQ200" s="24" t="s">
        <v>14</v>
      </c>
      <c r="DR200" s="24" t="s">
        <v>14</v>
      </c>
      <c r="DS200" s="24" t="s">
        <v>14</v>
      </c>
      <c r="DT200" s="24" t="s">
        <v>14</v>
      </c>
      <c r="DU200" s="24" t="s">
        <v>14</v>
      </c>
      <c r="DV200" s="24" t="s">
        <v>11</v>
      </c>
      <c r="DW200" s="24" t="s">
        <v>11</v>
      </c>
      <c r="DX200" s="24" t="s">
        <v>11</v>
      </c>
      <c r="DY200" s="24" t="s">
        <v>11</v>
      </c>
      <c r="DZ200" s="24" t="s">
        <v>11</v>
      </c>
      <c r="EA200" s="24" t="s">
        <v>11</v>
      </c>
      <c r="EB200" s="24" t="s">
        <v>11</v>
      </c>
      <c r="EC200" s="24" t="s">
        <v>11</v>
      </c>
      <c r="ED200" s="24" t="s">
        <v>11</v>
      </c>
      <c r="EE200" s="24" t="s">
        <v>11</v>
      </c>
      <c r="EF200" s="24" t="s">
        <v>11</v>
      </c>
      <c r="EG200" s="24" t="s">
        <v>11</v>
      </c>
      <c r="EH200" s="24" t="s">
        <v>11</v>
      </c>
      <c r="EI200" s="24" t="s">
        <v>11</v>
      </c>
      <c r="EJ200" s="24" t="s">
        <v>14</v>
      </c>
      <c r="EK200" s="24" t="s">
        <v>14</v>
      </c>
      <c r="EL200" s="24" t="s">
        <v>14</v>
      </c>
      <c r="EM200" s="24" t="s">
        <v>14</v>
      </c>
      <c r="EN200" s="24" t="s">
        <v>14</v>
      </c>
      <c r="EO200" s="24" t="s">
        <v>14</v>
      </c>
      <c r="EP200" s="24" t="s">
        <v>14</v>
      </c>
      <c r="EQ200" s="24" t="s">
        <v>14</v>
      </c>
      <c r="ER200" s="24" t="s">
        <v>14</v>
      </c>
      <c r="ES200" s="24" t="s">
        <v>14</v>
      </c>
      <c r="ET200" s="24" t="s">
        <v>11</v>
      </c>
      <c r="EU200" s="24" t="s">
        <v>11</v>
      </c>
      <c r="EV200" s="24" t="s">
        <v>11</v>
      </c>
      <c r="EW200" s="24" t="s">
        <v>11</v>
      </c>
      <c r="EX200" s="24" t="s">
        <v>11</v>
      </c>
      <c r="EY200" s="24" t="s">
        <v>11</v>
      </c>
      <c r="EZ200" s="24" t="s">
        <v>11</v>
      </c>
      <c r="FA200" s="24" t="s">
        <v>14</v>
      </c>
      <c r="FB200" s="24" t="s">
        <v>11</v>
      </c>
      <c r="FC200" s="24" t="s">
        <v>11</v>
      </c>
      <c r="FD200" s="24" t="s">
        <v>11</v>
      </c>
      <c r="FE200" s="24" t="s">
        <v>11</v>
      </c>
      <c r="FF200" s="24" t="s">
        <v>11</v>
      </c>
      <c r="FG200" s="24" t="s">
        <v>11</v>
      </c>
      <c r="FH200" s="24" t="s">
        <v>11</v>
      </c>
      <c r="FI200" s="24" t="s">
        <v>11</v>
      </c>
      <c r="FJ200" s="24" t="s">
        <v>11</v>
      </c>
      <c r="FK200" s="24" t="s">
        <v>11</v>
      </c>
      <c r="FL200" s="24" t="s">
        <v>11</v>
      </c>
      <c r="FM200" s="24" t="s">
        <v>11</v>
      </c>
      <c r="FN200" s="24" t="s">
        <v>11</v>
      </c>
      <c r="FO200" s="24" t="s">
        <v>11</v>
      </c>
      <c r="FP200" s="24" t="s">
        <v>11</v>
      </c>
      <c r="FQ200" s="24" t="s">
        <v>11</v>
      </c>
      <c r="FR200" s="24" t="s">
        <v>11</v>
      </c>
      <c r="FS200" s="24" t="s">
        <v>14</v>
      </c>
      <c r="FT200" s="24" t="s">
        <v>11</v>
      </c>
      <c r="FU200" s="24" t="s">
        <v>11</v>
      </c>
      <c r="FV200" s="24" t="s">
        <v>11</v>
      </c>
      <c r="FW200" s="24" t="s">
        <v>11</v>
      </c>
      <c r="FX200" s="24" t="s">
        <v>11</v>
      </c>
      <c r="FY200" s="24" t="s">
        <v>11</v>
      </c>
      <c r="FZ200" s="24" t="s">
        <v>11</v>
      </c>
      <c r="GA200" s="24" t="s">
        <v>11</v>
      </c>
      <c r="GB200" s="24" t="s">
        <v>14</v>
      </c>
      <c r="GC200" s="24" t="s">
        <v>14</v>
      </c>
      <c r="GD200" s="24" t="s">
        <v>14</v>
      </c>
      <c r="GE200" s="24" t="s">
        <v>11</v>
      </c>
      <c r="GF200" s="24" t="s">
        <v>11</v>
      </c>
      <c r="GG200" s="24" t="s">
        <v>11</v>
      </c>
      <c r="GH200" s="24" t="s">
        <v>11</v>
      </c>
      <c r="GI200" s="24" t="s">
        <v>14</v>
      </c>
      <c r="GJ200" s="24" t="s">
        <v>14</v>
      </c>
      <c r="GK200" s="24" t="s">
        <v>11</v>
      </c>
      <c r="GL200" s="24" t="s">
        <v>11</v>
      </c>
      <c r="GM200" s="24" t="s">
        <v>11</v>
      </c>
      <c r="GN200" s="24" t="s">
        <v>11</v>
      </c>
      <c r="GO200" s="24" t="s">
        <v>11</v>
      </c>
      <c r="GP200" s="24" t="s">
        <v>11</v>
      </c>
      <c r="GQ200" s="24" t="s">
        <v>11</v>
      </c>
      <c r="GR200" s="24" t="s">
        <v>11</v>
      </c>
      <c r="GS200" s="24" t="s">
        <v>11</v>
      </c>
      <c r="GT200" s="24" t="s">
        <v>14</v>
      </c>
      <c r="GU200" s="24" t="s">
        <v>14</v>
      </c>
      <c r="GV200" s="24" t="s">
        <v>14</v>
      </c>
      <c r="GW200" s="24" t="s">
        <v>14</v>
      </c>
      <c r="GX200" s="24" t="s">
        <v>11</v>
      </c>
      <c r="GY200" s="24" t="s">
        <v>11</v>
      </c>
      <c r="GZ200" s="24" t="s">
        <v>11</v>
      </c>
      <c r="HA200" s="24" t="s">
        <v>11</v>
      </c>
      <c r="HB200" s="24" t="s">
        <v>11</v>
      </c>
      <c r="HC200" s="24" t="s">
        <v>11</v>
      </c>
      <c r="HD200" s="24" t="s">
        <v>11</v>
      </c>
      <c r="HE200" s="24" t="s">
        <v>11</v>
      </c>
      <c r="HF200" s="24" t="s">
        <v>11</v>
      </c>
      <c r="HG200" s="24" t="s">
        <v>11</v>
      </c>
      <c r="HH200" s="24" t="s">
        <v>11</v>
      </c>
      <c r="HI200" s="24" t="s">
        <v>11</v>
      </c>
      <c r="HJ200" s="24" t="s">
        <v>11</v>
      </c>
      <c r="HK200" s="24" t="s">
        <v>11</v>
      </c>
      <c r="HL200" s="24" t="s">
        <v>11</v>
      </c>
      <c r="HM200" s="24" t="s">
        <v>11</v>
      </c>
      <c r="HN200" s="24" t="s">
        <v>11</v>
      </c>
      <c r="HO200" s="24" t="s">
        <v>11</v>
      </c>
      <c r="HP200" s="24" t="s">
        <v>11</v>
      </c>
      <c r="HQ200" s="24" t="s">
        <v>11</v>
      </c>
      <c r="HR200" s="24" t="s">
        <v>303</v>
      </c>
      <c r="HS200" s="24" t="s">
        <v>305</v>
      </c>
      <c r="HT200" s="24" t="s">
        <v>304</v>
      </c>
      <c r="HU200" s="24" t="s">
        <v>304</v>
      </c>
    </row>
    <row r="201" spans="1:229" ht="12.75" customHeight="1">
      <c r="A201" s="165" t="str">
        <f t="shared" si="3"/>
        <v>Report</v>
      </c>
      <c r="B201" s="24">
        <v>116540</v>
      </c>
      <c r="C201" s="24">
        <v>8506014</v>
      </c>
      <c r="D201" s="24" t="s">
        <v>1402</v>
      </c>
      <c r="E201" s="24" t="s">
        <v>486</v>
      </c>
      <c r="F201" s="24" t="s">
        <v>197</v>
      </c>
      <c r="G201" s="24" t="s">
        <v>197</v>
      </c>
      <c r="H201" s="24" t="s">
        <v>357</v>
      </c>
      <c r="I201" s="24" t="s">
        <v>1403</v>
      </c>
      <c r="J201" s="24" t="s">
        <v>1563</v>
      </c>
      <c r="K201" s="24" t="s">
        <v>1564</v>
      </c>
      <c r="L201" s="24"/>
      <c r="M201" s="24">
        <v>10020950</v>
      </c>
      <c r="N201" s="387">
        <v>42647</v>
      </c>
      <c r="O201" s="387">
        <v>42649</v>
      </c>
      <c r="P201" s="387">
        <v>42696</v>
      </c>
      <c r="Q201" s="24" t="s">
        <v>270</v>
      </c>
      <c r="R201" s="24">
        <v>4</v>
      </c>
      <c r="S201" s="24">
        <v>4</v>
      </c>
      <c r="T201" s="24">
        <v>4</v>
      </c>
      <c r="U201" s="24">
        <v>2</v>
      </c>
      <c r="V201" s="24">
        <v>2</v>
      </c>
      <c r="W201" s="24">
        <v>4</v>
      </c>
      <c r="X201" s="24">
        <v>9</v>
      </c>
      <c r="Y201" s="24" t="s">
        <v>11</v>
      </c>
      <c r="Z201" s="24" t="s">
        <v>11</v>
      </c>
      <c r="AA201" s="24" t="s">
        <v>11</v>
      </c>
      <c r="AB201" s="24" t="s">
        <v>11</v>
      </c>
      <c r="AC201" s="24" t="s">
        <v>11</v>
      </c>
      <c r="AD201" s="24" t="s">
        <v>11</v>
      </c>
      <c r="AE201" s="24" t="s">
        <v>11</v>
      </c>
      <c r="AF201" s="24" t="s">
        <v>11</v>
      </c>
      <c r="AG201" s="24" t="s">
        <v>14</v>
      </c>
      <c r="AH201" s="24" t="s">
        <v>11</v>
      </c>
      <c r="AI201" s="24" t="s">
        <v>11</v>
      </c>
      <c r="AJ201" s="24" t="s">
        <v>11</v>
      </c>
      <c r="AK201" s="24" t="s">
        <v>12</v>
      </c>
      <c r="AL201" s="24" t="s">
        <v>14</v>
      </c>
      <c r="AM201" s="24" t="s">
        <v>12</v>
      </c>
      <c r="AN201" s="24" t="s">
        <v>14</v>
      </c>
      <c r="AO201" s="24" t="s">
        <v>11</v>
      </c>
      <c r="AP201" s="24" t="s">
        <v>11</v>
      </c>
      <c r="AQ201" s="24" t="s">
        <v>11</v>
      </c>
      <c r="AR201" s="24" t="s">
        <v>11</v>
      </c>
      <c r="AS201" s="24" t="s">
        <v>11</v>
      </c>
      <c r="AT201" s="24" t="s">
        <v>11</v>
      </c>
      <c r="AU201" s="24" t="s">
        <v>11</v>
      </c>
      <c r="AV201" s="24" t="s">
        <v>11</v>
      </c>
      <c r="AW201" s="24" t="s">
        <v>11</v>
      </c>
      <c r="AX201" s="24" t="s">
        <v>11</v>
      </c>
      <c r="AY201" s="24" t="s">
        <v>11</v>
      </c>
      <c r="AZ201" s="24" t="s">
        <v>11</v>
      </c>
      <c r="BA201" s="24" t="s">
        <v>11</v>
      </c>
      <c r="BB201" s="24" t="s">
        <v>11</v>
      </c>
      <c r="BC201" s="24" t="s">
        <v>11</v>
      </c>
      <c r="BD201" s="24" t="s">
        <v>11</v>
      </c>
      <c r="BE201" s="24" t="s">
        <v>11</v>
      </c>
      <c r="BF201" s="24" t="s">
        <v>11</v>
      </c>
      <c r="BG201" s="24" t="s">
        <v>11</v>
      </c>
      <c r="BH201" s="24" t="s">
        <v>11</v>
      </c>
      <c r="BI201" s="24" t="s">
        <v>11</v>
      </c>
      <c r="BJ201" s="24" t="s">
        <v>11</v>
      </c>
      <c r="BK201" s="24" t="s">
        <v>11</v>
      </c>
      <c r="BL201" s="24" t="s">
        <v>11</v>
      </c>
      <c r="BM201" s="24" t="s">
        <v>11</v>
      </c>
      <c r="BN201" s="24" t="s">
        <v>11</v>
      </c>
      <c r="BO201" s="24" t="s">
        <v>11</v>
      </c>
      <c r="BP201" s="24" t="s">
        <v>11</v>
      </c>
      <c r="BQ201" s="24" t="s">
        <v>11</v>
      </c>
      <c r="BR201" s="24" t="s">
        <v>11</v>
      </c>
      <c r="BS201" s="24" t="s">
        <v>11</v>
      </c>
      <c r="BT201" s="24" t="s">
        <v>12</v>
      </c>
      <c r="BU201" s="24" t="s">
        <v>12</v>
      </c>
      <c r="BV201" s="24" t="s">
        <v>12</v>
      </c>
      <c r="BW201" s="24" t="s">
        <v>14</v>
      </c>
      <c r="BX201" s="24" t="s">
        <v>14</v>
      </c>
      <c r="BY201" s="24" t="s">
        <v>14</v>
      </c>
      <c r="BZ201" s="24" t="s">
        <v>11</v>
      </c>
      <c r="CA201" s="24" t="s">
        <v>11</v>
      </c>
      <c r="CB201" s="24" t="s">
        <v>11</v>
      </c>
      <c r="CC201" s="24" t="s">
        <v>11</v>
      </c>
      <c r="CD201" s="24" t="s">
        <v>11</v>
      </c>
      <c r="CE201" s="24" t="s">
        <v>12</v>
      </c>
      <c r="CF201" s="24" t="s">
        <v>11</v>
      </c>
      <c r="CG201" s="24" t="s">
        <v>11</v>
      </c>
      <c r="CH201" s="24" t="s">
        <v>11</v>
      </c>
      <c r="CI201" s="24" t="s">
        <v>11</v>
      </c>
      <c r="CJ201" s="24" t="s">
        <v>12</v>
      </c>
      <c r="CK201" s="24" t="s">
        <v>12</v>
      </c>
      <c r="CL201" s="24" t="s">
        <v>12</v>
      </c>
      <c r="CM201" s="24" t="s">
        <v>11</v>
      </c>
      <c r="CN201" s="24" t="s">
        <v>11</v>
      </c>
      <c r="CO201" s="24" t="s">
        <v>11</v>
      </c>
      <c r="CP201" s="24" t="s">
        <v>11</v>
      </c>
      <c r="CQ201" s="24" t="s">
        <v>11</v>
      </c>
      <c r="CR201" s="24" t="s">
        <v>11</v>
      </c>
      <c r="CS201" s="24" t="s">
        <v>11</v>
      </c>
      <c r="CT201" s="24" t="s">
        <v>11</v>
      </c>
      <c r="CU201" s="24" t="s">
        <v>11</v>
      </c>
      <c r="CV201" s="24" t="s">
        <v>11</v>
      </c>
      <c r="CW201" s="24" t="s">
        <v>14</v>
      </c>
      <c r="CX201" s="24" t="s">
        <v>11</v>
      </c>
      <c r="CY201" s="24" t="s">
        <v>14</v>
      </c>
      <c r="CZ201" s="24" t="s">
        <v>14</v>
      </c>
      <c r="DA201" s="24" t="s">
        <v>14</v>
      </c>
      <c r="DB201" s="24" t="s">
        <v>14</v>
      </c>
      <c r="DC201" s="24" t="s">
        <v>14</v>
      </c>
      <c r="DD201" s="24" t="s">
        <v>14</v>
      </c>
      <c r="DE201" s="24" t="s">
        <v>14</v>
      </c>
      <c r="DF201" s="24" t="s">
        <v>14</v>
      </c>
      <c r="DG201" s="24" t="s">
        <v>14</v>
      </c>
      <c r="DH201" s="24" t="s">
        <v>14</v>
      </c>
      <c r="DI201" s="24" t="s">
        <v>14</v>
      </c>
      <c r="DJ201" s="24" t="s">
        <v>14</v>
      </c>
      <c r="DK201" s="24" t="s">
        <v>14</v>
      </c>
      <c r="DL201" s="24" t="s">
        <v>14</v>
      </c>
      <c r="DM201" s="24" t="s">
        <v>14</v>
      </c>
      <c r="DN201" s="24" t="s">
        <v>14</v>
      </c>
      <c r="DO201" s="24" t="s">
        <v>14</v>
      </c>
      <c r="DP201" s="24" t="s">
        <v>14</v>
      </c>
      <c r="DQ201" s="24" t="s">
        <v>14</v>
      </c>
      <c r="DR201" s="24" t="s">
        <v>14</v>
      </c>
      <c r="DS201" s="24" t="s">
        <v>14</v>
      </c>
      <c r="DT201" s="24" t="s">
        <v>14</v>
      </c>
      <c r="DU201" s="24" t="s">
        <v>14</v>
      </c>
      <c r="DV201" s="24" t="s">
        <v>11</v>
      </c>
      <c r="DW201" s="24" t="s">
        <v>11</v>
      </c>
      <c r="DX201" s="24" t="s">
        <v>11</v>
      </c>
      <c r="DY201" s="24" t="s">
        <v>11</v>
      </c>
      <c r="DZ201" s="24" t="s">
        <v>11</v>
      </c>
      <c r="EA201" s="24" t="s">
        <v>11</v>
      </c>
      <c r="EB201" s="24" t="s">
        <v>11</v>
      </c>
      <c r="EC201" s="24" t="s">
        <v>11</v>
      </c>
      <c r="ED201" s="24" t="s">
        <v>11</v>
      </c>
      <c r="EE201" s="24" t="s">
        <v>11</v>
      </c>
      <c r="EF201" s="24" t="s">
        <v>11</v>
      </c>
      <c r="EG201" s="24" t="s">
        <v>11</v>
      </c>
      <c r="EH201" s="24" t="s">
        <v>11</v>
      </c>
      <c r="EI201" s="24" t="s">
        <v>11</v>
      </c>
      <c r="EJ201" s="24" t="s">
        <v>14</v>
      </c>
      <c r="EK201" s="24" t="s">
        <v>14</v>
      </c>
      <c r="EL201" s="24" t="s">
        <v>14</v>
      </c>
      <c r="EM201" s="24" t="s">
        <v>14</v>
      </c>
      <c r="EN201" s="24" t="s">
        <v>14</v>
      </c>
      <c r="EO201" s="24" t="s">
        <v>14</v>
      </c>
      <c r="EP201" s="24" t="s">
        <v>14</v>
      </c>
      <c r="EQ201" s="24" t="s">
        <v>14</v>
      </c>
      <c r="ER201" s="24" t="s">
        <v>14</v>
      </c>
      <c r="ES201" s="24" t="s">
        <v>14</v>
      </c>
      <c r="ET201" s="24" t="s">
        <v>11</v>
      </c>
      <c r="EU201" s="24" t="s">
        <v>11</v>
      </c>
      <c r="EV201" s="24" t="s">
        <v>11</v>
      </c>
      <c r="EW201" s="24" t="s">
        <v>14</v>
      </c>
      <c r="EX201" s="24" t="s">
        <v>11</v>
      </c>
      <c r="EY201" s="24" t="s">
        <v>11</v>
      </c>
      <c r="EZ201" s="24" t="s">
        <v>11</v>
      </c>
      <c r="FA201" s="24" t="s">
        <v>14</v>
      </c>
      <c r="FB201" s="24" t="s">
        <v>11</v>
      </c>
      <c r="FC201" s="24" t="s">
        <v>12</v>
      </c>
      <c r="FD201" s="24" t="s">
        <v>11</v>
      </c>
      <c r="FE201" s="24" t="s">
        <v>12</v>
      </c>
      <c r="FF201" s="24" t="s">
        <v>11</v>
      </c>
      <c r="FG201" s="24" t="s">
        <v>12</v>
      </c>
      <c r="FH201" s="24" t="s">
        <v>11</v>
      </c>
      <c r="FI201" s="24" t="s">
        <v>11</v>
      </c>
      <c r="FJ201" s="24" t="s">
        <v>11</v>
      </c>
      <c r="FK201" s="24" t="s">
        <v>11</v>
      </c>
      <c r="FL201" s="24" t="s">
        <v>11</v>
      </c>
      <c r="FM201" s="24" t="s">
        <v>11</v>
      </c>
      <c r="FN201" s="24" t="s">
        <v>11</v>
      </c>
      <c r="FO201" s="24" t="s">
        <v>11</v>
      </c>
      <c r="FP201" s="24" t="s">
        <v>11</v>
      </c>
      <c r="FQ201" s="24" t="s">
        <v>11</v>
      </c>
      <c r="FR201" s="24" t="s">
        <v>11</v>
      </c>
      <c r="FS201" s="24" t="s">
        <v>11</v>
      </c>
      <c r="FT201" s="24" t="s">
        <v>12</v>
      </c>
      <c r="FU201" s="24" t="s">
        <v>12</v>
      </c>
      <c r="FV201" s="24" t="s">
        <v>12</v>
      </c>
      <c r="FW201" s="24" t="s">
        <v>12</v>
      </c>
      <c r="FX201" s="24" t="s">
        <v>11</v>
      </c>
      <c r="FY201" s="24" t="s">
        <v>14</v>
      </c>
      <c r="FZ201" s="24" t="s">
        <v>11</v>
      </c>
      <c r="GA201" s="24" t="s">
        <v>11</v>
      </c>
      <c r="GB201" s="24" t="s">
        <v>14</v>
      </c>
      <c r="GC201" s="24" t="s">
        <v>14</v>
      </c>
      <c r="GD201" s="24" t="s">
        <v>14</v>
      </c>
      <c r="GE201" s="24" t="s">
        <v>12</v>
      </c>
      <c r="GF201" s="24" t="s">
        <v>11</v>
      </c>
      <c r="GG201" s="24" t="s">
        <v>12</v>
      </c>
      <c r="GH201" s="24" t="s">
        <v>12</v>
      </c>
      <c r="GI201" s="24" t="s">
        <v>14</v>
      </c>
      <c r="GJ201" s="24" t="s">
        <v>14</v>
      </c>
      <c r="GK201" s="24" t="s">
        <v>11</v>
      </c>
      <c r="GL201" s="24" t="s">
        <v>12</v>
      </c>
      <c r="GM201" s="24" t="s">
        <v>12</v>
      </c>
      <c r="GN201" s="24" t="s">
        <v>14</v>
      </c>
      <c r="GO201" s="24" t="s">
        <v>11</v>
      </c>
      <c r="GP201" s="24" t="s">
        <v>11</v>
      </c>
      <c r="GQ201" s="24" t="s">
        <v>12</v>
      </c>
      <c r="GR201" s="24" t="s">
        <v>11</v>
      </c>
      <c r="GS201" s="24" t="s">
        <v>11</v>
      </c>
      <c r="GT201" s="24" t="s">
        <v>14</v>
      </c>
      <c r="GU201" s="24" t="s">
        <v>14</v>
      </c>
      <c r="GV201" s="24" t="s">
        <v>14</v>
      </c>
      <c r="GW201" s="24" t="s">
        <v>14</v>
      </c>
      <c r="GX201" s="24" t="s">
        <v>11</v>
      </c>
      <c r="GY201" s="24" t="s">
        <v>11</v>
      </c>
      <c r="GZ201" s="24" t="s">
        <v>11</v>
      </c>
      <c r="HA201" s="24" t="s">
        <v>11</v>
      </c>
      <c r="HB201" s="24" t="s">
        <v>11</v>
      </c>
      <c r="HC201" s="24" t="s">
        <v>11</v>
      </c>
      <c r="HD201" s="24" t="s">
        <v>11</v>
      </c>
      <c r="HE201" s="24" t="s">
        <v>11</v>
      </c>
      <c r="HF201" s="24" t="s">
        <v>11</v>
      </c>
      <c r="HG201" s="24" t="s">
        <v>11</v>
      </c>
      <c r="HH201" s="24" t="s">
        <v>11</v>
      </c>
      <c r="HI201" s="24" t="s">
        <v>11</v>
      </c>
      <c r="HJ201" s="24" t="s">
        <v>11</v>
      </c>
      <c r="HK201" s="24" t="s">
        <v>11</v>
      </c>
      <c r="HL201" s="24" t="s">
        <v>11</v>
      </c>
      <c r="HM201" s="24" t="s">
        <v>11</v>
      </c>
      <c r="HN201" s="24" t="s">
        <v>12</v>
      </c>
      <c r="HO201" s="24" t="s">
        <v>12</v>
      </c>
      <c r="HP201" s="24" t="s">
        <v>12</v>
      </c>
      <c r="HQ201" s="24" t="s">
        <v>12</v>
      </c>
      <c r="HR201" s="24" t="s">
        <v>303</v>
      </c>
      <c r="HS201" s="24" t="s">
        <v>305</v>
      </c>
      <c r="HT201" s="24" t="s">
        <v>304</v>
      </c>
      <c r="HU201" s="24" t="s">
        <v>303</v>
      </c>
    </row>
    <row r="202" spans="1:229" ht="12.75" customHeight="1">
      <c r="A202" s="165" t="str">
        <f t="shared" si="3"/>
        <v>Report</v>
      </c>
      <c r="B202" s="24">
        <v>135537</v>
      </c>
      <c r="C202" s="24">
        <v>8866127</v>
      </c>
      <c r="D202" s="24" t="s">
        <v>982</v>
      </c>
      <c r="E202" s="24" t="s">
        <v>333</v>
      </c>
      <c r="F202" s="24" t="s">
        <v>197</v>
      </c>
      <c r="G202" s="24" t="s">
        <v>197</v>
      </c>
      <c r="H202" s="24" t="s">
        <v>377</v>
      </c>
      <c r="I202" s="24" t="s">
        <v>983</v>
      </c>
      <c r="J202" s="24" t="s">
        <v>1563</v>
      </c>
      <c r="K202" s="24" t="s">
        <v>1564</v>
      </c>
      <c r="L202" s="24"/>
      <c r="M202" s="24">
        <v>10020977</v>
      </c>
      <c r="N202" s="387">
        <v>42697</v>
      </c>
      <c r="O202" s="387">
        <v>42699</v>
      </c>
      <c r="P202" s="387">
        <v>42745</v>
      </c>
      <c r="Q202" s="24" t="s">
        <v>270</v>
      </c>
      <c r="R202" s="24">
        <v>4</v>
      </c>
      <c r="S202" s="24">
        <v>4</v>
      </c>
      <c r="T202" s="24">
        <v>4</v>
      </c>
      <c r="U202" s="24">
        <v>4</v>
      </c>
      <c r="V202" s="24">
        <v>4</v>
      </c>
      <c r="W202" s="24">
        <v>9</v>
      </c>
      <c r="X202" s="24">
        <v>9</v>
      </c>
      <c r="Y202" s="24" t="s">
        <v>11</v>
      </c>
      <c r="Z202" s="24" t="s">
        <v>11</v>
      </c>
      <c r="AA202" s="24" t="s">
        <v>11</v>
      </c>
      <c r="AB202" s="24" t="s">
        <v>11</v>
      </c>
      <c r="AC202" s="24" t="s">
        <v>11</v>
      </c>
      <c r="AD202" s="24" t="s">
        <v>11</v>
      </c>
      <c r="AE202" s="24" t="s">
        <v>11</v>
      </c>
      <c r="AF202" s="24" t="s">
        <v>11</v>
      </c>
      <c r="AG202" s="24" t="s">
        <v>14</v>
      </c>
      <c r="AH202" s="24" t="s">
        <v>11</v>
      </c>
      <c r="AI202" s="24" t="s">
        <v>11</v>
      </c>
      <c r="AJ202" s="24" t="s">
        <v>11</v>
      </c>
      <c r="AK202" s="24" t="s">
        <v>11</v>
      </c>
      <c r="AL202" s="24" t="s">
        <v>11</v>
      </c>
      <c r="AM202" s="24" t="s">
        <v>11</v>
      </c>
      <c r="AN202" s="24" t="s">
        <v>11</v>
      </c>
      <c r="AO202" s="24" t="s">
        <v>14</v>
      </c>
      <c r="AP202" s="24" t="s">
        <v>11</v>
      </c>
      <c r="AQ202" s="24" t="s">
        <v>11</v>
      </c>
      <c r="AR202" s="24" t="s">
        <v>11</v>
      </c>
      <c r="AS202" s="24" t="s">
        <v>12</v>
      </c>
      <c r="AT202" s="24" t="s">
        <v>12</v>
      </c>
      <c r="AU202" s="24" t="s">
        <v>11</v>
      </c>
      <c r="AV202" s="24" t="s">
        <v>12</v>
      </c>
      <c r="AW202" s="24" t="s">
        <v>12</v>
      </c>
      <c r="AX202" s="24" t="s">
        <v>11</v>
      </c>
      <c r="AY202" s="24" t="s">
        <v>11</v>
      </c>
      <c r="AZ202" s="24" t="s">
        <v>12</v>
      </c>
      <c r="BA202" s="24" t="s">
        <v>11</v>
      </c>
      <c r="BB202" s="24" t="s">
        <v>11</v>
      </c>
      <c r="BC202" s="24" t="s">
        <v>11</v>
      </c>
      <c r="BD202" s="24" t="s">
        <v>11</v>
      </c>
      <c r="BE202" s="24" t="s">
        <v>12</v>
      </c>
      <c r="BF202" s="24" t="s">
        <v>12</v>
      </c>
      <c r="BG202" s="24" t="s">
        <v>11</v>
      </c>
      <c r="BH202" s="24" t="s">
        <v>11</v>
      </c>
      <c r="BI202" s="24" t="s">
        <v>11</v>
      </c>
      <c r="BJ202" s="24" t="s">
        <v>11</v>
      </c>
      <c r="BK202" s="24" t="s">
        <v>12</v>
      </c>
      <c r="BL202" s="24" t="s">
        <v>11</v>
      </c>
      <c r="BM202" s="24" t="s">
        <v>11</v>
      </c>
      <c r="BN202" s="24" t="s">
        <v>11</v>
      </c>
      <c r="BO202" s="24" t="s">
        <v>11</v>
      </c>
      <c r="BP202" s="24" t="s">
        <v>11</v>
      </c>
      <c r="BQ202" s="24" t="s">
        <v>11</v>
      </c>
      <c r="BR202" s="24" t="s">
        <v>11</v>
      </c>
      <c r="BS202" s="24" t="s">
        <v>11</v>
      </c>
      <c r="BT202" s="24" t="s">
        <v>12</v>
      </c>
      <c r="BU202" s="24" t="s">
        <v>12</v>
      </c>
      <c r="BV202" s="24" t="s">
        <v>12</v>
      </c>
      <c r="BW202" s="24" t="s">
        <v>14</v>
      </c>
      <c r="BX202" s="24" t="s">
        <v>14</v>
      </c>
      <c r="BY202" s="24" t="s">
        <v>14</v>
      </c>
      <c r="BZ202" s="24" t="s">
        <v>11</v>
      </c>
      <c r="CA202" s="24" t="s">
        <v>11</v>
      </c>
      <c r="CB202" s="24" t="s">
        <v>11</v>
      </c>
      <c r="CC202" s="24" t="s">
        <v>11</v>
      </c>
      <c r="CD202" s="24" t="s">
        <v>11</v>
      </c>
      <c r="CE202" s="24" t="s">
        <v>11</v>
      </c>
      <c r="CF202" s="24" t="s">
        <v>11</v>
      </c>
      <c r="CG202" s="24" t="s">
        <v>11</v>
      </c>
      <c r="CH202" s="24" t="s">
        <v>11</v>
      </c>
      <c r="CI202" s="24" t="s">
        <v>12</v>
      </c>
      <c r="CJ202" s="24" t="s">
        <v>12</v>
      </c>
      <c r="CK202" s="24" t="s">
        <v>12</v>
      </c>
      <c r="CL202" s="24" t="s">
        <v>12</v>
      </c>
      <c r="CM202" s="24" t="s">
        <v>12</v>
      </c>
      <c r="CN202" s="24" t="s">
        <v>11</v>
      </c>
      <c r="CO202" s="24" t="s">
        <v>12</v>
      </c>
      <c r="CP202" s="24" t="s">
        <v>12</v>
      </c>
      <c r="CQ202" s="24" t="s">
        <v>11</v>
      </c>
      <c r="CR202" s="24" t="s">
        <v>11</v>
      </c>
      <c r="CS202" s="24" t="s">
        <v>12</v>
      </c>
      <c r="CT202" s="24" t="s">
        <v>11</v>
      </c>
      <c r="CU202" s="24" t="s">
        <v>11</v>
      </c>
      <c r="CV202" s="24" t="s">
        <v>11</v>
      </c>
      <c r="CW202" s="24" t="s">
        <v>14</v>
      </c>
      <c r="CX202" s="24" t="s">
        <v>11</v>
      </c>
      <c r="CY202" s="24" t="s">
        <v>11</v>
      </c>
      <c r="CZ202" s="24" t="s">
        <v>11</v>
      </c>
      <c r="DA202" s="24" t="s">
        <v>11</v>
      </c>
      <c r="DB202" s="24" t="s">
        <v>11</v>
      </c>
      <c r="DC202" s="24" t="s">
        <v>11</v>
      </c>
      <c r="DD202" s="24" t="s">
        <v>11</v>
      </c>
      <c r="DE202" s="24" t="s">
        <v>11</v>
      </c>
      <c r="DF202" s="24" t="s">
        <v>11</v>
      </c>
      <c r="DG202" s="24" t="s">
        <v>11</v>
      </c>
      <c r="DH202" s="24" t="s">
        <v>11</v>
      </c>
      <c r="DI202" s="24" t="s">
        <v>11</v>
      </c>
      <c r="DJ202" s="24" t="s">
        <v>11</v>
      </c>
      <c r="DK202" s="24" t="s">
        <v>14</v>
      </c>
      <c r="DL202" s="24" t="s">
        <v>11</v>
      </c>
      <c r="DM202" s="24" t="s">
        <v>12</v>
      </c>
      <c r="DN202" s="24" t="s">
        <v>12</v>
      </c>
      <c r="DO202" s="24" t="s">
        <v>11</v>
      </c>
      <c r="DP202" s="24" t="s">
        <v>12</v>
      </c>
      <c r="DQ202" s="24" t="s">
        <v>12</v>
      </c>
      <c r="DR202" s="24" t="s">
        <v>11</v>
      </c>
      <c r="DS202" s="24" t="s">
        <v>12</v>
      </c>
      <c r="DT202" s="24" t="s">
        <v>11</v>
      </c>
      <c r="DU202" s="24" t="s">
        <v>11</v>
      </c>
      <c r="DV202" s="24" t="s">
        <v>11</v>
      </c>
      <c r="DW202" s="24" t="s">
        <v>11</v>
      </c>
      <c r="DX202" s="24" t="s">
        <v>12</v>
      </c>
      <c r="DY202" s="24" t="s">
        <v>12</v>
      </c>
      <c r="DZ202" s="24" t="s">
        <v>11</v>
      </c>
      <c r="EA202" s="24" t="s">
        <v>11</v>
      </c>
      <c r="EB202" s="24" t="s">
        <v>12</v>
      </c>
      <c r="EC202" s="24" t="s">
        <v>11</v>
      </c>
      <c r="ED202" s="24" t="s">
        <v>11</v>
      </c>
      <c r="EE202" s="24" t="s">
        <v>11</v>
      </c>
      <c r="EF202" s="24" t="s">
        <v>12</v>
      </c>
      <c r="EG202" s="24" t="s">
        <v>11</v>
      </c>
      <c r="EH202" s="24" t="s">
        <v>12</v>
      </c>
      <c r="EI202" s="24" t="s">
        <v>11</v>
      </c>
      <c r="EJ202" s="24" t="s">
        <v>11</v>
      </c>
      <c r="EK202" s="24" t="s">
        <v>11</v>
      </c>
      <c r="EL202" s="24" t="s">
        <v>11</v>
      </c>
      <c r="EM202" s="24" t="s">
        <v>11</v>
      </c>
      <c r="EN202" s="24" t="s">
        <v>11</v>
      </c>
      <c r="EO202" s="24" t="s">
        <v>11</v>
      </c>
      <c r="EP202" s="24" t="s">
        <v>11</v>
      </c>
      <c r="EQ202" s="24" t="s">
        <v>11</v>
      </c>
      <c r="ER202" s="24" t="s">
        <v>11</v>
      </c>
      <c r="ES202" s="24" t="s">
        <v>11</v>
      </c>
      <c r="ET202" s="24" t="s">
        <v>12</v>
      </c>
      <c r="EU202" s="24" t="s">
        <v>12</v>
      </c>
      <c r="EV202" s="24" t="s">
        <v>11</v>
      </c>
      <c r="EW202" s="24" t="s">
        <v>11</v>
      </c>
      <c r="EX202" s="24" t="s">
        <v>11</v>
      </c>
      <c r="EY202" s="24" t="s">
        <v>11</v>
      </c>
      <c r="EZ202" s="24" t="s">
        <v>11</v>
      </c>
      <c r="FA202" s="24" t="s">
        <v>14</v>
      </c>
      <c r="FB202" s="24" t="s">
        <v>11</v>
      </c>
      <c r="FC202" s="24" t="s">
        <v>11</v>
      </c>
      <c r="FD202" s="24" t="s">
        <v>11</v>
      </c>
      <c r="FE202" s="24" t="s">
        <v>12</v>
      </c>
      <c r="FF202" s="24" t="s">
        <v>11</v>
      </c>
      <c r="FG202" s="24" t="s">
        <v>12</v>
      </c>
      <c r="FH202" s="24" t="s">
        <v>11</v>
      </c>
      <c r="FI202" s="24" t="s">
        <v>11</v>
      </c>
      <c r="FJ202" s="24" t="s">
        <v>11</v>
      </c>
      <c r="FK202" s="24" t="s">
        <v>11</v>
      </c>
      <c r="FL202" s="24" t="s">
        <v>11</v>
      </c>
      <c r="FM202" s="24" t="s">
        <v>11</v>
      </c>
      <c r="FN202" s="24" t="s">
        <v>11</v>
      </c>
      <c r="FO202" s="24" t="s">
        <v>11</v>
      </c>
      <c r="FP202" s="24" t="s">
        <v>11</v>
      </c>
      <c r="FQ202" s="24" t="s">
        <v>11</v>
      </c>
      <c r="FR202" s="24" t="s">
        <v>11</v>
      </c>
      <c r="FS202" s="24" t="s">
        <v>14</v>
      </c>
      <c r="FT202" s="24" t="s">
        <v>12</v>
      </c>
      <c r="FU202" s="24" t="s">
        <v>11</v>
      </c>
      <c r="FV202" s="24" t="s">
        <v>11</v>
      </c>
      <c r="FW202" s="24" t="s">
        <v>12</v>
      </c>
      <c r="FX202" s="24" t="s">
        <v>11</v>
      </c>
      <c r="FY202" s="24" t="s">
        <v>11</v>
      </c>
      <c r="FZ202" s="24" t="s">
        <v>11</v>
      </c>
      <c r="GA202" s="24" t="s">
        <v>11</v>
      </c>
      <c r="GB202" s="24" t="s">
        <v>11</v>
      </c>
      <c r="GC202" s="24" t="s">
        <v>11</v>
      </c>
      <c r="GD202" s="24" t="s">
        <v>11</v>
      </c>
      <c r="GE202" s="24" t="s">
        <v>11</v>
      </c>
      <c r="GF202" s="24" t="s">
        <v>11</v>
      </c>
      <c r="GG202" s="24" t="s">
        <v>11</v>
      </c>
      <c r="GH202" s="24" t="s">
        <v>11</v>
      </c>
      <c r="GI202" s="24" t="s">
        <v>11</v>
      </c>
      <c r="GJ202" s="24" t="s">
        <v>11</v>
      </c>
      <c r="GK202" s="24" t="s">
        <v>11</v>
      </c>
      <c r="GL202" s="24" t="s">
        <v>11</v>
      </c>
      <c r="GM202" s="24" t="s">
        <v>11</v>
      </c>
      <c r="GN202" s="24" t="s">
        <v>11</v>
      </c>
      <c r="GO202" s="24" t="s">
        <v>11</v>
      </c>
      <c r="GP202" s="24" t="s">
        <v>11</v>
      </c>
      <c r="GQ202" s="24" t="s">
        <v>11</v>
      </c>
      <c r="GR202" s="24" t="s">
        <v>11</v>
      </c>
      <c r="GS202" s="24" t="s">
        <v>11</v>
      </c>
      <c r="GT202" s="24" t="s">
        <v>11</v>
      </c>
      <c r="GU202" s="24" t="s">
        <v>11</v>
      </c>
      <c r="GV202" s="24" t="s">
        <v>11</v>
      </c>
      <c r="GW202" s="24" t="s">
        <v>11</v>
      </c>
      <c r="GX202" s="24" t="s">
        <v>12</v>
      </c>
      <c r="GY202" s="24" t="s">
        <v>11</v>
      </c>
      <c r="GZ202" s="24" t="s">
        <v>11</v>
      </c>
      <c r="HA202" s="24" t="s">
        <v>11</v>
      </c>
      <c r="HB202" s="24" t="s">
        <v>11</v>
      </c>
      <c r="HC202" s="24" t="s">
        <v>11</v>
      </c>
      <c r="HD202" s="24" t="s">
        <v>12</v>
      </c>
      <c r="HE202" s="24" t="s">
        <v>11</v>
      </c>
      <c r="HF202" s="24" t="s">
        <v>12</v>
      </c>
      <c r="HG202" s="24" t="s">
        <v>11</v>
      </c>
      <c r="HH202" s="24" t="s">
        <v>11</v>
      </c>
      <c r="HI202" s="24" t="s">
        <v>11</v>
      </c>
      <c r="HJ202" s="24" t="s">
        <v>11</v>
      </c>
      <c r="HK202" s="24" t="s">
        <v>11</v>
      </c>
      <c r="HL202" s="24" t="s">
        <v>11</v>
      </c>
      <c r="HM202" s="24" t="s">
        <v>11</v>
      </c>
      <c r="HN202" s="24" t="s">
        <v>12</v>
      </c>
      <c r="HO202" s="24" t="s">
        <v>12</v>
      </c>
      <c r="HP202" s="24" t="s">
        <v>12</v>
      </c>
      <c r="HQ202" s="24" t="s">
        <v>12</v>
      </c>
      <c r="HR202" s="24" t="s">
        <v>303</v>
      </c>
      <c r="HS202" s="24" t="s">
        <v>305</v>
      </c>
      <c r="HT202" s="24" t="s">
        <v>304</v>
      </c>
      <c r="HU202" s="24" t="s">
        <v>304</v>
      </c>
    </row>
    <row r="203" spans="1:229" ht="12.75" customHeight="1">
      <c r="A203" s="165" t="str">
        <f t="shared" si="3"/>
        <v>Report</v>
      </c>
      <c r="B203" s="24">
        <v>135438</v>
      </c>
      <c r="C203" s="24">
        <v>8866123</v>
      </c>
      <c r="D203" s="24" t="s">
        <v>540</v>
      </c>
      <c r="E203" s="24" t="s">
        <v>333</v>
      </c>
      <c r="F203" s="24" t="s">
        <v>197</v>
      </c>
      <c r="G203" s="24" t="s">
        <v>197</v>
      </c>
      <c r="H203" s="24" t="s">
        <v>377</v>
      </c>
      <c r="I203" s="24" t="s">
        <v>541</v>
      </c>
      <c r="J203" s="24" t="s">
        <v>1563</v>
      </c>
      <c r="K203" s="24" t="s">
        <v>1564</v>
      </c>
      <c r="L203" s="24" t="s">
        <v>4369</v>
      </c>
      <c r="M203" s="24">
        <v>10021176</v>
      </c>
      <c r="N203" s="387">
        <v>42626</v>
      </c>
      <c r="O203" s="387">
        <v>42628</v>
      </c>
      <c r="P203" s="387">
        <v>42654</v>
      </c>
      <c r="Q203" s="24" t="s">
        <v>270</v>
      </c>
      <c r="R203" s="24">
        <v>2</v>
      </c>
      <c r="S203" s="24">
        <v>2</v>
      </c>
      <c r="T203" s="24">
        <v>2</v>
      </c>
      <c r="U203" s="24">
        <v>2</v>
      </c>
      <c r="V203" s="24">
        <v>2</v>
      </c>
      <c r="W203" s="24">
        <v>9</v>
      </c>
      <c r="X203" s="24">
        <v>2</v>
      </c>
      <c r="Y203" s="24" t="s">
        <v>11</v>
      </c>
      <c r="Z203" s="24" t="s">
        <v>11</v>
      </c>
      <c r="AA203" s="24" t="s">
        <v>11</v>
      </c>
      <c r="AB203" s="24" t="s">
        <v>11</v>
      </c>
      <c r="AC203" s="24" t="s">
        <v>11</v>
      </c>
      <c r="AD203" s="24" t="s">
        <v>11</v>
      </c>
      <c r="AE203" s="24" t="s">
        <v>11</v>
      </c>
      <c r="AF203" s="24" t="s">
        <v>11</v>
      </c>
      <c r="AG203" s="24" t="s">
        <v>14</v>
      </c>
      <c r="AH203" s="24" t="s">
        <v>11</v>
      </c>
      <c r="AI203" s="24" t="s">
        <v>11</v>
      </c>
      <c r="AJ203" s="24" t="s">
        <v>11</v>
      </c>
      <c r="AK203" s="24" t="s">
        <v>11</v>
      </c>
      <c r="AL203" s="24" t="s">
        <v>11</v>
      </c>
      <c r="AM203" s="24" t="s">
        <v>11</v>
      </c>
      <c r="AN203" s="24" t="s">
        <v>11</v>
      </c>
      <c r="AO203" s="24" t="s">
        <v>14</v>
      </c>
      <c r="AP203" s="24" t="s">
        <v>11</v>
      </c>
      <c r="AQ203" s="24" t="s">
        <v>11</v>
      </c>
      <c r="AR203" s="24" t="s">
        <v>11</v>
      </c>
      <c r="AS203" s="24" t="s">
        <v>11</v>
      </c>
      <c r="AT203" s="24" t="s">
        <v>11</v>
      </c>
      <c r="AU203" s="24" t="s">
        <v>11</v>
      </c>
      <c r="AV203" s="24" t="s">
        <v>11</v>
      </c>
      <c r="AW203" s="24" t="s">
        <v>11</v>
      </c>
      <c r="AX203" s="24" t="s">
        <v>11</v>
      </c>
      <c r="AY203" s="24" t="s">
        <v>11</v>
      </c>
      <c r="AZ203" s="24" t="s">
        <v>11</v>
      </c>
      <c r="BA203" s="24" t="s">
        <v>11</v>
      </c>
      <c r="BB203" s="24" t="s">
        <v>11</v>
      </c>
      <c r="BC203" s="24" t="s">
        <v>11</v>
      </c>
      <c r="BD203" s="24" t="s">
        <v>11</v>
      </c>
      <c r="BE203" s="24" t="s">
        <v>11</v>
      </c>
      <c r="BF203" s="24" t="s">
        <v>11</v>
      </c>
      <c r="BG203" s="24" t="s">
        <v>11</v>
      </c>
      <c r="BH203" s="24" t="s">
        <v>11</v>
      </c>
      <c r="BI203" s="24" t="s">
        <v>11</v>
      </c>
      <c r="BJ203" s="24" t="s">
        <v>11</v>
      </c>
      <c r="BK203" s="24" t="s">
        <v>11</v>
      </c>
      <c r="BL203" s="24" t="s">
        <v>11</v>
      </c>
      <c r="BM203" s="24" t="s">
        <v>11</v>
      </c>
      <c r="BN203" s="24" t="s">
        <v>11</v>
      </c>
      <c r="BO203" s="24" t="s">
        <v>11</v>
      </c>
      <c r="BP203" s="24" t="s">
        <v>11</v>
      </c>
      <c r="BQ203" s="24" t="s">
        <v>11</v>
      </c>
      <c r="BR203" s="24" t="s">
        <v>11</v>
      </c>
      <c r="BS203" s="24" t="s">
        <v>11</v>
      </c>
      <c r="BT203" s="24" t="s">
        <v>11</v>
      </c>
      <c r="BU203" s="24" t="s">
        <v>11</v>
      </c>
      <c r="BV203" s="24" t="s">
        <v>11</v>
      </c>
      <c r="BW203" s="24" t="s">
        <v>14</v>
      </c>
      <c r="BX203" s="24" t="s">
        <v>14</v>
      </c>
      <c r="BY203" s="24" t="s">
        <v>14</v>
      </c>
      <c r="BZ203" s="24" t="s">
        <v>11</v>
      </c>
      <c r="CA203" s="24" t="s">
        <v>11</v>
      </c>
      <c r="CB203" s="24" t="s">
        <v>11</v>
      </c>
      <c r="CC203" s="24" t="s">
        <v>11</v>
      </c>
      <c r="CD203" s="24" t="s">
        <v>11</v>
      </c>
      <c r="CE203" s="24" t="s">
        <v>11</v>
      </c>
      <c r="CF203" s="24" t="s">
        <v>11</v>
      </c>
      <c r="CG203" s="24" t="s">
        <v>11</v>
      </c>
      <c r="CH203" s="24" t="s">
        <v>11</v>
      </c>
      <c r="CI203" s="24" t="s">
        <v>11</v>
      </c>
      <c r="CJ203" s="24" t="s">
        <v>11</v>
      </c>
      <c r="CK203" s="24" t="s">
        <v>11</v>
      </c>
      <c r="CL203" s="24" t="s">
        <v>11</v>
      </c>
      <c r="CM203" s="24" t="s">
        <v>11</v>
      </c>
      <c r="CN203" s="24" t="s">
        <v>11</v>
      </c>
      <c r="CO203" s="24" t="s">
        <v>11</v>
      </c>
      <c r="CP203" s="24" t="s">
        <v>11</v>
      </c>
      <c r="CQ203" s="24" t="s">
        <v>11</v>
      </c>
      <c r="CR203" s="24" t="s">
        <v>11</v>
      </c>
      <c r="CS203" s="24" t="s">
        <v>11</v>
      </c>
      <c r="CT203" s="24" t="s">
        <v>11</v>
      </c>
      <c r="CU203" s="24" t="s">
        <v>11</v>
      </c>
      <c r="CV203" s="24" t="s">
        <v>14</v>
      </c>
      <c r="CW203" s="24" t="s">
        <v>14</v>
      </c>
      <c r="CX203" s="24" t="s">
        <v>11</v>
      </c>
      <c r="CY203" s="24" t="s">
        <v>14</v>
      </c>
      <c r="CZ203" s="24" t="s">
        <v>14</v>
      </c>
      <c r="DA203" s="24" t="s">
        <v>14</v>
      </c>
      <c r="DB203" s="24" t="s">
        <v>14</v>
      </c>
      <c r="DC203" s="24" t="s">
        <v>14</v>
      </c>
      <c r="DD203" s="24" t="s">
        <v>14</v>
      </c>
      <c r="DE203" s="24" t="s">
        <v>14</v>
      </c>
      <c r="DF203" s="24" t="s">
        <v>14</v>
      </c>
      <c r="DG203" s="24" t="s">
        <v>14</v>
      </c>
      <c r="DH203" s="24" t="s">
        <v>14</v>
      </c>
      <c r="DI203" s="24" t="s">
        <v>14</v>
      </c>
      <c r="DJ203" s="24" t="s">
        <v>14</v>
      </c>
      <c r="DK203" s="24" t="s">
        <v>14</v>
      </c>
      <c r="DL203" s="24" t="s">
        <v>14</v>
      </c>
      <c r="DM203" s="24" t="s">
        <v>11</v>
      </c>
      <c r="DN203" s="24" t="s">
        <v>11</v>
      </c>
      <c r="DO203" s="24" t="s">
        <v>11</v>
      </c>
      <c r="DP203" s="24" t="s">
        <v>11</v>
      </c>
      <c r="DQ203" s="24" t="s">
        <v>11</v>
      </c>
      <c r="DR203" s="24" t="s">
        <v>11</v>
      </c>
      <c r="DS203" s="24" t="s">
        <v>11</v>
      </c>
      <c r="DT203" s="24" t="s">
        <v>14</v>
      </c>
      <c r="DU203" s="24" t="s">
        <v>14</v>
      </c>
      <c r="DV203" s="24" t="s">
        <v>11</v>
      </c>
      <c r="DW203" s="24" t="s">
        <v>11</v>
      </c>
      <c r="DX203" s="24" t="s">
        <v>11</v>
      </c>
      <c r="DY203" s="24" t="s">
        <v>11</v>
      </c>
      <c r="DZ203" s="24" t="s">
        <v>11</v>
      </c>
      <c r="EA203" s="24" t="s">
        <v>11</v>
      </c>
      <c r="EB203" s="24" t="s">
        <v>11</v>
      </c>
      <c r="EC203" s="24" t="s">
        <v>11</v>
      </c>
      <c r="ED203" s="24" t="s">
        <v>11</v>
      </c>
      <c r="EE203" s="24" t="s">
        <v>11</v>
      </c>
      <c r="EF203" s="24" t="s">
        <v>11</v>
      </c>
      <c r="EG203" s="24" t="s">
        <v>14</v>
      </c>
      <c r="EH203" s="24" t="s">
        <v>11</v>
      </c>
      <c r="EI203" s="24" t="s">
        <v>14</v>
      </c>
      <c r="EJ203" s="24" t="s">
        <v>14</v>
      </c>
      <c r="EK203" s="24" t="s">
        <v>14</v>
      </c>
      <c r="EL203" s="24" t="s">
        <v>14</v>
      </c>
      <c r="EM203" s="24" t="s">
        <v>14</v>
      </c>
      <c r="EN203" s="24" t="s">
        <v>14</v>
      </c>
      <c r="EO203" s="24" t="s">
        <v>14</v>
      </c>
      <c r="EP203" s="24" t="s">
        <v>11</v>
      </c>
      <c r="EQ203" s="24" t="s">
        <v>14</v>
      </c>
      <c r="ER203" s="24" t="s">
        <v>11</v>
      </c>
      <c r="ES203" s="24" t="s">
        <v>11</v>
      </c>
      <c r="ET203" s="24" t="s">
        <v>11</v>
      </c>
      <c r="EU203" s="24" t="s">
        <v>11</v>
      </c>
      <c r="EV203" s="24" t="s">
        <v>11</v>
      </c>
      <c r="EW203" s="24" t="s">
        <v>11</v>
      </c>
      <c r="EX203" s="24" t="s">
        <v>11</v>
      </c>
      <c r="EY203" s="24" t="s">
        <v>11</v>
      </c>
      <c r="EZ203" s="24" t="s">
        <v>11</v>
      </c>
      <c r="FA203" s="24" t="s">
        <v>14</v>
      </c>
      <c r="FB203" s="24" t="s">
        <v>11</v>
      </c>
      <c r="FC203" s="24" t="s">
        <v>11</v>
      </c>
      <c r="FD203" s="24" t="s">
        <v>11</v>
      </c>
      <c r="FE203" s="24" t="s">
        <v>11</v>
      </c>
      <c r="FF203" s="24" t="s">
        <v>11</v>
      </c>
      <c r="FG203" s="24" t="s">
        <v>11</v>
      </c>
      <c r="FH203" s="24" t="s">
        <v>11</v>
      </c>
      <c r="FI203" s="24" t="s">
        <v>11</v>
      </c>
      <c r="FJ203" s="24" t="s">
        <v>11</v>
      </c>
      <c r="FK203" s="24" t="s">
        <v>11</v>
      </c>
      <c r="FL203" s="24" t="s">
        <v>11</v>
      </c>
      <c r="FM203" s="24" t="s">
        <v>11</v>
      </c>
      <c r="FN203" s="24" t="s">
        <v>11</v>
      </c>
      <c r="FO203" s="24" t="s">
        <v>11</v>
      </c>
      <c r="FP203" s="24" t="s">
        <v>11</v>
      </c>
      <c r="FQ203" s="24" t="s">
        <v>11</v>
      </c>
      <c r="FR203" s="24" t="s">
        <v>11</v>
      </c>
      <c r="FS203" s="24" t="s">
        <v>14</v>
      </c>
      <c r="FT203" s="24" t="s">
        <v>11</v>
      </c>
      <c r="FU203" s="24" t="s">
        <v>11</v>
      </c>
      <c r="FV203" s="24" t="s">
        <v>11</v>
      </c>
      <c r="FW203" s="24" t="s">
        <v>11</v>
      </c>
      <c r="FX203" s="24" t="s">
        <v>11</v>
      </c>
      <c r="FY203" s="24" t="s">
        <v>11</v>
      </c>
      <c r="FZ203" s="24" t="s">
        <v>11</v>
      </c>
      <c r="GA203" s="24" t="s">
        <v>11</v>
      </c>
      <c r="GB203" s="24" t="s">
        <v>11</v>
      </c>
      <c r="GC203" s="24" t="s">
        <v>11</v>
      </c>
      <c r="GD203" s="24" t="s">
        <v>11</v>
      </c>
      <c r="GE203" s="24" t="s">
        <v>11</v>
      </c>
      <c r="GF203" s="24" t="s">
        <v>11</v>
      </c>
      <c r="GG203" s="24" t="s">
        <v>11</v>
      </c>
      <c r="GH203" s="24" t="s">
        <v>11</v>
      </c>
      <c r="GI203" s="24" t="s">
        <v>11</v>
      </c>
      <c r="GJ203" s="24" t="s">
        <v>11</v>
      </c>
      <c r="GK203" s="24" t="s">
        <v>11</v>
      </c>
      <c r="GL203" s="24" t="s">
        <v>11</v>
      </c>
      <c r="GM203" s="24" t="s">
        <v>11</v>
      </c>
      <c r="GN203" s="24" t="s">
        <v>11</v>
      </c>
      <c r="GO203" s="24" t="s">
        <v>11</v>
      </c>
      <c r="GP203" s="24" t="s">
        <v>11</v>
      </c>
      <c r="GQ203" s="24" t="s">
        <v>11</v>
      </c>
      <c r="GR203" s="24" t="s">
        <v>11</v>
      </c>
      <c r="GS203" s="24" t="s">
        <v>11</v>
      </c>
      <c r="GT203" s="24" t="s">
        <v>14</v>
      </c>
      <c r="GU203" s="24" t="s">
        <v>14</v>
      </c>
      <c r="GV203" s="24" t="s">
        <v>14</v>
      </c>
      <c r="GW203" s="24" t="s">
        <v>14</v>
      </c>
      <c r="GX203" s="24" t="s">
        <v>11</v>
      </c>
      <c r="GY203" s="24" t="s">
        <v>11</v>
      </c>
      <c r="GZ203" s="24" t="s">
        <v>11</v>
      </c>
      <c r="HA203" s="24" t="s">
        <v>11</v>
      </c>
      <c r="HB203" s="24" t="s">
        <v>11</v>
      </c>
      <c r="HC203" s="24" t="s">
        <v>11</v>
      </c>
      <c r="HD203" s="24" t="s">
        <v>11</v>
      </c>
      <c r="HE203" s="24" t="s">
        <v>11</v>
      </c>
      <c r="HF203" s="24" t="s">
        <v>11</v>
      </c>
      <c r="HG203" s="24" t="s">
        <v>11</v>
      </c>
      <c r="HH203" s="24" t="s">
        <v>11</v>
      </c>
      <c r="HI203" s="24" t="s">
        <v>11</v>
      </c>
      <c r="HJ203" s="24" t="s">
        <v>11</v>
      </c>
      <c r="HK203" s="24" t="s">
        <v>11</v>
      </c>
      <c r="HL203" s="24" t="s">
        <v>11</v>
      </c>
      <c r="HM203" s="24" t="s">
        <v>11</v>
      </c>
      <c r="HN203" s="24" t="s">
        <v>11</v>
      </c>
      <c r="HO203" s="24" t="s">
        <v>11</v>
      </c>
      <c r="HP203" s="24" t="s">
        <v>11</v>
      </c>
      <c r="HQ203" s="24" t="s">
        <v>11</v>
      </c>
      <c r="HR203" s="24" t="s">
        <v>304</v>
      </c>
      <c r="HS203" s="24" t="s">
        <v>304</v>
      </c>
      <c r="HT203" s="24" t="s">
        <v>304</v>
      </c>
      <c r="HU203" s="24" t="s">
        <v>304</v>
      </c>
    </row>
    <row r="204" spans="1:229" ht="12.75" customHeight="1">
      <c r="A204" s="165" t="str">
        <f t="shared" si="3"/>
        <v>Report</v>
      </c>
      <c r="B204" s="24">
        <v>133553</v>
      </c>
      <c r="C204" s="24">
        <v>3026115</v>
      </c>
      <c r="D204" s="24" t="s">
        <v>896</v>
      </c>
      <c r="E204" s="24" t="s">
        <v>486</v>
      </c>
      <c r="F204" s="24" t="s">
        <v>193</v>
      </c>
      <c r="G204" s="24" t="s">
        <v>193</v>
      </c>
      <c r="H204" s="24" t="s">
        <v>372</v>
      </c>
      <c r="I204" s="24" t="s">
        <v>1821</v>
      </c>
      <c r="J204" s="24" t="s">
        <v>1563</v>
      </c>
      <c r="K204" s="24" t="s">
        <v>1564</v>
      </c>
      <c r="L204" s="24"/>
      <c r="M204" s="24">
        <v>10021534</v>
      </c>
      <c r="N204" s="387">
        <v>42675</v>
      </c>
      <c r="O204" s="387">
        <v>42677</v>
      </c>
      <c r="P204" s="387">
        <v>42709</v>
      </c>
      <c r="Q204" s="24" t="s">
        <v>270</v>
      </c>
      <c r="R204" s="24">
        <v>3</v>
      </c>
      <c r="S204" s="24">
        <v>3</v>
      </c>
      <c r="T204" s="24">
        <v>2</v>
      </c>
      <c r="U204" s="24">
        <v>3</v>
      </c>
      <c r="V204" s="24">
        <v>3</v>
      </c>
      <c r="W204" s="24">
        <v>2</v>
      </c>
      <c r="X204" s="24">
        <v>9</v>
      </c>
      <c r="Y204" s="24" t="s">
        <v>11</v>
      </c>
      <c r="Z204" s="24" t="s">
        <v>11</v>
      </c>
      <c r="AA204" s="24" t="s">
        <v>11</v>
      </c>
      <c r="AB204" s="24" t="s">
        <v>11</v>
      </c>
      <c r="AC204" s="24" t="s">
        <v>11</v>
      </c>
      <c r="AD204" s="24" t="s">
        <v>11</v>
      </c>
      <c r="AE204" s="24" t="s">
        <v>11</v>
      </c>
      <c r="AF204" s="24" t="s">
        <v>11</v>
      </c>
      <c r="AG204" s="24" t="s">
        <v>14</v>
      </c>
      <c r="AH204" s="24" t="s">
        <v>11</v>
      </c>
      <c r="AI204" s="24" t="s">
        <v>11</v>
      </c>
      <c r="AJ204" s="24" t="s">
        <v>11</v>
      </c>
      <c r="AK204" s="24" t="s">
        <v>14</v>
      </c>
      <c r="AL204" s="24" t="s">
        <v>14</v>
      </c>
      <c r="AM204" s="24" t="s">
        <v>14</v>
      </c>
      <c r="AN204" s="24" t="s">
        <v>14</v>
      </c>
      <c r="AO204" s="24" t="s">
        <v>14</v>
      </c>
      <c r="AP204" s="24" t="s">
        <v>14</v>
      </c>
      <c r="AQ204" s="24" t="s">
        <v>11</v>
      </c>
      <c r="AR204" s="24" t="s">
        <v>11</v>
      </c>
      <c r="AS204" s="24" t="s">
        <v>12</v>
      </c>
      <c r="AT204" s="24" t="s">
        <v>12</v>
      </c>
      <c r="AU204" s="24" t="s">
        <v>11</v>
      </c>
      <c r="AV204" s="24" t="s">
        <v>12</v>
      </c>
      <c r="AW204" s="24" t="s">
        <v>12</v>
      </c>
      <c r="AX204" s="24" t="s">
        <v>11</v>
      </c>
      <c r="AY204" s="24" t="s">
        <v>12</v>
      </c>
      <c r="AZ204" s="24" t="s">
        <v>12</v>
      </c>
      <c r="BA204" s="24" t="s">
        <v>11</v>
      </c>
      <c r="BB204" s="24" t="s">
        <v>11</v>
      </c>
      <c r="BC204" s="24" t="s">
        <v>11</v>
      </c>
      <c r="BD204" s="24" t="s">
        <v>12</v>
      </c>
      <c r="BE204" s="24" t="s">
        <v>11</v>
      </c>
      <c r="BF204" s="24" t="s">
        <v>11</v>
      </c>
      <c r="BG204" s="24" t="s">
        <v>11</v>
      </c>
      <c r="BH204" s="24" t="s">
        <v>11</v>
      </c>
      <c r="BI204" s="24" t="s">
        <v>11</v>
      </c>
      <c r="BJ204" s="24" t="s">
        <v>11</v>
      </c>
      <c r="BK204" s="24" t="s">
        <v>11</v>
      </c>
      <c r="BL204" s="24" t="s">
        <v>12</v>
      </c>
      <c r="BM204" s="24" t="s">
        <v>11</v>
      </c>
      <c r="BN204" s="24" t="s">
        <v>11</v>
      </c>
      <c r="BO204" s="24" t="s">
        <v>11</v>
      </c>
      <c r="BP204" s="24" t="s">
        <v>11</v>
      </c>
      <c r="BQ204" s="24" t="s">
        <v>11</v>
      </c>
      <c r="BR204" s="24" t="s">
        <v>11</v>
      </c>
      <c r="BS204" s="24" t="s">
        <v>11</v>
      </c>
      <c r="BT204" s="24" t="s">
        <v>11</v>
      </c>
      <c r="BU204" s="24" t="s">
        <v>11</v>
      </c>
      <c r="BV204" s="24" t="s">
        <v>11</v>
      </c>
      <c r="BW204" s="24" t="s">
        <v>11</v>
      </c>
      <c r="BX204" s="24" t="s">
        <v>14</v>
      </c>
      <c r="BY204" s="24" t="s">
        <v>14</v>
      </c>
      <c r="BZ204" s="24" t="s">
        <v>11</v>
      </c>
      <c r="CA204" s="24" t="s">
        <v>11</v>
      </c>
      <c r="CB204" s="24" t="s">
        <v>11</v>
      </c>
      <c r="CC204" s="24" t="s">
        <v>11</v>
      </c>
      <c r="CD204" s="24" t="s">
        <v>11</v>
      </c>
      <c r="CE204" s="24" t="s">
        <v>11</v>
      </c>
      <c r="CF204" s="24" t="s">
        <v>11</v>
      </c>
      <c r="CG204" s="24" t="s">
        <v>11</v>
      </c>
      <c r="CH204" s="24" t="s">
        <v>11</v>
      </c>
      <c r="CI204" s="24" t="s">
        <v>11</v>
      </c>
      <c r="CJ204" s="24" t="s">
        <v>11</v>
      </c>
      <c r="CK204" s="24" t="s">
        <v>11</v>
      </c>
      <c r="CL204" s="24" t="s">
        <v>11</v>
      </c>
      <c r="CM204" s="24" t="s">
        <v>11</v>
      </c>
      <c r="CN204" s="24" t="s">
        <v>11</v>
      </c>
      <c r="CO204" s="24" t="s">
        <v>11</v>
      </c>
      <c r="CP204" s="24" t="s">
        <v>11</v>
      </c>
      <c r="CQ204" s="24" t="s">
        <v>11</v>
      </c>
      <c r="CR204" s="24" t="s">
        <v>11</v>
      </c>
      <c r="CS204" s="24" t="s">
        <v>11</v>
      </c>
      <c r="CT204" s="24" t="s">
        <v>11</v>
      </c>
      <c r="CU204" s="24" t="s">
        <v>11</v>
      </c>
      <c r="CV204" s="24" t="s">
        <v>11</v>
      </c>
      <c r="CW204" s="24" t="s">
        <v>14</v>
      </c>
      <c r="CX204" s="24" t="s">
        <v>11</v>
      </c>
      <c r="CY204" s="24" t="s">
        <v>11</v>
      </c>
      <c r="CZ204" s="24" t="s">
        <v>11</v>
      </c>
      <c r="DA204" s="24" t="s">
        <v>11</v>
      </c>
      <c r="DB204" s="24" t="s">
        <v>11</v>
      </c>
      <c r="DC204" s="24" t="s">
        <v>11</v>
      </c>
      <c r="DD204" s="24" t="s">
        <v>11</v>
      </c>
      <c r="DE204" s="24" t="s">
        <v>11</v>
      </c>
      <c r="DF204" s="24" t="s">
        <v>11</v>
      </c>
      <c r="DG204" s="24" t="s">
        <v>11</v>
      </c>
      <c r="DH204" s="24" t="s">
        <v>11</v>
      </c>
      <c r="DI204" s="24" t="s">
        <v>11</v>
      </c>
      <c r="DJ204" s="24" t="s">
        <v>11</v>
      </c>
      <c r="DK204" s="24" t="s">
        <v>14</v>
      </c>
      <c r="DL204" s="24" t="s">
        <v>11</v>
      </c>
      <c r="DM204" s="24" t="s">
        <v>11</v>
      </c>
      <c r="DN204" s="24" t="s">
        <v>11</v>
      </c>
      <c r="DO204" s="24" t="s">
        <v>11</v>
      </c>
      <c r="DP204" s="24" t="s">
        <v>11</v>
      </c>
      <c r="DQ204" s="24" t="s">
        <v>11</v>
      </c>
      <c r="DR204" s="24" t="s">
        <v>11</v>
      </c>
      <c r="DS204" s="24" t="s">
        <v>11</v>
      </c>
      <c r="DT204" s="24" t="s">
        <v>11</v>
      </c>
      <c r="DU204" s="24" t="s">
        <v>11</v>
      </c>
      <c r="DV204" s="24" t="s">
        <v>11</v>
      </c>
      <c r="DW204" s="24" t="s">
        <v>11</v>
      </c>
      <c r="DX204" s="24" t="s">
        <v>11</v>
      </c>
      <c r="DY204" s="24" t="s">
        <v>11</v>
      </c>
      <c r="DZ204" s="24" t="s">
        <v>11</v>
      </c>
      <c r="EA204" s="24" t="s">
        <v>11</v>
      </c>
      <c r="EB204" s="24" t="s">
        <v>11</v>
      </c>
      <c r="EC204" s="24" t="s">
        <v>11</v>
      </c>
      <c r="ED204" s="24" t="s">
        <v>11</v>
      </c>
      <c r="EE204" s="24" t="s">
        <v>11</v>
      </c>
      <c r="EF204" s="24" t="s">
        <v>11</v>
      </c>
      <c r="EG204" s="24" t="s">
        <v>11</v>
      </c>
      <c r="EH204" s="24" t="s">
        <v>11</v>
      </c>
      <c r="EI204" s="24" t="s">
        <v>11</v>
      </c>
      <c r="EJ204" s="24" t="s">
        <v>11</v>
      </c>
      <c r="EK204" s="24" t="s">
        <v>11</v>
      </c>
      <c r="EL204" s="24" t="s">
        <v>11</v>
      </c>
      <c r="EM204" s="24" t="s">
        <v>11</v>
      </c>
      <c r="EN204" s="24" t="s">
        <v>11</v>
      </c>
      <c r="EO204" s="24" t="s">
        <v>11</v>
      </c>
      <c r="EP204" s="24" t="s">
        <v>11</v>
      </c>
      <c r="EQ204" s="24" t="s">
        <v>14</v>
      </c>
      <c r="ER204" s="24" t="s">
        <v>11</v>
      </c>
      <c r="ES204" s="24" t="s">
        <v>11</v>
      </c>
      <c r="ET204" s="24" t="s">
        <v>11</v>
      </c>
      <c r="EU204" s="24" t="s">
        <v>11</v>
      </c>
      <c r="EV204" s="24" t="s">
        <v>11</v>
      </c>
      <c r="EW204" s="24" t="s">
        <v>14</v>
      </c>
      <c r="EX204" s="24" t="s">
        <v>11</v>
      </c>
      <c r="EY204" s="24" t="s">
        <v>11</v>
      </c>
      <c r="EZ204" s="24" t="s">
        <v>11</v>
      </c>
      <c r="FA204" s="24" t="s">
        <v>14</v>
      </c>
      <c r="FB204" s="24" t="s">
        <v>11</v>
      </c>
      <c r="FC204" s="24" t="s">
        <v>11</v>
      </c>
      <c r="FD204" s="24" t="s">
        <v>11</v>
      </c>
      <c r="FE204" s="24" t="s">
        <v>11</v>
      </c>
      <c r="FF204" s="24" t="s">
        <v>11</v>
      </c>
      <c r="FG204" s="24" t="s">
        <v>11</v>
      </c>
      <c r="FH204" s="24" t="s">
        <v>11</v>
      </c>
      <c r="FI204" s="24" t="s">
        <v>11</v>
      </c>
      <c r="FJ204" s="24" t="s">
        <v>11</v>
      </c>
      <c r="FK204" s="24" t="s">
        <v>11</v>
      </c>
      <c r="FL204" s="24" t="s">
        <v>11</v>
      </c>
      <c r="FM204" s="24" t="s">
        <v>11</v>
      </c>
      <c r="FN204" s="24" t="s">
        <v>11</v>
      </c>
      <c r="FO204" s="24" t="s">
        <v>11</v>
      </c>
      <c r="FP204" s="24" t="s">
        <v>11</v>
      </c>
      <c r="FQ204" s="24" t="s">
        <v>11</v>
      </c>
      <c r="FR204" s="24" t="s">
        <v>11</v>
      </c>
      <c r="FS204" s="24" t="s">
        <v>14</v>
      </c>
      <c r="FT204" s="24" t="s">
        <v>11</v>
      </c>
      <c r="FU204" s="24" t="s">
        <v>11</v>
      </c>
      <c r="FV204" s="24" t="s">
        <v>11</v>
      </c>
      <c r="FW204" s="24" t="s">
        <v>11</v>
      </c>
      <c r="FX204" s="24" t="s">
        <v>11</v>
      </c>
      <c r="FY204" s="24" t="s">
        <v>11</v>
      </c>
      <c r="FZ204" s="24" t="s">
        <v>11</v>
      </c>
      <c r="GA204" s="24" t="s">
        <v>11</v>
      </c>
      <c r="GB204" s="24" t="s">
        <v>14</v>
      </c>
      <c r="GC204" s="24" t="s">
        <v>11</v>
      </c>
      <c r="GD204" s="24" t="s">
        <v>11</v>
      </c>
      <c r="GE204" s="24" t="s">
        <v>11</v>
      </c>
      <c r="GF204" s="24" t="s">
        <v>11</v>
      </c>
      <c r="GG204" s="24" t="s">
        <v>11</v>
      </c>
      <c r="GH204" s="24" t="s">
        <v>11</v>
      </c>
      <c r="GI204" s="24" t="s">
        <v>11</v>
      </c>
      <c r="GJ204" s="24" t="s">
        <v>11</v>
      </c>
      <c r="GK204" s="24" t="s">
        <v>11</v>
      </c>
      <c r="GL204" s="24" t="s">
        <v>11</v>
      </c>
      <c r="GM204" s="24" t="s">
        <v>11</v>
      </c>
      <c r="GN204" s="24" t="s">
        <v>11</v>
      </c>
      <c r="GO204" s="24" t="s">
        <v>11</v>
      </c>
      <c r="GP204" s="24" t="s">
        <v>11</v>
      </c>
      <c r="GQ204" s="24" t="s">
        <v>11</v>
      </c>
      <c r="GR204" s="24" t="s">
        <v>11</v>
      </c>
      <c r="GS204" s="24" t="s">
        <v>11</v>
      </c>
      <c r="GT204" s="24" t="s">
        <v>14</v>
      </c>
      <c r="GU204" s="24" t="s">
        <v>14</v>
      </c>
      <c r="GV204" s="24" t="s">
        <v>14</v>
      </c>
      <c r="GW204" s="24" t="s">
        <v>14</v>
      </c>
      <c r="GX204" s="24" t="s">
        <v>11</v>
      </c>
      <c r="GY204" s="24" t="s">
        <v>11</v>
      </c>
      <c r="GZ204" s="24" t="s">
        <v>11</v>
      </c>
      <c r="HA204" s="24" t="s">
        <v>11</v>
      </c>
      <c r="HB204" s="24" t="s">
        <v>11</v>
      </c>
      <c r="HC204" s="24" t="s">
        <v>11</v>
      </c>
      <c r="HD204" s="24" t="s">
        <v>11</v>
      </c>
      <c r="HE204" s="24" t="s">
        <v>11</v>
      </c>
      <c r="HF204" s="24" t="s">
        <v>11</v>
      </c>
      <c r="HG204" s="24" t="s">
        <v>11</v>
      </c>
      <c r="HH204" s="24" t="s">
        <v>11</v>
      </c>
      <c r="HI204" s="24" t="s">
        <v>11</v>
      </c>
      <c r="HJ204" s="24" t="s">
        <v>11</v>
      </c>
      <c r="HK204" s="24" t="s">
        <v>11</v>
      </c>
      <c r="HL204" s="24" t="s">
        <v>11</v>
      </c>
      <c r="HM204" s="24" t="s">
        <v>11</v>
      </c>
      <c r="HN204" s="24" t="s">
        <v>12</v>
      </c>
      <c r="HO204" s="24" t="s">
        <v>12</v>
      </c>
      <c r="HP204" s="24" t="s">
        <v>12</v>
      </c>
      <c r="HQ204" s="24" t="s">
        <v>11</v>
      </c>
      <c r="HR204" s="399" t="s">
        <v>303</v>
      </c>
      <c r="HS204" s="399" t="s">
        <v>305</v>
      </c>
      <c r="HT204" s="399" t="s">
        <v>304</v>
      </c>
      <c r="HU204" s="61" t="s">
        <v>304</v>
      </c>
    </row>
    <row r="205" spans="1:229" ht="12.75" customHeight="1">
      <c r="A205" s="165" t="str">
        <f t="shared" si="3"/>
        <v>Report</v>
      </c>
      <c r="B205" s="24">
        <v>139558</v>
      </c>
      <c r="C205" s="24">
        <v>3026050</v>
      </c>
      <c r="D205" s="24" t="s">
        <v>1367</v>
      </c>
      <c r="E205" s="24" t="s">
        <v>333</v>
      </c>
      <c r="F205" s="24" t="s">
        <v>193</v>
      </c>
      <c r="G205" s="24" t="s">
        <v>193</v>
      </c>
      <c r="H205" s="24" t="s">
        <v>372</v>
      </c>
      <c r="I205" s="24" t="s">
        <v>1368</v>
      </c>
      <c r="J205" s="24" t="s">
        <v>1563</v>
      </c>
      <c r="K205" s="24" t="s">
        <v>1564</v>
      </c>
      <c r="L205" s="24"/>
      <c r="M205" s="24">
        <v>10021714</v>
      </c>
      <c r="N205" s="387">
        <v>42655</v>
      </c>
      <c r="O205" s="387">
        <v>42657</v>
      </c>
      <c r="P205" s="387">
        <v>42698</v>
      </c>
      <c r="Q205" s="24" t="s">
        <v>270</v>
      </c>
      <c r="R205" s="24">
        <v>4</v>
      </c>
      <c r="S205" s="24">
        <v>4</v>
      </c>
      <c r="T205" s="24">
        <v>3</v>
      </c>
      <c r="U205" s="24">
        <v>4</v>
      </c>
      <c r="V205" s="24">
        <v>4</v>
      </c>
      <c r="W205" s="24">
        <v>9</v>
      </c>
      <c r="X205" s="24">
        <v>9</v>
      </c>
      <c r="Y205" s="24" t="s">
        <v>12</v>
      </c>
      <c r="Z205" s="24" t="s">
        <v>12</v>
      </c>
      <c r="AA205" s="24" t="s">
        <v>12</v>
      </c>
      <c r="AB205" s="24" t="s">
        <v>12</v>
      </c>
      <c r="AC205" s="24" t="s">
        <v>11</v>
      </c>
      <c r="AD205" s="24" t="s">
        <v>11</v>
      </c>
      <c r="AE205" s="24" t="s">
        <v>11</v>
      </c>
      <c r="AF205" s="24" t="s">
        <v>11</v>
      </c>
      <c r="AG205" s="24" t="s">
        <v>14</v>
      </c>
      <c r="AH205" s="24" t="s">
        <v>11</v>
      </c>
      <c r="AI205" s="24" t="s">
        <v>11</v>
      </c>
      <c r="AJ205" s="24" t="s">
        <v>11</v>
      </c>
      <c r="AK205" s="24" t="s">
        <v>11</v>
      </c>
      <c r="AL205" s="24" t="s">
        <v>11</v>
      </c>
      <c r="AM205" s="24" t="s">
        <v>11</v>
      </c>
      <c r="AN205" s="24" t="s">
        <v>11</v>
      </c>
      <c r="AO205" s="24" t="s">
        <v>14</v>
      </c>
      <c r="AP205" s="24" t="s">
        <v>14</v>
      </c>
      <c r="AQ205" s="24" t="s">
        <v>11</v>
      </c>
      <c r="AR205" s="24" t="s">
        <v>11</v>
      </c>
      <c r="AS205" s="24" t="s">
        <v>12</v>
      </c>
      <c r="AT205" s="24" t="s">
        <v>12</v>
      </c>
      <c r="AU205" s="24" t="s">
        <v>12</v>
      </c>
      <c r="AV205" s="24" t="s">
        <v>12</v>
      </c>
      <c r="AW205" s="24" t="s">
        <v>12</v>
      </c>
      <c r="AX205" s="24" t="s">
        <v>12</v>
      </c>
      <c r="AY205" s="24" t="s">
        <v>12</v>
      </c>
      <c r="AZ205" s="24" t="s">
        <v>12</v>
      </c>
      <c r="BA205" s="24" t="s">
        <v>11</v>
      </c>
      <c r="BB205" s="24" t="s">
        <v>11</v>
      </c>
      <c r="BC205" s="24" t="s">
        <v>11</v>
      </c>
      <c r="BD205" s="24" t="s">
        <v>12</v>
      </c>
      <c r="BE205" s="24" t="s">
        <v>11</v>
      </c>
      <c r="BF205" s="24" t="s">
        <v>11</v>
      </c>
      <c r="BG205" s="24" t="s">
        <v>11</v>
      </c>
      <c r="BH205" s="24" t="s">
        <v>11</v>
      </c>
      <c r="BI205" s="24" t="s">
        <v>11</v>
      </c>
      <c r="BJ205" s="24" t="s">
        <v>11</v>
      </c>
      <c r="BK205" s="24" t="s">
        <v>11</v>
      </c>
      <c r="BL205" s="24" t="s">
        <v>11</v>
      </c>
      <c r="BM205" s="24" t="s">
        <v>11</v>
      </c>
      <c r="BN205" s="24" t="s">
        <v>11</v>
      </c>
      <c r="BO205" s="24" t="s">
        <v>11</v>
      </c>
      <c r="BP205" s="24" t="s">
        <v>11</v>
      </c>
      <c r="BQ205" s="24" t="s">
        <v>11</v>
      </c>
      <c r="BR205" s="24" t="s">
        <v>11</v>
      </c>
      <c r="BS205" s="24" t="s">
        <v>11</v>
      </c>
      <c r="BT205" s="24" t="s">
        <v>11</v>
      </c>
      <c r="BU205" s="24" t="s">
        <v>11</v>
      </c>
      <c r="BV205" s="24" t="s">
        <v>11</v>
      </c>
      <c r="BW205" s="24" t="s">
        <v>14</v>
      </c>
      <c r="BX205" s="24" t="s">
        <v>14</v>
      </c>
      <c r="BY205" s="24" t="s">
        <v>14</v>
      </c>
      <c r="BZ205" s="24" t="s">
        <v>11</v>
      </c>
      <c r="CA205" s="24" t="s">
        <v>11</v>
      </c>
      <c r="CB205" s="24" t="s">
        <v>11</v>
      </c>
      <c r="CC205" s="24" t="s">
        <v>11</v>
      </c>
      <c r="CD205" s="24" t="s">
        <v>11</v>
      </c>
      <c r="CE205" s="24" t="s">
        <v>11</v>
      </c>
      <c r="CF205" s="24" t="s">
        <v>11</v>
      </c>
      <c r="CG205" s="24" t="s">
        <v>11</v>
      </c>
      <c r="CH205" s="24" t="s">
        <v>11</v>
      </c>
      <c r="CI205" s="24" t="s">
        <v>11</v>
      </c>
      <c r="CJ205" s="24" t="s">
        <v>11</v>
      </c>
      <c r="CK205" s="24" t="s">
        <v>11</v>
      </c>
      <c r="CL205" s="24" t="s">
        <v>11</v>
      </c>
      <c r="CM205" s="24" t="s">
        <v>11</v>
      </c>
      <c r="CN205" s="24" t="s">
        <v>11</v>
      </c>
      <c r="CO205" s="24" t="s">
        <v>11</v>
      </c>
      <c r="CP205" s="24" t="s">
        <v>11</v>
      </c>
      <c r="CQ205" s="24" t="s">
        <v>11</v>
      </c>
      <c r="CR205" s="24" t="s">
        <v>11</v>
      </c>
      <c r="CS205" s="24" t="s">
        <v>11</v>
      </c>
      <c r="CT205" s="24" t="s">
        <v>11</v>
      </c>
      <c r="CU205" s="24" t="s">
        <v>11</v>
      </c>
      <c r="CV205" s="24" t="s">
        <v>11</v>
      </c>
      <c r="CW205" s="24" t="s">
        <v>14</v>
      </c>
      <c r="CX205" s="24" t="s">
        <v>11</v>
      </c>
      <c r="CY205" s="24" t="s">
        <v>11</v>
      </c>
      <c r="CZ205" s="24" t="s">
        <v>11</v>
      </c>
      <c r="DA205" s="24" t="s">
        <v>11</v>
      </c>
      <c r="DB205" s="24" t="s">
        <v>11</v>
      </c>
      <c r="DC205" s="24" t="s">
        <v>11</v>
      </c>
      <c r="DD205" s="24" t="s">
        <v>11</v>
      </c>
      <c r="DE205" s="24" t="s">
        <v>11</v>
      </c>
      <c r="DF205" s="24" t="s">
        <v>11</v>
      </c>
      <c r="DG205" s="24" t="s">
        <v>11</v>
      </c>
      <c r="DH205" s="24" t="s">
        <v>11</v>
      </c>
      <c r="DI205" s="24" t="s">
        <v>11</v>
      </c>
      <c r="DJ205" s="24" t="s">
        <v>11</v>
      </c>
      <c r="DK205" s="24" t="s">
        <v>14</v>
      </c>
      <c r="DL205" s="24" t="s">
        <v>11</v>
      </c>
      <c r="DM205" s="24" t="s">
        <v>11</v>
      </c>
      <c r="DN205" s="24" t="s">
        <v>11</v>
      </c>
      <c r="DO205" s="24" t="s">
        <v>11</v>
      </c>
      <c r="DP205" s="24" t="s">
        <v>11</v>
      </c>
      <c r="DQ205" s="24" t="s">
        <v>11</v>
      </c>
      <c r="DR205" s="24" t="s">
        <v>11</v>
      </c>
      <c r="DS205" s="24" t="s">
        <v>11</v>
      </c>
      <c r="DT205" s="24" t="s">
        <v>11</v>
      </c>
      <c r="DU205" s="24" t="s">
        <v>11</v>
      </c>
      <c r="DV205" s="24" t="s">
        <v>11</v>
      </c>
      <c r="DW205" s="24" t="s">
        <v>11</v>
      </c>
      <c r="DX205" s="24" t="s">
        <v>11</v>
      </c>
      <c r="DY205" s="24" t="s">
        <v>11</v>
      </c>
      <c r="DZ205" s="24" t="s">
        <v>11</v>
      </c>
      <c r="EA205" s="24" t="s">
        <v>11</v>
      </c>
      <c r="EB205" s="24" t="s">
        <v>11</v>
      </c>
      <c r="EC205" s="24" t="s">
        <v>11</v>
      </c>
      <c r="ED205" s="24" t="s">
        <v>11</v>
      </c>
      <c r="EE205" s="24" t="s">
        <v>11</v>
      </c>
      <c r="EF205" s="24" t="s">
        <v>11</v>
      </c>
      <c r="EG205" s="24" t="s">
        <v>11</v>
      </c>
      <c r="EH205" s="24" t="s">
        <v>11</v>
      </c>
      <c r="EI205" s="24" t="s">
        <v>14</v>
      </c>
      <c r="EJ205" s="24" t="s">
        <v>11</v>
      </c>
      <c r="EK205" s="24" t="s">
        <v>11</v>
      </c>
      <c r="EL205" s="24" t="s">
        <v>11</v>
      </c>
      <c r="EM205" s="24" t="s">
        <v>11</v>
      </c>
      <c r="EN205" s="24" t="s">
        <v>11</v>
      </c>
      <c r="EO205" s="24" t="s">
        <v>11</v>
      </c>
      <c r="EP205" s="24" t="s">
        <v>11</v>
      </c>
      <c r="EQ205" s="24" t="s">
        <v>11</v>
      </c>
      <c r="ER205" s="24" t="s">
        <v>11</v>
      </c>
      <c r="ES205" s="24" t="s">
        <v>11</v>
      </c>
      <c r="ET205" s="24" t="s">
        <v>11</v>
      </c>
      <c r="EU205" s="24" t="s">
        <v>11</v>
      </c>
      <c r="EV205" s="24" t="s">
        <v>11</v>
      </c>
      <c r="EW205" s="24" t="s">
        <v>11</v>
      </c>
      <c r="EX205" s="24" t="s">
        <v>11</v>
      </c>
      <c r="EY205" s="24" t="s">
        <v>11</v>
      </c>
      <c r="EZ205" s="24" t="s">
        <v>11</v>
      </c>
      <c r="FA205" s="24" t="s">
        <v>14</v>
      </c>
      <c r="FB205" s="24" t="s">
        <v>11</v>
      </c>
      <c r="FC205" s="24" t="s">
        <v>11</v>
      </c>
      <c r="FD205" s="24" t="s">
        <v>11</v>
      </c>
      <c r="FE205" s="24" t="s">
        <v>11</v>
      </c>
      <c r="FF205" s="24" t="s">
        <v>11</v>
      </c>
      <c r="FG205" s="24" t="s">
        <v>11</v>
      </c>
      <c r="FH205" s="24" t="s">
        <v>11</v>
      </c>
      <c r="FI205" s="24" t="s">
        <v>11</v>
      </c>
      <c r="FJ205" s="24" t="s">
        <v>11</v>
      </c>
      <c r="FK205" s="24" t="s">
        <v>11</v>
      </c>
      <c r="FL205" s="24" t="s">
        <v>11</v>
      </c>
      <c r="FM205" s="24" t="s">
        <v>11</v>
      </c>
      <c r="FN205" s="24" t="s">
        <v>11</v>
      </c>
      <c r="FO205" s="24" t="s">
        <v>11</v>
      </c>
      <c r="FP205" s="24" t="s">
        <v>11</v>
      </c>
      <c r="FQ205" s="24" t="s">
        <v>11</v>
      </c>
      <c r="FR205" s="24" t="s">
        <v>11</v>
      </c>
      <c r="FS205" s="24" t="s">
        <v>14</v>
      </c>
      <c r="FT205" s="24" t="s">
        <v>11</v>
      </c>
      <c r="FU205" s="24" t="s">
        <v>11</v>
      </c>
      <c r="FV205" s="24" t="s">
        <v>11</v>
      </c>
      <c r="FW205" s="24" t="s">
        <v>11</v>
      </c>
      <c r="FX205" s="24" t="s">
        <v>11</v>
      </c>
      <c r="FY205" s="24" t="s">
        <v>14</v>
      </c>
      <c r="FZ205" s="24" t="s">
        <v>11</v>
      </c>
      <c r="GA205" s="24" t="s">
        <v>11</v>
      </c>
      <c r="GB205" s="24" t="s">
        <v>11</v>
      </c>
      <c r="GC205" s="24" t="s">
        <v>11</v>
      </c>
      <c r="GD205" s="24" t="s">
        <v>11</v>
      </c>
      <c r="GE205" s="24" t="s">
        <v>11</v>
      </c>
      <c r="GF205" s="24" t="s">
        <v>11</v>
      </c>
      <c r="GG205" s="24" t="s">
        <v>11</v>
      </c>
      <c r="GH205" s="24" t="s">
        <v>11</v>
      </c>
      <c r="GI205" s="24" t="s">
        <v>11</v>
      </c>
      <c r="GJ205" s="24" t="s">
        <v>14</v>
      </c>
      <c r="GK205" s="24" t="s">
        <v>11</v>
      </c>
      <c r="GL205" s="24" t="s">
        <v>11</v>
      </c>
      <c r="GM205" s="24" t="s">
        <v>11</v>
      </c>
      <c r="GN205" s="24" t="s">
        <v>11</v>
      </c>
      <c r="GO205" s="24" t="s">
        <v>11</v>
      </c>
      <c r="GP205" s="24" t="s">
        <v>11</v>
      </c>
      <c r="GQ205" s="24" t="s">
        <v>14</v>
      </c>
      <c r="GR205" s="24" t="s">
        <v>11</v>
      </c>
      <c r="GS205" s="24" t="s">
        <v>11</v>
      </c>
      <c r="GT205" s="24" t="s">
        <v>14</v>
      </c>
      <c r="GU205" s="24" t="s">
        <v>14</v>
      </c>
      <c r="GV205" s="24" t="s">
        <v>14</v>
      </c>
      <c r="GW205" s="24" t="s">
        <v>14</v>
      </c>
      <c r="GX205" s="24" t="s">
        <v>11</v>
      </c>
      <c r="GY205" s="24" t="s">
        <v>11</v>
      </c>
      <c r="GZ205" s="24" t="s">
        <v>11</v>
      </c>
      <c r="HA205" s="24" t="s">
        <v>11</v>
      </c>
      <c r="HB205" s="24" t="s">
        <v>11</v>
      </c>
      <c r="HC205" s="24" t="s">
        <v>11</v>
      </c>
      <c r="HD205" s="24" t="s">
        <v>11</v>
      </c>
      <c r="HE205" s="24" t="s">
        <v>11</v>
      </c>
      <c r="HF205" s="24" t="s">
        <v>11</v>
      </c>
      <c r="HG205" s="24" t="s">
        <v>11</v>
      </c>
      <c r="HH205" s="24" t="s">
        <v>11</v>
      </c>
      <c r="HI205" s="24" t="s">
        <v>11</v>
      </c>
      <c r="HJ205" s="24" t="s">
        <v>11</v>
      </c>
      <c r="HK205" s="24" t="s">
        <v>11</v>
      </c>
      <c r="HL205" s="24" t="s">
        <v>11</v>
      </c>
      <c r="HM205" s="24" t="s">
        <v>11</v>
      </c>
      <c r="HN205" s="24" t="s">
        <v>12</v>
      </c>
      <c r="HO205" s="24" t="s">
        <v>12</v>
      </c>
      <c r="HP205" s="24" t="s">
        <v>12</v>
      </c>
      <c r="HQ205" s="24" t="s">
        <v>12</v>
      </c>
      <c r="HR205" s="24" t="s">
        <v>303</v>
      </c>
      <c r="HS205" s="24" t="s">
        <v>305</v>
      </c>
      <c r="HT205" s="24" t="s">
        <v>304</v>
      </c>
      <c r="HU205" s="24" t="s">
        <v>304</v>
      </c>
    </row>
    <row r="206" spans="1:229" ht="12.75" customHeight="1">
      <c r="A206" s="165" t="str">
        <f t="shared" si="3"/>
        <v>Report</v>
      </c>
      <c r="B206" s="24">
        <v>142773</v>
      </c>
      <c r="C206" s="24">
        <v>3536003</v>
      </c>
      <c r="D206" s="24" t="s">
        <v>1757</v>
      </c>
      <c r="E206" s="24" t="s">
        <v>486</v>
      </c>
      <c r="F206" s="24" t="s">
        <v>195</v>
      </c>
      <c r="G206" s="24" t="s">
        <v>195</v>
      </c>
      <c r="H206" s="24" t="s">
        <v>347</v>
      </c>
      <c r="I206" s="24" t="s">
        <v>1758</v>
      </c>
      <c r="J206" s="24" t="s">
        <v>1563</v>
      </c>
      <c r="K206" s="24" t="s">
        <v>1564</v>
      </c>
      <c r="L206" s="24"/>
      <c r="M206" s="24">
        <v>10021744</v>
      </c>
      <c r="N206" s="387">
        <v>42822</v>
      </c>
      <c r="O206" s="387">
        <v>42824</v>
      </c>
      <c r="P206" s="387">
        <v>42867</v>
      </c>
      <c r="Q206" s="24" t="s">
        <v>271</v>
      </c>
      <c r="R206" s="24">
        <v>4</v>
      </c>
      <c r="S206" s="24">
        <v>4</v>
      </c>
      <c r="T206" s="24">
        <v>4</v>
      </c>
      <c r="U206" s="24">
        <v>3</v>
      </c>
      <c r="V206" s="24">
        <v>3</v>
      </c>
      <c r="W206" s="24">
        <v>9</v>
      </c>
      <c r="X206" s="24">
        <v>9</v>
      </c>
      <c r="Y206" s="24" t="s">
        <v>11</v>
      </c>
      <c r="Z206" s="24" t="s">
        <v>11</v>
      </c>
      <c r="AA206" s="24" t="s">
        <v>11</v>
      </c>
      <c r="AB206" s="24" t="s">
        <v>11</v>
      </c>
      <c r="AC206" s="24" t="s">
        <v>11</v>
      </c>
      <c r="AD206" s="24" t="s">
        <v>11</v>
      </c>
      <c r="AE206" s="24" t="s">
        <v>11</v>
      </c>
      <c r="AF206" s="24" t="s">
        <v>11</v>
      </c>
      <c r="AG206" s="24" t="s">
        <v>11</v>
      </c>
      <c r="AH206" s="24" t="s">
        <v>11</v>
      </c>
      <c r="AI206" s="24" t="s">
        <v>11</v>
      </c>
      <c r="AJ206" s="24" t="s">
        <v>11</v>
      </c>
      <c r="AK206" s="24" t="s">
        <v>11</v>
      </c>
      <c r="AL206" s="24" t="s">
        <v>11</v>
      </c>
      <c r="AM206" s="24" t="s">
        <v>11</v>
      </c>
      <c r="AN206" s="24" t="s">
        <v>11</v>
      </c>
      <c r="AO206" s="24" t="s">
        <v>11</v>
      </c>
      <c r="AP206" s="24" t="s">
        <v>11</v>
      </c>
      <c r="AQ206" s="24" t="s">
        <v>11</v>
      </c>
      <c r="AR206" s="24" t="s">
        <v>11</v>
      </c>
      <c r="AS206" s="24" t="s">
        <v>11</v>
      </c>
      <c r="AT206" s="24" t="s">
        <v>11</v>
      </c>
      <c r="AU206" s="24" t="s">
        <v>11</v>
      </c>
      <c r="AV206" s="24" t="s">
        <v>11</v>
      </c>
      <c r="AW206" s="24" t="s">
        <v>11</v>
      </c>
      <c r="AX206" s="24" t="s">
        <v>11</v>
      </c>
      <c r="AY206" s="24" t="s">
        <v>11</v>
      </c>
      <c r="AZ206" s="24" t="s">
        <v>11</v>
      </c>
      <c r="BA206" s="24" t="s">
        <v>11</v>
      </c>
      <c r="BB206" s="24" t="s">
        <v>11</v>
      </c>
      <c r="BC206" s="24" t="s">
        <v>11</v>
      </c>
      <c r="BD206" s="24" t="s">
        <v>11</v>
      </c>
      <c r="BE206" s="24" t="s">
        <v>11</v>
      </c>
      <c r="BF206" s="24" t="s">
        <v>11</v>
      </c>
      <c r="BG206" s="24" t="s">
        <v>11</v>
      </c>
      <c r="BH206" s="24" t="s">
        <v>11</v>
      </c>
      <c r="BI206" s="24" t="s">
        <v>11</v>
      </c>
      <c r="BJ206" s="24" t="s">
        <v>11</v>
      </c>
      <c r="BK206" s="24" t="s">
        <v>11</v>
      </c>
      <c r="BL206" s="24" t="s">
        <v>11</v>
      </c>
      <c r="BM206" s="24" t="s">
        <v>11</v>
      </c>
      <c r="BN206" s="24" t="s">
        <v>11</v>
      </c>
      <c r="BO206" s="24" t="s">
        <v>11</v>
      </c>
      <c r="BP206" s="24" t="s">
        <v>11</v>
      </c>
      <c r="BQ206" s="24" t="s">
        <v>11</v>
      </c>
      <c r="BR206" s="24" t="s">
        <v>11</v>
      </c>
      <c r="BS206" s="24" t="s">
        <v>11</v>
      </c>
      <c r="BT206" s="24" t="s">
        <v>12</v>
      </c>
      <c r="BU206" s="24" t="s">
        <v>12</v>
      </c>
      <c r="BV206" s="24" t="s">
        <v>12</v>
      </c>
      <c r="BW206" s="24" t="s">
        <v>14</v>
      </c>
      <c r="BX206" s="24" t="s">
        <v>14</v>
      </c>
      <c r="BY206" s="24" t="s">
        <v>14</v>
      </c>
      <c r="BZ206" s="24" t="s">
        <v>11</v>
      </c>
      <c r="CA206" s="24" t="s">
        <v>11</v>
      </c>
      <c r="CB206" s="24" t="s">
        <v>11</v>
      </c>
      <c r="CC206" s="24" t="s">
        <v>11</v>
      </c>
      <c r="CD206" s="24" t="s">
        <v>11</v>
      </c>
      <c r="CE206" s="24" t="s">
        <v>11</v>
      </c>
      <c r="CF206" s="24" t="s">
        <v>11</v>
      </c>
      <c r="CG206" s="24" t="s">
        <v>11</v>
      </c>
      <c r="CH206" s="24" t="s">
        <v>11</v>
      </c>
      <c r="CI206" s="24" t="s">
        <v>11</v>
      </c>
      <c r="CJ206" s="24" t="s">
        <v>11</v>
      </c>
      <c r="CK206" s="24" t="s">
        <v>11</v>
      </c>
      <c r="CL206" s="24" t="s">
        <v>11</v>
      </c>
      <c r="CM206" s="24" t="s">
        <v>12</v>
      </c>
      <c r="CN206" s="24" t="s">
        <v>11</v>
      </c>
      <c r="CO206" s="24" t="s">
        <v>12</v>
      </c>
      <c r="CP206" s="24" t="s">
        <v>11</v>
      </c>
      <c r="CQ206" s="24" t="s">
        <v>11</v>
      </c>
      <c r="CR206" s="24" t="s">
        <v>11</v>
      </c>
      <c r="CS206" s="24" t="s">
        <v>11</v>
      </c>
      <c r="CT206" s="24" t="s">
        <v>11</v>
      </c>
      <c r="CU206" s="24" t="s">
        <v>11</v>
      </c>
      <c r="CV206" s="24" t="s">
        <v>14</v>
      </c>
      <c r="CW206" s="24" t="s">
        <v>14</v>
      </c>
      <c r="CX206" s="24" t="s">
        <v>11</v>
      </c>
      <c r="CY206" s="24" t="s">
        <v>14</v>
      </c>
      <c r="CZ206" s="24" t="s">
        <v>14</v>
      </c>
      <c r="DA206" s="24" t="s">
        <v>14</v>
      </c>
      <c r="DB206" s="24" t="s">
        <v>14</v>
      </c>
      <c r="DC206" s="24" t="s">
        <v>14</v>
      </c>
      <c r="DD206" s="24" t="s">
        <v>14</v>
      </c>
      <c r="DE206" s="24" t="s">
        <v>14</v>
      </c>
      <c r="DF206" s="24" t="s">
        <v>14</v>
      </c>
      <c r="DG206" s="24" t="s">
        <v>14</v>
      </c>
      <c r="DH206" s="24" t="s">
        <v>14</v>
      </c>
      <c r="DI206" s="24" t="s">
        <v>14</v>
      </c>
      <c r="DJ206" s="24" t="s">
        <v>14</v>
      </c>
      <c r="DK206" s="24" t="s">
        <v>14</v>
      </c>
      <c r="DL206" s="24" t="s">
        <v>14</v>
      </c>
      <c r="DM206" s="24" t="s">
        <v>12</v>
      </c>
      <c r="DN206" s="24" t="s">
        <v>12</v>
      </c>
      <c r="DO206" s="24" t="s">
        <v>12</v>
      </c>
      <c r="DP206" s="24" t="s">
        <v>12</v>
      </c>
      <c r="DQ206" s="24" t="s">
        <v>12</v>
      </c>
      <c r="DR206" s="24" t="s">
        <v>12</v>
      </c>
      <c r="DS206" s="24" t="s">
        <v>12</v>
      </c>
      <c r="DT206" s="24" t="s">
        <v>14</v>
      </c>
      <c r="DU206" s="24" t="s">
        <v>11</v>
      </c>
      <c r="DV206" s="24" t="s">
        <v>12</v>
      </c>
      <c r="DW206" s="24" t="s">
        <v>11</v>
      </c>
      <c r="DX206" s="24" t="s">
        <v>12</v>
      </c>
      <c r="DY206" s="24" t="s">
        <v>12</v>
      </c>
      <c r="DZ206" s="24" t="s">
        <v>11</v>
      </c>
      <c r="EA206" s="24" t="s">
        <v>11</v>
      </c>
      <c r="EB206" s="24" t="s">
        <v>12</v>
      </c>
      <c r="EC206" s="24" t="s">
        <v>11</v>
      </c>
      <c r="ED206" s="24" t="s">
        <v>11</v>
      </c>
      <c r="EE206" s="24" t="s">
        <v>11</v>
      </c>
      <c r="EF206" s="24" t="s">
        <v>11</v>
      </c>
      <c r="EG206" s="24" t="s">
        <v>11</v>
      </c>
      <c r="EH206" s="24" t="s">
        <v>12</v>
      </c>
      <c r="EI206" s="24" t="s">
        <v>14</v>
      </c>
      <c r="EJ206" s="24" t="s">
        <v>14</v>
      </c>
      <c r="EK206" s="24" t="s">
        <v>14</v>
      </c>
      <c r="EL206" s="24" t="s">
        <v>14</v>
      </c>
      <c r="EM206" s="24" t="s">
        <v>14</v>
      </c>
      <c r="EN206" s="24" t="s">
        <v>14</v>
      </c>
      <c r="EO206" s="24" t="s">
        <v>14</v>
      </c>
      <c r="EP206" s="24" t="s">
        <v>12</v>
      </c>
      <c r="EQ206" s="24" t="s">
        <v>14</v>
      </c>
      <c r="ER206" s="24" t="s">
        <v>14</v>
      </c>
      <c r="ES206" s="24" t="s">
        <v>14</v>
      </c>
      <c r="ET206" s="24" t="s">
        <v>11</v>
      </c>
      <c r="EU206" s="24" t="s">
        <v>11</v>
      </c>
      <c r="EV206" s="24" t="s">
        <v>11</v>
      </c>
      <c r="EW206" s="24" t="s">
        <v>11</v>
      </c>
      <c r="EX206" s="24" t="s">
        <v>12</v>
      </c>
      <c r="EY206" s="24" t="s">
        <v>12</v>
      </c>
      <c r="EZ206" s="24" t="s">
        <v>12</v>
      </c>
      <c r="FA206" s="24" t="s">
        <v>14</v>
      </c>
      <c r="FB206" s="24" t="s">
        <v>11</v>
      </c>
      <c r="FC206" s="24" t="s">
        <v>11</v>
      </c>
      <c r="FD206" s="24" t="s">
        <v>11</v>
      </c>
      <c r="FE206" s="24" t="s">
        <v>11</v>
      </c>
      <c r="FF206" s="24" t="s">
        <v>11</v>
      </c>
      <c r="FG206" s="24" t="s">
        <v>11</v>
      </c>
      <c r="FH206" s="24" t="s">
        <v>11</v>
      </c>
      <c r="FI206" s="24" t="s">
        <v>11</v>
      </c>
      <c r="FJ206" s="24" t="s">
        <v>11</v>
      </c>
      <c r="FK206" s="24" t="s">
        <v>11</v>
      </c>
      <c r="FL206" s="24" t="s">
        <v>11</v>
      </c>
      <c r="FM206" s="24" t="s">
        <v>11</v>
      </c>
      <c r="FN206" s="24" t="s">
        <v>11</v>
      </c>
      <c r="FO206" s="24" t="s">
        <v>11</v>
      </c>
      <c r="FP206" s="24" t="s">
        <v>12</v>
      </c>
      <c r="FQ206" s="24" t="s">
        <v>11</v>
      </c>
      <c r="FR206" s="24" t="s">
        <v>12</v>
      </c>
      <c r="FS206" s="24" t="s">
        <v>14</v>
      </c>
      <c r="FT206" s="24" t="s">
        <v>11</v>
      </c>
      <c r="FU206" s="24" t="s">
        <v>11</v>
      </c>
      <c r="FV206" s="24" t="s">
        <v>11</v>
      </c>
      <c r="FW206" s="24" t="s">
        <v>11</v>
      </c>
      <c r="FX206" s="24" t="s">
        <v>14</v>
      </c>
      <c r="FY206" s="24" t="s">
        <v>14</v>
      </c>
      <c r="FZ206" s="24" t="s">
        <v>11</v>
      </c>
      <c r="GA206" s="24" t="s">
        <v>11</v>
      </c>
      <c r="GB206" s="24" t="s">
        <v>11</v>
      </c>
      <c r="GC206" s="24" t="s">
        <v>11</v>
      </c>
      <c r="GD206" s="24" t="s">
        <v>11</v>
      </c>
      <c r="GE206" s="24" t="s">
        <v>11</v>
      </c>
      <c r="GF206" s="24" t="s">
        <v>11</v>
      </c>
      <c r="GG206" s="24" t="s">
        <v>11</v>
      </c>
      <c r="GH206" s="24" t="s">
        <v>14</v>
      </c>
      <c r="GI206" s="24" t="s">
        <v>11</v>
      </c>
      <c r="GJ206" s="24" t="s">
        <v>14</v>
      </c>
      <c r="GK206" s="24" t="s">
        <v>11</v>
      </c>
      <c r="GL206" s="24" t="s">
        <v>11</v>
      </c>
      <c r="GM206" s="24" t="s">
        <v>11</v>
      </c>
      <c r="GN206" s="24" t="s">
        <v>11</v>
      </c>
      <c r="GO206" s="24" t="s">
        <v>11</v>
      </c>
      <c r="GP206" s="24" t="s">
        <v>11</v>
      </c>
      <c r="GQ206" s="24" t="s">
        <v>14</v>
      </c>
      <c r="GR206" s="24" t="s">
        <v>11</v>
      </c>
      <c r="GS206" s="24" t="s">
        <v>11</v>
      </c>
      <c r="GT206" s="24" t="s">
        <v>11</v>
      </c>
      <c r="GU206" s="24" t="s">
        <v>14</v>
      </c>
      <c r="GV206" s="24" t="s">
        <v>14</v>
      </c>
      <c r="GW206" s="24" t="s">
        <v>14</v>
      </c>
      <c r="GX206" s="24" t="s">
        <v>11</v>
      </c>
      <c r="GY206" s="24" t="s">
        <v>11</v>
      </c>
      <c r="GZ206" s="24" t="s">
        <v>11</v>
      </c>
      <c r="HA206" s="24" t="s">
        <v>11</v>
      </c>
      <c r="HB206" s="24" t="s">
        <v>11</v>
      </c>
      <c r="HC206" s="24" t="s">
        <v>11</v>
      </c>
      <c r="HD206" s="24" t="s">
        <v>11</v>
      </c>
      <c r="HE206" s="24" t="s">
        <v>11</v>
      </c>
      <c r="HF206" s="24" t="s">
        <v>11</v>
      </c>
      <c r="HG206" s="24" t="s">
        <v>11</v>
      </c>
      <c r="HH206" s="24" t="s">
        <v>11</v>
      </c>
      <c r="HI206" s="24" t="s">
        <v>11</v>
      </c>
      <c r="HJ206" s="24" t="s">
        <v>11</v>
      </c>
      <c r="HK206" s="24" t="s">
        <v>11</v>
      </c>
      <c r="HL206" s="24" t="s">
        <v>11</v>
      </c>
      <c r="HM206" s="24" t="s">
        <v>11</v>
      </c>
      <c r="HN206" s="24" t="s">
        <v>12</v>
      </c>
      <c r="HO206" s="24" t="s">
        <v>12</v>
      </c>
      <c r="HP206" s="24" t="s">
        <v>12</v>
      </c>
      <c r="HQ206" s="24" t="s">
        <v>12</v>
      </c>
      <c r="HR206" s="24" t="s">
        <v>303</v>
      </c>
      <c r="HS206" s="24" t="s">
        <v>305</v>
      </c>
      <c r="HT206" s="24" t="s">
        <v>304</v>
      </c>
      <c r="HU206" s="24" t="s">
        <v>304</v>
      </c>
    </row>
    <row r="207" spans="1:229" ht="12.75" customHeight="1">
      <c r="A207" s="165" t="str">
        <f t="shared" si="3"/>
        <v>Report</v>
      </c>
      <c r="B207" s="24">
        <v>105999</v>
      </c>
      <c r="C207" s="24">
        <v>3556020</v>
      </c>
      <c r="D207" s="24" t="s">
        <v>1521</v>
      </c>
      <c r="E207" s="24" t="s">
        <v>486</v>
      </c>
      <c r="F207" s="24" t="s">
        <v>195</v>
      </c>
      <c r="G207" s="24" t="s">
        <v>195</v>
      </c>
      <c r="H207" s="24" t="s">
        <v>502</v>
      </c>
      <c r="I207" s="24" t="s">
        <v>1522</v>
      </c>
      <c r="J207" s="24" t="s">
        <v>1563</v>
      </c>
      <c r="K207" s="24" t="s">
        <v>1564</v>
      </c>
      <c r="L207" s="24"/>
      <c r="M207" s="24">
        <v>10021800</v>
      </c>
      <c r="N207" s="387">
        <v>42822</v>
      </c>
      <c r="O207" s="387">
        <v>42824</v>
      </c>
      <c r="P207" s="387">
        <v>42864</v>
      </c>
      <c r="Q207" s="24" t="s">
        <v>270</v>
      </c>
      <c r="R207" s="24">
        <v>4</v>
      </c>
      <c r="S207" s="24">
        <v>4</v>
      </c>
      <c r="T207" s="24">
        <v>3</v>
      </c>
      <c r="U207" s="24">
        <v>2</v>
      </c>
      <c r="V207" s="24">
        <v>2</v>
      </c>
      <c r="W207" s="24">
        <v>9</v>
      </c>
      <c r="X207" s="24">
        <v>9</v>
      </c>
      <c r="Y207" s="24" t="s">
        <v>12</v>
      </c>
      <c r="Z207" s="24" t="s">
        <v>12</v>
      </c>
      <c r="AA207" s="24" t="s">
        <v>11</v>
      </c>
      <c r="AB207" s="24" t="s">
        <v>11</v>
      </c>
      <c r="AC207" s="24" t="s">
        <v>11</v>
      </c>
      <c r="AD207" s="24" t="s">
        <v>12</v>
      </c>
      <c r="AE207" s="24" t="s">
        <v>11</v>
      </c>
      <c r="AF207" s="24" t="s">
        <v>11</v>
      </c>
      <c r="AG207" s="24" t="s">
        <v>14</v>
      </c>
      <c r="AH207" s="24" t="s">
        <v>12</v>
      </c>
      <c r="AI207" s="24" t="s">
        <v>11</v>
      </c>
      <c r="AJ207" s="24" t="s">
        <v>12</v>
      </c>
      <c r="AK207" s="24" t="s">
        <v>11</v>
      </c>
      <c r="AL207" s="24" t="s">
        <v>11</v>
      </c>
      <c r="AM207" s="24" t="s">
        <v>11</v>
      </c>
      <c r="AN207" s="24" t="s">
        <v>11</v>
      </c>
      <c r="AO207" s="24" t="s">
        <v>14</v>
      </c>
      <c r="AP207" s="24" t="s">
        <v>14</v>
      </c>
      <c r="AQ207" s="24" t="s">
        <v>11</v>
      </c>
      <c r="AR207" s="24" t="s">
        <v>12</v>
      </c>
      <c r="AS207" s="24" t="s">
        <v>11</v>
      </c>
      <c r="AT207" s="24" t="s">
        <v>11</v>
      </c>
      <c r="AU207" s="24" t="s">
        <v>11</v>
      </c>
      <c r="AV207" s="24" t="s">
        <v>11</v>
      </c>
      <c r="AW207" s="24" t="s">
        <v>11</v>
      </c>
      <c r="AX207" s="24" t="s">
        <v>11</v>
      </c>
      <c r="AY207" s="24" t="s">
        <v>11</v>
      </c>
      <c r="AZ207" s="24" t="s">
        <v>11</v>
      </c>
      <c r="BA207" s="24" t="s">
        <v>11</v>
      </c>
      <c r="BB207" s="24" t="s">
        <v>11</v>
      </c>
      <c r="BC207" s="24" t="s">
        <v>11</v>
      </c>
      <c r="BD207" s="24" t="s">
        <v>11</v>
      </c>
      <c r="BE207" s="24" t="s">
        <v>12</v>
      </c>
      <c r="BF207" s="24" t="s">
        <v>12</v>
      </c>
      <c r="BG207" s="24" t="s">
        <v>12</v>
      </c>
      <c r="BH207" s="24" t="s">
        <v>11</v>
      </c>
      <c r="BI207" s="24" t="s">
        <v>11</v>
      </c>
      <c r="BJ207" s="24" t="s">
        <v>11</v>
      </c>
      <c r="BK207" s="24" t="s">
        <v>11</v>
      </c>
      <c r="BL207" s="24" t="s">
        <v>11</v>
      </c>
      <c r="BM207" s="24" t="s">
        <v>12</v>
      </c>
      <c r="BN207" s="24" t="s">
        <v>11</v>
      </c>
      <c r="BO207" s="24" t="s">
        <v>11</v>
      </c>
      <c r="BP207" s="24" t="s">
        <v>11</v>
      </c>
      <c r="BQ207" s="24" t="s">
        <v>11</v>
      </c>
      <c r="BR207" s="24" t="s">
        <v>11</v>
      </c>
      <c r="BS207" s="24" t="s">
        <v>11</v>
      </c>
      <c r="BT207" s="24" t="s">
        <v>11</v>
      </c>
      <c r="BU207" s="24" t="s">
        <v>11</v>
      </c>
      <c r="BV207" s="24" t="s">
        <v>11</v>
      </c>
      <c r="BW207" s="24" t="s">
        <v>14</v>
      </c>
      <c r="BX207" s="24" t="s">
        <v>14</v>
      </c>
      <c r="BY207" s="24" t="s">
        <v>14</v>
      </c>
      <c r="BZ207" s="24" t="s">
        <v>11</v>
      </c>
      <c r="CA207" s="24" t="s">
        <v>11</v>
      </c>
      <c r="CB207" s="24" t="s">
        <v>11</v>
      </c>
      <c r="CC207" s="24" t="s">
        <v>11</v>
      </c>
      <c r="CD207" s="24" t="s">
        <v>11</v>
      </c>
      <c r="CE207" s="24" t="s">
        <v>11</v>
      </c>
      <c r="CF207" s="24" t="s">
        <v>11</v>
      </c>
      <c r="CG207" s="24" t="s">
        <v>11</v>
      </c>
      <c r="CH207" s="24" t="s">
        <v>11</v>
      </c>
      <c r="CI207" s="24" t="s">
        <v>12</v>
      </c>
      <c r="CJ207" s="24" t="s">
        <v>11</v>
      </c>
      <c r="CK207" s="24" t="s">
        <v>11</v>
      </c>
      <c r="CL207" s="24" t="s">
        <v>11</v>
      </c>
      <c r="CM207" s="24" t="s">
        <v>11</v>
      </c>
      <c r="CN207" s="24" t="s">
        <v>11</v>
      </c>
      <c r="CO207" s="24" t="s">
        <v>11</v>
      </c>
      <c r="CP207" s="24" t="s">
        <v>11</v>
      </c>
      <c r="CQ207" s="24" t="s">
        <v>11</v>
      </c>
      <c r="CR207" s="24" t="s">
        <v>11</v>
      </c>
      <c r="CS207" s="24" t="s">
        <v>11</v>
      </c>
      <c r="CT207" s="24" t="s">
        <v>11</v>
      </c>
      <c r="CU207" s="24" t="s">
        <v>11</v>
      </c>
      <c r="CV207" s="24" t="s">
        <v>11</v>
      </c>
      <c r="CW207" s="24" t="s">
        <v>14</v>
      </c>
      <c r="CX207" s="24" t="s">
        <v>11</v>
      </c>
      <c r="CY207" s="24" t="s">
        <v>14</v>
      </c>
      <c r="CZ207" s="24" t="s">
        <v>14</v>
      </c>
      <c r="DA207" s="24" t="s">
        <v>14</v>
      </c>
      <c r="DB207" s="24" t="s">
        <v>14</v>
      </c>
      <c r="DC207" s="24" t="s">
        <v>14</v>
      </c>
      <c r="DD207" s="24" t="s">
        <v>14</v>
      </c>
      <c r="DE207" s="24" t="s">
        <v>14</v>
      </c>
      <c r="DF207" s="24" t="s">
        <v>14</v>
      </c>
      <c r="DG207" s="24" t="s">
        <v>14</v>
      </c>
      <c r="DH207" s="24" t="s">
        <v>14</v>
      </c>
      <c r="DI207" s="24" t="s">
        <v>14</v>
      </c>
      <c r="DJ207" s="24" t="s">
        <v>14</v>
      </c>
      <c r="DK207" s="24" t="s">
        <v>14</v>
      </c>
      <c r="DL207" s="24" t="s">
        <v>14</v>
      </c>
      <c r="DM207" s="24" t="s">
        <v>14</v>
      </c>
      <c r="DN207" s="24" t="s">
        <v>14</v>
      </c>
      <c r="DO207" s="24" t="s">
        <v>14</v>
      </c>
      <c r="DP207" s="24" t="s">
        <v>14</v>
      </c>
      <c r="DQ207" s="24" t="s">
        <v>14</v>
      </c>
      <c r="DR207" s="24" t="s">
        <v>14</v>
      </c>
      <c r="DS207" s="24" t="s">
        <v>14</v>
      </c>
      <c r="DT207" s="24" t="s">
        <v>14</v>
      </c>
      <c r="DU207" s="24" t="s">
        <v>14</v>
      </c>
      <c r="DV207" s="24" t="s">
        <v>11</v>
      </c>
      <c r="DW207" s="24" t="s">
        <v>11</v>
      </c>
      <c r="DX207" s="24" t="s">
        <v>11</v>
      </c>
      <c r="DY207" s="24" t="s">
        <v>11</v>
      </c>
      <c r="DZ207" s="24" t="s">
        <v>11</v>
      </c>
      <c r="EA207" s="24" t="s">
        <v>11</v>
      </c>
      <c r="EB207" s="24" t="s">
        <v>11</v>
      </c>
      <c r="EC207" s="24" t="s">
        <v>11</v>
      </c>
      <c r="ED207" s="24" t="s">
        <v>11</v>
      </c>
      <c r="EE207" s="24" t="s">
        <v>11</v>
      </c>
      <c r="EF207" s="24" t="s">
        <v>11</v>
      </c>
      <c r="EG207" s="24" t="s">
        <v>11</v>
      </c>
      <c r="EH207" s="24" t="s">
        <v>11</v>
      </c>
      <c r="EI207" s="24" t="s">
        <v>11</v>
      </c>
      <c r="EJ207" s="24" t="s">
        <v>14</v>
      </c>
      <c r="EK207" s="24" t="s">
        <v>14</v>
      </c>
      <c r="EL207" s="24" t="s">
        <v>14</v>
      </c>
      <c r="EM207" s="24" t="s">
        <v>14</v>
      </c>
      <c r="EN207" s="24" t="s">
        <v>14</v>
      </c>
      <c r="EO207" s="24" t="s">
        <v>14</v>
      </c>
      <c r="EP207" s="24" t="s">
        <v>14</v>
      </c>
      <c r="EQ207" s="24" t="s">
        <v>14</v>
      </c>
      <c r="ER207" s="24" t="s">
        <v>14</v>
      </c>
      <c r="ES207" s="24" t="s">
        <v>14</v>
      </c>
      <c r="ET207" s="24" t="s">
        <v>11</v>
      </c>
      <c r="EU207" s="24" t="s">
        <v>11</v>
      </c>
      <c r="EV207" s="24" t="s">
        <v>11</v>
      </c>
      <c r="EW207" s="24" t="s">
        <v>11</v>
      </c>
      <c r="EX207" s="24" t="s">
        <v>11</v>
      </c>
      <c r="EY207" s="24" t="s">
        <v>11</v>
      </c>
      <c r="EZ207" s="24" t="s">
        <v>11</v>
      </c>
      <c r="FA207" s="24" t="s">
        <v>14</v>
      </c>
      <c r="FB207" s="24" t="s">
        <v>11</v>
      </c>
      <c r="FC207" s="24" t="s">
        <v>11</v>
      </c>
      <c r="FD207" s="24" t="s">
        <v>11</v>
      </c>
      <c r="FE207" s="24" t="s">
        <v>11</v>
      </c>
      <c r="FF207" s="24" t="s">
        <v>11</v>
      </c>
      <c r="FG207" s="24" t="s">
        <v>11</v>
      </c>
      <c r="FH207" s="24" t="s">
        <v>11</v>
      </c>
      <c r="FI207" s="24" t="s">
        <v>11</v>
      </c>
      <c r="FJ207" s="24" t="s">
        <v>11</v>
      </c>
      <c r="FK207" s="24" t="s">
        <v>11</v>
      </c>
      <c r="FL207" s="24" t="s">
        <v>11</v>
      </c>
      <c r="FM207" s="24" t="s">
        <v>11</v>
      </c>
      <c r="FN207" s="24" t="s">
        <v>11</v>
      </c>
      <c r="FO207" s="24" t="s">
        <v>11</v>
      </c>
      <c r="FP207" s="24" t="s">
        <v>11</v>
      </c>
      <c r="FQ207" s="24" t="s">
        <v>11</v>
      </c>
      <c r="FR207" s="24" t="s">
        <v>11</v>
      </c>
      <c r="FS207" s="24" t="s">
        <v>14</v>
      </c>
      <c r="FT207" s="24" t="s">
        <v>11</v>
      </c>
      <c r="FU207" s="24" t="s">
        <v>11</v>
      </c>
      <c r="FV207" s="24" t="s">
        <v>11</v>
      </c>
      <c r="FW207" s="24" t="s">
        <v>11</v>
      </c>
      <c r="FX207" s="24" t="s">
        <v>11</v>
      </c>
      <c r="FY207" s="24" t="s">
        <v>14</v>
      </c>
      <c r="FZ207" s="24" t="s">
        <v>11</v>
      </c>
      <c r="GA207" s="24" t="s">
        <v>11</v>
      </c>
      <c r="GB207" s="24" t="s">
        <v>14</v>
      </c>
      <c r="GC207" s="24" t="s">
        <v>14</v>
      </c>
      <c r="GD207" s="24" t="s">
        <v>14</v>
      </c>
      <c r="GE207" s="24" t="s">
        <v>11</v>
      </c>
      <c r="GF207" s="24" t="s">
        <v>11</v>
      </c>
      <c r="GG207" s="24" t="s">
        <v>11</v>
      </c>
      <c r="GH207" s="24" t="s">
        <v>14</v>
      </c>
      <c r="GI207" s="24" t="s">
        <v>11</v>
      </c>
      <c r="GJ207" s="24" t="s">
        <v>11</v>
      </c>
      <c r="GK207" s="24" t="s">
        <v>11</v>
      </c>
      <c r="GL207" s="24" t="s">
        <v>11</v>
      </c>
      <c r="GM207" s="24" t="s">
        <v>11</v>
      </c>
      <c r="GN207" s="24" t="s">
        <v>11</v>
      </c>
      <c r="GO207" s="24" t="s">
        <v>11</v>
      </c>
      <c r="GP207" s="24" t="s">
        <v>11</v>
      </c>
      <c r="GQ207" s="24" t="s">
        <v>11</v>
      </c>
      <c r="GR207" s="24" t="s">
        <v>11</v>
      </c>
      <c r="GS207" s="24" t="s">
        <v>11</v>
      </c>
      <c r="GT207" s="24" t="s">
        <v>14</v>
      </c>
      <c r="GU207" s="24" t="s">
        <v>14</v>
      </c>
      <c r="GV207" s="24" t="s">
        <v>14</v>
      </c>
      <c r="GW207" s="24" t="s">
        <v>14</v>
      </c>
      <c r="GX207" s="24" t="s">
        <v>11</v>
      </c>
      <c r="GY207" s="24" t="s">
        <v>11</v>
      </c>
      <c r="GZ207" s="24" t="s">
        <v>11</v>
      </c>
      <c r="HA207" s="24" t="s">
        <v>11</v>
      </c>
      <c r="HB207" s="24" t="s">
        <v>11</v>
      </c>
      <c r="HC207" s="24" t="s">
        <v>11</v>
      </c>
      <c r="HD207" s="24" t="s">
        <v>11</v>
      </c>
      <c r="HE207" s="24" t="s">
        <v>11</v>
      </c>
      <c r="HF207" s="24" t="s">
        <v>11</v>
      </c>
      <c r="HG207" s="24" t="s">
        <v>11</v>
      </c>
      <c r="HH207" s="24" t="s">
        <v>11</v>
      </c>
      <c r="HI207" s="24" t="s">
        <v>11</v>
      </c>
      <c r="HJ207" s="24" t="s">
        <v>11</v>
      </c>
      <c r="HK207" s="24" t="s">
        <v>11</v>
      </c>
      <c r="HL207" s="24" t="s">
        <v>11</v>
      </c>
      <c r="HM207" s="24" t="s">
        <v>11</v>
      </c>
      <c r="HN207" s="24" t="s">
        <v>12</v>
      </c>
      <c r="HO207" s="24" t="s">
        <v>12</v>
      </c>
      <c r="HP207" s="24" t="s">
        <v>12</v>
      </c>
      <c r="HQ207" s="24" t="s">
        <v>12</v>
      </c>
      <c r="HR207" s="24" t="s">
        <v>303</v>
      </c>
      <c r="HS207" s="24" t="s">
        <v>305</v>
      </c>
      <c r="HT207" s="24" t="s">
        <v>304</v>
      </c>
      <c r="HU207" s="24" t="s">
        <v>304</v>
      </c>
    </row>
    <row r="208" spans="1:229" ht="12.75" customHeight="1">
      <c r="A208" s="165" t="str">
        <f t="shared" si="3"/>
        <v>Report</v>
      </c>
      <c r="B208" s="24">
        <v>141516</v>
      </c>
      <c r="C208" s="24">
        <v>2046010</v>
      </c>
      <c r="D208" s="24" t="s">
        <v>1723</v>
      </c>
      <c r="E208" s="24" t="s">
        <v>486</v>
      </c>
      <c r="F208" s="24" t="s">
        <v>193</v>
      </c>
      <c r="G208" s="24" t="s">
        <v>193</v>
      </c>
      <c r="H208" s="24" t="s">
        <v>505</v>
      </c>
      <c r="I208" s="24" t="s">
        <v>1724</v>
      </c>
      <c r="J208" s="24" t="s">
        <v>1563</v>
      </c>
      <c r="K208" s="24" t="s">
        <v>1564</v>
      </c>
      <c r="L208" s="24"/>
      <c r="M208" s="24">
        <v>10023023</v>
      </c>
      <c r="N208" s="387">
        <v>42689</v>
      </c>
      <c r="O208" s="387">
        <v>42691</v>
      </c>
      <c r="P208" s="387">
        <v>42765</v>
      </c>
      <c r="Q208" s="24" t="s">
        <v>271</v>
      </c>
      <c r="R208" s="24">
        <v>2</v>
      </c>
      <c r="S208" s="24">
        <v>2</v>
      </c>
      <c r="T208" s="24">
        <v>1</v>
      </c>
      <c r="U208" s="24">
        <v>2</v>
      </c>
      <c r="V208" s="24">
        <v>2</v>
      </c>
      <c r="W208" s="24">
        <v>9</v>
      </c>
      <c r="X208" s="24">
        <v>9</v>
      </c>
      <c r="Y208" s="24" t="s">
        <v>11</v>
      </c>
      <c r="Z208" s="24" t="s">
        <v>11</v>
      </c>
      <c r="AA208" s="24" t="s">
        <v>11</v>
      </c>
      <c r="AB208" s="24" t="s">
        <v>11</v>
      </c>
      <c r="AC208" s="24" t="s">
        <v>11</v>
      </c>
      <c r="AD208" s="24" t="s">
        <v>11</v>
      </c>
      <c r="AE208" s="24" t="s">
        <v>11</v>
      </c>
      <c r="AF208" s="24" t="s">
        <v>11</v>
      </c>
      <c r="AG208" s="24" t="s">
        <v>14</v>
      </c>
      <c r="AH208" s="24" t="s">
        <v>11</v>
      </c>
      <c r="AI208" s="24" t="s">
        <v>11</v>
      </c>
      <c r="AJ208" s="24" t="s">
        <v>11</v>
      </c>
      <c r="AK208" s="24" t="s">
        <v>11</v>
      </c>
      <c r="AL208" s="24" t="s">
        <v>11</v>
      </c>
      <c r="AM208" s="24" t="s">
        <v>11</v>
      </c>
      <c r="AN208" s="24" t="s">
        <v>11</v>
      </c>
      <c r="AO208" s="24" t="s">
        <v>14</v>
      </c>
      <c r="AP208" s="24" t="s">
        <v>14</v>
      </c>
      <c r="AQ208" s="24" t="s">
        <v>11</v>
      </c>
      <c r="AR208" s="24" t="s">
        <v>11</v>
      </c>
      <c r="AS208" s="24" t="s">
        <v>11</v>
      </c>
      <c r="AT208" s="24" t="s">
        <v>11</v>
      </c>
      <c r="AU208" s="24" t="s">
        <v>11</v>
      </c>
      <c r="AV208" s="24" t="s">
        <v>11</v>
      </c>
      <c r="AW208" s="24" t="s">
        <v>11</v>
      </c>
      <c r="AX208" s="24" t="s">
        <v>11</v>
      </c>
      <c r="AY208" s="24" t="s">
        <v>11</v>
      </c>
      <c r="AZ208" s="24" t="s">
        <v>11</v>
      </c>
      <c r="BA208" s="24" t="s">
        <v>11</v>
      </c>
      <c r="BB208" s="24" t="s">
        <v>11</v>
      </c>
      <c r="BC208" s="24" t="s">
        <v>11</v>
      </c>
      <c r="BD208" s="24" t="s">
        <v>11</v>
      </c>
      <c r="BE208" s="24" t="s">
        <v>11</v>
      </c>
      <c r="BF208" s="24" t="s">
        <v>11</v>
      </c>
      <c r="BG208" s="24" t="s">
        <v>11</v>
      </c>
      <c r="BH208" s="24" t="s">
        <v>11</v>
      </c>
      <c r="BI208" s="24" t="s">
        <v>11</v>
      </c>
      <c r="BJ208" s="24" t="s">
        <v>11</v>
      </c>
      <c r="BK208" s="24" t="s">
        <v>11</v>
      </c>
      <c r="BL208" s="24" t="s">
        <v>11</v>
      </c>
      <c r="BM208" s="24" t="s">
        <v>11</v>
      </c>
      <c r="BN208" s="24" t="s">
        <v>11</v>
      </c>
      <c r="BO208" s="24" t="s">
        <v>11</v>
      </c>
      <c r="BP208" s="24" t="s">
        <v>11</v>
      </c>
      <c r="BQ208" s="24" t="s">
        <v>11</v>
      </c>
      <c r="BR208" s="24" t="s">
        <v>11</v>
      </c>
      <c r="BS208" s="24" t="s">
        <v>11</v>
      </c>
      <c r="BT208" s="24" t="s">
        <v>11</v>
      </c>
      <c r="BU208" s="24" t="s">
        <v>11</v>
      </c>
      <c r="BV208" s="24" t="s">
        <v>11</v>
      </c>
      <c r="BW208" s="24" t="s">
        <v>14</v>
      </c>
      <c r="BX208" s="24" t="s">
        <v>14</v>
      </c>
      <c r="BY208" s="24" t="s">
        <v>14</v>
      </c>
      <c r="BZ208" s="24" t="s">
        <v>11</v>
      </c>
      <c r="CA208" s="24" t="s">
        <v>11</v>
      </c>
      <c r="CB208" s="24" t="s">
        <v>11</v>
      </c>
      <c r="CC208" s="24" t="s">
        <v>11</v>
      </c>
      <c r="CD208" s="24" t="s">
        <v>11</v>
      </c>
      <c r="CE208" s="24" t="s">
        <v>11</v>
      </c>
      <c r="CF208" s="24" t="s">
        <v>11</v>
      </c>
      <c r="CG208" s="24" t="s">
        <v>11</v>
      </c>
      <c r="CH208" s="24" t="s">
        <v>11</v>
      </c>
      <c r="CI208" s="24" t="s">
        <v>11</v>
      </c>
      <c r="CJ208" s="24" t="s">
        <v>11</v>
      </c>
      <c r="CK208" s="24" t="s">
        <v>11</v>
      </c>
      <c r="CL208" s="24" t="s">
        <v>11</v>
      </c>
      <c r="CM208" s="24" t="s">
        <v>11</v>
      </c>
      <c r="CN208" s="24" t="s">
        <v>11</v>
      </c>
      <c r="CO208" s="24" t="s">
        <v>11</v>
      </c>
      <c r="CP208" s="24" t="s">
        <v>11</v>
      </c>
      <c r="CQ208" s="24" t="s">
        <v>11</v>
      </c>
      <c r="CR208" s="24" t="s">
        <v>11</v>
      </c>
      <c r="CS208" s="24" t="s">
        <v>11</v>
      </c>
      <c r="CT208" s="24" t="s">
        <v>11</v>
      </c>
      <c r="CU208" s="24" t="s">
        <v>11</v>
      </c>
      <c r="CV208" s="24" t="s">
        <v>11</v>
      </c>
      <c r="CW208" s="24" t="s">
        <v>14</v>
      </c>
      <c r="CX208" s="24" t="s">
        <v>11</v>
      </c>
      <c r="CY208" s="24" t="s">
        <v>11</v>
      </c>
      <c r="CZ208" s="24" t="s">
        <v>11</v>
      </c>
      <c r="DA208" s="24" t="s">
        <v>11</v>
      </c>
      <c r="DB208" s="24" t="s">
        <v>11</v>
      </c>
      <c r="DC208" s="24" t="s">
        <v>11</v>
      </c>
      <c r="DD208" s="24" t="s">
        <v>11</v>
      </c>
      <c r="DE208" s="24" t="s">
        <v>11</v>
      </c>
      <c r="DF208" s="24" t="s">
        <v>11</v>
      </c>
      <c r="DG208" s="24" t="s">
        <v>11</v>
      </c>
      <c r="DH208" s="24" t="s">
        <v>11</v>
      </c>
      <c r="DI208" s="24" t="s">
        <v>11</v>
      </c>
      <c r="DJ208" s="24" t="s">
        <v>11</v>
      </c>
      <c r="DK208" s="24" t="s">
        <v>14</v>
      </c>
      <c r="DL208" s="24" t="s">
        <v>11</v>
      </c>
      <c r="DM208" s="24" t="s">
        <v>11</v>
      </c>
      <c r="DN208" s="24" t="s">
        <v>11</v>
      </c>
      <c r="DO208" s="24" t="s">
        <v>11</v>
      </c>
      <c r="DP208" s="24" t="s">
        <v>11</v>
      </c>
      <c r="DQ208" s="24" t="s">
        <v>11</v>
      </c>
      <c r="DR208" s="24" t="s">
        <v>11</v>
      </c>
      <c r="DS208" s="24" t="s">
        <v>11</v>
      </c>
      <c r="DT208" s="24" t="s">
        <v>11</v>
      </c>
      <c r="DU208" s="24" t="s">
        <v>11</v>
      </c>
      <c r="DV208" s="24" t="s">
        <v>11</v>
      </c>
      <c r="DW208" s="24" t="s">
        <v>11</v>
      </c>
      <c r="DX208" s="24" t="s">
        <v>11</v>
      </c>
      <c r="DY208" s="24" t="s">
        <v>11</v>
      </c>
      <c r="DZ208" s="24" t="s">
        <v>11</v>
      </c>
      <c r="EA208" s="24" t="s">
        <v>11</v>
      </c>
      <c r="EB208" s="24" t="s">
        <v>11</v>
      </c>
      <c r="EC208" s="24" t="s">
        <v>11</v>
      </c>
      <c r="ED208" s="24" t="s">
        <v>11</v>
      </c>
      <c r="EE208" s="24" t="s">
        <v>11</v>
      </c>
      <c r="EF208" s="24" t="s">
        <v>11</v>
      </c>
      <c r="EG208" s="24" t="s">
        <v>11</v>
      </c>
      <c r="EH208" s="24" t="s">
        <v>11</v>
      </c>
      <c r="EI208" s="24" t="s">
        <v>11</v>
      </c>
      <c r="EJ208" s="24" t="s">
        <v>11</v>
      </c>
      <c r="EK208" s="24" t="s">
        <v>11</v>
      </c>
      <c r="EL208" s="24" t="s">
        <v>11</v>
      </c>
      <c r="EM208" s="24" t="s">
        <v>11</v>
      </c>
      <c r="EN208" s="24" t="s">
        <v>11</v>
      </c>
      <c r="EO208" s="24" t="s">
        <v>11</v>
      </c>
      <c r="EP208" s="24" t="s">
        <v>11</v>
      </c>
      <c r="EQ208" s="24" t="s">
        <v>11</v>
      </c>
      <c r="ER208" s="24" t="s">
        <v>11</v>
      </c>
      <c r="ES208" s="24" t="s">
        <v>11</v>
      </c>
      <c r="ET208" s="24" t="s">
        <v>11</v>
      </c>
      <c r="EU208" s="24" t="s">
        <v>11</v>
      </c>
      <c r="EV208" s="24" t="s">
        <v>11</v>
      </c>
      <c r="EW208" s="24" t="s">
        <v>11</v>
      </c>
      <c r="EX208" s="24" t="s">
        <v>11</v>
      </c>
      <c r="EY208" s="24" t="s">
        <v>11</v>
      </c>
      <c r="EZ208" s="24" t="s">
        <v>11</v>
      </c>
      <c r="FA208" s="24" t="s">
        <v>14</v>
      </c>
      <c r="FB208" s="24" t="s">
        <v>11</v>
      </c>
      <c r="FC208" s="24" t="s">
        <v>11</v>
      </c>
      <c r="FD208" s="24" t="s">
        <v>11</v>
      </c>
      <c r="FE208" s="24" t="s">
        <v>11</v>
      </c>
      <c r="FF208" s="24" t="s">
        <v>11</v>
      </c>
      <c r="FG208" s="24" t="s">
        <v>11</v>
      </c>
      <c r="FH208" s="24" t="s">
        <v>11</v>
      </c>
      <c r="FI208" s="24" t="s">
        <v>11</v>
      </c>
      <c r="FJ208" s="24" t="s">
        <v>11</v>
      </c>
      <c r="FK208" s="24" t="s">
        <v>11</v>
      </c>
      <c r="FL208" s="24" t="s">
        <v>11</v>
      </c>
      <c r="FM208" s="24" t="s">
        <v>11</v>
      </c>
      <c r="FN208" s="24" t="s">
        <v>11</v>
      </c>
      <c r="FO208" s="24" t="s">
        <v>11</v>
      </c>
      <c r="FP208" s="24" t="s">
        <v>11</v>
      </c>
      <c r="FQ208" s="24" t="s">
        <v>11</v>
      </c>
      <c r="FR208" s="24" t="s">
        <v>11</v>
      </c>
      <c r="FS208" s="24" t="s">
        <v>14</v>
      </c>
      <c r="FT208" s="24" t="s">
        <v>11</v>
      </c>
      <c r="FU208" s="24" t="s">
        <v>11</v>
      </c>
      <c r="FV208" s="24" t="s">
        <v>11</v>
      </c>
      <c r="FW208" s="24" t="s">
        <v>11</v>
      </c>
      <c r="FX208" s="24" t="s">
        <v>11</v>
      </c>
      <c r="FY208" s="24" t="s">
        <v>14</v>
      </c>
      <c r="FZ208" s="24" t="s">
        <v>11</v>
      </c>
      <c r="GA208" s="24" t="s">
        <v>11</v>
      </c>
      <c r="GB208" s="24" t="s">
        <v>14</v>
      </c>
      <c r="GC208" s="24" t="s">
        <v>14</v>
      </c>
      <c r="GD208" s="24" t="s">
        <v>11</v>
      </c>
      <c r="GE208" s="24" t="s">
        <v>11</v>
      </c>
      <c r="GF208" s="24" t="s">
        <v>11</v>
      </c>
      <c r="GG208" s="24" t="s">
        <v>11</v>
      </c>
      <c r="GH208" s="24" t="s">
        <v>14</v>
      </c>
      <c r="GI208" s="24" t="s">
        <v>11</v>
      </c>
      <c r="GJ208" s="24" t="s">
        <v>11</v>
      </c>
      <c r="GK208" s="24" t="s">
        <v>11</v>
      </c>
      <c r="GL208" s="24" t="s">
        <v>11</v>
      </c>
      <c r="GM208" s="24" t="s">
        <v>11</v>
      </c>
      <c r="GN208" s="24" t="s">
        <v>11</v>
      </c>
      <c r="GO208" s="24" t="s">
        <v>11</v>
      </c>
      <c r="GP208" s="24" t="s">
        <v>11</v>
      </c>
      <c r="GQ208" s="24" t="s">
        <v>11</v>
      </c>
      <c r="GR208" s="24" t="s">
        <v>11</v>
      </c>
      <c r="GS208" s="24" t="s">
        <v>11</v>
      </c>
      <c r="GT208" s="24" t="s">
        <v>14</v>
      </c>
      <c r="GU208" s="24" t="s">
        <v>14</v>
      </c>
      <c r="GV208" s="24" t="s">
        <v>14</v>
      </c>
      <c r="GW208" s="24" t="s">
        <v>14</v>
      </c>
      <c r="GX208" s="24" t="s">
        <v>11</v>
      </c>
      <c r="GY208" s="24" t="s">
        <v>11</v>
      </c>
      <c r="GZ208" s="24" t="s">
        <v>11</v>
      </c>
      <c r="HA208" s="24" t="s">
        <v>11</v>
      </c>
      <c r="HB208" s="24" t="s">
        <v>11</v>
      </c>
      <c r="HC208" s="24" t="s">
        <v>11</v>
      </c>
      <c r="HD208" s="24" t="s">
        <v>11</v>
      </c>
      <c r="HE208" s="24" t="s">
        <v>11</v>
      </c>
      <c r="HF208" s="24" t="s">
        <v>11</v>
      </c>
      <c r="HG208" s="24" t="s">
        <v>11</v>
      </c>
      <c r="HH208" s="24" t="s">
        <v>11</v>
      </c>
      <c r="HI208" s="24" t="s">
        <v>11</v>
      </c>
      <c r="HJ208" s="24" t="s">
        <v>11</v>
      </c>
      <c r="HK208" s="24" t="s">
        <v>11</v>
      </c>
      <c r="HL208" s="24" t="s">
        <v>11</v>
      </c>
      <c r="HM208" s="24" t="s">
        <v>11</v>
      </c>
      <c r="HN208" s="24" t="s">
        <v>11</v>
      </c>
      <c r="HO208" s="24" t="s">
        <v>11</v>
      </c>
      <c r="HP208" s="24" t="s">
        <v>11</v>
      </c>
      <c r="HQ208" s="24" t="s">
        <v>11</v>
      </c>
      <c r="HR208" s="24" t="s">
        <v>303</v>
      </c>
      <c r="HS208" s="24" t="s">
        <v>305</v>
      </c>
      <c r="HT208" s="24" t="s">
        <v>304</v>
      </c>
      <c r="HU208" s="24" t="s">
        <v>304</v>
      </c>
    </row>
    <row r="209" spans="1:229" ht="12.75" customHeight="1">
      <c r="A209" s="165" t="str">
        <f t="shared" si="3"/>
        <v>Report</v>
      </c>
      <c r="B209" s="24">
        <v>138456</v>
      </c>
      <c r="C209" s="24">
        <v>8306023</v>
      </c>
      <c r="D209" s="24" t="s">
        <v>772</v>
      </c>
      <c r="E209" s="24" t="s">
        <v>486</v>
      </c>
      <c r="F209" s="24" t="s">
        <v>198</v>
      </c>
      <c r="G209" s="24" t="s">
        <v>198</v>
      </c>
      <c r="H209" s="24" t="s">
        <v>388</v>
      </c>
      <c r="I209" s="24" t="s">
        <v>773</v>
      </c>
      <c r="J209" s="24" t="s">
        <v>1563</v>
      </c>
      <c r="K209" s="24" t="s">
        <v>1564</v>
      </c>
      <c r="L209" s="24"/>
      <c r="M209" s="24">
        <v>10023047</v>
      </c>
      <c r="N209" s="387">
        <v>42654</v>
      </c>
      <c r="O209" s="387">
        <v>42655</v>
      </c>
      <c r="P209" s="387">
        <v>42709</v>
      </c>
      <c r="Q209" s="24" t="s">
        <v>270</v>
      </c>
      <c r="R209" s="24">
        <v>4</v>
      </c>
      <c r="S209" s="24">
        <v>4</v>
      </c>
      <c r="T209" s="24">
        <v>4</v>
      </c>
      <c r="U209" s="24">
        <v>4</v>
      </c>
      <c r="V209" s="24">
        <v>4</v>
      </c>
      <c r="W209" s="24">
        <v>4</v>
      </c>
      <c r="X209" s="24">
        <v>9</v>
      </c>
      <c r="Y209" s="24" t="s">
        <v>12</v>
      </c>
      <c r="Z209" s="24" t="s">
        <v>12</v>
      </c>
      <c r="AA209" s="24" t="s">
        <v>12</v>
      </c>
      <c r="AB209" s="24" t="s">
        <v>12</v>
      </c>
      <c r="AC209" s="24" t="s">
        <v>11</v>
      </c>
      <c r="AD209" s="24" t="s">
        <v>11</v>
      </c>
      <c r="AE209" s="24" t="s">
        <v>11</v>
      </c>
      <c r="AF209" s="24" t="s">
        <v>11</v>
      </c>
      <c r="AG209" s="24" t="s">
        <v>14</v>
      </c>
      <c r="AH209" s="24" t="s">
        <v>11</v>
      </c>
      <c r="AI209" s="24" t="s">
        <v>11</v>
      </c>
      <c r="AJ209" s="24" t="s">
        <v>11</v>
      </c>
      <c r="AK209" s="24" t="s">
        <v>14</v>
      </c>
      <c r="AL209" s="24" t="s">
        <v>14</v>
      </c>
      <c r="AM209" s="24" t="s">
        <v>14</v>
      </c>
      <c r="AN209" s="24" t="s">
        <v>14</v>
      </c>
      <c r="AO209" s="24" t="s">
        <v>12</v>
      </c>
      <c r="AP209" s="24" t="s">
        <v>12</v>
      </c>
      <c r="AQ209" s="24" t="s">
        <v>12</v>
      </c>
      <c r="AR209" s="24" t="s">
        <v>11</v>
      </c>
      <c r="AS209" s="24" t="s">
        <v>12</v>
      </c>
      <c r="AT209" s="24" t="s">
        <v>12</v>
      </c>
      <c r="AU209" s="24" t="s">
        <v>12</v>
      </c>
      <c r="AV209" s="24" t="s">
        <v>12</v>
      </c>
      <c r="AW209" s="24" t="s">
        <v>12</v>
      </c>
      <c r="AX209" s="24" t="s">
        <v>12</v>
      </c>
      <c r="AY209" s="24" t="s">
        <v>12</v>
      </c>
      <c r="AZ209" s="24" t="s">
        <v>12</v>
      </c>
      <c r="BA209" s="24" t="s">
        <v>12</v>
      </c>
      <c r="BB209" s="24" t="s">
        <v>11</v>
      </c>
      <c r="BC209" s="24" t="s">
        <v>11</v>
      </c>
      <c r="BD209" s="24" t="s">
        <v>12</v>
      </c>
      <c r="BE209" s="24" t="s">
        <v>11</v>
      </c>
      <c r="BF209" s="24" t="s">
        <v>11</v>
      </c>
      <c r="BG209" s="24" t="s">
        <v>11</v>
      </c>
      <c r="BH209" s="24" t="s">
        <v>11</v>
      </c>
      <c r="BI209" s="24" t="s">
        <v>11</v>
      </c>
      <c r="BJ209" s="24" t="s">
        <v>11</v>
      </c>
      <c r="BK209" s="24" t="s">
        <v>11</v>
      </c>
      <c r="BL209" s="24" t="s">
        <v>11</v>
      </c>
      <c r="BM209" s="24" t="s">
        <v>11</v>
      </c>
      <c r="BN209" s="24" t="s">
        <v>11</v>
      </c>
      <c r="BO209" s="24" t="s">
        <v>11</v>
      </c>
      <c r="BP209" s="24" t="s">
        <v>11</v>
      </c>
      <c r="BQ209" s="24" t="s">
        <v>11</v>
      </c>
      <c r="BR209" s="24" t="s">
        <v>11</v>
      </c>
      <c r="BS209" s="24" t="s">
        <v>11</v>
      </c>
      <c r="BT209" s="24" t="s">
        <v>12</v>
      </c>
      <c r="BU209" s="24" t="s">
        <v>12</v>
      </c>
      <c r="BV209" s="24" t="s">
        <v>12</v>
      </c>
      <c r="BW209" s="24" t="s">
        <v>14</v>
      </c>
      <c r="BX209" s="24" t="s">
        <v>14</v>
      </c>
      <c r="BY209" s="24" t="s">
        <v>14</v>
      </c>
      <c r="BZ209" s="24" t="s">
        <v>11</v>
      </c>
      <c r="CA209" s="24" t="s">
        <v>11</v>
      </c>
      <c r="CB209" s="24" t="s">
        <v>12</v>
      </c>
      <c r="CC209" s="24" t="s">
        <v>12</v>
      </c>
      <c r="CD209" s="24" t="s">
        <v>12</v>
      </c>
      <c r="CE209" s="24" t="s">
        <v>12</v>
      </c>
      <c r="CF209" s="24" t="s">
        <v>11</v>
      </c>
      <c r="CG209" s="24" t="s">
        <v>11</v>
      </c>
      <c r="CH209" s="24" t="s">
        <v>11</v>
      </c>
      <c r="CI209" s="24" t="s">
        <v>11</v>
      </c>
      <c r="CJ209" s="24" t="s">
        <v>12</v>
      </c>
      <c r="CK209" s="24" t="s">
        <v>12</v>
      </c>
      <c r="CL209" s="24" t="s">
        <v>11</v>
      </c>
      <c r="CM209" s="24" t="s">
        <v>11</v>
      </c>
      <c r="CN209" s="24" t="s">
        <v>11</v>
      </c>
      <c r="CO209" s="24" t="s">
        <v>11</v>
      </c>
      <c r="CP209" s="24" t="s">
        <v>11</v>
      </c>
      <c r="CQ209" s="24" t="s">
        <v>11</v>
      </c>
      <c r="CR209" s="24" t="s">
        <v>12</v>
      </c>
      <c r="CS209" s="24" t="s">
        <v>11</v>
      </c>
      <c r="CT209" s="24" t="s">
        <v>11</v>
      </c>
      <c r="CU209" s="24" t="s">
        <v>11</v>
      </c>
      <c r="CV209" s="24" t="s">
        <v>11</v>
      </c>
      <c r="CW209" s="24" t="s">
        <v>14</v>
      </c>
      <c r="CX209" s="24" t="s">
        <v>11</v>
      </c>
      <c r="CY209" s="24" t="s">
        <v>14</v>
      </c>
      <c r="CZ209" s="24" t="s">
        <v>14</v>
      </c>
      <c r="DA209" s="24" t="s">
        <v>14</v>
      </c>
      <c r="DB209" s="24" t="s">
        <v>14</v>
      </c>
      <c r="DC209" s="24" t="s">
        <v>14</v>
      </c>
      <c r="DD209" s="24" t="s">
        <v>14</v>
      </c>
      <c r="DE209" s="24" t="s">
        <v>14</v>
      </c>
      <c r="DF209" s="24" t="s">
        <v>14</v>
      </c>
      <c r="DG209" s="24" t="s">
        <v>14</v>
      </c>
      <c r="DH209" s="24" t="s">
        <v>14</v>
      </c>
      <c r="DI209" s="24" t="s">
        <v>14</v>
      </c>
      <c r="DJ209" s="24" t="s">
        <v>14</v>
      </c>
      <c r="DK209" s="24" t="s">
        <v>14</v>
      </c>
      <c r="DL209" s="24" t="s">
        <v>14</v>
      </c>
      <c r="DM209" s="24" t="s">
        <v>11</v>
      </c>
      <c r="DN209" s="24" t="s">
        <v>11</v>
      </c>
      <c r="DO209" s="24" t="s">
        <v>11</v>
      </c>
      <c r="DP209" s="24" t="s">
        <v>11</v>
      </c>
      <c r="DQ209" s="24" t="s">
        <v>11</v>
      </c>
      <c r="DR209" s="24" t="s">
        <v>11</v>
      </c>
      <c r="DS209" s="24" t="s">
        <v>11</v>
      </c>
      <c r="DT209" s="24" t="s">
        <v>11</v>
      </c>
      <c r="DU209" s="24" t="s">
        <v>11</v>
      </c>
      <c r="DV209" s="24" t="s">
        <v>11</v>
      </c>
      <c r="DW209" s="24" t="s">
        <v>11</v>
      </c>
      <c r="DX209" s="24" t="s">
        <v>11</v>
      </c>
      <c r="DY209" s="24" t="s">
        <v>11</v>
      </c>
      <c r="DZ209" s="24" t="s">
        <v>11</v>
      </c>
      <c r="EA209" s="24" t="s">
        <v>11</v>
      </c>
      <c r="EB209" s="24" t="s">
        <v>11</v>
      </c>
      <c r="EC209" s="24" t="s">
        <v>11</v>
      </c>
      <c r="ED209" s="24" t="s">
        <v>11</v>
      </c>
      <c r="EE209" s="24" t="s">
        <v>11</v>
      </c>
      <c r="EF209" s="24" t="s">
        <v>11</v>
      </c>
      <c r="EG209" s="24" t="s">
        <v>11</v>
      </c>
      <c r="EH209" s="24" t="s">
        <v>11</v>
      </c>
      <c r="EI209" s="24" t="s">
        <v>14</v>
      </c>
      <c r="EJ209" s="24" t="s">
        <v>14</v>
      </c>
      <c r="EK209" s="24" t="s">
        <v>14</v>
      </c>
      <c r="EL209" s="24" t="s">
        <v>14</v>
      </c>
      <c r="EM209" s="24" t="s">
        <v>14</v>
      </c>
      <c r="EN209" s="24" t="s">
        <v>14</v>
      </c>
      <c r="EO209" s="24" t="s">
        <v>14</v>
      </c>
      <c r="EP209" s="24" t="s">
        <v>14</v>
      </c>
      <c r="EQ209" s="24" t="s">
        <v>14</v>
      </c>
      <c r="ER209" s="24" t="s">
        <v>14</v>
      </c>
      <c r="ES209" s="24" t="s">
        <v>14</v>
      </c>
      <c r="ET209" s="24" t="s">
        <v>11</v>
      </c>
      <c r="EU209" s="24" t="s">
        <v>11</v>
      </c>
      <c r="EV209" s="24" t="s">
        <v>11</v>
      </c>
      <c r="EW209" s="24" t="s">
        <v>14</v>
      </c>
      <c r="EX209" s="24" t="s">
        <v>11</v>
      </c>
      <c r="EY209" s="24" t="s">
        <v>11</v>
      </c>
      <c r="EZ209" s="24" t="s">
        <v>11</v>
      </c>
      <c r="FA209" s="24" t="s">
        <v>14</v>
      </c>
      <c r="FB209" s="24" t="s">
        <v>14</v>
      </c>
      <c r="FC209" s="24" t="s">
        <v>11</v>
      </c>
      <c r="FD209" s="24" t="s">
        <v>11</v>
      </c>
      <c r="FE209" s="24" t="s">
        <v>11</v>
      </c>
      <c r="FF209" s="24" t="s">
        <v>11</v>
      </c>
      <c r="FG209" s="24" t="s">
        <v>12</v>
      </c>
      <c r="FH209" s="24" t="s">
        <v>11</v>
      </c>
      <c r="FI209" s="24" t="s">
        <v>11</v>
      </c>
      <c r="FJ209" s="24" t="s">
        <v>11</v>
      </c>
      <c r="FK209" s="24" t="s">
        <v>11</v>
      </c>
      <c r="FL209" s="24" t="s">
        <v>11</v>
      </c>
      <c r="FM209" s="24" t="s">
        <v>11</v>
      </c>
      <c r="FN209" s="24" t="s">
        <v>11</v>
      </c>
      <c r="FO209" s="24" t="s">
        <v>11</v>
      </c>
      <c r="FP209" s="24" t="s">
        <v>11</v>
      </c>
      <c r="FQ209" s="24" t="s">
        <v>11</v>
      </c>
      <c r="FR209" s="24" t="s">
        <v>11</v>
      </c>
      <c r="FS209" s="24" t="s">
        <v>14</v>
      </c>
      <c r="FT209" s="24" t="s">
        <v>11</v>
      </c>
      <c r="FU209" s="24" t="s">
        <v>11</v>
      </c>
      <c r="FV209" s="24" t="s">
        <v>11</v>
      </c>
      <c r="FW209" s="24" t="s">
        <v>11</v>
      </c>
      <c r="FX209" s="24" t="s">
        <v>11</v>
      </c>
      <c r="FY209" s="24" t="s">
        <v>14</v>
      </c>
      <c r="FZ209" s="24" t="s">
        <v>11</v>
      </c>
      <c r="GA209" s="24" t="s">
        <v>11</v>
      </c>
      <c r="GB209" s="24" t="s">
        <v>14</v>
      </c>
      <c r="GC209" s="24" t="s">
        <v>14</v>
      </c>
      <c r="GD209" s="24" t="s">
        <v>11</v>
      </c>
      <c r="GE209" s="24" t="s">
        <v>11</v>
      </c>
      <c r="GF209" s="24" t="s">
        <v>11</v>
      </c>
      <c r="GG209" s="24" t="s">
        <v>11</v>
      </c>
      <c r="GH209" s="24" t="s">
        <v>11</v>
      </c>
      <c r="GI209" s="24" t="s">
        <v>14</v>
      </c>
      <c r="GJ209" s="24" t="s">
        <v>11</v>
      </c>
      <c r="GK209" s="24" t="s">
        <v>11</v>
      </c>
      <c r="GL209" s="24" t="s">
        <v>11</v>
      </c>
      <c r="GM209" s="24" t="s">
        <v>11</v>
      </c>
      <c r="GN209" s="24" t="s">
        <v>11</v>
      </c>
      <c r="GO209" s="24" t="s">
        <v>11</v>
      </c>
      <c r="GP209" s="24" t="s">
        <v>11</v>
      </c>
      <c r="GQ209" s="24" t="s">
        <v>11</v>
      </c>
      <c r="GR209" s="24" t="s">
        <v>11</v>
      </c>
      <c r="GS209" s="24" t="s">
        <v>11</v>
      </c>
      <c r="GT209" s="24" t="s">
        <v>14</v>
      </c>
      <c r="GU209" s="24" t="s">
        <v>14</v>
      </c>
      <c r="GV209" s="24" t="s">
        <v>14</v>
      </c>
      <c r="GW209" s="24" t="s">
        <v>14</v>
      </c>
      <c r="GX209" s="24" t="s">
        <v>11</v>
      </c>
      <c r="GY209" s="24" t="s">
        <v>11</v>
      </c>
      <c r="GZ209" s="24" t="s">
        <v>11</v>
      </c>
      <c r="HA209" s="24" t="s">
        <v>11</v>
      </c>
      <c r="HB209" s="24" t="s">
        <v>11</v>
      </c>
      <c r="HC209" s="24" t="s">
        <v>11</v>
      </c>
      <c r="HD209" s="24" t="s">
        <v>11</v>
      </c>
      <c r="HE209" s="24" t="s">
        <v>11</v>
      </c>
      <c r="HF209" s="24" t="s">
        <v>11</v>
      </c>
      <c r="HG209" s="24" t="s">
        <v>11</v>
      </c>
      <c r="HH209" s="24" t="s">
        <v>11</v>
      </c>
      <c r="HI209" s="24" t="s">
        <v>11</v>
      </c>
      <c r="HJ209" s="24" t="s">
        <v>11</v>
      </c>
      <c r="HK209" s="24" t="s">
        <v>11</v>
      </c>
      <c r="HL209" s="24" t="s">
        <v>11</v>
      </c>
      <c r="HM209" s="24" t="s">
        <v>11</v>
      </c>
      <c r="HN209" s="24" t="s">
        <v>12</v>
      </c>
      <c r="HO209" s="24" t="s">
        <v>12</v>
      </c>
      <c r="HP209" s="24" t="s">
        <v>12</v>
      </c>
      <c r="HQ209" s="24" t="s">
        <v>12</v>
      </c>
      <c r="HR209" s="24" t="s">
        <v>303</v>
      </c>
      <c r="HS209" s="24" t="s">
        <v>305</v>
      </c>
      <c r="HT209" s="24" t="s">
        <v>304</v>
      </c>
      <c r="HU209" s="24" t="s">
        <v>304</v>
      </c>
    </row>
    <row r="210" spans="1:229" ht="12.75" customHeight="1">
      <c r="A210" s="165" t="str">
        <f t="shared" si="3"/>
        <v>Report</v>
      </c>
      <c r="B210" s="24">
        <v>123933</v>
      </c>
      <c r="C210" s="24">
        <v>9336185</v>
      </c>
      <c r="D210" s="24" t="s">
        <v>1365</v>
      </c>
      <c r="E210" s="24" t="s">
        <v>333</v>
      </c>
      <c r="F210" s="24" t="s">
        <v>199</v>
      </c>
      <c r="G210" s="24" t="s">
        <v>199</v>
      </c>
      <c r="H210" s="24" t="s">
        <v>390</v>
      </c>
      <c r="I210" s="24" t="s">
        <v>1366</v>
      </c>
      <c r="J210" s="24" t="s">
        <v>1563</v>
      </c>
      <c r="K210" s="24" t="s">
        <v>1564</v>
      </c>
      <c r="L210" s="24" t="s">
        <v>1955</v>
      </c>
      <c r="M210" s="24">
        <v>10025565</v>
      </c>
      <c r="N210" s="387">
        <v>42752</v>
      </c>
      <c r="O210" s="387">
        <v>42754</v>
      </c>
      <c r="P210" s="387">
        <v>42849</v>
      </c>
      <c r="Q210" s="24" t="s">
        <v>273</v>
      </c>
      <c r="R210" s="24">
        <v>4</v>
      </c>
      <c r="S210" s="24">
        <v>4</v>
      </c>
      <c r="T210" s="24">
        <v>4</v>
      </c>
      <c r="U210" s="24">
        <v>3</v>
      </c>
      <c r="V210" s="24">
        <v>3</v>
      </c>
      <c r="W210" s="24">
        <v>9</v>
      </c>
      <c r="X210" s="24">
        <v>4</v>
      </c>
      <c r="Y210" s="24" t="s">
        <v>11</v>
      </c>
      <c r="Z210" s="24" t="s">
        <v>11</v>
      </c>
      <c r="AA210" s="24" t="s">
        <v>11</v>
      </c>
      <c r="AB210" s="24" t="s">
        <v>11</v>
      </c>
      <c r="AC210" s="24" t="s">
        <v>11</v>
      </c>
      <c r="AD210" s="24" t="s">
        <v>12</v>
      </c>
      <c r="AE210" s="24" t="s">
        <v>11</v>
      </c>
      <c r="AF210" s="24" t="s">
        <v>11</v>
      </c>
      <c r="AG210" s="24" t="s">
        <v>14</v>
      </c>
      <c r="AH210" s="24" t="s">
        <v>11</v>
      </c>
      <c r="AI210" s="24" t="s">
        <v>11</v>
      </c>
      <c r="AJ210" s="24" t="s">
        <v>11</v>
      </c>
      <c r="AK210" s="24" t="s">
        <v>12</v>
      </c>
      <c r="AL210" s="24" t="s">
        <v>12</v>
      </c>
      <c r="AM210" s="24" t="s">
        <v>12</v>
      </c>
      <c r="AN210" s="24" t="s">
        <v>12</v>
      </c>
      <c r="AO210" s="24" t="s">
        <v>14</v>
      </c>
      <c r="AP210" s="24" t="s">
        <v>11</v>
      </c>
      <c r="AQ210" s="24" t="s">
        <v>11</v>
      </c>
      <c r="AR210" s="24" t="s">
        <v>11</v>
      </c>
      <c r="AS210" s="24" t="s">
        <v>12</v>
      </c>
      <c r="AT210" s="24" t="s">
        <v>12</v>
      </c>
      <c r="AU210" s="24" t="s">
        <v>11</v>
      </c>
      <c r="AV210" s="24" t="s">
        <v>12</v>
      </c>
      <c r="AW210" s="24" t="s">
        <v>12</v>
      </c>
      <c r="AX210" s="24" t="s">
        <v>11</v>
      </c>
      <c r="AY210" s="24" t="s">
        <v>11</v>
      </c>
      <c r="AZ210" s="24" t="s">
        <v>12</v>
      </c>
      <c r="BA210" s="24" t="s">
        <v>12</v>
      </c>
      <c r="BB210" s="24" t="s">
        <v>11</v>
      </c>
      <c r="BC210" s="24" t="s">
        <v>11</v>
      </c>
      <c r="BD210" s="24" t="s">
        <v>11</v>
      </c>
      <c r="BE210" s="24" t="s">
        <v>11</v>
      </c>
      <c r="BF210" s="24" t="s">
        <v>11</v>
      </c>
      <c r="BG210" s="24" t="s">
        <v>11</v>
      </c>
      <c r="BH210" s="24" t="s">
        <v>11</v>
      </c>
      <c r="BI210" s="24" t="s">
        <v>11</v>
      </c>
      <c r="BJ210" s="24" t="s">
        <v>11</v>
      </c>
      <c r="BK210" s="24" t="s">
        <v>11</v>
      </c>
      <c r="BL210" s="24" t="s">
        <v>11</v>
      </c>
      <c r="BM210" s="24" t="s">
        <v>11</v>
      </c>
      <c r="BN210" s="24" t="s">
        <v>11</v>
      </c>
      <c r="BO210" s="24" t="s">
        <v>11</v>
      </c>
      <c r="BP210" s="24" t="s">
        <v>11</v>
      </c>
      <c r="BQ210" s="24" t="s">
        <v>11</v>
      </c>
      <c r="BR210" s="24" t="s">
        <v>11</v>
      </c>
      <c r="BS210" s="24" t="s">
        <v>11</v>
      </c>
      <c r="BT210" s="24" t="s">
        <v>12</v>
      </c>
      <c r="BU210" s="24" t="s">
        <v>12</v>
      </c>
      <c r="BV210" s="24" t="s">
        <v>12</v>
      </c>
      <c r="BW210" s="24" t="s">
        <v>12</v>
      </c>
      <c r="BX210" s="24" t="s">
        <v>12</v>
      </c>
      <c r="BY210" s="24" t="s">
        <v>12</v>
      </c>
      <c r="BZ210" s="24" t="s">
        <v>11</v>
      </c>
      <c r="CA210" s="24" t="s">
        <v>11</v>
      </c>
      <c r="CB210" s="24" t="s">
        <v>11</v>
      </c>
      <c r="CC210" s="24" t="s">
        <v>11</v>
      </c>
      <c r="CD210" s="24" t="s">
        <v>11</v>
      </c>
      <c r="CE210" s="24" t="s">
        <v>12</v>
      </c>
      <c r="CF210" s="24" t="s">
        <v>12</v>
      </c>
      <c r="CG210" s="24" t="s">
        <v>11</v>
      </c>
      <c r="CH210" s="24" t="s">
        <v>12</v>
      </c>
      <c r="CI210" s="24" t="s">
        <v>12</v>
      </c>
      <c r="CJ210" s="24" t="s">
        <v>12</v>
      </c>
      <c r="CK210" s="24" t="s">
        <v>12</v>
      </c>
      <c r="CL210" s="24" t="s">
        <v>12</v>
      </c>
      <c r="CM210" s="24" t="s">
        <v>12</v>
      </c>
      <c r="CN210" s="24" t="s">
        <v>11</v>
      </c>
      <c r="CO210" s="24" t="s">
        <v>11</v>
      </c>
      <c r="CP210" s="24" t="s">
        <v>11</v>
      </c>
      <c r="CQ210" s="24" t="s">
        <v>11</v>
      </c>
      <c r="CR210" s="24" t="s">
        <v>11</v>
      </c>
      <c r="CS210" s="24" t="s">
        <v>11</v>
      </c>
      <c r="CT210" s="24" t="s">
        <v>11</v>
      </c>
      <c r="CU210" s="24" t="s">
        <v>11</v>
      </c>
      <c r="CV210" s="24" t="s">
        <v>12</v>
      </c>
      <c r="CW210" s="24" t="s">
        <v>12</v>
      </c>
      <c r="CX210" s="24" t="s">
        <v>12</v>
      </c>
      <c r="CY210" s="24" t="s">
        <v>12</v>
      </c>
      <c r="CZ210" s="24" t="s">
        <v>12</v>
      </c>
      <c r="DA210" s="24" t="s">
        <v>12</v>
      </c>
      <c r="DB210" s="24" t="s">
        <v>12</v>
      </c>
      <c r="DC210" s="24" t="s">
        <v>12</v>
      </c>
      <c r="DD210" s="24" t="s">
        <v>12</v>
      </c>
      <c r="DE210" s="24" t="s">
        <v>12</v>
      </c>
      <c r="DF210" s="24" t="s">
        <v>12</v>
      </c>
      <c r="DG210" s="24" t="s">
        <v>12</v>
      </c>
      <c r="DH210" s="24" t="s">
        <v>12</v>
      </c>
      <c r="DI210" s="24" t="s">
        <v>12</v>
      </c>
      <c r="DJ210" s="24" t="s">
        <v>12</v>
      </c>
      <c r="DK210" s="24" t="s">
        <v>12</v>
      </c>
      <c r="DL210" s="24" t="s">
        <v>12</v>
      </c>
      <c r="DM210" s="24" t="s">
        <v>11</v>
      </c>
      <c r="DN210" s="24" t="s">
        <v>11</v>
      </c>
      <c r="DO210" s="24" t="s">
        <v>11</v>
      </c>
      <c r="DP210" s="24" t="s">
        <v>11</v>
      </c>
      <c r="DQ210" s="24" t="s">
        <v>11</v>
      </c>
      <c r="DR210" s="24" t="s">
        <v>11</v>
      </c>
      <c r="DS210" s="24" t="s">
        <v>11</v>
      </c>
      <c r="DT210" s="24" t="s">
        <v>14</v>
      </c>
      <c r="DU210" s="24" t="s">
        <v>14</v>
      </c>
      <c r="DV210" s="24" t="s">
        <v>11</v>
      </c>
      <c r="DW210" s="24" t="s">
        <v>11</v>
      </c>
      <c r="DX210" s="24" t="s">
        <v>12</v>
      </c>
      <c r="DY210" s="24" t="s">
        <v>12</v>
      </c>
      <c r="DZ210" s="24" t="s">
        <v>11</v>
      </c>
      <c r="EA210" s="24" t="s">
        <v>11</v>
      </c>
      <c r="EB210" s="24" t="s">
        <v>11</v>
      </c>
      <c r="EC210" s="24" t="s">
        <v>11</v>
      </c>
      <c r="ED210" s="24" t="s">
        <v>11</v>
      </c>
      <c r="EE210" s="24" t="s">
        <v>11</v>
      </c>
      <c r="EF210" s="24" t="s">
        <v>11</v>
      </c>
      <c r="EG210" s="24" t="s">
        <v>12</v>
      </c>
      <c r="EH210" s="24" t="s">
        <v>11</v>
      </c>
      <c r="EI210" s="24" t="s">
        <v>11</v>
      </c>
      <c r="EJ210" s="24" t="s">
        <v>12</v>
      </c>
      <c r="EK210" s="24" t="s">
        <v>12</v>
      </c>
      <c r="EL210" s="24" t="s">
        <v>12</v>
      </c>
      <c r="EM210" s="24" t="s">
        <v>12</v>
      </c>
      <c r="EN210" s="24" t="s">
        <v>12</v>
      </c>
      <c r="EO210" s="24" t="s">
        <v>12</v>
      </c>
      <c r="EP210" s="24" t="s">
        <v>11</v>
      </c>
      <c r="EQ210" s="24" t="s">
        <v>11</v>
      </c>
      <c r="ER210" s="24" t="s">
        <v>11</v>
      </c>
      <c r="ES210" s="24" t="s">
        <v>11</v>
      </c>
      <c r="ET210" s="24" t="s">
        <v>11</v>
      </c>
      <c r="EU210" s="24" t="s">
        <v>11</v>
      </c>
      <c r="EV210" s="24" t="s">
        <v>11</v>
      </c>
      <c r="EW210" s="24" t="s">
        <v>11</v>
      </c>
      <c r="EX210" s="24" t="s">
        <v>11</v>
      </c>
      <c r="EY210" s="24" t="s">
        <v>11</v>
      </c>
      <c r="EZ210" s="24" t="s">
        <v>11</v>
      </c>
      <c r="FA210" s="24" t="s">
        <v>14</v>
      </c>
      <c r="FB210" s="24" t="s">
        <v>11</v>
      </c>
      <c r="FC210" s="24" t="s">
        <v>11</v>
      </c>
      <c r="FD210" s="24" t="s">
        <v>11</v>
      </c>
      <c r="FE210" s="24" t="s">
        <v>11</v>
      </c>
      <c r="FF210" s="24" t="s">
        <v>11</v>
      </c>
      <c r="FG210" s="24" t="s">
        <v>11</v>
      </c>
      <c r="FH210" s="24" t="s">
        <v>12</v>
      </c>
      <c r="FI210" s="24" t="s">
        <v>11</v>
      </c>
      <c r="FJ210" s="24" t="s">
        <v>11</v>
      </c>
      <c r="FK210" s="24" t="s">
        <v>11</v>
      </c>
      <c r="FL210" s="24" t="s">
        <v>12</v>
      </c>
      <c r="FM210" s="24" t="s">
        <v>11</v>
      </c>
      <c r="FN210" s="24" t="s">
        <v>11</v>
      </c>
      <c r="FO210" s="24" t="s">
        <v>11</v>
      </c>
      <c r="FP210" s="24" t="s">
        <v>11</v>
      </c>
      <c r="FQ210" s="24" t="s">
        <v>11</v>
      </c>
      <c r="FR210" s="24" t="s">
        <v>11</v>
      </c>
      <c r="FS210" s="24" t="s">
        <v>11</v>
      </c>
      <c r="FT210" s="24" t="s">
        <v>11</v>
      </c>
      <c r="FU210" s="24" t="s">
        <v>11</v>
      </c>
      <c r="FV210" s="24" t="s">
        <v>11</v>
      </c>
      <c r="FW210" s="24" t="s">
        <v>11</v>
      </c>
      <c r="FX210" s="24" t="s">
        <v>11</v>
      </c>
      <c r="FY210" s="24" t="s">
        <v>11</v>
      </c>
      <c r="FZ210" s="24" t="s">
        <v>11</v>
      </c>
      <c r="GA210" s="24" t="s">
        <v>11</v>
      </c>
      <c r="GB210" s="24" t="s">
        <v>11</v>
      </c>
      <c r="GC210" s="24" t="s">
        <v>11</v>
      </c>
      <c r="GD210" s="24" t="s">
        <v>11</v>
      </c>
      <c r="GE210" s="24" t="s">
        <v>11</v>
      </c>
      <c r="GF210" s="24" t="s">
        <v>11</v>
      </c>
      <c r="GG210" s="24" t="s">
        <v>11</v>
      </c>
      <c r="GH210" s="24" t="s">
        <v>11</v>
      </c>
      <c r="GI210" s="24" t="s">
        <v>11</v>
      </c>
      <c r="GJ210" s="24" t="s">
        <v>14</v>
      </c>
      <c r="GK210" s="24" t="s">
        <v>11</v>
      </c>
      <c r="GL210" s="24" t="s">
        <v>11</v>
      </c>
      <c r="GM210" s="24" t="s">
        <v>11</v>
      </c>
      <c r="GN210" s="24" t="s">
        <v>11</v>
      </c>
      <c r="GO210" s="24" t="s">
        <v>11</v>
      </c>
      <c r="GP210" s="24" t="s">
        <v>11</v>
      </c>
      <c r="GQ210" s="24" t="s">
        <v>11</v>
      </c>
      <c r="GR210" s="24" t="s">
        <v>11</v>
      </c>
      <c r="GS210" s="24" t="s">
        <v>11</v>
      </c>
      <c r="GT210" s="24" t="s">
        <v>11</v>
      </c>
      <c r="GU210" s="24" t="s">
        <v>14</v>
      </c>
      <c r="GV210" s="24" t="s">
        <v>14</v>
      </c>
      <c r="GW210" s="24" t="s">
        <v>14</v>
      </c>
      <c r="GX210" s="24" t="s">
        <v>11</v>
      </c>
      <c r="GY210" s="24" t="s">
        <v>11</v>
      </c>
      <c r="GZ210" s="24" t="s">
        <v>11</v>
      </c>
      <c r="HA210" s="24" t="s">
        <v>11</v>
      </c>
      <c r="HB210" s="24" t="s">
        <v>11</v>
      </c>
      <c r="HC210" s="24" t="s">
        <v>11</v>
      </c>
      <c r="HD210" s="24" t="s">
        <v>11</v>
      </c>
      <c r="HE210" s="24" t="s">
        <v>11</v>
      </c>
      <c r="HF210" s="24" t="s">
        <v>11</v>
      </c>
      <c r="HG210" s="24" t="s">
        <v>11</v>
      </c>
      <c r="HH210" s="24" t="s">
        <v>11</v>
      </c>
      <c r="HI210" s="24" t="s">
        <v>11</v>
      </c>
      <c r="HJ210" s="24" t="s">
        <v>11</v>
      </c>
      <c r="HK210" s="24" t="s">
        <v>11</v>
      </c>
      <c r="HL210" s="24" t="s">
        <v>11</v>
      </c>
      <c r="HM210" s="24" t="s">
        <v>11</v>
      </c>
      <c r="HN210" s="24" t="s">
        <v>12</v>
      </c>
      <c r="HO210" s="24" t="s">
        <v>12</v>
      </c>
      <c r="HP210" s="24" t="s">
        <v>12</v>
      </c>
      <c r="HQ210" s="24" t="s">
        <v>12</v>
      </c>
      <c r="HR210" s="24" t="s">
        <v>304</v>
      </c>
      <c r="HS210" s="24" t="s">
        <v>304</v>
      </c>
      <c r="HT210" s="24" t="s">
        <v>304</v>
      </c>
      <c r="HU210" s="24" t="s">
        <v>304</v>
      </c>
    </row>
    <row r="211" spans="1:229" ht="12.75" customHeight="1">
      <c r="A211" s="165" t="str">
        <f t="shared" si="3"/>
        <v>Report</v>
      </c>
      <c r="B211" s="24">
        <v>134422</v>
      </c>
      <c r="C211" s="24">
        <v>3366024</v>
      </c>
      <c r="D211" s="24" t="s">
        <v>1962</v>
      </c>
      <c r="E211" s="24" t="s">
        <v>486</v>
      </c>
      <c r="F211" s="24" t="s">
        <v>194</v>
      </c>
      <c r="G211" s="24" t="s">
        <v>194</v>
      </c>
      <c r="H211" s="24" t="s">
        <v>1197</v>
      </c>
      <c r="I211" s="24" t="s">
        <v>1198</v>
      </c>
      <c r="J211" s="24" t="s">
        <v>1585</v>
      </c>
      <c r="K211" s="24" t="s">
        <v>1585</v>
      </c>
      <c r="L211" s="24"/>
      <c r="M211" s="24">
        <v>10025695</v>
      </c>
      <c r="N211" s="387">
        <v>42871</v>
      </c>
      <c r="O211" s="387">
        <v>42873</v>
      </c>
      <c r="P211" s="387">
        <v>42923</v>
      </c>
      <c r="Q211" s="24" t="s">
        <v>270</v>
      </c>
      <c r="R211" s="24">
        <v>4</v>
      </c>
      <c r="S211" s="24">
        <v>4</v>
      </c>
      <c r="T211" s="24">
        <v>3</v>
      </c>
      <c r="U211" s="24">
        <v>3</v>
      </c>
      <c r="V211" s="24">
        <v>3</v>
      </c>
      <c r="W211" s="24">
        <v>3</v>
      </c>
      <c r="X211" s="24">
        <v>9</v>
      </c>
      <c r="Y211" s="24" t="s">
        <v>11</v>
      </c>
      <c r="Z211" s="24" t="s">
        <v>11</v>
      </c>
      <c r="AA211" s="24" t="s">
        <v>11</v>
      </c>
      <c r="AB211" s="24" t="s">
        <v>11</v>
      </c>
      <c r="AC211" s="24" t="s">
        <v>11</v>
      </c>
      <c r="AD211" s="24" t="s">
        <v>11</v>
      </c>
      <c r="AE211" s="24" t="s">
        <v>11</v>
      </c>
      <c r="AF211" s="24" t="s">
        <v>11</v>
      </c>
      <c r="AG211" s="24" t="s">
        <v>14</v>
      </c>
      <c r="AH211" s="24" t="s">
        <v>11</v>
      </c>
      <c r="AI211" s="24" t="s">
        <v>11</v>
      </c>
      <c r="AJ211" s="24" t="s">
        <v>11</v>
      </c>
      <c r="AK211" s="24" t="s">
        <v>14</v>
      </c>
      <c r="AL211" s="24" t="s">
        <v>14</v>
      </c>
      <c r="AM211" s="24" t="s">
        <v>14</v>
      </c>
      <c r="AN211" s="24" t="s">
        <v>14</v>
      </c>
      <c r="AO211" s="24" t="s">
        <v>11</v>
      </c>
      <c r="AP211" s="24" t="s">
        <v>14</v>
      </c>
      <c r="AQ211" s="24" t="s">
        <v>11</v>
      </c>
      <c r="AR211" s="24" t="s">
        <v>11</v>
      </c>
      <c r="AS211" s="24" t="s">
        <v>12</v>
      </c>
      <c r="AT211" s="24" t="s">
        <v>12</v>
      </c>
      <c r="AU211" s="24" t="s">
        <v>11</v>
      </c>
      <c r="AV211" s="24" t="s">
        <v>12</v>
      </c>
      <c r="AW211" s="24" t="s">
        <v>12</v>
      </c>
      <c r="AX211" s="24" t="s">
        <v>12</v>
      </c>
      <c r="AY211" s="24" t="s">
        <v>12</v>
      </c>
      <c r="AZ211" s="24" t="s">
        <v>12</v>
      </c>
      <c r="BA211" s="24" t="s">
        <v>11</v>
      </c>
      <c r="BB211" s="24" t="s">
        <v>11</v>
      </c>
      <c r="BC211" s="24" t="s">
        <v>11</v>
      </c>
      <c r="BD211" s="24" t="s">
        <v>11</v>
      </c>
      <c r="BE211" s="24" t="s">
        <v>11</v>
      </c>
      <c r="BF211" s="24" t="s">
        <v>11</v>
      </c>
      <c r="BG211" s="24" t="s">
        <v>11</v>
      </c>
      <c r="BH211" s="24" t="s">
        <v>11</v>
      </c>
      <c r="BI211" s="24" t="s">
        <v>11</v>
      </c>
      <c r="BJ211" s="24" t="s">
        <v>11</v>
      </c>
      <c r="BK211" s="24" t="s">
        <v>11</v>
      </c>
      <c r="BL211" s="24" t="s">
        <v>11</v>
      </c>
      <c r="BM211" s="24" t="s">
        <v>11</v>
      </c>
      <c r="BN211" s="24" t="s">
        <v>11</v>
      </c>
      <c r="BO211" s="24" t="s">
        <v>11</v>
      </c>
      <c r="BP211" s="24" t="s">
        <v>11</v>
      </c>
      <c r="BQ211" s="24" t="s">
        <v>11</v>
      </c>
      <c r="BR211" s="24" t="s">
        <v>11</v>
      </c>
      <c r="BS211" s="24" t="s">
        <v>11</v>
      </c>
      <c r="BT211" s="24" t="s">
        <v>12</v>
      </c>
      <c r="BU211" s="24" t="s">
        <v>12</v>
      </c>
      <c r="BV211" s="24" t="s">
        <v>12</v>
      </c>
      <c r="BW211" s="24" t="s">
        <v>14</v>
      </c>
      <c r="BX211" s="24" t="s">
        <v>14</v>
      </c>
      <c r="BY211" s="24" t="s">
        <v>14</v>
      </c>
      <c r="BZ211" s="24" t="s">
        <v>11</v>
      </c>
      <c r="CA211" s="24" t="s">
        <v>11</v>
      </c>
      <c r="CB211" s="24" t="s">
        <v>11</v>
      </c>
      <c r="CC211" s="24" t="s">
        <v>11</v>
      </c>
      <c r="CD211" s="24" t="s">
        <v>11</v>
      </c>
      <c r="CE211" s="24" t="s">
        <v>11</v>
      </c>
      <c r="CF211" s="24" t="s">
        <v>11</v>
      </c>
      <c r="CG211" s="24" t="s">
        <v>11</v>
      </c>
      <c r="CH211" s="24" t="s">
        <v>11</v>
      </c>
      <c r="CI211" s="24" t="s">
        <v>11</v>
      </c>
      <c r="CJ211" s="24" t="s">
        <v>11</v>
      </c>
      <c r="CK211" s="24" t="s">
        <v>11</v>
      </c>
      <c r="CL211" s="24" t="s">
        <v>11</v>
      </c>
      <c r="CM211" s="24" t="s">
        <v>12</v>
      </c>
      <c r="CN211" s="24" t="s">
        <v>11</v>
      </c>
      <c r="CO211" s="24" t="s">
        <v>11</v>
      </c>
      <c r="CP211" s="24" t="s">
        <v>11</v>
      </c>
      <c r="CQ211" s="24" t="s">
        <v>11</v>
      </c>
      <c r="CR211" s="24" t="s">
        <v>11</v>
      </c>
      <c r="CS211" s="24" t="s">
        <v>11</v>
      </c>
      <c r="CT211" s="24" t="s">
        <v>11</v>
      </c>
      <c r="CU211" s="24" t="s">
        <v>11</v>
      </c>
      <c r="CV211" s="24" t="s">
        <v>12</v>
      </c>
      <c r="CW211" s="24" t="s">
        <v>14</v>
      </c>
      <c r="CX211" s="24" t="s">
        <v>11</v>
      </c>
      <c r="CY211" s="24" t="s">
        <v>14</v>
      </c>
      <c r="CZ211" s="24" t="s">
        <v>14</v>
      </c>
      <c r="DA211" s="24" t="s">
        <v>14</v>
      </c>
      <c r="DB211" s="24" t="s">
        <v>14</v>
      </c>
      <c r="DC211" s="24" t="s">
        <v>14</v>
      </c>
      <c r="DD211" s="24" t="s">
        <v>14</v>
      </c>
      <c r="DE211" s="24" t="s">
        <v>14</v>
      </c>
      <c r="DF211" s="24" t="s">
        <v>14</v>
      </c>
      <c r="DG211" s="24" t="s">
        <v>14</v>
      </c>
      <c r="DH211" s="24" t="s">
        <v>14</v>
      </c>
      <c r="DI211" s="24" t="s">
        <v>14</v>
      </c>
      <c r="DJ211" s="24" t="s">
        <v>14</v>
      </c>
      <c r="DK211" s="24" t="s">
        <v>14</v>
      </c>
      <c r="DL211" s="24" t="s">
        <v>11</v>
      </c>
      <c r="DM211" s="24" t="s">
        <v>11</v>
      </c>
      <c r="DN211" s="24" t="s">
        <v>11</v>
      </c>
      <c r="DO211" s="24" t="s">
        <v>11</v>
      </c>
      <c r="DP211" s="24" t="s">
        <v>11</v>
      </c>
      <c r="DQ211" s="24" t="s">
        <v>11</v>
      </c>
      <c r="DR211" s="24" t="s">
        <v>11</v>
      </c>
      <c r="DS211" s="24" t="s">
        <v>11</v>
      </c>
      <c r="DT211" s="24" t="s">
        <v>12</v>
      </c>
      <c r="DU211" s="24" t="s">
        <v>11</v>
      </c>
      <c r="DV211" s="24" t="s">
        <v>12</v>
      </c>
      <c r="DW211" s="24" t="s">
        <v>11</v>
      </c>
      <c r="DX211" s="24" t="s">
        <v>11</v>
      </c>
      <c r="DY211" s="24" t="s">
        <v>11</v>
      </c>
      <c r="DZ211" s="24" t="s">
        <v>11</v>
      </c>
      <c r="EA211" s="24" t="s">
        <v>11</v>
      </c>
      <c r="EB211" s="24" t="s">
        <v>11</v>
      </c>
      <c r="EC211" s="24" t="s">
        <v>11</v>
      </c>
      <c r="ED211" s="24" t="s">
        <v>11</v>
      </c>
      <c r="EE211" s="24" t="s">
        <v>11</v>
      </c>
      <c r="EF211" s="24" t="s">
        <v>11</v>
      </c>
      <c r="EG211" s="24" t="s">
        <v>12</v>
      </c>
      <c r="EH211" s="24" t="s">
        <v>11</v>
      </c>
      <c r="EI211" s="24" t="s">
        <v>11</v>
      </c>
      <c r="EJ211" s="24" t="s">
        <v>14</v>
      </c>
      <c r="EK211" s="24" t="s">
        <v>14</v>
      </c>
      <c r="EL211" s="24" t="s">
        <v>14</v>
      </c>
      <c r="EM211" s="24" t="s">
        <v>14</v>
      </c>
      <c r="EN211" s="24" t="s">
        <v>14</v>
      </c>
      <c r="EO211" s="24" t="s">
        <v>14</v>
      </c>
      <c r="EP211" s="24" t="s">
        <v>11</v>
      </c>
      <c r="EQ211" s="24" t="s">
        <v>11</v>
      </c>
      <c r="ER211" s="24" t="s">
        <v>11</v>
      </c>
      <c r="ES211" s="24" t="s">
        <v>11</v>
      </c>
      <c r="ET211" s="24" t="s">
        <v>11</v>
      </c>
      <c r="EU211" s="24" t="s">
        <v>11</v>
      </c>
      <c r="EV211" s="24" t="s">
        <v>11</v>
      </c>
      <c r="EW211" s="24" t="s">
        <v>14</v>
      </c>
      <c r="EX211" s="24" t="s">
        <v>11</v>
      </c>
      <c r="EY211" s="24" t="s">
        <v>11</v>
      </c>
      <c r="EZ211" s="24" t="s">
        <v>11</v>
      </c>
      <c r="FA211" s="24" t="s">
        <v>14</v>
      </c>
      <c r="FB211" s="24" t="s">
        <v>11</v>
      </c>
      <c r="FC211" s="24" t="s">
        <v>11</v>
      </c>
      <c r="FD211" s="24" t="s">
        <v>11</v>
      </c>
      <c r="FE211" s="24" t="s">
        <v>11</v>
      </c>
      <c r="FF211" s="24" t="s">
        <v>11</v>
      </c>
      <c r="FG211" s="24" t="s">
        <v>11</v>
      </c>
      <c r="FH211" s="24" t="s">
        <v>11</v>
      </c>
      <c r="FI211" s="24" t="s">
        <v>11</v>
      </c>
      <c r="FJ211" s="24" t="s">
        <v>11</v>
      </c>
      <c r="FK211" s="24" t="s">
        <v>11</v>
      </c>
      <c r="FL211" s="24" t="s">
        <v>11</v>
      </c>
      <c r="FM211" s="24" t="s">
        <v>11</v>
      </c>
      <c r="FN211" s="24" t="s">
        <v>11</v>
      </c>
      <c r="FO211" s="24" t="s">
        <v>11</v>
      </c>
      <c r="FP211" s="24" t="s">
        <v>11</v>
      </c>
      <c r="FQ211" s="24" t="s">
        <v>11</v>
      </c>
      <c r="FR211" s="24" t="s">
        <v>11</v>
      </c>
      <c r="FS211" s="24" t="s">
        <v>14</v>
      </c>
      <c r="FT211" s="24" t="s">
        <v>11</v>
      </c>
      <c r="FU211" s="24" t="s">
        <v>11</v>
      </c>
      <c r="FV211" s="24" t="s">
        <v>11</v>
      </c>
      <c r="FW211" s="24" t="s">
        <v>11</v>
      </c>
      <c r="FX211" s="24" t="s">
        <v>11</v>
      </c>
      <c r="FY211" s="24" t="s">
        <v>14</v>
      </c>
      <c r="FZ211" s="24" t="s">
        <v>11</v>
      </c>
      <c r="GA211" s="24" t="s">
        <v>11</v>
      </c>
      <c r="GB211" s="24" t="s">
        <v>11</v>
      </c>
      <c r="GC211" s="24" t="s">
        <v>14</v>
      </c>
      <c r="GD211" s="24" t="s">
        <v>11</v>
      </c>
      <c r="GE211" s="24" t="s">
        <v>11</v>
      </c>
      <c r="GF211" s="24" t="s">
        <v>11</v>
      </c>
      <c r="GG211" s="24" t="s">
        <v>11</v>
      </c>
      <c r="GH211" s="24" t="s">
        <v>11</v>
      </c>
      <c r="GI211" s="24" t="s">
        <v>11</v>
      </c>
      <c r="GJ211" s="24" t="s">
        <v>11</v>
      </c>
      <c r="GK211" s="24" t="s">
        <v>11</v>
      </c>
      <c r="GL211" s="24" t="s">
        <v>11</v>
      </c>
      <c r="GM211" s="24" t="s">
        <v>11</v>
      </c>
      <c r="GN211" s="24" t="s">
        <v>11</v>
      </c>
      <c r="GO211" s="24" t="s">
        <v>11</v>
      </c>
      <c r="GP211" s="24" t="s">
        <v>11</v>
      </c>
      <c r="GQ211" s="24" t="s">
        <v>11</v>
      </c>
      <c r="GR211" s="24" t="s">
        <v>11</v>
      </c>
      <c r="GS211" s="24" t="s">
        <v>11</v>
      </c>
      <c r="GT211" s="24" t="s">
        <v>11</v>
      </c>
      <c r="GU211" s="24" t="s">
        <v>11</v>
      </c>
      <c r="GV211" s="24" t="s">
        <v>11</v>
      </c>
      <c r="GW211" s="24" t="s">
        <v>11</v>
      </c>
      <c r="GX211" s="24" t="s">
        <v>11</v>
      </c>
      <c r="GY211" s="24" t="s">
        <v>11</v>
      </c>
      <c r="GZ211" s="24" t="s">
        <v>11</v>
      </c>
      <c r="HA211" s="24" t="s">
        <v>11</v>
      </c>
      <c r="HB211" s="24" t="s">
        <v>11</v>
      </c>
      <c r="HC211" s="24" t="s">
        <v>11</v>
      </c>
      <c r="HD211" s="24" t="s">
        <v>11</v>
      </c>
      <c r="HE211" s="24" t="s">
        <v>11</v>
      </c>
      <c r="HF211" s="24" t="s">
        <v>11</v>
      </c>
      <c r="HG211" s="24" t="s">
        <v>11</v>
      </c>
      <c r="HH211" s="24" t="s">
        <v>11</v>
      </c>
      <c r="HI211" s="24" t="s">
        <v>11</v>
      </c>
      <c r="HJ211" s="24" t="s">
        <v>11</v>
      </c>
      <c r="HK211" s="24" t="s">
        <v>11</v>
      </c>
      <c r="HL211" s="24" t="s">
        <v>11</v>
      </c>
      <c r="HM211" s="24" t="s">
        <v>11</v>
      </c>
      <c r="HN211" s="24" t="s">
        <v>12</v>
      </c>
      <c r="HO211" s="24" t="s">
        <v>12</v>
      </c>
      <c r="HP211" s="24" t="s">
        <v>12</v>
      </c>
      <c r="HQ211" s="24" t="s">
        <v>11</v>
      </c>
      <c r="HR211" s="24" t="s">
        <v>303</v>
      </c>
      <c r="HS211" s="24" t="s">
        <v>305</v>
      </c>
      <c r="HT211" s="24" t="s">
        <v>304</v>
      </c>
      <c r="HU211" s="24" t="s">
        <v>304</v>
      </c>
    </row>
    <row r="212" spans="1:229" ht="12.75" customHeight="1">
      <c r="A212" s="165" t="str">
        <f t="shared" si="3"/>
        <v>Report</v>
      </c>
      <c r="B212" s="24">
        <v>143098</v>
      </c>
      <c r="C212" s="24">
        <v>3816018</v>
      </c>
      <c r="D212" s="24" t="s">
        <v>1619</v>
      </c>
      <c r="E212" s="24" t="s">
        <v>486</v>
      </c>
      <c r="F212" s="24" t="s">
        <v>366</v>
      </c>
      <c r="G212" s="24" t="s">
        <v>202</v>
      </c>
      <c r="H212" s="24" t="s">
        <v>424</v>
      </c>
      <c r="I212" s="24" t="s">
        <v>1620</v>
      </c>
      <c r="J212" s="24" t="s">
        <v>1563</v>
      </c>
      <c r="K212" s="24" t="s">
        <v>1564</v>
      </c>
      <c r="L212" s="24"/>
      <c r="M212" s="24">
        <v>10025946</v>
      </c>
      <c r="N212" s="387">
        <v>42703</v>
      </c>
      <c r="O212" s="387">
        <v>42705</v>
      </c>
      <c r="P212" s="387">
        <v>42751</v>
      </c>
      <c r="Q212" s="24" t="s">
        <v>271</v>
      </c>
      <c r="R212" s="24">
        <v>3</v>
      </c>
      <c r="S212" s="24">
        <v>3</v>
      </c>
      <c r="T212" s="24">
        <v>2</v>
      </c>
      <c r="U212" s="24">
        <v>3</v>
      </c>
      <c r="V212" s="24">
        <v>3</v>
      </c>
      <c r="W212" s="24">
        <v>9</v>
      </c>
      <c r="X212" s="24">
        <v>9</v>
      </c>
      <c r="Y212" s="24" t="s">
        <v>11</v>
      </c>
      <c r="Z212" s="24" t="s">
        <v>11</v>
      </c>
      <c r="AA212" s="24" t="s">
        <v>11</v>
      </c>
      <c r="AB212" s="24" t="s">
        <v>11</v>
      </c>
      <c r="AC212" s="24" t="s">
        <v>11</v>
      </c>
      <c r="AD212" s="24" t="s">
        <v>11</v>
      </c>
      <c r="AE212" s="24" t="s">
        <v>11</v>
      </c>
      <c r="AF212" s="24" t="s">
        <v>11</v>
      </c>
      <c r="AG212" s="24" t="s">
        <v>11</v>
      </c>
      <c r="AH212" s="24" t="s">
        <v>11</v>
      </c>
      <c r="AI212" s="24" t="s">
        <v>11</v>
      </c>
      <c r="AJ212" s="24" t="s">
        <v>11</v>
      </c>
      <c r="AK212" s="24" t="s">
        <v>11</v>
      </c>
      <c r="AL212" s="24" t="s">
        <v>11</v>
      </c>
      <c r="AM212" s="24" t="s">
        <v>11</v>
      </c>
      <c r="AN212" s="24" t="s">
        <v>11</v>
      </c>
      <c r="AO212" s="24" t="s">
        <v>14</v>
      </c>
      <c r="AP212" s="24" t="s">
        <v>14</v>
      </c>
      <c r="AQ212" s="24" t="s">
        <v>11</v>
      </c>
      <c r="AR212" s="24" t="s">
        <v>11</v>
      </c>
      <c r="AS212" s="24" t="s">
        <v>12</v>
      </c>
      <c r="AT212" s="24" t="s">
        <v>12</v>
      </c>
      <c r="AU212" s="24" t="s">
        <v>11</v>
      </c>
      <c r="AV212" s="24" t="s">
        <v>11</v>
      </c>
      <c r="AW212" s="24" t="s">
        <v>12</v>
      </c>
      <c r="AX212" s="24" t="s">
        <v>11</v>
      </c>
      <c r="AY212" s="24" t="s">
        <v>11</v>
      </c>
      <c r="AZ212" s="24" t="s">
        <v>12</v>
      </c>
      <c r="BA212" s="24" t="s">
        <v>11</v>
      </c>
      <c r="BB212" s="24" t="s">
        <v>11</v>
      </c>
      <c r="BC212" s="24" t="s">
        <v>11</v>
      </c>
      <c r="BD212" s="24" t="s">
        <v>12</v>
      </c>
      <c r="BE212" s="24" t="s">
        <v>11</v>
      </c>
      <c r="BF212" s="24" t="s">
        <v>11</v>
      </c>
      <c r="BG212" s="24" t="s">
        <v>11</v>
      </c>
      <c r="BH212" s="24" t="s">
        <v>11</v>
      </c>
      <c r="BI212" s="24" t="s">
        <v>11</v>
      </c>
      <c r="BJ212" s="24" t="s">
        <v>11</v>
      </c>
      <c r="BK212" s="24" t="s">
        <v>11</v>
      </c>
      <c r="BL212" s="24" t="s">
        <v>11</v>
      </c>
      <c r="BM212" s="24" t="s">
        <v>11</v>
      </c>
      <c r="BN212" s="24" t="s">
        <v>11</v>
      </c>
      <c r="BO212" s="24" t="s">
        <v>11</v>
      </c>
      <c r="BP212" s="24" t="s">
        <v>11</v>
      </c>
      <c r="BQ212" s="24" t="s">
        <v>11</v>
      </c>
      <c r="BR212" s="24" t="s">
        <v>11</v>
      </c>
      <c r="BS212" s="24" t="s">
        <v>11</v>
      </c>
      <c r="BT212" s="24" t="s">
        <v>11</v>
      </c>
      <c r="BU212" s="24" t="s">
        <v>11</v>
      </c>
      <c r="BV212" s="24" t="s">
        <v>11</v>
      </c>
      <c r="BW212" s="24" t="s">
        <v>14</v>
      </c>
      <c r="BX212" s="24" t="s">
        <v>14</v>
      </c>
      <c r="BY212" s="24" t="s">
        <v>14</v>
      </c>
      <c r="BZ212" s="24" t="s">
        <v>11</v>
      </c>
      <c r="CA212" s="24" t="s">
        <v>11</v>
      </c>
      <c r="CB212" s="24" t="s">
        <v>11</v>
      </c>
      <c r="CC212" s="24" t="s">
        <v>11</v>
      </c>
      <c r="CD212" s="24" t="s">
        <v>11</v>
      </c>
      <c r="CE212" s="24" t="s">
        <v>11</v>
      </c>
      <c r="CF212" s="24" t="s">
        <v>11</v>
      </c>
      <c r="CG212" s="24" t="s">
        <v>11</v>
      </c>
      <c r="CH212" s="24" t="s">
        <v>11</v>
      </c>
      <c r="CI212" s="24" t="s">
        <v>11</v>
      </c>
      <c r="CJ212" s="24" t="s">
        <v>11</v>
      </c>
      <c r="CK212" s="24" t="s">
        <v>11</v>
      </c>
      <c r="CL212" s="24" t="s">
        <v>11</v>
      </c>
      <c r="CM212" s="24" t="s">
        <v>11</v>
      </c>
      <c r="CN212" s="24" t="s">
        <v>11</v>
      </c>
      <c r="CO212" s="24" t="s">
        <v>11</v>
      </c>
      <c r="CP212" s="24" t="s">
        <v>11</v>
      </c>
      <c r="CQ212" s="24" t="s">
        <v>11</v>
      </c>
      <c r="CR212" s="24" t="s">
        <v>11</v>
      </c>
      <c r="CS212" s="24" t="s">
        <v>11</v>
      </c>
      <c r="CT212" s="24" t="s">
        <v>11</v>
      </c>
      <c r="CU212" s="24" t="s">
        <v>11</v>
      </c>
      <c r="CV212" s="24" t="s">
        <v>11</v>
      </c>
      <c r="CW212" s="24" t="s">
        <v>14</v>
      </c>
      <c r="CX212" s="24" t="s">
        <v>11</v>
      </c>
      <c r="CY212" s="24" t="s">
        <v>11</v>
      </c>
      <c r="CZ212" s="24" t="s">
        <v>11</v>
      </c>
      <c r="DA212" s="24" t="s">
        <v>11</v>
      </c>
      <c r="DB212" s="24" t="s">
        <v>11</v>
      </c>
      <c r="DC212" s="24" t="s">
        <v>11</v>
      </c>
      <c r="DD212" s="24" t="s">
        <v>11</v>
      </c>
      <c r="DE212" s="24" t="s">
        <v>11</v>
      </c>
      <c r="DF212" s="24" t="s">
        <v>11</v>
      </c>
      <c r="DG212" s="24" t="s">
        <v>11</v>
      </c>
      <c r="DH212" s="24" t="s">
        <v>11</v>
      </c>
      <c r="DI212" s="24" t="s">
        <v>11</v>
      </c>
      <c r="DJ212" s="24" t="s">
        <v>11</v>
      </c>
      <c r="DK212" s="24" t="s">
        <v>14</v>
      </c>
      <c r="DL212" s="24" t="s">
        <v>11</v>
      </c>
      <c r="DM212" s="24" t="s">
        <v>11</v>
      </c>
      <c r="DN212" s="24" t="s">
        <v>11</v>
      </c>
      <c r="DO212" s="24" t="s">
        <v>11</v>
      </c>
      <c r="DP212" s="24" t="s">
        <v>11</v>
      </c>
      <c r="DQ212" s="24" t="s">
        <v>11</v>
      </c>
      <c r="DR212" s="24" t="s">
        <v>11</v>
      </c>
      <c r="DS212" s="24" t="s">
        <v>11</v>
      </c>
      <c r="DT212" s="24" t="s">
        <v>11</v>
      </c>
      <c r="DU212" s="24" t="s">
        <v>11</v>
      </c>
      <c r="DV212" s="24" t="s">
        <v>11</v>
      </c>
      <c r="DW212" s="24" t="s">
        <v>11</v>
      </c>
      <c r="DX212" s="24" t="s">
        <v>11</v>
      </c>
      <c r="DY212" s="24" t="s">
        <v>11</v>
      </c>
      <c r="DZ212" s="24" t="s">
        <v>11</v>
      </c>
      <c r="EA212" s="24" t="s">
        <v>11</v>
      </c>
      <c r="EB212" s="24" t="s">
        <v>11</v>
      </c>
      <c r="EC212" s="24" t="s">
        <v>11</v>
      </c>
      <c r="ED212" s="24" t="s">
        <v>11</v>
      </c>
      <c r="EE212" s="24" t="s">
        <v>11</v>
      </c>
      <c r="EF212" s="24" t="s">
        <v>11</v>
      </c>
      <c r="EG212" s="24" t="s">
        <v>11</v>
      </c>
      <c r="EH212" s="24" t="s">
        <v>11</v>
      </c>
      <c r="EI212" s="24" t="s">
        <v>11</v>
      </c>
      <c r="EJ212" s="24" t="s">
        <v>11</v>
      </c>
      <c r="EK212" s="24" t="s">
        <v>11</v>
      </c>
      <c r="EL212" s="24" t="s">
        <v>11</v>
      </c>
      <c r="EM212" s="24" t="s">
        <v>11</v>
      </c>
      <c r="EN212" s="24" t="s">
        <v>11</v>
      </c>
      <c r="EO212" s="24" t="s">
        <v>11</v>
      </c>
      <c r="EP212" s="24" t="s">
        <v>11</v>
      </c>
      <c r="EQ212" s="24" t="s">
        <v>11</v>
      </c>
      <c r="ER212" s="24" t="s">
        <v>11</v>
      </c>
      <c r="ES212" s="24" t="s">
        <v>11</v>
      </c>
      <c r="ET212" s="24" t="s">
        <v>11</v>
      </c>
      <c r="EU212" s="24" t="s">
        <v>11</v>
      </c>
      <c r="EV212" s="24" t="s">
        <v>11</v>
      </c>
      <c r="EW212" s="24" t="s">
        <v>11</v>
      </c>
      <c r="EX212" s="24" t="s">
        <v>11</v>
      </c>
      <c r="EY212" s="24" t="s">
        <v>11</v>
      </c>
      <c r="EZ212" s="24" t="s">
        <v>11</v>
      </c>
      <c r="FA212" s="24" t="s">
        <v>14</v>
      </c>
      <c r="FB212" s="24" t="s">
        <v>11</v>
      </c>
      <c r="FC212" s="24" t="s">
        <v>11</v>
      </c>
      <c r="FD212" s="24" t="s">
        <v>11</v>
      </c>
      <c r="FE212" s="24" t="s">
        <v>11</v>
      </c>
      <c r="FF212" s="24" t="s">
        <v>11</v>
      </c>
      <c r="FG212" s="24" t="s">
        <v>11</v>
      </c>
      <c r="FH212" s="24" t="s">
        <v>11</v>
      </c>
      <c r="FI212" s="24" t="s">
        <v>11</v>
      </c>
      <c r="FJ212" s="24" t="s">
        <v>11</v>
      </c>
      <c r="FK212" s="24" t="s">
        <v>11</v>
      </c>
      <c r="FL212" s="24" t="s">
        <v>11</v>
      </c>
      <c r="FM212" s="24" t="s">
        <v>11</v>
      </c>
      <c r="FN212" s="24" t="s">
        <v>11</v>
      </c>
      <c r="FO212" s="24" t="s">
        <v>11</v>
      </c>
      <c r="FP212" s="24" t="s">
        <v>11</v>
      </c>
      <c r="FQ212" s="24" t="s">
        <v>11</v>
      </c>
      <c r="FR212" s="24" t="s">
        <v>11</v>
      </c>
      <c r="FS212" s="24" t="s">
        <v>14</v>
      </c>
      <c r="FT212" s="24" t="s">
        <v>11</v>
      </c>
      <c r="FU212" s="24" t="s">
        <v>11</v>
      </c>
      <c r="FV212" s="24" t="s">
        <v>11</v>
      </c>
      <c r="FW212" s="24" t="s">
        <v>11</v>
      </c>
      <c r="FX212" s="24" t="s">
        <v>11</v>
      </c>
      <c r="FY212" s="24" t="s">
        <v>11</v>
      </c>
      <c r="FZ212" s="24" t="s">
        <v>11</v>
      </c>
      <c r="GA212" s="24" t="s">
        <v>11</v>
      </c>
      <c r="GB212" s="24" t="s">
        <v>11</v>
      </c>
      <c r="GC212" s="24" t="s">
        <v>11</v>
      </c>
      <c r="GD212" s="24" t="s">
        <v>11</v>
      </c>
      <c r="GE212" s="24" t="s">
        <v>11</v>
      </c>
      <c r="GF212" s="24" t="s">
        <v>11</v>
      </c>
      <c r="GG212" s="24" t="s">
        <v>11</v>
      </c>
      <c r="GH212" s="24" t="s">
        <v>11</v>
      </c>
      <c r="GI212" s="24" t="s">
        <v>11</v>
      </c>
      <c r="GJ212" s="24" t="s">
        <v>11</v>
      </c>
      <c r="GK212" s="24" t="s">
        <v>11</v>
      </c>
      <c r="GL212" s="24" t="s">
        <v>11</v>
      </c>
      <c r="GM212" s="24" t="s">
        <v>11</v>
      </c>
      <c r="GN212" s="24" t="s">
        <v>11</v>
      </c>
      <c r="GO212" s="24" t="s">
        <v>11</v>
      </c>
      <c r="GP212" s="24" t="s">
        <v>11</v>
      </c>
      <c r="GQ212" s="24" t="s">
        <v>11</v>
      </c>
      <c r="GR212" s="24" t="s">
        <v>11</v>
      </c>
      <c r="GS212" s="24" t="s">
        <v>11</v>
      </c>
      <c r="GT212" s="24" t="s">
        <v>14</v>
      </c>
      <c r="GU212" s="24" t="s">
        <v>14</v>
      </c>
      <c r="GV212" s="24" t="s">
        <v>14</v>
      </c>
      <c r="GW212" s="24" t="s">
        <v>14</v>
      </c>
      <c r="GX212" s="24" t="s">
        <v>11</v>
      </c>
      <c r="GY212" s="24" t="s">
        <v>11</v>
      </c>
      <c r="GZ212" s="24" t="s">
        <v>11</v>
      </c>
      <c r="HA212" s="24" t="s">
        <v>11</v>
      </c>
      <c r="HB212" s="24" t="s">
        <v>11</v>
      </c>
      <c r="HC212" s="24" t="s">
        <v>11</v>
      </c>
      <c r="HD212" s="24" t="s">
        <v>11</v>
      </c>
      <c r="HE212" s="24" t="s">
        <v>11</v>
      </c>
      <c r="HF212" s="24" t="s">
        <v>11</v>
      </c>
      <c r="HG212" s="24" t="s">
        <v>11</v>
      </c>
      <c r="HH212" s="24" t="s">
        <v>11</v>
      </c>
      <c r="HI212" s="24" t="s">
        <v>11</v>
      </c>
      <c r="HJ212" s="24" t="s">
        <v>11</v>
      </c>
      <c r="HK212" s="24" t="s">
        <v>11</v>
      </c>
      <c r="HL212" s="24" t="s">
        <v>11</v>
      </c>
      <c r="HM212" s="24" t="s">
        <v>11</v>
      </c>
      <c r="HN212" s="24" t="s">
        <v>12</v>
      </c>
      <c r="HO212" s="24" t="s">
        <v>12</v>
      </c>
      <c r="HP212" s="24" t="s">
        <v>12</v>
      </c>
      <c r="HQ212" s="24" t="s">
        <v>11</v>
      </c>
      <c r="HR212" s="24" t="s">
        <v>303</v>
      </c>
      <c r="HS212" s="24" t="s">
        <v>305</v>
      </c>
      <c r="HT212" s="24" t="s">
        <v>304</v>
      </c>
      <c r="HU212" s="24" t="s">
        <v>304</v>
      </c>
    </row>
    <row r="213" spans="1:229">
      <c r="A213" s="165" t="str">
        <f t="shared" si="3"/>
        <v>Report</v>
      </c>
      <c r="B213" s="24">
        <v>130274</v>
      </c>
      <c r="C213" s="24">
        <v>3836119</v>
      </c>
      <c r="D213" s="24" t="s">
        <v>1287</v>
      </c>
      <c r="E213" s="24" t="s">
        <v>486</v>
      </c>
      <c r="F213" s="24" t="s">
        <v>366</v>
      </c>
      <c r="G213" s="24" t="s">
        <v>202</v>
      </c>
      <c r="H213" s="24" t="s">
        <v>435</v>
      </c>
      <c r="I213" s="24" t="s">
        <v>1288</v>
      </c>
      <c r="J213" s="24" t="s">
        <v>1563</v>
      </c>
      <c r="K213" s="24" t="s">
        <v>1564</v>
      </c>
      <c r="L213" s="24"/>
      <c r="M213" s="24">
        <v>10025951</v>
      </c>
      <c r="N213" s="387">
        <v>42815</v>
      </c>
      <c r="O213" s="387">
        <v>42817</v>
      </c>
      <c r="P213" s="387">
        <v>42864</v>
      </c>
      <c r="Q213" s="24" t="s">
        <v>270</v>
      </c>
      <c r="R213" s="24">
        <v>4</v>
      </c>
      <c r="S213" s="24">
        <v>4</v>
      </c>
      <c r="T213" s="24">
        <v>4</v>
      </c>
      <c r="U213" s="24">
        <v>3</v>
      </c>
      <c r="V213" s="24">
        <v>3</v>
      </c>
      <c r="W213" s="24">
        <v>9</v>
      </c>
      <c r="X213" s="24">
        <v>9</v>
      </c>
      <c r="Y213" s="24" t="s">
        <v>11</v>
      </c>
      <c r="Z213" s="24" t="s">
        <v>11</v>
      </c>
      <c r="AA213" s="24" t="s">
        <v>11</v>
      </c>
      <c r="AB213" s="24" t="s">
        <v>11</v>
      </c>
      <c r="AC213" s="24" t="s">
        <v>11</v>
      </c>
      <c r="AD213" s="24" t="s">
        <v>11</v>
      </c>
      <c r="AE213" s="24" t="s">
        <v>11</v>
      </c>
      <c r="AF213" s="24" t="s">
        <v>11</v>
      </c>
      <c r="AG213" s="24" t="s">
        <v>11</v>
      </c>
      <c r="AH213" s="24" t="s">
        <v>11</v>
      </c>
      <c r="AI213" s="24" t="s">
        <v>11</v>
      </c>
      <c r="AJ213" s="24" t="s">
        <v>11</v>
      </c>
      <c r="AK213" s="24" t="s">
        <v>11</v>
      </c>
      <c r="AL213" s="24" t="s">
        <v>11</v>
      </c>
      <c r="AM213" s="24" t="s">
        <v>11</v>
      </c>
      <c r="AN213" s="24" t="s">
        <v>11</v>
      </c>
      <c r="AO213" s="24" t="s">
        <v>14</v>
      </c>
      <c r="AP213" s="24" t="s">
        <v>14</v>
      </c>
      <c r="AQ213" s="24" t="s">
        <v>11</v>
      </c>
      <c r="AR213" s="24" t="s">
        <v>11</v>
      </c>
      <c r="AS213" s="24" t="s">
        <v>11</v>
      </c>
      <c r="AT213" s="24" t="s">
        <v>11</v>
      </c>
      <c r="AU213" s="24" t="s">
        <v>11</v>
      </c>
      <c r="AV213" s="24" t="s">
        <v>11</v>
      </c>
      <c r="AW213" s="24" t="s">
        <v>11</v>
      </c>
      <c r="AX213" s="24" t="s">
        <v>11</v>
      </c>
      <c r="AY213" s="24" t="s">
        <v>11</v>
      </c>
      <c r="AZ213" s="24" t="s">
        <v>11</v>
      </c>
      <c r="BA213" s="24" t="s">
        <v>11</v>
      </c>
      <c r="BB213" s="24" t="s">
        <v>11</v>
      </c>
      <c r="BC213" s="24" t="s">
        <v>11</v>
      </c>
      <c r="BD213" s="24" t="s">
        <v>11</v>
      </c>
      <c r="BE213" s="24" t="s">
        <v>11</v>
      </c>
      <c r="BF213" s="24" t="s">
        <v>11</v>
      </c>
      <c r="BG213" s="24" t="s">
        <v>11</v>
      </c>
      <c r="BH213" s="24" t="s">
        <v>11</v>
      </c>
      <c r="BI213" s="24" t="s">
        <v>11</v>
      </c>
      <c r="BJ213" s="24" t="s">
        <v>11</v>
      </c>
      <c r="BK213" s="24" t="s">
        <v>11</v>
      </c>
      <c r="BL213" s="24" t="s">
        <v>11</v>
      </c>
      <c r="BM213" s="24" t="s">
        <v>11</v>
      </c>
      <c r="BN213" s="24" t="s">
        <v>11</v>
      </c>
      <c r="BO213" s="24" t="s">
        <v>11</v>
      </c>
      <c r="BP213" s="24" t="s">
        <v>11</v>
      </c>
      <c r="BQ213" s="24" t="s">
        <v>11</v>
      </c>
      <c r="BR213" s="24" t="s">
        <v>11</v>
      </c>
      <c r="BS213" s="24" t="s">
        <v>11</v>
      </c>
      <c r="BT213" s="24" t="s">
        <v>12</v>
      </c>
      <c r="BU213" s="24" t="s">
        <v>12</v>
      </c>
      <c r="BV213" s="24" t="s">
        <v>12</v>
      </c>
      <c r="BW213" s="24" t="s">
        <v>14</v>
      </c>
      <c r="BX213" s="24" t="s">
        <v>14</v>
      </c>
      <c r="BY213" s="24" t="s">
        <v>14</v>
      </c>
      <c r="BZ213" s="24" t="s">
        <v>11</v>
      </c>
      <c r="CA213" s="24" t="s">
        <v>11</v>
      </c>
      <c r="CB213" s="24" t="s">
        <v>11</v>
      </c>
      <c r="CC213" s="24" t="s">
        <v>11</v>
      </c>
      <c r="CD213" s="24" t="s">
        <v>11</v>
      </c>
      <c r="CE213" s="24" t="s">
        <v>11</v>
      </c>
      <c r="CF213" s="24" t="s">
        <v>11</v>
      </c>
      <c r="CG213" s="24" t="s">
        <v>11</v>
      </c>
      <c r="CH213" s="24" t="s">
        <v>11</v>
      </c>
      <c r="CI213" s="24" t="s">
        <v>11</v>
      </c>
      <c r="CJ213" s="24" t="s">
        <v>12</v>
      </c>
      <c r="CK213" s="24" t="s">
        <v>12</v>
      </c>
      <c r="CL213" s="24" t="s">
        <v>12</v>
      </c>
      <c r="CM213" s="24" t="s">
        <v>11</v>
      </c>
      <c r="CN213" s="24" t="s">
        <v>11</v>
      </c>
      <c r="CO213" s="24" t="s">
        <v>11</v>
      </c>
      <c r="CP213" s="24" t="s">
        <v>11</v>
      </c>
      <c r="CQ213" s="24" t="s">
        <v>11</v>
      </c>
      <c r="CR213" s="24" t="s">
        <v>11</v>
      </c>
      <c r="CS213" s="24" t="s">
        <v>11</v>
      </c>
      <c r="CT213" s="24" t="s">
        <v>11</v>
      </c>
      <c r="CU213" s="24" t="s">
        <v>11</v>
      </c>
      <c r="CV213" s="24" t="s">
        <v>11</v>
      </c>
      <c r="CW213" s="24" t="s">
        <v>11</v>
      </c>
      <c r="CX213" s="24" t="s">
        <v>11</v>
      </c>
      <c r="CY213" s="24" t="s">
        <v>11</v>
      </c>
      <c r="CZ213" s="24" t="s">
        <v>11</v>
      </c>
      <c r="DA213" s="24" t="s">
        <v>11</v>
      </c>
      <c r="DB213" s="24" t="s">
        <v>11</v>
      </c>
      <c r="DC213" s="24" t="s">
        <v>11</v>
      </c>
      <c r="DD213" s="24" t="s">
        <v>11</v>
      </c>
      <c r="DE213" s="24" t="s">
        <v>11</v>
      </c>
      <c r="DF213" s="24" t="s">
        <v>11</v>
      </c>
      <c r="DG213" s="24" t="s">
        <v>11</v>
      </c>
      <c r="DH213" s="24" t="s">
        <v>11</v>
      </c>
      <c r="DI213" s="24" t="s">
        <v>11</v>
      </c>
      <c r="DJ213" s="24" t="s">
        <v>11</v>
      </c>
      <c r="DK213" s="24" t="s">
        <v>11</v>
      </c>
      <c r="DL213" s="24" t="s">
        <v>11</v>
      </c>
      <c r="DM213" s="24" t="s">
        <v>12</v>
      </c>
      <c r="DN213" s="24" t="s">
        <v>12</v>
      </c>
      <c r="DO213" s="24" t="s">
        <v>12</v>
      </c>
      <c r="DP213" s="24" t="s">
        <v>12</v>
      </c>
      <c r="DQ213" s="24" t="s">
        <v>12</v>
      </c>
      <c r="DR213" s="24" t="s">
        <v>12</v>
      </c>
      <c r="DS213" s="24" t="s">
        <v>12</v>
      </c>
      <c r="DT213" s="24" t="s">
        <v>12</v>
      </c>
      <c r="DU213" s="24" t="s">
        <v>12</v>
      </c>
      <c r="DV213" s="24" t="s">
        <v>11</v>
      </c>
      <c r="DW213" s="24" t="s">
        <v>11</v>
      </c>
      <c r="DX213" s="24" t="s">
        <v>11</v>
      </c>
      <c r="DY213" s="24" t="s">
        <v>11</v>
      </c>
      <c r="DZ213" s="24" t="s">
        <v>11</v>
      </c>
      <c r="EA213" s="24" t="s">
        <v>11</v>
      </c>
      <c r="EB213" s="24" t="s">
        <v>11</v>
      </c>
      <c r="EC213" s="24" t="s">
        <v>11</v>
      </c>
      <c r="ED213" s="24" t="s">
        <v>11</v>
      </c>
      <c r="EE213" s="24" t="s">
        <v>11</v>
      </c>
      <c r="EF213" s="24" t="s">
        <v>11</v>
      </c>
      <c r="EG213" s="24" t="s">
        <v>11</v>
      </c>
      <c r="EH213" s="24" t="s">
        <v>11</v>
      </c>
      <c r="EI213" s="24" t="s">
        <v>11</v>
      </c>
      <c r="EJ213" s="24" t="s">
        <v>11</v>
      </c>
      <c r="EK213" s="24" t="s">
        <v>11</v>
      </c>
      <c r="EL213" s="24" t="s">
        <v>11</v>
      </c>
      <c r="EM213" s="24" t="s">
        <v>11</v>
      </c>
      <c r="EN213" s="24" t="s">
        <v>11</v>
      </c>
      <c r="EO213" s="24" t="s">
        <v>11</v>
      </c>
      <c r="EP213" s="24" t="s">
        <v>11</v>
      </c>
      <c r="EQ213" s="24" t="s">
        <v>11</v>
      </c>
      <c r="ER213" s="24" t="s">
        <v>11</v>
      </c>
      <c r="ES213" s="24" t="s">
        <v>11</v>
      </c>
      <c r="ET213" s="24" t="s">
        <v>11</v>
      </c>
      <c r="EU213" s="24" t="s">
        <v>11</v>
      </c>
      <c r="EV213" s="24" t="s">
        <v>11</v>
      </c>
      <c r="EW213" s="24" t="s">
        <v>11</v>
      </c>
      <c r="EX213" s="24" t="s">
        <v>11</v>
      </c>
      <c r="EY213" s="24" t="s">
        <v>11</v>
      </c>
      <c r="EZ213" s="24" t="s">
        <v>11</v>
      </c>
      <c r="FA213" s="24" t="s">
        <v>11</v>
      </c>
      <c r="FB213" s="24" t="s">
        <v>11</v>
      </c>
      <c r="FC213" s="24" t="s">
        <v>12</v>
      </c>
      <c r="FD213" s="24" t="s">
        <v>11</v>
      </c>
      <c r="FE213" s="24" t="s">
        <v>12</v>
      </c>
      <c r="FF213" s="24" t="s">
        <v>12</v>
      </c>
      <c r="FG213" s="24" t="s">
        <v>12</v>
      </c>
      <c r="FH213" s="24" t="s">
        <v>11</v>
      </c>
      <c r="FI213" s="24" t="s">
        <v>11</v>
      </c>
      <c r="FJ213" s="24" t="s">
        <v>11</v>
      </c>
      <c r="FK213" s="24" t="s">
        <v>11</v>
      </c>
      <c r="FL213" s="24" t="s">
        <v>11</v>
      </c>
      <c r="FM213" s="24" t="s">
        <v>11</v>
      </c>
      <c r="FN213" s="24" t="s">
        <v>11</v>
      </c>
      <c r="FO213" s="24" t="s">
        <v>11</v>
      </c>
      <c r="FP213" s="24" t="s">
        <v>12</v>
      </c>
      <c r="FQ213" s="24" t="s">
        <v>11</v>
      </c>
      <c r="FR213" s="24" t="s">
        <v>12</v>
      </c>
      <c r="FS213" s="24" t="s">
        <v>11</v>
      </c>
      <c r="FT213" s="24" t="s">
        <v>11</v>
      </c>
      <c r="FU213" s="24" t="s">
        <v>11</v>
      </c>
      <c r="FV213" s="24" t="s">
        <v>11</v>
      </c>
      <c r="FW213" s="24" t="s">
        <v>11</v>
      </c>
      <c r="FX213" s="24" t="s">
        <v>11</v>
      </c>
      <c r="FY213" s="24" t="s">
        <v>11</v>
      </c>
      <c r="FZ213" s="24" t="s">
        <v>11</v>
      </c>
      <c r="GA213" s="24" t="s">
        <v>11</v>
      </c>
      <c r="GB213" s="24" t="s">
        <v>11</v>
      </c>
      <c r="GC213" s="24" t="s">
        <v>11</v>
      </c>
      <c r="GD213" s="24" t="s">
        <v>11</v>
      </c>
      <c r="GE213" s="24" t="s">
        <v>12</v>
      </c>
      <c r="GF213" s="24" t="s">
        <v>11</v>
      </c>
      <c r="GG213" s="24" t="s">
        <v>12</v>
      </c>
      <c r="GH213" s="24" t="s">
        <v>12</v>
      </c>
      <c r="GI213" s="24" t="s">
        <v>14</v>
      </c>
      <c r="GJ213" s="24" t="s">
        <v>11</v>
      </c>
      <c r="GK213" s="24" t="s">
        <v>11</v>
      </c>
      <c r="GL213" s="24" t="s">
        <v>11</v>
      </c>
      <c r="GM213" s="24" t="s">
        <v>11</v>
      </c>
      <c r="GN213" s="24" t="s">
        <v>11</v>
      </c>
      <c r="GO213" s="24" t="s">
        <v>11</v>
      </c>
      <c r="GP213" s="24" t="s">
        <v>11</v>
      </c>
      <c r="GQ213" s="24" t="s">
        <v>11</v>
      </c>
      <c r="GR213" s="24" t="s">
        <v>11</v>
      </c>
      <c r="GS213" s="24" t="s">
        <v>11</v>
      </c>
      <c r="GT213" s="24" t="s">
        <v>11</v>
      </c>
      <c r="GU213" s="24" t="s">
        <v>11</v>
      </c>
      <c r="GV213" s="24" t="s">
        <v>11</v>
      </c>
      <c r="GW213" s="24" t="s">
        <v>11</v>
      </c>
      <c r="GX213" s="24" t="s">
        <v>11</v>
      </c>
      <c r="GY213" s="24" t="s">
        <v>11</v>
      </c>
      <c r="GZ213" s="24" t="s">
        <v>11</v>
      </c>
      <c r="HA213" s="24" t="s">
        <v>11</v>
      </c>
      <c r="HB213" s="24" t="s">
        <v>11</v>
      </c>
      <c r="HC213" s="24" t="s">
        <v>11</v>
      </c>
      <c r="HD213" s="24" t="s">
        <v>11</v>
      </c>
      <c r="HE213" s="24" t="s">
        <v>11</v>
      </c>
      <c r="HF213" s="24" t="s">
        <v>11</v>
      </c>
      <c r="HG213" s="24" t="s">
        <v>11</v>
      </c>
      <c r="HH213" s="24" t="s">
        <v>11</v>
      </c>
      <c r="HI213" s="24" t="s">
        <v>11</v>
      </c>
      <c r="HJ213" s="24" t="s">
        <v>11</v>
      </c>
      <c r="HK213" s="24" t="s">
        <v>11</v>
      </c>
      <c r="HL213" s="24" t="s">
        <v>11</v>
      </c>
      <c r="HM213" s="24" t="s">
        <v>11</v>
      </c>
      <c r="HN213" s="24" t="s">
        <v>12</v>
      </c>
      <c r="HO213" s="24" t="s">
        <v>12</v>
      </c>
      <c r="HP213" s="24" t="s">
        <v>12</v>
      </c>
      <c r="HQ213" s="24" t="s">
        <v>12</v>
      </c>
      <c r="HR213" s="24" t="s">
        <v>303</v>
      </c>
      <c r="HS213" s="400" t="s">
        <v>305</v>
      </c>
      <c r="HT213" s="24" t="s">
        <v>304</v>
      </c>
      <c r="HU213" s="61" t="s">
        <v>304</v>
      </c>
    </row>
    <row r="214" spans="1:229" ht="12.75" customHeight="1">
      <c r="A214" s="165" t="str">
        <f t="shared" si="3"/>
        <v>Report</v>
      </c>
      <c r="B214" s="24">
        <v>131158</v>
      </c>
      <c r="C214" s="24">
        <v>3816012</v>
      </c>
      <c r="D214" s="24" t="s">
        <v>821</v>
      </c>
      <c r="E214" s="24" t="s">
        <v>486</v>
      </c>
      <c r="F214" s="24" t="s">
        <v>366</v>
      </c>
      <c r="G214" s="24" t="s">
        <v>202</v>
      </c>
      <c r="H214" s="24" t="s">
        <v>424</v>
      </c>
      <c r="I214" s="24" t="s">
        <v>822</v>
      </c>
      <c r="J214" s="24" t="s">
        <v>1563</v>
      </c>
      <c r="K214" s="24" t="s">
        <v>1564</v>
      </c>
      <c r="L214" s="24"/>
      <c r="M214" s="24">
        <v>10025952</v>
      </c>
      <c r="N214" s="387">
        <v>42815</v>
      </c>
      <c r="O214" s="387">
        <v>42817</v>
      </c>
      <c r="P214" s="387">
        <v>42858</v>
      </c>
      <c r="Q214" s="24" t="s">
        <v>270</v>
      </c>
      <c r="R214" s="24">
        <v>1</v>
      </c>
      <c r="S214" s="24">
        <v>1</v>
      </c>
      <c r="T214" s="24">
        <v>1</v>
      </c>
      <c r="U214" s="24">
        <v>1</v>
      </c>
      <c r="V214" s="24">
        <v>1</v>
      </c>
      <c r="W214" s="24">
        <v>1</v>
      </c>
      <c r="X214" s="24">
        <v>9</v>
      </c>
      <c r="Y214" s="24" t="s">
        <v>11</v>
      </c>
      <c r="Z214" s="24" t="s">
        <v>11</v>
      </c>
      <c r="AA214" s="24" t="s">
        <v>11</v>
      </c>
      <c r="AB214" s="24" t="s">
        <v>11</v>
      </c>
      <c r="AC214" s="24" t="s">
        <v>11</v>
      </c>
      <c r="AD214" s="24" t="s">
        <v>11</v>
      </c>
      <c r="AE214" s="24" t="s">
        <v>11</v>
      </c>
      <c r="AF214" s="24" t="s">
        <v>11</v>
      </c>
      <c r="AG214" s="24" t="s">
        <v>14</v>
      </c>
      <c r="AH214" s="24" t="s">
        <v>11</v>
      </c>
      <c r="AI214" s="24" t="s">
        <v>11</v>
      </c>
      <c r="AJ214" s="24" t="s">
        <v>11</v>
      </c>
      <c r="AK214" s="24" t="s">
        <v>14</v>
      </c>
      <c r="AL214" s="24" t="s">
        <v>14</v>
      </c>
      <c r="AM214" s="24" t="s">
        <v>14</v>
      </c>
      <c r="AN214" s="24" t="s">
        <v>14</v>
      </c>
      <c r="AO214" s="24" t="s">
        <v>11</v>
      </c>
      <c r="AP214" s="24" t="s">
        <v>14</v>
      </c>
      <c r="AQ214" s="24" t="s">
        <v>11</v>
      </c>
      <c r="AR214" s="24" t="s">
        <v>11</v>
      </c>
      <c r="AS214" s="24" t="s">
        <v>11</v>
      </c>
      <c r="AT214" s="24" t="s">
        <v>11</v>
      </c>
      <c r="AU214" s="24" t="s">
        <v>11</v>
      </c>
      <c r="AV214" s="24" t="s">
        <v>11</v>
      </c>
      <c r="AW214" s="24" t="s">
        <v>11</v>
      </c>
      <c r="AX214" s="24" t="s">
        <v>11</v>
      </c>
      <c r="AY214" s="24" t="s">
        <v>11</v>
      </c>
      <c r="AZ214" s="24" t="s">
        <v>11</v>
      </c>
      <c r="BA214" s="24" t="s">
        <v>11</v>
      </c>
      <c r="BB214" s="24" t="s">
        <v>11</v>
      </c>
      <c r="BC214" s="24" t="s">
        <v>11</v>
      </c>
      <c r="BD214" s="24" t="s">
        <v>11</v>
      </c>
      <c r="BE214" s="24" t="s">
        <v>11</v>
      </c>
      <c r="BF214" s="24" t="s">
        <v>11</v>
      </c>
      <c r="BG214" s="24" t="s">
        <v>11</v>
      </c>
      <c r="BH214" s="24" t="s">
        <v>11</v>
      </c>
      <c r="BI214" s="24" t="s">
        <v>11</v>
      </c>
      <c r="BJ214" s="24" t="s">
        <v>11</v>
      </c>
      <c r="BK214" s="24" t="s">
        <v>11</v>
      </c>
      <c r="BL214" s="24" t="s">
        <v>11</v>
      </c>
      <c r="BM214" s="24" t="s">
        <v>11</v>
      </c>
      <c r="BN214" s="24" t="s">
        <v>11</v>
      </c>
      <c r="BO214" s="24" t="s">
        <v>11</v>
      </c>
      <c r="BP214" s="24" t="s">
        <v>11</v>
      </c>
      <c r="BQ214" s="24" t="s">
        <v>11</v>
      </c>
      <c r="BR214" s="24" t="s">
        <v>11</v>
      </c>
      <c r="BS214" s="24" t="s">
        <v>11</v>
      </c>
      <c r="BT214" s="24" t="s">
        <v>11</v>
      </c>
      <c r="BU214" s="24" t="s">
        <v>11</v>
      </c>
      <c r="BV214" s="24" t="s">
        <v>11</v>
      </c>
      <c r="BW214" s="24" t="s">
        <v>14</v>
      </c>
      <c r="BX214" s="24" t="s">
        <v>14</v>
      </c>
      <c r="BY214" s="24" t="s">
        <v>14</v>
      </c>
      <c r="BZ214" s="24" t="s">
        <v>11</v>
      </c>
      <c r="CA214" s="24" t="s">
        <v>11</v>
      </c>
      <c r="CB214" s="24" t="s">
        <v>11</v>
      </c>
      <c r="CC214" s="24" t="s">
        <v>11</v>
      </c>
      <c r="CD214" s="24" t="s">
        <v>11</v>
      </c>
      <c r="CE214" s="24" t="s">
        <v>11</v>
      </c>
      <c r="CF214" s="24" t="s">
        <v>11</v>
      </c>
      <c r="CG214" s="24" t="s">
        <v>11</v>
      </c>
      <c r="CH214" s="24" t="s">
        <v>11</v>
      </c>
      <c r="CI214" s="24" t="s">
        <v>11</v>
      </c>
      <c r="CJ214" s="24" t="s">
        <v>11</v>
      </c>
      <c r="CK214" s="24" t="s">
        <v>11</v>
      </c>
      <c r="CL214" s="24" t="s">
        <v>11</v>
      </c>
      <c r="CM214" s="24" t="s">
        <v>11</v>
      </c>
      <c r="CN214" s="24" t="s">
        <v>11</v>
      </c>
      <c r="CO214" s="24" t="s">
        <v>11</v>
      </c>
      <c r="CP214" s="24" t="s">
        <v>11</v>
      </c>
      <c r="CQ214" s="24" t="s">
        <v>11</v>
      </c>
      <c r="CR214" s="24" t="s">
        <v>11</v>
      </c>
      <c r="CS214" s="24" t="s">
        <v>11</v>
      </c>
      <c r="CT214" s="24" t="s">
        <v>11</v>
      </c>
      <c r="CU214" s="24" t="s">
        <v>11</v>
      </c>
      <c r="CV214" s="24" t="s">
        <v>11</v>
      </c>
      <c r="CW214" s="24" t="s">
        <v>14</v>
      </c>
      <c r="CX214" s="24" t="s">
        <v>11</v>
      </c>
      <c r="CY214" s="24" t="s">
        <v>11</v>
      </c>
      <c r="CZ214" s="24" t="s">
        <v>11</v>
      </c>
      <c r="DA214" s="24" t="s">
        <v>11</v>
      </c>
      <c r="DB214" s="24" t="s">
        <v>11</v>
      </c>
      <c r="DC214" s="24" t="s">
        <v>11</v>
      </c>
      <c r="DD214" s="24" t="s">
        <v>11</v>
      </c>
      <c r="DE214" s="24" t="s">
        <v>11</v>
      </c>
      <c r="DF214" s="24" t="s">
        <v>11</v>
      </c>
      <c r="DG214" s="24" t="s">
        <v>11</v>
      </c>
      <c r="DH214" s="24" t="s">
        <v>11</v>
      </c>
      <c r="DI214" s="24" t="s">
        <v>11</v>
      </c>
      <c r="DJ214" s="24" t="s">
        <v>11</v>
      </c>
      <c r="DK214" s="24" t="s">
        <v>14</v>
      </c>
      <c r="DL214" s="24" t="s">
        <v>11</v>
      </c>
      <c r="DM214" s="24" t="s">
        <v>11</v>
      </c>
      <c r="DN214" s="24" t="s">
        <v>11</v>
      </c>
      <c r="DO214" s="24" t="s">
        <v>11</v>
      </c>
      <c r="DP214" s="24" t="s">
        <v>11</v>
      </c>
      <c r="DQ214" s="24" t="s">
        <v>11</v>
      </c>
      <c r="DR214" s="24" t="s">
        <v>11</v>
      </c>
      <c r="DS214" s="24" t="s">
        <v>11</v>
      </c>
      <c r="DT214" s="24" t="s">
        <v>11</v>
      </c>
      <c r="DU214" s="24" t="s">
        <v>11</v>
      </c>
      <c r="DV214" s="24" t="s">
        <v>11</v>
      </c>
      <c r="DW214" s="24" t="s">
        <v>11</v>
      </c>
      <c r="DX214" s="24" t="s">
        <v>11</v>
      </c>
      <c r="DY214" s="24" t="s">
        <v>11</v>
      </c>
      <c r="DZ214" s="24" t="s">
        <v>11</v>
      </c>
      <c r="EA214" s="24" t="s">
        <v>11</v>
      </c>
      <c r="EB214" s="24" t="s">
        <v>11</v>
      </c>
      <c r="EC214" s="24" t="s">
        <v>11</v>
      </c>
      <c r="ED214" s="24" t="s">
        <v>11</v>
      </c>
      <c r="EE214" s="24" t="s">
        <v>11</v>
      </c>
      <c r="EF214" s="24" t="s">
        <v>11</v>
      </c>
      <c r="EG214" s="24" t="s">
        <v>11</v>
      </c>
      <c r="EH214" s="24" t="s">
        <v>11</v>
      </c>
      <c r="EI214" s="24" t="s">
        <v>11</v>
      </c>
      <c r="EJ214" s="24" t="s">
        <v>11</v>
      </c>
      <c r="EK214" s="24" t="s">
        <v>11</v>
      </c>
      <c r="EL214" s="24" t="s">
        <v>11</v>
      </c>
      <c r="EM214" s="24" t="s">
        <v>11</v>
      </c>
      <c r="EN214" s="24" t="s">
        <v>11</v>
      </c>
      <c r="EO214" s="24" t="s">
        <v>11</v>
      </c>
      <c r="EP214" s="24" t="s">
        <v>11</v>
      </c>
      <c r="EQ214" s="24" t="s">
        <v>11</v>
      </c>
      <c r="ER214" s="24" t="s">
        <v>11</v>
      </c>
      <c r="ES214" s="24" t="s">
        <v>11</v>
      </c>
      <c r="ET214" s="24" t="s">
        <v>11</v>
      </c>
      <c r="EU214" s="24" t="s">
        <v>11</v>
      </c>
      <c r="EV214" s="24" t="s">
        <v>14</v>
      </c>
      <c r="EW214" s="24" t="s">
        <v>14</v>
      </c>
      <c r="EX214" s="24" t="s">
        <v>11</v>
      </c>
      <c r="EY214" s="24" t="s">
        <v>11</v>
      </c>
      <c r="EZ214" s="24" t="s">
        <v>11</v>
      </c>
      <c r="FA214" s="24" t="s">
        <v>14</v>
      </c>
      <c r="FB214" s="24" t="s">
        <v>11</v>
      </c>
      <c r="FC214" s="24" t="s">
        <v>11</v>
      </c>
      <c r="FD214" s="24" t="s">
        <v>11</v>
      </c>
      <c r="FE214" s="24" t="s">
        <v>11</v>
      </c>
      <c r="FF214" s="24" t="s">
        <v>11</v>
      </c>
      <c r="FG214" s="24" t="s">
        <v>11</v>
      </c>
      <c r="FH214" s="24" t="s">
        <v>11</v>
      </c>
      <c r="FI214" s="24" t="s">
        <v>11</v>
      </c>
      <c r="FJ214" s="24" t="s">
        <v>11</v>
      </c>
      <c r="FK214" s="24" t="s">
        <v>11</v>
      </c>
      <c r="FL214" s="24" t="s">
        <v>11</v>
      </c>
      <c r="FM214" s="24" t="s">
        <v>11</v>
      </c>
      <c r="FN214" s="24" t="s">
        <v>11</v>
      </c>
      <c r="FO214" s="24" t="s">
        <v>11</v>
      </c>
      <c r="FP214" s="24" t="s">
        <v>11</v>
      </c>
      <c r="FQ214" s="24" t="s">
        <v>11</v>
      </c>
      <c r="FR214" s="24" t="s">
        <v>11</v>
      </c>
      <c r="FS214" s="24" t="s">
        <v>14</v>
      </c>
      <c r="FT214" s="24" t="s">
        <v>11</v>
      </c>
      <c r="FU214" s="24" t="s">
        <v>11</v>
      </c>
      <c r="FV214" s="24" t="s">
        <v>11</v>
      </c>
      <c r="FW214" s="24" t="s">
        <v>11</v>
      </c>
      <c r="FX214" s="24" t="s">
        <v>11</v>
      </c>
      <c r="FY214" s="24" t="s">
        <v>14</v>
      </c>
      <c r="FZ214" s="24" t="s">
        <v>11</v>
      </c>
      <c r="GA214" s="24" t="s">
        <v>11</v>
      </c>
      <c r="GB214" s="24" t="s">
        <v>11</v>
      </c>
      <c r="GC214" s="24" t="s">
        <v>11</v>
      </c>
      <c r="GD214" s="24" t="s">
        <v>11</v>
      </c>
      <c r="GE214" s="24" t="s">
        <v>11</v>
      </c>
      <c r="GF214" s="24" t="s">
        <v>11</v>
      </c>
      <c r="GG214" s="24" t="s">
        <v>11</v>
      </c>
      <c r="GH214" s="24" t="s">
        <v>14</v>
      </c>
      <c r="GI214" s="24" t="s">
        <v>11</v>
      </c>
      <c r="GJ214" s="24" t="s">
        <v>14</v>
      </c>
      <c r="GK214" s="24" t="s">
        <v>11</v>
      </c>
      <c r="GL214" s="24" t="s">
        <v>11</v>
      </c>
      <c r="GM214" s="24" t="s">
        <v>11</v>
      </c>
      <c r="GN214" s="24" t="s">
        <v>11</v>
      </c>
      <c r="GO214" s="24" t="s">
        <v>11</v>
      </c>
      <c r="GP214" s="24" t="s">
        <v>11</v>
      </c>
      <c r="GQ214" s="24" t="s">
        <v>11</v>
      </c>
      <c r="GR214" s="24" t="s">
        <v>11</v>
      </c>
      <c r="GS214" s="24" t="s">
        <v>11</v>
      </c>
      <c r="GT214" s="24" t="s">
        <v>14</v>
      </c>
      <c r="GU214" s="24" t="s">
        <v>14</v>
      </c>
      <c r="GV214" s="24" t="s">
        <v>14</v>
      </c>
      <c r="GW214" s="24" t="s">
        <v>14</v>
      </c>
      <c r="GX214" s="24" t="s">
        <v>11</v>
      </c>
      <c r="GY214" s="24" t="s">
        <v>11</v>
      </c>
      <c r="GZ214" s="24" t="s">
        <v>11</v>
      </c>
      <c r="HA214" s="24" t="s">
        <v>11</v>
      </c>
      <c r="HB214" s="24" t="s">
        <v>11</v>
      </c>
      <c r="HC214" s="24" t="s">
        <v>11</v>
      </c>
      <c r="HD214" s="24" t="s">
        <v>11</v>
      </c>
      <c r="HE214" s="24" t="s">
        <v>11</v>
      </c>
      <c r="HF214" s="24" t="s">
        <v>11</v>
      </c>
      <c r="HG214" s="24" t="s">
        <v>11</v>
      </c>
      <c r="HH214" s="24" t="s">
        <v>11</v>
      </c>
      <c r="HI214" s="24" t="s">
        <v>11</v>
      </c>
      <c r="HJ214" s="24" t="s">
        <v>11</v>
      </c>
      <c r="HK214" s="24" t="s">
        <v>11</v>
      </c>
      <c r="HL214" s="24" t="s">
        <v>11</v>
      </c>
      <c r="HM214" s="24" t="s">
        <v>11</v>
      </c>
      <c r="HN214" s="24" t="s">
        <v>11</v>
      </c>
      <c r="HO214" s="24" t="s">
        <v>11</v>
      </c>
      <c r="HP214" s="24" t="s">
        <v>11</v>
      </c>
      <c r="HQ214" s="24" t="s">
        <v>11</v>
      </c>
      <c r="HR214" s="24" t="s">
        <v>303</v>
      </c>
      <c r="HS214" s="24" t="s">
        <v>305</v>
      </c>
      <c r="HT214" s="24" t="s">
        <v>304</v>
      </c>
      <c r="HU214" s="24" t="s">
        <v>304</v>
      </c>
    </row>
    <row r="215" spans="1:229" ht="12.75" customHeight="1">
      <c r="A215" s="165" t="str">
        <f t="shared" si="3"/>
        <v>Report</v>
      </c>
      <c r="B215" s="24">
        <v>134429</v>
      </c>
      <c r="C215" s="24">
        <v>3806117</v>
      </c>
      <c r="D215" s="24" t="s">
        <v>670</v>
      </c>
      <c r="E215" s="24" t="s">
        <v>486</v>
      </c>
      <c r="F215" s="24" t="s">
        <v>366</v>
      </c>
      <c r="G215" s="24" t="s">
        <v>202</v>
      </c>
      <c r="H215" s="24" t="s">
        <v>662</v>
      </c>
      <c r="I215" s="24" t="s">
        <v>671</v>
      </c>
      <c r="J215" s="24" t="s">
        <v>1563</v>
      </c>
      <c r="K215" s="24" t="s">
        <v>1564</v>
      </c>
      <c r="L215" s="24"/>
      <c r="M215" s="24">
        <v>10025955</v>
      </c>
      <c r="N215" s="387">
        <v>42752</v>
      </c>
      <c r="O215" s="387">
        <v>42754</v>
      </c>
      <c r="P215" s="387">
        <v>42781</v>
      </c>
      <c r="Q215" s="24" t="s">
        <v>270</v>
      </c>
      <c r="R215" s="24">
        <v>3</v>
      </c>
      <c r="S215" s="24">
        <v>3</v>
      </c>
      <c r="T215" s="24">
        <v>2</v>
      </c>
      <c r="U215" s="24">
        <v>3</v>
      </c>
      <c r="V215" s="24">
        <v>3</v>
      </c>
      <c r="W215" s="24">
        <v>2</v>
      </c>
      <c r="X215" s="24">
        <v>9</v>
      </c>
      <c r="Y215" s="24" t="s">
        <v>11</v>
      </c>
      <c r="Z215" s="24" t="s">
        <v>11</v>
      </c>
      <c r="AA215" s="24" t="s">
        <v>11</v>
      </c>
      <c r="AB215" s="24" t="s">
        <v>11</v>
      </c>
      <c r="AC215" s="24" t="s">
        <v>11</v>
      </c>
      <c r="AD215" s="24" t="s">
        <v>11</v>
      </c>
      <c r="AE215" s="24" t="s">
        <v>11</v>
      </c>
      <c r="AF215" s="24" t="s">
        <v>11</v>
      </c>
      <c r="AG215" s="24" t="s">
        <v>14</v>
      </c>
      <c r="AH215" s="24" t="s">
        <v>11</v>
      </c>
      <c r="AI215" s="24" t="s">
        <v>11</v>
      </c>
      <c r="AJ215" s="24" t="s">
        <v>11</v>
      </c>
      <c r="AK215" s="24" t="s">
        <v>11</v>
      </c>
      <c r="AL215" s="24" t="s">
        <v>11</v>
      </c>
      <c r="AM215" s="24" t="s">
        <v>11</v>
      </c>
      <c r="AN215" s="24" t="s">
        <v>11</v>
      </c>
      <c r="AO215" s="24" t="s">
        <v>11</v>
      </c>
      <c r="AP215" s="24" t="s">
        <v>14</v>
      </c>
      <c r="AQ215" s="24" t="s">
        <v>11</v>
      </c>
      <c r="AR215" s="24" t="s">
        <v>11</v>
      </c>
      <c r="AS215" s="24" t="s">
        <v>12</v>
      </c>
      <c r="AT215" s="24" t="s">
        <v>12</v>
      </c>
      <c r="AU215" s="24" t="s">
        <v>11</v>
      </c>
      <c r="AV215" s="24" t="s">
        <v>12</v>
      </c>
      <c r="AW215" s="24" t="s">
        <v>12</v>
      </c>
      <c r="AX215" s="24" t="s">
        <v>12</v>
      </c>
      <c r="AY215" s="24" t="s">
        <v>11</v>
      </c>
      <c r="AZ215" s="24" t="s">
        <v>12</v>
      </c>
      <c r="BA215" s="24" t="s">
        <v>11</v>
      </c>
      <c r="BB215" s="24" t="s">
        <v>11</v>
      </c>
      <c r="BC215" s="24" t="s">
        <v>11</v>
      </c>
      <c r="BD215" s="24" t="s">
        <v>11</v>
      </c>
      <c r="BE215" s="24" t="s">
        <v>11</v>
      </c>
      <c r="BF215" s="24" t="s">
        <v>11</v>
      </c>
      <c r="BG215" s="24" t="s">
        <v>11</v>
      </c>
      <c r="BH215" s="24" t="s">
        <v>11</v>
      </c>
      <c r="BI215" s="24" t="s">
        <v>11</v>
      </c>
      <c r="BJ215" s="24" t="s">
        <v>11</v>
      </c>
      <c r="BK215" s="24" t="s">
        <v>11</v>
      </c>
      <c r="BL215" s="24" t="s">
        <v>11</v>
      </c>
      <c r="BM215" s="24" t="s">
        <v>11</v>
      </c>
      <c r="BN215" s="24" t="s">
        <v>11</v>
      </c>
      <c r="BO215" s="24" t="s">
        <v>11</v>
      </c>
      <c r="BP215" s="24" t="s">
        <v>11</v>
      </c>
      <c r="BQ215" s="24" t="s">
        <v>11</v>
      </c>
      <c r="BR215" s="24" t="s">
        <v>11</v>
      </c>
      <c r="BS215" s="24" t="s">
        <v>11</v>
      </c>
      <c r="BT215" s="24" t="s">
        <v>11</v>
      </c>
      <c r="BU215" s="24" t="s">
        <v>11</v>
      </c>
      <c r="BV215" s="24" t="s">
        <v>11</v>
      </c>
      <c r="BW215" s="24" t="s">
        <v>14</v>
      </c>
      <c r="BX215" s="24" t="s">
        <v>14</v>
      </c>
      <c r="BY215" s="24" t="s">
        <v>14</v>
      </c>
      <c r="BZ215" s="24" t="s">
        <v>11</v>
      </c>
      <c r="CA215" s="24" t="s">
        <v>11</v>
      </c>
      <c r="CB215" s="24" t="s">
        <v>11</v>
      </c>
      <c r="CC215" s="24" t="s">
        <v>11</v>
      </c>
      <c r="CD215" s="24" t="s">
        <v>11</v>
      </c>
      <c r="CE215" s="24" t="s">
        <v>11</v>
      </c>
      <c r="CF215" s="24" t="s">
        <v>11</v>
      </c>
      <c r="CG215" s="24" t="s">
        <v>11</v>
      </c>
      <c r="CH215" s="24" t="s">
        <v>11</v>
      </c>
      <c r="CI215" s="24" t="s">
        <v>11</v>
      </c>
      <c r="CJ215" s="24" t="s">
        <v>11</v>
      </c>
      <c r="CK215" s="24" t="s">
        <v>11</v>
      </c>
      <c r="CL215" s="24" t="s">
        <v>11</v>
      </c>
      <c r="CM215" s="24" t="s">
        <v>11</v>
      </c>
      <c r="CN215" s="24" t="s">
        <v>11</v>
      </c>
      <c r="CO215" s="24" t="s">
        <v>11</v>
      </c>
      <c r="CP215" s="24" t="s">
        <v>11</v>
      </c>
      <c r="CQ215" s="24" t="s">
        <v>11</v>
      </c>
      <c r="CR215" s="24" t="s">
        <v>11</v>
      </c>
      <c r="CS215" s="24" t="s">
        <v>11</v>
      </c>
      <c r="CT215" s="24" t="s">
        <v>11</v>
      </c>
      <c r="CU215" s="24" t="s">
        <v>11</v>
      </c>
      <c r="CV215" s="24" t="s">
        <v>11</v>
      </c>
      <c r="CW215" s="24" t="s">
        <v>11</v>
      </c>
      <c r="CX215" s="24" t="s">
        <v>11</v>
      </c>
      <c r="CY215" s="24" t="s">
        <v>11</v>
      </c>
      <c r="CZ215" s="24" t="s">
        <v>11</v>
      </c>
      <c r="DA215" s="24" t="s">
        <v>11</v>
      </c>
      <c r="DB215" s="24" t="s">
        <v>11</v>
      </c>
      <c r="DC215" s="24" t="s">
        <v>11</v>
      </c>
      <c r="DD215" s="24" t="s">
        <v>11</v>
      </c>
      <c r="DE215" s="24" t="s">
        <v>11</v>
      </c>
      <c r="DF215" s="24" t="s">
        <v>11</v>
      </c>
      <c r="DG215" s="24" t="s">
        <v>11</v>
      </c>
      <c r="DH215" s="24" t="s">
        <v>11</v>
      </c>
      <c r="DI215" s="24" t="s">
        <v>11</v>
      </c>
      <c r="DJ215" s="24" t="s">
        <v>11</v>
      </c>
      <c r="DK215" s="24" t="s">
        <v>14</v>
      </c>
      <c r="DL215" s="24" t="s">
        <v>11</v>
      </c>
      <c r="DM215" s="24" t="s">
        <v>11</v>
      </c>
      <c r="DN215" s="24" t="s">
        <v>11</v>
      </c>
      <c r="DO215" s="24" t="s">
        <v>11</v>
      </c>
      <c r="DP215" s="24" t="s">
        <v>11</v>
      </c>
      <c r="DQ215" s="24" t="s">
        <v>11</v>
      </c>
      <c r="DR215" s="24" t="s">
        <v>11</v>
      </c>
      <c r="DS215" s="24" t="s">
        <v>11</v>
      </c>
      <c r="DT215" s="24" t="s">
        <v>11</v>
      </c>
      <c r="DU215" s="24" t="s">
        <v>11</v>
      </c>
      <c r="DV215" s="24" t="s">
        <v>11</v>
      </c>
      <c r="DW215" s="24" t="s">
        <v>11</v>
      </c>
      <c r="DX215" s="24" t="s">
        <v>11</v>
      </c>
      <c r="DY215" s="24" t="s">
        <v>11</v>
      </c>
      <c r="DZ215" s="24" t="s">
        <v>11</v>
      </c>
      <c r="EA215" s="24" t="s">
        <v>11</v>
      </c>
      <c r="EB215" s="24" t="s">
        <v>11</v>
      </c>
      <c r="EC215" s="24" t="s">
        <v>11</v>
      </c>
      <c r="ED215" s="24" t="s">
        <v>11</v>
      </c>
      <c r="EE215" s="24" t="s">
        <v>11</v>
      </c>
      <c r="EF215" s="24" t="s">
        <v>11</v>
      </c>
      <c r="EG215" s="24" t="s">
        <v>11</v>
      </c>
      <c r="EH215" s="24" t="s">
        <v>11</v>
      </c>
      <c r="EI215" s="24" t="s">
        <v>11</v>
      </c>
      <c r="EJ215" s="24" t="s">
        <v>11</v>
      </c>
      <c r="EK215" s="24" t="s">
        <v>11</v>
      </c>
      <c r="EL215" s="24" t="s">
        <v>11</v>
      </c>
      <c r="EM215" s="24" t="s">
        <v>11</v>
      </c>
      <c r="EN215" s="24" t="s">
        <v>11</v>
      </c>
      <c r="EO215" s="24" t="s">
        <v>11</v>
      </c>
      <c r="EP215" s="24" t="s">
        <v>11</v>
      </c>
      <c r="EQ215" s="24" t="s">
        <v>11</v>
      </c>
      <c r="ER215" s="24" t="s">
        <v>11</v>
      </c>
      <c r="ES215" s="24" t="s">
        <v>11</v>
      </c>
      <c r="ET215" s="24" t="s">
        <v>11</v>
      </c>
      <c r="EU215" s="24" t="s">
        <v>11</v>
      </c>
      <c r="EV215" s="24" t="s">
        <v>11</v>
      </c>
      <c r="EW215" s="24" t="s">
        <v>11</v>
      </c>
      <c r="EX215" s="24" t="s">
        <v>11</v>
      </c>
      <c r="EY215" s="24" t="s">
        <v>11</v>
      </c>
      <c r="EZ215" s="24" t="s">
        <v>11</v>
      </c>
      <c r="FA215" s="24" t="s">
        <v>14</v>
      </c>
      <c r="FB215" s="24" t="s">
        <v>11</v>
      </c>
      <c r="FC215" s="24" t="s">
        <v>11</v>
      </c>
      <c r="FD215" s="24" t="s">
        <v>11</v>
      </c>
      <c r="FE215" s="24" t="s">
        <v>11</v>
      </c>
      <c r="FF215" s="24" t="s">
        <v>11</v>
      </c>
      <c r="FG215" s="24" t="s">
        <v>11</v>
      </c>
      <c r="FH215" s="24" t="s">
        <v>11</v>
      </c>
      <c r="FI215" s="24" t="s">
        <v>11</v>
      </c>
      <c r="FJ215" s="24" t="s">
        <v>11</v>
      </c>
      <c r="FK215" s="24" t="s">
        <v>11</v>
      </c>
      <c r="FL215" s="24" t="s">
        <v>11</v>
      </c>
      <c r="FM215" s="24" t="s">
        <v>11</v>
      </c>
      <c r="FN215" s="24" t="s">
        <v>11</v>
      </c>
      <c r="FO215" s="24" t="s">
        <v>11</v>
      </c>
      <c r="FP215" s="24" t="s">
        <v>11</v>
      </c>
      <c r="FQ215" s="24" t="s">
        <v>11</v>
      </c>
      <c r="FR215" s="24" t="s">
        <v>11</v>
      </c>
      <c r="FS215" s="24" t="s">
        <v>14</v>
      </c>
      <c r="FT215" s="24" t="s">
        <v>11</v>
      </c>
      <c r="FU215" s="24" t="s">
        <v>11</v>
      </c>
      <c r="FV215" s="24" t="s">
        <v>11</v>
      </c>
      <c r="FW215" s="24" t="s">
        <v>11</v>
      </c>
      <c r="FX215" s="24" t="s">
        <v>11</v>
      </c>
      <c r="FY215" s="24" t="s">
        <v>11</v>
      </c>
      <c r="FZ215" s="24" t="s">
        <v>11</v>
      </c>
      <c r="GA215" s="24" t="s">
        <v>11</v>
      </c>
      <c r="GB215" s="24" t="s">
        <v>11</v>
      </c>
      <c r="GC215" s="24" t="s">
        <v>11</v>
      </c>
      <c r="GD215" s="24" t="s">
        <v>11</v>
      </c>
      <c r="GE215" s="24" t="s">
        <v>11</v>
      </c>
      <c r="GF215" s="24" t="s">
        <v>11</v>
      </c>
      <c r="GG215" s="24" t="s">
        <v>11</v>
      </c>
      <c r="GH215" s="24" t="s">
        <v>11</v>
      </c>
      <c r="GI215" s="24" t="s">
        <v>11</v>
      </c>
      <c r="GJ215" s="24" t="s">
        <v>11</v>
      </c>
      <c r="GK215" s="24" t="s">
        <v>11</v>
      </c>
      <c r="GL215" s="24" t="s">
        <v>11</v>
      </c>
      <c r="GM215" s="24" t="s">
        <v>11</v>
      </c>
      <c r="GN215" s="24" t="s">
        <v>11</v>
      </c>
      <c r="GO215" s="24" t="s">
        <v>11</v>
      </c>
      <c r="GP215" s="24" t="s">
        <v>11</v>
      </c>
      <c r="GQ215" s="24" t="s">
        <v>11</v>
      </c>
      <c r="GR215" s="24" t="s">
        <v>11</v>
      </c>
      <c r="GS215" s="24" t="s">
        <v>11</v>
      </c>
      <c r="GT215" s="24" t="s">
        <v>11</v>
      </c>
      <c r="GU215" s="24" t="s">
        <v>11</v>
      </c>
      <c r="GV215" s="24" t="s">
        <v>11</v>
      </c>
      <c r="GW215" s="24" t="s">
        <v>11</v>
      </c>
      <c r="GX215" s="24" t="s">
        <v>11</v>
      </c>
      <c r="GY215" s="24" t="s">
        <v>11</v>
      </c>
      <c r="GZ215" s="24" t="s">
        <v>11</v>
      </c>
      <c r="HA215" s="24" t="s">
        <v>11</v>
      </c>
      <c r="HB215" s="24" t="s">
        <v>11</v>
      </c>
      <c r="HC215" s="24" t="s">
        <v>11</v>
      </c>
      <c r="HD215" s="24" t="s">
        <v>11</v>
      </c>
      <c r="HE215" s="24" t="s">
        <v>11</v>
      </c>
      <c r="HF215" s="24" t="s">
        <v>11</v>
      </c>
      <c r="HG215" s="24" t="s">
        <v>11</v>
      </c>
      <c r="HH215" s="24" t="s">
        <v>11</v>
      </c>
      <c r="HI215" s="24" t="s">
        <v>11</v>
      </c>
      <c r="HJ215" s="24" t="s">
        <v>11</v>
      </c>
      <c r="HK215" s="24" t="s">
        <v>11</v>
      </c>
      <c r="HL215" s="24" t="s">
        <v>11</v>
      </c>
      <c r="HM215" s="24" t="s">
        <v>11</v>
      </c>
      <c r="HN215" s="24" t="s">
        <v>12</v>
      </c>
      <c r="HO215" s="24" t="s">
        <v>12</v>
      </c>
      <c r="HP215" s="24" t="s">
        <v>12</v>
      </c>
      <c r="HQ215" s="24" t="s">
        <v>11</v>
      </c>
      <c r="HR215" s="24" t="s">
        <v>303</v>
      </c>
      <c r="HS215" s="24" t="s">
        <v>305</v>
      </c>
      <c r="HT215" s="24" t="s">
        <v>304</v>
      </c>
      <c r="HU215" s="24" t="s">
        <v>304</v>
      </c>
    </row>
    <row r="216" spans="1:229" ht="12.75" customHeight="1">
      <c r="A216" s="165" t="str">
        <f t="shared" si="3"/>
        <v>Report</v>
      </c>
      <c r="B216" s="24">
        <v>135113</v>
      </c>
      <c r="C216" s="24">
        <v>8416003</v>
      </c>
      <c r="D216" s="24" t="s">
        <v>1072</v>
      </c>
      <c r="E216" s="24" t="s">
        <v>333</v>
      </c>
      <c r="F216" s="24" t="s">
        <v>366</v>
      </c>
      <c r="G216" s="24" t="s">
        <v>201</v>
      </c>
      <c r="H216" s="24" t="s">
        <v>1073</v>
      </c>
      <c r="I216" s="24" t="s">
        <v>1074</v>
      </c>
      <c r="J216" s="24" t="s">
        <v>1563</v>
      </c>
      <c r="K216" s="24" t="s">
        <v>1564</v>
      </c>
      <c r="L216" s="24" t="s">
        <v>4394</v>
      </c>
      <c r="M216" s="24">
        <v>10025958</v>
      </c>
      <c r="N216" s="387">
        <v>42773</v>
      </c>
      <c r="O216" s="387">
        <v>42775</v>
      </c>
      <c r="P216" s="387">
        <v>42807</v>
      </c>
      <c r="Q216" s="24" t="s">
        <v>270</v>
      </c>
      <c r="R216" s="24">
        <v>1</v>
      </c>
      <c r="S216" s="24">
        <v>1</v>
      </c>
      <c r="T216" s="24">
        <v>1</v>
      </c>
      <c r="U216" s="24">
        <v>1</v>
      </c>
      <c r="V216" s="24">
        <v>1</v>
      </c>
      <c r="W216" s="24">
        <v>9</v>
      </c>
      <c r="X216" s="24">
        <v>9</v>
      </c>
      <c r="Y216" s="24" t="s">
        <v>11</v>
      </c>
      <c r="Z216" s="24" t="s">
        <v>11</v>
      </c>
      <c r="AA216" s="24" t="s">
        <v>11</v>
      </c>
      <c r="AB216" s="24" t="s">
        <v>11</v>
      </c>
      <c r="AC216" s="24" t="s">
        <v>11</v>
      </c>
      <c r="AD216" s="24" t="s">
        <v>11</v>
      </c>
      <c r="AE216" s="24" t="s">
        <v>11</v>
      </c>
      <c r="AF216" s="24" t="s">
        <v>11</v>
      </c>
      <c r="AG216" s="24" t="s">
        <v>14</v>
      </c>
      <c r="AH216" s="24" t="s">
        <v>11</v>
      </c>
      <c r="AI216" s="24" t="s">
        <v>11</v>
      </c>
      <c r="AJ216" s="24" t="s">
        <v>11</v>
      </c>
      <c r="AK216" s="24" t="s">
        <v>11</v>
      </c>
      <c r="AL216" s="24" t="s">
        <v>11</v>
      </c>
      <c r="AM216" s="24" t="s">
        <v>11</v>
      </c>
      <c r="AN216" s="24" t="s">
        <v>11</v>
      </c>
      <c r="AO216" s="24" t="s">
        <v>14</v>
      </c>
      <c r="AP216" s="24" t="s">
        <v>14</v>
      </c>
      <c r="AQ216" s="24" t="s">
        <v>11</v>
      </c>
      <c r="AR216" s="24" t="s">
        <v>11</v>
      </c>
      <c r="AS216" s="24" t="s">
        <v>11</v>
      </c>
      <c r="AT216" s="24" t="s">
        <v>11</v>
      </c>
      <c r="AU216" s="24" t="s">
        <v>11</v>
      </c>
      <c r="AV216" s="24" t="s">
        <v>11</v>
      </c>
      <c r="AW216" s="24" t="s">
        <v>11</v>
      </c>
      <c r="AX216" s="24" t="s">
        <v>11</v>
      </c>
      <c r="AY216" s="24" t="s">
        <v>11</v>
      </c>
      <c r="AZ216" s="24" t="s">
        <v>11</v>
      </c>
      <c r="BA216" s="24" t="s">
        <v>11</v>
      </c>
      <c r="BB216" s="24" t="s">
        <v>11</v>
      </c>
      <c r="BC216" s="24" t="s">
        <v>11</v>
      </c>
      <c r="BD216" s="24" t="s">
        <v>11</v>
      </c>
      <c r="BE216" s="24" t="s">
        <v>11</v>
      </c>
      <c r="BF216" s="24" t="s">
        <v>11</v>
      </c>
      <c r="BG216" s="24" t="s">
        <v>11</v>
      </c>
      <c r="BH216" s="24" t="s">
        <v>11</v>
      </c>
      <c r="BI216" s="24" t="s">
        <v>11</v>
      </c>
      <c r="BJ216" s="24" t="s">
        <v>11</v>
      </c>
      <c r="BK216" s="24" t="s">
        <v>11</v>
      </c>
      <c r="BL216" s="24" t="s">
        <v>11</v>
      </c>
      <c r="BM216" s="24" t="s">
        <v>11</v>
      </c>
      <c r="BN216" s="24" t="s">
        <v>11</v>
      </c>
      <c r="BO216" s="24" t="s">
        <v>11</v>
      </c>
      <c r="BP216" s="24" t="s">
        <v>11</v>
      </c>
      <c r="BQ216" s="24" t="s">
        <v>11</v>
      </c>
      <c r="BR216" s="24" t="s">
        <v>11</v>
      </c>
      <c r="BS216" s="24" t="s">
        <v>11</v>
      </c>
      <c r="BT216" s="24" t="s">
        <v>11</v>
      </c>
      <c r="BU216" s="24" t="s">
        <v>11</v>
      </c>
      <c r="BV216" s="24" t="s">
        <v>11</v>
      </c>
      <c r="BW216" s="24" t="s">
        <v>14</v>
      </c>
      <c r="BX216" s="24" t="s">
        <v>14</v>
      </c>
      <c r="BY216" s="24" t="s">
        <v>14</v>
      </c>
      <c r="BZ216" s="24" t="s">
        <v>11</v>
      </c>
      <c r="CA216" s="24" t="s">
        <v>11</v>
      </c>
      <c r="CB216" s="24" t="s">
        <v>11</v>
      </c>
      <c r="CC216" s="24" t="s">
        <v>11</v>
      </c>
      <c r="CD216" s="24" t="s">
        <v>11</v>
      </c>
      <c r="CE216" s="24" t="s">
        <v>11</v>
      </c>
      <c r="CF216" s="24" t="s">
        <v>11</v>
      </c>
      <c r="CG216" s="24" t="s">
        <v>11</v>
      </c>
      <c r="CH216" s="24" t="s">
        <v>11</v>
      </c>
      <c r="CI216" s="24" t="s">
        <v>11</v>
      </c>
      <c r="CJ216" s="24" t="s">
        <v>11</v>
      </c>
      <c r="CK216" s="24" t="s">
        <v>11</v>
      </c>
      <c r="CL216" s="24" t="s">
        <v>11</v>
      </c>
      <c r="CM216" s="24" t="s">
        <v>11</v>
      </c>
      <c r="CN216" s="24" t="s">
        <v>11</v>
      </c>
      <c r="CO216" s="24" t="s">
        <v>11</v>
      </c>
      <c r="CP216" s="24" t="s">
        <v>11</v>
      </c>
      <c r="CQ216" s="24" t="s">
        <v>11</v>
      </c>
      <c r="CR216" s="24" t="s">
        <v>11</v>
      </c>
      <c r="CS216" s="24" t="s">
        <v>11</v>
      </c>
      <c r="CT216" s="24" t="s">
        <v>11</v>
      </c>
      <c r="CU216" s="24" t="s">
        <v>11</v>
      </c>
      <c r="CV216" s="24" t="s">
        <v>11</v>
      </c>
      <c r="CW216" s="24" t="s">
        <v>14</v>
      </c>
      <c r="CX216" s="24" t="s">
        <v>11</v>
      </c>
      <c r="CY216" s="24" t="s">
        <v>11</v>
      </c>
      <c r="CZ216" s="24" t="s">
        <v>14</v>
      </c>
      <c r="DA216" s="24" t="s">
        <v>14</v>
      </c>
      <c r="DB216" s="24" t="s">
        <v>14</v>
      </c>
      <c r="DC216" s="24" t="s">
        <v>14</v>
      </c>
      <c r="DD216" s="24" t="s">
        <v>14</v>
      </c>
      <c r="DE216" s="24" t="s">
        <v>14</v>
      </c>
      <c r="DF216" s="24" t="s">
        <v>14</v>
      </c>
      <c r="DG216" s="24" t="s">
        <v>14</v>
      </c>
      <c r="DH216" s="24" t="s">
        <v>14</v>
      </c>
      <c r="DI216" s="24" t="s">
        <v>14</v>
      </c>
      <c r="DJ216" s="24" t="s">
        <v>14</v>
      </c>
      <c r="DK216" s="24" t="s">
        <v>14</v>
      </c>
      <c r="DL216" s="24" t="s">
        <v>14</v>
      </c>
      <c r="DM216" s="24" t="s">
        <v>14</v>
      </c>
      <c r="DN216" s="24" t="s">
        <v>14</v>
      </c>
      <c r="DO216" s="24" t="s">
        <v>14</v>
      </c>
      <c r="DP216" s="24" t="s">
        <v>14</v>
      </c>
      <c r="DQ216" s="24" t="s">
        <v>14</v>
      </c>
      <c r="DR216" s="24" t="s">
        <v>14</v>
      </c>
      <c r="DS216" s="24" t="s">
        <v>14</v>
      </c>
      <c r="DT216" s="24" t="s">
        <v>14</v>
      </c>
      <c r="DU216" s="24" t="s">
        <v>14</v>
      </c>
      <c r="DV216" s="24" t="s">
        <v>11</v>
      </c>
      <c r="DW216" s="24" t="s">
        <v>11</v>
      </c>
      <c r="DX216" s="24" t="s">
        <v>11</v>
      </c>
      <c r="DY216" s="24" t="s">
        <v>11</v>
      </c>
      <c r="DZ216" s="24" t="s">
        <v>11</v>
      </c>
      <c r="EA216" s="24" t="s">
        <v>11</v>
      </c>
      <c r="EB216" s="24" t="s">
        <v>11</v>
      </c>
      <c r="EC216" s="24" t="s">
        <v>11</v>
      </c>
      <c r="ED216" s="24" t="s">
        <v>11</v>
      </c>
      <c r="EE216" s="24" t="s">
        <v>11</v>
      </c>
      <c r="EF216" s="24" t="s">
        <v>11</v>
      </c>
      <c r="EG216" s="24" t="s">
        <v>11</v>
      </c>
      <c r="EH216" s="24" t="s">
        <v>11</v>
      </c>
      <c r="EI216" s="24" t="s">
        <v>11</v>
      </c>
      <c r="EJ216" s="24" t="s">
        <v>14</v>
      </c>
      <c r="EK216" s="24" t="s">
        <v>14</v>
      </c>
      <c r="EL216" s="24" t="s">
        <v>14</v>
      </c>
      <c r="EM216" s="24" t="s">
        <v>14</v>
      </c>
      <c r="EN216" s="24" t="s">
        <v>14</v>
      </c>
      <c r="EO216" s="24" t="s">
        <v>14</v>
      </c>
      <c r="EP216" s="24" t="s">
        <v>14</v>
      </c>
      <c r="EQ216" s="24" t="s">
        <v>11</v>
      </c>
      <c r="ER216" s="24" t="s">
        <v>11</v>
      </c>
      <c r="ES216" s="24" t="s">
        <v>11</v>
      </c>
      <c r="ET216" s="24" t="s">
        <v>11</v>
      </c>
      <c r="EU216" s="24" t="s">
        <v>11</v>
      </c>
      <c r="EV216" s="24" t="s">
        <v>11</v>
      </c>
      <c r="EW216" s="24" t="s">
        <v>11</v>
      </c>
      <c r="EX216" s="24" t="s">
        <v>11</v>
      </c>
      <c r="EY216" s="24" t="s">
        <v>11</v>
      </c>
      <c r="EZ216" s="24" t="s">
        <v>11</v>
      </c>
      <c r="FA216" s="24" t="s">
        <v>14</v>
      </c>
      <c r="FB216" s="24" t="s">
        <v>11</v>
      </c>
      <c r="FC216" s="24" t="s">
        <v>11</v>
      </c>
      <c r="FD216" s="24" t="s">
        <v>11</v>
      </c>
      <c r="FE216" s="24" t="s">
        <v>11</v>
      </c>
      <c r="FF216" s="24" t="s">
        <v>11</v>
      </c>
      <c r="FG216" s="24" t="s">
        <v>11</v>
      </c>
      <c r="FH216" s="24" t="s">
        <v>11</v>
      </c>
      <c r="FI216" s="24" t="s">
        <v>11</v>
      </c>
      <c r="FJ216" s="24" t="s">
        <v>11</v>
      </c>
      <c r="FK216" s="24" t="s">
        <v>11</v>
      </c>
      <c r="FL216" s="24" t="s">
        <v>11</v>
      </c>
      <c r="FM216" s="24" t="s">
        <v>11</v>
      </c>
      <c r="FN216" s="24" t="s">
        <v>11</v>
      </c>
      <c r="FO216" s="24" t="s">
        <v>11</v>
      </c>
      <c r="FP216" s="24" t="s">
        <v>11</v>
      </c>
      <c r="FQ216" s="24" t="s">
        <v>11</v>
      </c>
      <c r="FR216" s="24" t="s">
        <v>11</v>
      </c>
      <c r="FS216" s="24" t="s">
        <v>14</v>
      </c>
      <c r="FT216" s="24" t="s">
        <v>11</v>
      </c>
      <c r="FU216" s="24" t="s">
        <v>11</v>
      </c>
      <c r="FV216" s="24" t="s">
        <v>11</v>
      </c>
      <c r="FW216" s="24" t="s">
        <v>11</v>
      </c>
      <c r="FX216" s="24" t="s">
        <v>11</v>
      </c>
      <c r="FY216" s="24" t="s">
        <v>14</v>
      </c>
      <c r="FZ216" s="24" t="s">
        <v>11</v>
      </c>
      <c r="GA216" s="24" t="s">
        <v>11</v>
      </c>
      <c r="GB216" s="24" t="s">
        <v>11</v>
      </c>
      <c r="GC216" s="24" t="s">
        <v>11</v>
      </c>
      <c r="GD216" s="24" t="s">
        <v>11</v>
      </c>
      <c r="GE216" s="24" t="s">
        <v>11</v>
      </c>
      <c r="GF216" s="24" t="s">
        <v>11</v>
      </c>
      <c r="GG216" s="24" t="s">
        <v>11</v>
      </c>
      <c r="GH216" s="24" t="s">
        <v>11</v>
      </c>
      <c r="GI216" s="24" t="s">
        <v>14</v>
      </c>
      <c r="GJ216" s="24" t="s">
        <v>14</v>
      </c>
      <c r="GK216" s="24" t="s">
        <v>11</v>
      </c>
      <c r="GL216" s="24" t="s">
        <v>11</v>
      </c>
      <c r="GM216" s="24" t="s">
        <v>11</v>
      </c>
      <c r="GN216" s="24" t="s">
        <v>11</v>
      </c>
      <c r="GO216" s="24" t="s">
        <v>11</v>
      </c>
      <c r="GP216" s="24" t="s">
        <v>11</v>
      </c>
      <c r="GQ216" s="24" t="s">
        <v>11</v>
      </c>
      <c r="GR216" s="24" t="s">
        <v>11</v>
      </c>
      <c r="GS216" s="24" t="s">
        <v>11</v>
      </c>
      <c r="GT216" s="24" t="s">
        <v>11</v>
      </c>
      <c r="GU216" s="24" t="s">
        <v>14</v>
      </c>
      <c r="GV216" s="24" t="s">
        <v>14</v>
      </c>
      <c r="GW216" s="24" t="s">
        <v>14</v>
      </c>
      <c r="GX216" s="24" t="s">
        <v>11</v>
      </c>
      <c r="GY216" s="24" t="s">
        <v>11</v>
      </c>
      <c r="GZ216" s="24" t="s">
        <v>11</v>
      </c>
      <c r="HA216" s="24" t="s">
        <v>11</v>
      </c>
      <c r="HB216" s="24" t="s">
        <v>11</v>
      </c>
      <c r="HC216" s="24" t="s">
        <v>11</v>
      </c>
      <c r="HD216" s="24" t="s">
        <v>11</v>
      </c>
      <c r="HE216" s="24" t="s">
        <v>11</v>
      </c>
      <c r="HF216" s="24" t="s">
        <v>11</v>
      </c>
      <c r="HG216" s="24" t="s">
        <v>11</v>
      </c>
      <c r="HH216" s="24" t="s">
        <v>11</v>
      </c>
      <c r="HI216" s="24" t="s">
        <v>11</v>
      </c>
      <c r="HJ216" s="24" t="s">
        <v>11</v>
      </c>
      <c r="HK216" s="24" t="s">
        <v>11</v>
      </c>
      <c r="HL216" s="24" t="s">
        <v>11</v>
      </c>
      <c r="HM216" s="24" t="s">
        <v>11</v>
      </c>
      <c r="HN216" s="24" t="s">
        <v>11</v>
      </c>
      <c r="HO216" s="24" t="s">
        <v>11</v>
      </c>
      <c r="HP216" s="24" t="s">
        <v>11</v>
      </c>
      <c r="HQ216" s="24" t="s">
        <v>11</v>
      </c>
      <c r="HR216" s="24" t="s">
        <v>303</v>
      </c>
      <c r="HS216" s="24" t="s">
        <v>305</v>
      </c>
      <c r="HT216" s="24" t="s">
        <v>304</v>
      </c>
      <c r="HU216" s="24" t="s">
        <v>304</v>
      </c>
    </row>
    <row r="217" spans="1:229" ht="12.75" customHeight="1">
      <c r="A217" s="165" t="str">
        <f t="shared" si="3"/>
        <v>Report</v>
      </c>
      <c r="B217" s="24">
        <v>135216</v>
      </c>
      <c r="C217" s="24">
        <v>3846348</v>
      </c>
      <c r="D217" s="24" t="s">
        <v>1004</v>
      </c>
      <c r="E217" s="24" t="s">
        <v>333</v>
      </c>
      <c r="F217" s="24" t="s">
        <v>366</v>
      </c>
      <c r="G217" s="24" t="s">
        <v>202</v>
      </c>
      <c r="H217" s="24" t="s">
        <v>430</v>
      </c>
      <c r="I217" s="24" t="s">
        <v>1005</v>
      </c>
      <c r="J217" s="24" t="s">
        <v>1563</v>
      </c>
      <c r="K217" s="24" t="s">
        <v>1564</v>
      </c>
      <c r="L217" s="24" t="s">
        <v>1949</v>
      </c>
      <c r="M217" s="24">
        <v>10025959</v>
      </c>
      <c r="N217" s="387">
        <v>42787</v>
      </c>
      <c r="O217" s="387">
        <v>42789</v>
      </c>
      <c r="P217" s="387">
        <v>42816</v>
      </c>
      <c r="Q217" s="24" t="s">
        <v>270</v>
      </c>
      <c r="R217" s="24">
        <v>2</v>
      </c>
      <c r="S217" s="24">
        <v>2</v>
      </c>
      <c r="T217" s="24">
        <v>2</v>
      </c>
      <c r="U217" s="24">
        <v>2</v>
      </c>
      <c r="V217" s="24">
        <v>2</v>
      </c>
      <c r="W217" s="24">
        <v>9</v>
      </c>
      <c r="X217" s="24">
        <v>2</v>
      </c>
      <c r="Y217" s="24" t="s">
        <v>11</v>
      </c>
      <c r="Z217" s="24" t="s">
        <v>11</v>
      </c>
      <c r="AA217" s="24" t="s">
        <v>11</v>
      </c>
      <c r="AB217" s="24" t="s">
        <v>11</v>
      </c>
      <c r="AC217" s="24" t="s">
        <v>11</v>
      </c>
      <c r="AD217" s="24" t="s">
        <v>11</v>
      </c>
      <c r="AE217" s="24" t="s">
        <v>11</v>
      </c>
      <c r="AF217" s="24" t="s">
        <v>11</v>
      </c>
      <c r="AG217" s="24" t="s">
        <v>11</v>
      </c>
      <c r="AH217" s="24" t="s">
        <v>11</v>
      </c>
      <c r="AI217" s="24" t="s">
        <v>11</v>
      </c>
      <c r="AJ217" s="24" t="s">
        <v>11</v>
      </c>
      <c r="AK217" s="24" t="s">
        <v>11</v>
      </c>
      <c r="AL217" s="24" t="s">
        <v>11</v>
      </c>
      <c r="AM217" s="24" t="s">
        <v>11</v>
      </c>
      <c r="AN217" s="24" t="s">
        <v>11</v>
      </c>
      <c r="AO217" s="24" t="s">
        <v>11</v>
      </c>
      <c r="AP217" s="24" t="s">
        <v>11</v>
      </c>
      <c r="AQ217" s="24" t="s">
        <v>11</v>
      </c>
      <c r="AR217" s="24" t="s">
        <v>11</v>
      </c>
      <c r="AS217" s="24" t="s">
        <v>11</v>
      </c>
      <c r="AT217" s="24" t="s">
        <v>11</v>
      </c>
      <c r="AU217" s="24" t="s">
        <v>11</v>
      </c>
      <c r="AV217" s="24" t="s">
        <v>11</v>
      </c>
      <c r="AW217" s="24" t="s">
        <v>11</v>
      </c>
      <c r="AX217" s="24" t="s">
        <v>11</v>
      </c>
      <c r="AY217" s="24" t="s">
        <v>11</v>
      </c>
      <c r="AZ217" s="24" t="s">
        <v>11</v>
      </c>
      <c r="BA217" s="24" t="s">
        <v>11</v>
      </c>
      <c r="BB217" s="24" t="s">
        <v>11</v>
      </c>
      <c r="BC217" s="24" t="s">
        <v>11</v>
      </c>
      <c r="BD217" s="24" t="s">
        <v>11</v>
      </c>
      <c r="BE217" s="24" t="s">
        <v>11</v>
      </c>
      <c r="BF217" s="24" t="s">
        <v>11</v>
      </c>
      <c r="BG217" s="24" t="s">
        <v>11</v>
      </c>
      <c r="BH217" s="24" t="s">
        <v>11</v>
      </c>
      <c r="BI217" s="24" t="s">
        <v>11</v>
      </c>
      <c r="BJ217" s="24" t="s">
        <v>11</v>
      </c>
      <c r="BK217" s="24" t="s">
        <v>11</v>
      </c>
      <c r="BL217" s="24" t="s">
        <v>11</v>
      </c>
      <c r="BM217" s="24" t="s">
        <v>11</v>
      </c>
      <c r="BN217" s="24" t="s">
        <v>11</v>
      </c>
      <c r="BO217" s="24" t="s">
        <v>11</v>
      </c>
      <c r="BP217" s="24" t="s">
        <v>11</v>
      </c>
      <c r="BQ217" s="24" t="s">
        <v>11</v>
      </c>
      <c r="BR217" s="24" t="s">
        <v>11</v>
      </c>
      <c r="BS217" s="24" t="s">
        <v>11</v>
      </c>
      <c r="BT217" s="24" t="s">
        <v>11</v>
      </c>
      <c r="BU217" s="24" t="s">
        <v>11</v>
      </c>
      <c r="BV217" s="24" t="s">
        <v>11</v>
      </c>
      <c r="BW217" s="24" t="s">
        <v>11</v>
      </c>
      <c r="BX217" s="24" t="s">
        <v>11</v>
      </c>
      <c r="BY217" s="24" t="s">
        <v>11</v>
      </c>
      <c r="BZ217" s="24" t="s">
        <v>11</v>
      </c>
      <c r="CA217" s="24" t="s">
        <v>11</v>
      </c>
      <c r="CB217" s="24" t="s">
        <v>11</v>
      </c>
      <c r="CC217" s="24" t="s">
        <v>11</v>
      </c>
      <c r="CD217" s="24" t="s">
        <v>11</v>
      </c>
      <c r="CE217" s="24" t="s">
        <v>11</v>
      </c>
      <c r="CF217" s="24" t="s">
        <v>11</v>
      </c>
      <c r="CG217" s="24" t="s">
        <v>11</v>
      </c>
      <c r="CH217" s="24" t="s">
        <v>11</v>
      </c>
      <c r="CI217" s="24" t="s">
        <v>11</v>
      </c>
      <c r="CJ217" s="24" t="s">
        <v>11</v>
      </c>
      <c r="CK217" s="24" t="s">
        <v>11</v>
      </c>
      <c r="CL217" s="24" t="s">
        <v>11</v>
      </c>
      <c r="CM217" s="24" t="s">
        <v>11</v>
      </c>
      <c r="CN217" s="24" t="s">
        <v>11</v>
      </c>
      <c r="CO217" s="24" t="s">
        <v>11</v>
      </c>
      <c r="CP217" s="24" t="s">
        <v>11</v>
      </c>
      <c r="CQ217" s="24" t="s">
        <v>11</v>
      </c>
      <c r="CR217" s="24" t="s">
        <v>11</v>
      </c>
      <c r="CS217" s="24" t="s">
        <v>11</v>
      </c>
      <c r="CT217" s="24" t="s">
        <v>11</v>
      </c>
      <c r="CU217" s="24" t="s">
        <v>11</v>
      </c>
      <c r="CV217" s="24" t="s">
        <v>11</v>
      </c>
      <c r="CW217" s="24" t="s">
        <v>14</v>
      </c>
      <c r="CX217" s="24" t="s">
        <v>11</v>
      </c>
      <c r="CY217" s="24" t="s">
        <v>11</v>
      </c>
      <c r="CZ217" s="24" t="s">
        <v>11</v>
      </c>
      <c r="DA217" s="24" t="s">
        <v>11</v>
      </c>
      <c r="DB217" s="24" t="s">
        <v>11</v>
      </c>
      <c r="DC217" s="24" t="s">
        <v>11</v>
      </c>
      <c r="DD217" s="24" t="s">
        <v>11</v>
      </c>
      <c r="DE217" s="24" t="s">
        <v>11</v>
      </c>
      <c r="DF217" s="24" t="s">
        <v>11</v>
      </c>
      <c r="DG217" s="24" t="s">
        <v>11</v>
      </c>
      <c r="DH217" s="24" t="s">
        <v>11</v>
      </c>
      <c r="DI217" s="24" t="s">
        <v>11</v>
      </c>
      <c r="DJ217" s="24" t="s">
        <v>11</v>
      </c>
      <c r="DK217" s="24" t="s">
        <v>14</v>
      </c>
      <c r="DL217" s="24" t="s">
        <v>11</v>
      </c>
      <c r="DM217" s="24" t="s">
        <v>11</v>
      </c>
      <c r="DN217" s="24" t="s">
        <v>11</v>
      </c>
      <c r="DO217" s="24" t="s">
        <v>11</v>
      </c>
      <c r="DP217" s="24" t="s">
        <v>11</v>
      </c>
      <c r="DQ217" s="24" t="s">
        <v>11</v>
      </c>
      <c r="DR217" s="24" t="s">
        <v>11</v>
      </c>
      <c r="DS217" s="24" t="s">
        <v>11</v>
      </c>
      <c r="DT217" s="24" t="s">
        <v>11</v>
      </c>
      <c r="DU217" s="24" t="s">
        <v>11</v>
      </c>
      <c r="DV217" s="24" t="s">
        <v>11</v>
      </c>
      <c r="DW217" s="24" t="s">
        <v>11</v>
      </c>
      <c r="DX217" s="24" t="s">
        <v>11</v>
      </c>
      <c r="DY217" s="24" t="s">
        <v>11</v>
      </c>
      <c r="DZ217" s="24" t="s">
        <v>11</v>
      </c>
      <c r="EA217" s="24" t="s">
        <v>11</v>
      </c>
      <c r="EB217" s="24" t="s">
        <v>11</v>
      </c>
      <c r="EC217" s="24" t="s">
        <v>11</v>
      </c>
      <c r="ED217" s="24" t="s">
        <v>11</v>
      </c>
      <c r="EE217" s="24" t="s">
        <v>11</v>
      </c>
      <c r="EF217" s="24" t="s">
        <v>11</v>
      </c>
      <c r="EG217" s="24" t="s">
        <v>11</v>
      </c>
      <c r="EH217" s="24" t="s">
        <v>11</v>
      </c>
      <c r="EI217" s="24" t="s">
        <v>11</v>
      </c>
      <c r="EJ217" s="24" t="s">
        <v>11</v>
      </c>
      <c r="EK217" s="24" t="s">
        <v>11</v>
      </c>
      <c r="EL217" s="24" t="s">
        <v>11</v>
      </c>
      <c r="EM217" s="24" t="s">
        <v>11</v>
      </c>
      <c r="EN217" s="24" t="s">
        <v>11</v>
      </c>
      <c r="EO217" s="24" t="s">
        <v>11</v>
      </c>
      <c r="EP217" s="24" t="s">
        <v>11</v>
      </c>
      <c r="EQ217" s="24" t="s">
        <v>11</v>
      </c>
      <c r="ER217" s="24" t="s">
        <v>11</v>
      </c>
      <c r="ES217" s="24" t="s">
        <v>11</v>
      </c>
      <c r="ET217" s="24" t="s">
        <v>11</v>
      </c>
      <c r="EU217" s="24" t="s">
        <v>11</v>
      </c>
      <c r="EV217" s="24" t="s">
        <v>11</v>
      </c>
      <c r="EW217" s="24" t="s">
        <v>11</v>
      </c>
      <c r="EX217" s="24" t="s">
        <v>11</v>
      </c>
      <c r="EY217" s="24" t="s">
        <v>11</v>
      </c>
      <c r="EZ217" s="24" t="s">
        <v>11</v>
      </c>
      <c r="FA217" s="24" t="s">
        <v>11</v>
      </c>
      <c r="FB217" s="24" t="s">
        <v>11</v>
      </c>
      <c r="FC217" s="24" t="s">
        <v>11</v>
      </c>
      <c r="FD217" s="24" t="s">
        <v>11</v>
      </c>
      <c r="FE217" s="24" t="s">
        <v>11</v>
      </c>
      <c r="FF217" s="24" t="s">
        <v>11</v>
      </c>
      <c r="FG217" s="24" t="s">
        <v>11</v>
      </c>
      <c r="FH217" s="24" t="s">
        <v>11</v>
      </c>
      <c r="FI217" s="24" t="s">
        <v>11</v>
      </c>
      <c r="FJ217" s="24" t="s">
        <v>11</v>
      </c>
      <c r="FK217" s="24" t="s">
        <v>11</v>
      </c>
      <c r="FL217" s="24" t="s">
        <v>11</v>
      </c>
      <c r="FM217" s="24" t="s">
        <v>11</v>
      </c>
      <c r="FN217" s="24" t="s">
        <v>11</v>
      </c>
      <c r="FO217" s="24" t="s">
        <v>11</v>
      </c>
      <c r="FP217" s="24" t="s">
        <v>11</v>
      </c>
      <c r="FQ217" s="24" t="s">
        <v>11</v>
      </c>
      <c r="FR217" s="24" t="s">
        <v>11</v>
      </c>
      <c r="FS217" s="24" t="s">
        <v>11</v>
      </c>
      <c r="FT217" s="24" t="s">
        <v>11</v>
      </c>
      <c r="FU217" s="24" t="s">
        <v>11</v>
      </c>
      <c r="FV217" s="24" t="s">
        <v>11</v>
      </c>
      <c r="FW217" s="24" t="s">
        <v>11</v>
      </c>
      <c r="FX217" s="24" t="s">
        <v>11</v>
      </c>
      <c r="FY217" s="24" t="s">
        <v>11</v>
      </c>
      <c r="FZ217" s="24" t="s">
        <v>11</v>
      </c>
      <c r="GA217" s="24" t="s">
        <v>11</v>
      </c>
      <c r="GB217" s="24" t="s">
        <v>11</v>
      </c>
      <c r="GC217" s="24" t="s">
        <v>11</v>
      </c>
      <c r="GD217" s="24" t="s">
        <v>11</v>
      </c>
      <c r="GE217" s="24" t="s">
        <v>11</v>
      </c>
      <c r="GF217" s="24" t="s">
        <v>11</v>
      </c>
      <c r="GG217" s="24" t="s">
        <v>11</v>
      </c>
      <c r="GH217" s="24" t="s">
        <v>11</v>
      </c>
      <c r="GI217" s="24" t="s">
        <v>11</v>
      </c>
      <c r="GJ217" s="24" t="s">
        <v>11</v>
      </c>
      <c r="GK217" s="24" t="s">
        <v>11</v>
      </c>
      <c r="GL217" s="24" t="s">
        <v>11</v>
      </c>
      <c r="GM217" s="24" t="s">
        <v>11</v>
      </c>
      <c r="GN217" s="24" t="s">
        <v>11</v>
      </c>
      <c r="GO217" s="24" t="s">
        <v>11</v>
      </c>
      <c r="GP217" s="24" t="s">
        <v>11</v>
      </c>
      <c r="GQ217" s="24" t="s">
        <v>11</v>
      </c>
      <c r="GR217" s="24" t="s">
        <v>11</v>
      </c>
      <c r="GS217" s="24" t="s">
        <v>11</v>
      </c>
      <c r="GT217" s="24" t="s">
        <v>11</v>
      </c>
      <c r="GU217" s="24" t="s">
        <v>11</v>
      </c>
      <c r="GV217" s="24" t="s">
        <v>11</v>
      </c>
      <c r="GW217" s="24" t="s">
        <v>11</v>
      </c>
      <c r="GX217" s="24" t="s">
        <v>11</v>
      </c>
      <c r="GY217" s="24" t="s">
        <v>11</v>
      </c>
      <c r="GZ217" s="24" t="s">
        <v>11</v>
      </c>
      <c r="HA217" s="24" t="s">
        <v>11</v>
      </c>
      <c r="HB217" s="24" t="s">
        <v>11</v>
      </c>
      <c r="HC217" s="24" t="s">
        <v>11</v>
      </c>
      <c r="HD217" s="24" t="s">
        <v>11</v>
      </c>
      <c r="HE217" s="24" t="s">
        <v>11</v>
      </c>
      <c r="HF217" s="24" t="s">
        <v>11</v>
      </c>
      <c r="HG217" s="24" t="s">
        <v>11</v>
      </c>
      <c r="HH217" s="24" t="s">
        <v>11</v>
      </c>
      <c r="HI217" s="24" t="s">
        <v>11</v>
      </c>
      <c r="HJ217" s="24" t="s">
        <v>11</v>
      </c>
      <c r="HK217" s="24" t="s">
        <v>11</v>
      </c>
      <c r="HL217" s="24" t="s">
        <v>11</v>
      </c>
      <c r="HM217" s="24" t="s">
        <v>11</v>
      </c>
      <c r="HN217" s="24" t="s">
        <v>11</v>
      </c>
      <c r="HO217" s="24" t="s">
        <v>11</v>
      </c>
      <c r="HP217" s="24" t="s">
        <v>11</v>
      </c>
      <c r="HQ217" s="24" t="s">
        <v>11</v>
      </c>
      <c r="HR217" s="24" t="s">
        <v>304</v>
      </c>
      <c r="HS217" s="24" t="s">
        <v>304</v>
      </c>
      <c r="HT217" s="24" t="s">
        <v>304</v>
      </c>
      <c r="HU217" s="24" t="s">
        <v>304</v>
      </c>
    </row>
    <row r="218" spans="1:229" ht="12.75" customHeight="1">
      <c r="A218" s="165" t="str">
        <f t="shared" si="3"/>
        <v>Report</v>
      </c>
      <c r="B218" s="24">
        <v>136000</v>
      </c>
      <c r="C218" s="24">
        <v>3906008</v>
      </c>
      <c r="D218" s="24" t="s">
        <v>1014</v>
      </c>
      <c r="E218" s="24" t="s">
        <v>486</v>
      </c>
      <c r="F218" s="24" t="s">
        <v>366</v>
      </c>
      <c r="G218" s="24" t="s">
        <v>201</v>
      </c>
      <c r="H218" s="24" t="s">
        <v>365</v>
      </c>
      <c r="I218" s="24" t="s">
        <v>1820</v>
      </c>
      <c r="J218" s="24" t="s">
        <v>1563</v>
      </c>
      <c r="K218" s="24" t="s">
        <v>1564</v>
      </c>
      <c r="L218" s="24"/>
      <c r="M218" s="24">
        <v>10025960</v>
      </c>
      <c r="N218" s="387">
        <v>42808</v>
      </c>
      <c r="O218" s="387">
        <v>42810</v>
      </c>
      <c r="P218" s="387">
        <v>42829</v>
      </c>
      <c r="Q218" s="24" t="s">
        <v>270</v>
      </c>
      <c r="R218" s="24">
        <v>2</v>
      </c>
      <c r="S218" s="24">
        <v>2</v>
      </c>
      <c r="T218" s="24">
        <v>2</v>
      </c>
      <c r="U218" s="24">
        <v>2</v>
      </c>
      <c r="V218" s="24">
        <v>2</v>
      </c>
      <c r="W218" s="24">
        <v>2</v>
      </c>
      <c r="X218" s="24">
        <v>9</v>
      </c>
      <c r="Y218" s="24" t="s">
        <v>11</v>
      </c>
      <c r="Z218" s="24" t="s">
        <v>11</v>
      </c>
      <c r="AA218" s="24" t="s">
        <v>11</v>
      </c>
      <c r="AB218" s="24" t="s">
        <v>11</v>
      </c>
      <c r="AC218" s="24" t="s">
        <v>11</v>
      </c>
      <c r="AD218" s="24" t="s">
        <v>11</v>
      </c>
      <c r="AE218" s="24" t="s">
        <v>11</v>
      </c>
      <c r="AF218" s="24" t="s">
        <v>11</v>
      </c>
      <c r="AG218" s="24" t="s">
        <v>14</v>
      </c>
      <c r="AH218" s="24" t="s">
        <v>11</v>
      </c>
      <c r="AI218" s="24" t="s">
        <v>11</v>
      </c>
      <c r="AJ218" s="24" t="s">
        <v>11</v>
      </c>
      <c r="AK218" s="24" t="s">
        <v>11</v>
      </c>
      <c r="AL218" s="24" t="s">
        <v>11</v>
      </c>
      <c r="AM218" s="24" t="s">
        <v>11</v>
      </c>
      <c r="AN218" s="24" t="s">
        <v>11</v>
      </c>
      <c r="AO218" s="24" t="s">
        <v>11</v>
      </c>
      <c r="AP218" s="24" t="s">
        <v>14</v>
      </c>
      <c r="AQ218" s="24" t="s">
        <v>11</v>
      </c>
      <c r="AR218" s="24" t="s">
        <v>11</v>
      </c>
      <c r="AS218" s="24" t="s">
        <v>11</v>
      </c>
      <c r="AT218" s="24" t="s">
        <v>11</v>
      </c>
      <c r="AU218" s="24" t="s">
        <v>11</v>
      </c>
      <c r="AV218" s="24" t="s">
        <v>11</v>
      </c>
      <c r="AW218" s="24" t="s">
        <v>11</v>
      </c>
      <c r="AX218" s="24" t="s">
        <v>11</v>
      </c>
      <c r="AY218" s="24" t="s">
        <v>11</v>
      </c>
      <c r="AZ218" s="24" t="s">
        <v>11</v>
      </c>
      <c r="BA218" s="24" t="s">
        <v>11</v>
      </c>
      <c r="BB218" s="24" t="s">
        <v>11</v>
      </c>
      <c r="BC218" s="24" t="s">
        <v>11</v>
      </c>
      <c r="BD218" s="24" t="s">
        <v>11</v>
      </c>
      <c r="BE218" s="24" t="s">
        <v>11</v>
      </c>
      <c r="BF218" s="24" t="s">
        <v>11</v>
      </c>
      <c r="BG218" s="24" t="s">
        <v>11</v>
      </c>
      <c r="BH218" s="24" t="s">
        <v>11</v>
      </c>
      <c r="BI218" s="24" t="s">
        <v>11</v>
      </c>
      <c r="BJ218" s="24" t="s">
        <v>11</v>
      </c>
      <c r="BK218" s="24" t="s">
        <v>11</v>
      </c>
      <c r="BL218" s="24" t="s">
        <v>11</v>
      </c>
      <c r="BM218" s="24" t="s">
        <v>11</v>
      </c>
      <c r="BN218" s="24" t="s">
        <v>11</v>
      </c>
      <c r="BO218" s="24" t="s">
        <v>11</v>
      </c>
      <c r="BP218" s="24" t="s">
        <v>11</v>
      </c>
      <c r="BQ218" s="24" t="s">
        <v>11</v>
      </c>
      <c r="BR218" s="24" t="s">
        <v>11</v>
      </c>
      <c r="BS218" s="24" t="s">
        <v>11</v>
      </c>
      <c r="BT218" s="24" t="s">
        <v>11</v>
      </c>
      <c r="BU218" s="24" t="s">
        <v>11</v>
      </c>
      <c r="BV218" s="24" t="s">
        <v>11</v>
      </c>
      <c r="BW218" s="24" t="s">
        <v>14</v>
      </c>
      <c r="BX218" s="24" t="s">
        <v>14</v>
      </c>
      <c r="BY218" s="24" t="s">
        <v>14</v>
      </c>
      <c r="BZ218" s="24" t="s">
        <v>11</v>
      </c>
      <c r="CA218" s="24" t="s">
        <v>11</v>
      </c>
      <c r="CB218" s="24" t="s">
        <v>11</v>
      </c>
      <c r="CC218" s="24" t="s">
        <v>11</v>
      </c>
      <c r="CD218" s="24" t="s">
        <v>11</v>
      </c>
      <c r="CE218" s="24" t="s">
        <v>11</v>
      </c>
      <c r="CF218" s="24" t="s">
        <v>11</v>
      </c>
      <c r="CG218" s="24" t="s">
        <v>11</v>
      </c>
      <c r="CH218" s="24" t="s">
        <v>11</v>
      </c>
      <c r="CI218" s="24" t="s">
        <v>11</v>
      </c>
      <c r="CJ218" s="24" t="s">
        <v>11</v>
      </c>
      <c r="CK218" s="24" t="s">
        <v>11</v>
      </c>
      <c r="CL218" s="24" t="s">
        <v>11</v>
      </c>
      <c r="CM218" s="24" t="s">
        <v>11</v>
      </c>
      <c r="CN218" s="24" t="s">
        <v>11</v>
      </c>
      <c r="CO218" s="24" t="s">
        <v>11</v>
      </c>
      <c r="CP218" s="24" t="s">
        <v>11</v>
      </c>
      <c r="CQ218" s="24" t="s">
        <v>11</v>
      </c>
      <c r="CR218" s="24" t="s">
        <v>11</v>
      </c>
      <c r="CS218" s="24" t="s">
        <v>11</v>
      </c>
      <c r="CT218" s="24" t="s">
        <v>11</v>
      </c>
      <c r="CU218" s="24" t="s">
        <v>11</v>
      </c>
      <c r="CV218" s="24" t="s">
        <v>11</v>
      </c>
      <c r="CW218" s="24" t="s">
        <v>14</v>
      </c>
      <c r="CX218" s="24" t="s">
        <v>11</v>
      </c>
      <c r="CY218" s="24" t="s">
        <v>14</v>
      </c>
      <c r="CZ218" s="24" t="s">
        <v>14</v>
      </c>
      <c r="DA218" s="24" t="s">
        <v>14</v>
      </c>
      <c r="DB218" s="24" t="s">
        <v>14</v>
      </c>
      <c r="DC218" s="24" t="s">
        <v>14</v>
      </c>
      <c r="DD218" s="24" t="s">
        <v>14</v>
      </c>
      <c r="DE218" s="24" t="s">
        <v>14</v>
      </c>
      <c r="DF218" s="24" t="s">
        <v>14</v>
      </c>
      <c r="DG218" s="24" t="s">
        <v>14</v>
      </c>
      <c r="DH218" s="24" t="s">
        <v>14</v>
      </c>
      <c r="DI218" s="24" t="s">
        <v>14</v>
      </c>
      <c r="DJ218" s="24" t="s">
        <v>14</v>
      </c>
      <c r="DK218" s="24" t="s">
        <v>14</v>
      </c>
      <c r="DL218" s="24" t="s">
        <v>11</v>
      </c>
      <c r="DM218" s="24" t="s">
        <v>11</v>
      </c>
      <c r="DN218" s="24" t="s">
        <v>11</v>
      </c>
      <c r="DO218" s="24" t="s">
        <v>11</v>
      </c>
      <c r="DP218" s="24" t="s">
        <v>11</v>
      </c>
      <c r="DQ218" s="24" t="s">
        <v>11</v>
      </c>
      <c r="DR218" s="24" t="s">
        <v>11</v>
      </c>
      <c r="DS218" s="24" t="s">
        <v>11</v>
      </c>
      <c r="DT218" s="24" t="s">
        <v>11</v>
      </c>
      <c r="DU218" s="24" t="s">
        <v>11</v>
      </c>
      <c r="DV218" s="24" t="s">
        <v>11</v>
      </c>
      <c r="DW218" s="24" t="s">
        <v>11</v>
      </c>
      <c r="DX218" s="24" t="s">
        <v>11</v>
      </c>
      <c r="DY218" s="24" t="s">
        <v>11</v>
      </c>
      <c r="DZ218" s="24" t="s">
        <v>11</v>
      </c>
      <c r="EA218" s="24" t="s">
        <v>11</v>
      </c>
      <c r="EB218" s="24" t="s">
        <v>11</v>
      </c>
      <c r="EC218" s="24" t="s">
        <v>11</v>
      </c>
      <c r="ED218" s="24" t="s">
        <v>11</v>
      </c>
      <c r="EE218" s="24" t="s">
        <v>11</v>
      </c>
      <c r="EF218" s="24" t="s">
        <v>11</v>
      </c>
      <c r="EG218" s="24" t="s">
        <v>11</v>
      </c>
      <c r="EH218" s="24" t="s">
        <v>11</v>
      </c>
      <c r="EI218" s="24" t="s">
        <v>14</v>
      </c>
      <c r="EJ218" s="24" t="s">
        <v>14</v>
      </c>
      <c r="EK218" s="24" t="s">
        <v>14</v>
      </c>
      <c r="EL218" s="24" t="s">
        <v>14</v>
      </c>
      <c r="EM218" s="24" t="s">
        <v>14</v>
      </c>
      <c r="EN218" s="24" t="s">
        <v>14</v>
      </c>
      <c r="EO218" s="24" t="s">
        <v>14</v>
      </c>
      <c r="EP218" s="24" t="s">
        <v>11</v>
      </c>
      <c r="EQ218" s="24" t="s">
        <v>14</v>
      </c>
      <c r="ER218" s="24" t="s">
        <v>14</v>
      </c>
      <c r="ES218" s="24" t="s">
        <v>14</v>
      </c>
      <c r="ET218" s="24" t="s">
        <v>11</v>
      </c>
      <c r="EU218" s="24" t="s">
        <v>11</v>
      </c>
      <c r="EV218" s="24" t="s">
        <v>11</v>
      </c>
      <c r="EW218" s="24" t="s">
        <v>11</v>
      </c>
      <c r="EX218" s="24" t="s">
        <v>11</v>
      </c>
      <c r="EY218" s="24" t="s">
        <v>11</v>
      </c>
      <c r="EZ218" s="24" t="s">
        <v>11</v>
      </c>
      <c r="FA218" s="24" t="s">
        <v>11</v>
      </c>
      <c r="FB218" s="24" t="s">
        <v>11</v>
      </c>
      <c r="FC218" s="24" t="s">
        <v>11</v>
      </c>
      <c r="FD218" s="24" t="s">
        <v>11</v>
      </c>
      <c r="FE218" s="24" t="s">
        <v>11</v>
      </c>
      <c r="FF218" s="24" t="s">
        <v>11</v>
      </c>
      <c r="FG218" s="24" t="s">
        <v>11</v>
      </c>
      <c r="FH218" s="24" t="s">
        <v>11</v>
      </c>
      <c r="FI218" s="24" t="s">
        <v>11</v>
      </c>
      <c r="FJ218" s="24" t="s">
        <v>11</v>
      </c>
      <c r="FK218" s="24" t="s">
        <v>11</v>
      </c>
      <c r="FL218" s="24" t="s">
        <v>11</v>
      </c>
      <c r="FM218" s="24" t="s">
        <v>11</v>
      </c>
      <c r="FN218" s="24" t="s">
        <v>11</v>
      </c>
      <c r="FO218" s="24" t="s">
        <v>11</v>
      </c>
      <c r="FP218" s="24" t="s">
        <v>11</v>
      </c>
      <c r="FQ218" s="24" t="s">
        <v>11</v>
      </c>
      <c r="FR218" s="24" t="s">
        <v>11</v>
      </c>
      <c r="FS218" s="24" t="s">
        <v>14</v>
      </c>
      <c r="FT218" s="24" t="s">
        <v>11</v>
      </c>
      <c r="FU218" s="24" t="s">
        <v>11</v>
      </c>
      <c r="FV218" s="24" t="s">
        <v>11</v>
      </c>
      <c r="FW218" s="24" t="s">
        <v>11</v>
      </c>
      <c r="FX218" s="24" t="s">
        <v>11</v>
      </c>
      <c r="FY218" s="24" t="s">
        <v>14</v>
      </c>
      <c r="FZ218" s="24" t="s">
        <v>11</v>
      </c>
      <c r="GA218" s="24" t="s">
        <v>11</v>
      </c>
      <c r="GB218" s="24" t="s">
        <v>14</v>
      </c>
      <c r="GC218" s="24" t="s">
        <v>14</v>
      </c>
      <c r="GD218" s="24" t="s">
        <v>11</v>
      </c>
      <c r="GE218" s="24" t="s">
        <v>11</v>
      </c>
      <c r="GF218" s="24" t="s">
        <v>11</v>
      </c>
      <c r="GG218" s="24" t="s">
        <v>11</v>
      </c>
      <c r="GH218" s="24" t="s">
        <v>11</v>
      </c>
      <c r="GI218" s="24" t="s">
        <v>14</v>
      </c>
      <c r="GJ218" s="24" t="s">
        <v>11</v>
      </c>
      <c r="GK218" s="24" t="s">
        <v>11</v>
      </c>
      <c r="GL218" s="24" t="s">
        <v>11</v>
      </c>
      <c r="GM218" s="24" t="s">
        <v>11</v>
      </c>
      <c r="GN218" s="24" t="s">
        <v>11</v>
      </c>
      <c r="GO218" s="24" t="s">
        <v>11</v>
      </c>
      <c r="GP218" s="24" t="s">
        <v>11</v>
      </c>
      <c r="GQ218" s="24" t="s">
        <v>11</v>
      </c>
      <c r="GR218" s="24" t="s">
        <v>11</v>
      </c>
      <c r="GS218" s="24" t="s">
        <v>11</v>
      </c>
      <c r="GT218" s="24" t="s">
        <v>11</v>
      </c>
      <c r="GU218" s="24" t="s">
        <v>11</v>
      </c>
      <c r="GV218" s="24" t="s">
        <v>11</v>
      </c>
      <c r="GW218" s="24" t="s">
        <v>11</v>
      </c>
      <c r="GX218" s="24" t="s">
        <v>11</v>
      </c>
      <c r="GY218" s="24" t="s">
        <v>11</v>
      </c>
      <c r="GZ218" s="24" t="s">
        <v>11</v>
      </c>
      <c r="HA218" s="24" t="s">
        <v>11</v>
      </c>
      <c r="HB218" s="24" t="s">
        <v>11</v>
      </c>
      <c r="HC218" s="24" t="s">
        <v>11</v>
      </c>
      <c r="HD218" s="24" t="s">
        <v>11</v>
      </c>
      <c r="HE218" s="24" t="s">
        <v>11</v>
      </c>
      <c r="HF218" s="24" t="s">
        <v>11</v>
      </c>
      <c r="HG218" s="24" t="s">
        <v>11</v>
      </c>
      <c r="HH218" s="24" t="s">
        <v>11</v>
      </c>
      <c r="HI218" s="24" t="s">
        <v>11</v>
      </c>
      <c r="HJ218" s="24" t="s">
        <v>11</v>
      </c>
      <c r="HK218" s="24" t="s">
        <v>11</v>
      </c>
      <c r="HL218" s="24" t="s">
        <v>11</v>
      </c>
      <c r="HM218" s="24" t="s">
        <v>11</v>
      </c>
      <c r="HN218" s="24" t="s">
        <v>11</v>
      </c>
      <c r="HO218" s="24" t="s">
        <v>11</v>
      </c>
      <c r="HP218" s="24" t="s">
        <v>11</v>
      </c>
      <c r="HQ218" s="24" t="s">
        <v>11</v>
      </c>
      <c r="HR218" s="24" t="s">
        <v>303</v>
      </c>
      <c r="HS218" s="24" t="s">
        <v>305</v>
      </c>
      <c r="HT218" s="24" t="s">
        <v>304</v>
      </c>
      <c r="HU218" s="24" t="s">
        <v>304</v>
      </c>
    </row>
    <row r="219" spans="1:229" ht="12.75" customHeight="1">
      <c r="A219" s="165" t="str">
        <f t="shared" si="3"/>
        <v>Report</v>
      </c>
      <c r="B219" s="24">
        <v>136189</v>
      </c>
      <c r="C219" s="24">
        <v>3806349</v>
      </c>
      <c r="D219" s="24" t="s">
        <v>753</v>
      </c>
      <c r="E219" s="24" t="s">
        <v>486</v>
      </c>
      <c r="F219" s="24" t="s">
        <v>366</v>
      </c>
      <c r="G219" s="24" t="s">
        <v>202</v>
      </c>
      <c r="H219" s="24" t="s">
        <v>662</v>
      </c>
      <c r="I219" s="24" t="s">
        <v>754</v>
      </c>
      <c r="J219" s="24" t="s">
        <v>1563</v>
      </c>
      <c r="K219" s="24" t="s">
        <v>1564</v>
      </c>
      <c r="L219" s="24"/>
      <c r="M219" s="24">
        <v>10025961</v>
      </c>
      <c r="N219" s="387">
        <v>42808</v>
      </c>
      <c r="O219" s="387">
        <v>42810</v>
      </c>
      <c r="P219" s="387">
        <v>42837</v>
      </c>
      <c r="Q219" s="24" t="s">
        <v>270</v>
      </c>
      <c r="R219" s="24">
        <v>2</v>
      </c>
      <c r="S219" s="24">
        <v>2</v>
      </c>
      <c r="T219" s="24">
        <v>1</v>
      </c>
      <c r="U219" s="24">
        <v>2</v>
      </c>
      <c r="V219" s="24">
        <v>2</v>
      </c>
      <c r="W219" s="24">
        <v>9</v>
      </c>
      <c r="X219" s="24">
        <v>2</v>
      </c>
      <c r="Y219" s="24" t="s">
        <v>11</v>
      </c>
      <c r="Z219" s="24" t="s">
        <v>11</v>
      </c>
      <c r="AA219" s="24" t="s">
        <v>11</v>
      </c>
      <c r="AB219" s="24" t="s">
        <v>14</v>
      </c>
      <c r="AC219" s="24" t="s">
        <v>11</v>
      </c>
      <c r="AD219" s="24" t="s">
        <v>11</v>
      </c>
      <c r="AE219" s="24" t="s">
        <v>11</v>
      </c>
      <c r="AF219" s="24" t="s">
        <v>11</v>
      </c>
      <c r="AG219" s="24" t="s">
        <v>14</v>
      </c>
      <c r="AH219" s="24" t="s">
        <v>11</v>
      </c>
      <c r="AI219" s="24" t="s">
        <v>11</v>
      </c>
      <c r="AJ219" s="24" t="s">
        <v>11</v>
      </c>
      <c r="AK219" s="24" t="s">
        <v>11</v>
      </c>
      <c r="AL219" s="24" t="s">
        <v>11</v>
      </c>
      <c r="AM219" s="24" t="s">
        <v>11</v>
      </c>
      <c r="AN219" s="24" t="s">
        <v>11</v>
      </c>
      <c r="AO219" s="24" t="s">
        <v>14</v>
      </c>
      <c r="AP219" s="24" t="s">
        <v>11</v>
      </c>
      <c r="AQ219" s="24" t="s">
        <v>11</v>
      </c>
      <c r="AR219" s="24" t="s">
        <v>11</v>
      </c>
      <c r="AS219" s="24" t="s">
        <v>11</v>
      </c>
      <c r="AT219" s="24" t="s">
        <v>11</v>
      </c>
      <c r="AU219" s="24" t="s">
        <v>11</v>
      </c>
      <c r="AV219" s="24" t="s">
        <v>11</v>
      </c>
      <c r="AW219" s="24" t="s">
        <v>11</v>
      </c>
      <c r="AX219" s="24" t="s">
        <v>11</v>
      </c>
      <c r="AY219" s="24" t="s">
        <v>11</v>
      </c>
      <c r="AZ219" s="24" t="s">
        <v>11</v>
      </c>
      <c r="BA219" s="24" t="s">
        <v>11</v>
      </c>
      <c r="BB219" s="24" t="s">
        <v>11</v>
      </c>
      <c r="BC219" s="24" t="s">
        <v>11</v>
      </c>
      <c r="BD219" s="24" t="s">
        <v>11</v>
      </c>
      <c r="BE219" s="24" t="s">
        <v>11</v>
      </c>
      <c r="BF219" s="24" t="s">
        <v>11</v>
      </c>
      <c r="BG219" s="24" t="s">
        <v>11</v>
      </c>
      <c r="BH219" s="24" t="s">
        <v>11</v>
      </c>
      <c r="BI219" s="24" t="s">
        <v>11</v>
      </c>
      <c r="BJ219" s="24" t="s">
        <v>11</v>
      </c>
      <c r="BK219" s="24" t="s">
        <v>11</v>
      </c>
      <c r="BL219" s="24" t="s">
        <v>11</v>
      </c>
      <c r="BM219" s="24" t="s">
        <v>11</v>
      </c>
      <c r="BN219" s="24" t="s">
        <v>11</v>
      </c>
      <c r="BO219" s="24" t="s">
        <v>11</v>
      </c>
      <c r="BP219" s="24" t="s">
        <v>11</v>
      </c>
      <c r="BQ219" s="24" t="s">
        <v>11</v>
      </c>
      <c r="BR219" s="24" t="s">
        <v>11</v>
      </c>
      <c r="BS219" s="24" t="s">
        <v>11</v>
      </c>
      <c r="BT219" s="24" t="s">
        <v>11</v>
      </c>
      <c r="BU219" s="24" t="s">
        <v>11</v>
      </c>
      <c r="BV219" s="24" t="s">
        <v>11</v>
      </c>
      <c r="BW219" s="24" t="s">
        <v>11</v>
      </c>
      <c r="BX219" s="24" t="s">
        <v>11</v>
      </c>
      <c r="BY219" s="24" t="s">
        <v>14</v>
      </c>
      <c r="BZ219" s="24" t="s">
        <v>11</v>
      </c>
      <c r="CA219" s="24" t="s">
        <v>11</v>
      </c>
      <c r="CB219" s="24" t="s">
        <v>11</v>
      </c>
      <c r="CC219" s="24" t="s">
        <v>11</v>
      </c>
      <c r="CD219" s="24" t="s">
        <v>11</v>
      </c>
      <c r="CE219" s="24" t="s">
        <v>11</v>
      </c>
      <c r="CF219" s="24" t="s">
        <v>11</v>
      </c>
      <c r="CG219" s="24" t="s">
        <v>11</v>
      </c>
      <c r="CH219" s="24" t="s">
        <v>11</v>
      </c>
      <c r="CI219" s="24" t="s">
        <v>11</v>
      </c>
      <c r="CJ219" s="24" t="s">
        <v>11</v>
      </c>
      <c r="CK219" s="24" t="s">
        <v>11</v>
      </c>
      <c r="CL219" s="24" t="s">
        <v>11</v>
      </c>
      <c r="CM219" s="24" t="s">
        <v>11</v>
      </c>
      <c r="CN219" s="24" t="s">
        <v>11</v>
      </c>
      <c r="CO219" s="24" t="s">
        <v>11</v>
      </c>
      <c r="CP219" s="24" t="s">
        <v>11</v>
      </c>
      <c r="CQ219" s="24" t="s">
        <v>11</v>
      </c>
      <c r="CR219" s="24" t="s">
        <v>11</v>
      </c>
      <c r="CS219" s="24" t="s">
        <v>11</v>
      </c>
      <c r="CT219" s="24" t="s">
        <v>11</v>
      </c>
      <c r="CU219" s="24" t="s">
        <v>11</v>
      </c>
      <c r="CV219" s="24" t="s">
        <v>11</v>
      </c>
      <c r="CW219" s="24" t="s">
        <v>14</v>
      </c>
      <c r="CX219" s="24" t="s">
        <v>11</v>
      </c>
      <c r="CY219" s="24" t="s">
        <v>14</v>
      </c>
      <c r="CZ219" s="24" t="s">
        <v>14</v>
      </c>
      <c r="DA219" s="24" t="s">
        <v>14</v>
      </c>
      <c r="DB219" s="24" t="s">
        <v>14</v>
      </c>
      <c r="DC219" s="24" t="s">
        <v>14</v>
      </c>
      <c r="DD219" s="24" t="s">
        <v>14</v>
      </c>
      <c r="DE219" s="24" t="s">
        <v>14</v>
      </c>
      <c r="DF219" s="24" t="s">
        <v>14</v>
      </c>
      <c r="DG219" s="24" t="s">
        <v>14</v>
      </c>
      <c r="DH219" s="24" t="s">
        <v>14</v>
      </c>
      <c r="DI219" s="24" t="s">
        <v>14</v>
      </c>
      <c r="DJ219" s="24" t="s">
        <v>14</v>
      </c>
      <c r="DK219" s="24" t="s">
        <v>14</v>
      </c>
      <c r="DL219" s="24" t="s">
        <v>14</v>
      </c>
      <c r="DM219" s="24" t="s">
        <v>11</v>
      </c>
      <c r="DN219" s="24" t="s">
        <v>11</v>
      </c>
      <c r="DO219" s="24" t="s">
        <v>11</v>
      </c>
      <c r="DP219" s="24" t="s">
        <v>11</v>
      </c>
      <c r="DQ219" s="24" t="s">
        <v>11</v>
      </c>
      <c r="DR219" s="24" t="s">
        <v>11</v>
      </c>
      <c r="DS219" s="24" t="s">
        <v>11</v>
      </c>
      <c r="DT219" s="24" t="s">
        <v>11</v>
      </c>
      <c r="DU219" s="24" t="s">
        <v>11</v>
      </c>
      <c r="DV219" s="24" t="s">
        <v>11</v>
      </c>
      <c r="DW219" s="24" t="s">
        <v>11</v>
      </c>
      <c r="DX219" s="24" t="s">
        <v>11</v>
      </c>
      <c r="DY219" s="24" t="s">
        <v>11</v>
      </c>
      <c r="DZ219" s="24" t="s">
        <v>11</v>
      </c>
      <c r="EA219" s="24" t="s">
        <v>11</v>
      </c>
      <c r="EB219" s="24" t="s">
        <v>11</v>
      </c>
      <c r="EC219" s="24" t="s">
        <v>11</v>
      </c>
      <c r="ED219" s="24" t="s">
        <v>11</v>
      </c>
      <c r="EE219" s="24" t="s">
        <v>11</v>
      </c>
      <c r="EF219" s="24" t="s">
        <v>11</v>
      </c>
      <c r="EG219" s="24" t="s">
        <v>11</v>
      </c>
      <c r="EH219" s="24" t="s">
        <v>11</v>
      </c>
      <c r="EI219" s="24" t="s">
        <v>11</v>
      </c>
      <c r="EJ219" s="24" t="s">
        <v>14</v>
      </c>
      <c r="EK219" s="24" t="s">
        <v>14</v>
      </c>
      <c r="EL219" s="24" t="s">
        <v>14</v>
      </c>
      <c r="EM219" s="24" t="s">
        <v>14</v>
      </c>
      <c r="EN219" s="24" t="s">
        <v>14</v>
      </c>
      <c r="EO219" s="24" t="s">
        <v>14</v>
      </c>
      <c r="EP219" s="24" t="s">
        <v>11</v>
      </c>
      <c r="EQ219" s="24" t="s">
        <v>11</v>
      </c>
      <c r="ER219" s="24" t="s">
        <v>11</v>
      </c>
      <c r="ES219" s="24" t="s">
        <v>11</v>
      </c>
      <c r="ET219" s="24" t="s">
        <v>11</v>
      </c>
      <c r="EU219" s="24" t="s">
        <v>11</v>
      </c>
      <c r="EV219" s="24" t="s">
        <v>11</v>
      </c>
      <c r="EW219" s="24" t="s">
        <v>11</v>
      </c>
      <c r="EX219" s="24" t="s">
        <v>11</v>
      </c>
      <c r="EY219" s="24" t="s">
        <v>11</v>
      </c>
      <c r="EZ219" s="24" t="s">
        <v>11</v>
      </c>
      <c r="FA219" s="24" t="s">
        <v>14</v>
      </c>
      <c r="FB219" s="24" t="s">
        <v>11</v>
      </c>
      <c r="FC219" s="24" t="s">
        <v>11</v>
      </c>
      <c r="FD219" s="24" t="s">
        <v>11</v>
      </c>
      <c r="FE219" s="24" t="s">
        <v>11</v>
      </c>
      <c r="FF219" s="24" t="s">
        <v>11</v>
      </c>
      <c r="FG219" s="24" t="s">
        <v>11</v>
      </c>
      <c r="FH219" s="24" t="s">
        <v>11</v>
      </c>
      <c r="FI219" s="24" t="s">
        <v>11</v>
      </c>
      <c r="FJ219" s="24" t="s">
        <v>11</v>
      </c>
      <c r="FK219" s="24" t="s">
        <v>11</v>
      </c>
      <c r="FL219" s="24" t="s">
        <v>11</v>
      </c>
      <c r="FM219" s="24" t="s">
        <v>11</v>
      </c>
      <c r="FN219" s="24" t="s">
        <v>11</v>
      </c>
      <c r="FO219" s="24" t="s">
        <v>11</v>
      </c>
      <c r="FP219" s="24" t="s">
        <v>11</v>
      </c>
      <c r="FQ219" s="24" t="s">
        <v>11</v>
      </c>
      <c r="FR219" s="24" t="s">
        <v>11</v>
      </c>
      <c r="FS219" s="24" t="s">
        <v>14</v>
      </c>
      <c r="FT219" s="24" t="s">
        <v>11</v>
      </c>
      <c r="FU219" s="24" t="s">
        <v>11</v>
      </c>
      <c r="FV219" s="24" t="s">
        <v>11</v>
      </c>
      <c r="FW219" s="24" t="s">
        <v>11</v>
      </c>
      <c r="FX219" s="24" t="s">
        <v>11</v>
      </c>
      <c r="FY219" s="24" t="s">
        <v>14</v>
      </c>
      <c r="FZ219" s="24" t="s">
        <v>11</v>
      </c>
      <c r="GA219" s="24" t="s">
        <v>11</v>
      </c>
      <c r="GB219" s="24" t="s">
        <v>14</v>
      </c>
      <c r="GC219" s="24" t="s">
        <v>14</v>
      </c>
      <c r="GD219" s="24" t="s">
        <v>11</v>
      </c>
      <c r="GE219" s="24" t="s">
        <v>11</v>
      </c>
      <c r="GF219" s="24" t="s">
        <v>11</v>
      </c>
      <c r="GG219" s="24" t="s">
        <v>11</v>
      </c>
      <c r="GH219" s="24" t="s">
        <v>11</v>
      </c>
      <c r="GI219" s="24" t="s">
        <v>11</v>
      </c>
      <c r="GJ219" s="24" t="s">
        <v>14</v>
      </c>
      <c r="GK219" s="24" t="s">
        <v>11</v>
      </c>
      <c r="GL219" s="24" t="s">
        <v>11</v>
      </c>
      <c r="GM219" s="24" t="s">
        <v>11</v>
      </c>
      <c r="GN219" s="24" t="s">
        <v>11</v>
      </c>
      <c r="GO219" s="24" t="s">
        <v>11</v>
      </c>
      <c r="GP219" s="24" t="s">
        <v>11</v>
      </c>
      <c r="GQ219" s="24" t="s">
        <v>11</v>
      </c>
      <c r="GR219" s="24" t="s">
        <v>11</v>
      </c>
      <c r="GS219" s="24" t="s">
        <v>11</v>
      </c>
      <c r="GT219" s="24" t="s">
        <v>14</v>
      </c>
      <c r="GU219" s="24" t="s">
        <v>14</v>
      </c>
      <c r="GV219" s="24" t="s">
        <v>14</v>
      </c>
      <c r="GW219" s="24" t="s">
        <v>14</v>
      </c>
      <c r="GX219" s="24" t="s">
        <v>11</v>
      </c>
      <c r="GY219" s="24" t="s">
        <v>11</v>
      </c>
      <c r="GZ219" s="24" t="s">
        <v>11</v>
      </c>
      <c r="HA219" s="24" t="s">
        <v>11</v>
      </c>
      <c r="HB219" s="24" t="s">
        <v>11</v>
      </c>
      <c r="HC219" s="24" t="s">
        <v>11</v>
      </c>
      <c r="HD219" s="24" t="s">
        <v>11</v>
      </c>
      <c r="HE219" s="24" t="s">
        <v>11</v>
      </c>
      <c r="HF219" s="24" t="s">
        <v>11</v>
      </c>
      <c r="HG219" s="24" t="s">
        <v>11</v>
      </c>
      <c r="HH219" s="24" t="s">
        <v>11</v>
      </c>
      <c r="HI219" s="24" t="s">
        <v>11</v>
      </c>
      <c r="HJ219" s="24" t="s">
        <v>11</v>
      </c>
      <c r="HK219" s="24" t="s">
        <v>11</v>
      </c>
      <c r="HL219" s="24" t="s">
        <v>11</v>
      </c>
      <c r="HM219" s="24" t="s">
        <v>11</v>
      </c>
      <c r="HN219" s="24" t="s">
        <v>11</v>
      </c>
      <c r="HO219" s="24" t="s">
        <v>11</v>
      </c>
      <c r="HP219" s="24" t="s">
        <v>11</v>
      </c>
      <c r="HQ219" s="24" t="s">
        <v>11</v>
      </c>
      <c r="HR219" s="24" t="s">
        <v>303</v>
      </c>
      <c r="HS219" s="24" t="s">
        <v>305</v>
      </c>
      <c r="HT219" s="24" t="s">
        <v>304</v>
      </c>
      <c r="HU219" s="24" t="s">
        <v>304</v>
      </c>
    </row>
    <row r="220" spans="1:229" ht="12.75" customHeight="1">
      <c r="A220" s="165" t="str">
        <f t="shared" si="3"/>
        <v>Report</v>
      </c>
      <c r="B220" s="24">
        <v>136258</v>
      </c>
      <c r="C220" s="24">
        <v>3916040</v>
      </c>
      <c r="D220" s="24" t="s">
        <v>922</v>
      </c>
      <c r="E220" s="24" t="s">
        <v>486</v>
      </c>
      <c r="F220" s="24" t="s">
        <v>366</v>
      </c>
      <c r="G220" s="24" t="s">
        <v>201</v>
      </c>
      <c r="H220" s="24" t="s">
        <v>923</v>
      </c>
      <c r="I220" s="24" t="s">
        <v>924</v>
      </c>
      <c r="J220" s="24" t="s">
        <v>1675</v>
      </c>
      <c r="K220" s="24" t="s">
        <v>231</v>
      </c>
      <c r="L220" s="24"/>
      <c r="M220" s="24">
        <v>10025962</v>
      </c>
      <c r="N220" s="387">
        <v>42808</v>
      </c>
      <c r="O220" s="387">
        <v>42810</v>
      </c>
      <c r="P220" s="387">
        <v>42828</v>
      </c>
      <c r="Q220" s="24" t="s">
        <v>270</v>
      </c>
      <c r="R220" s="24">
        <v>2</v>
      </c>
      <c r="S220" s="24">
        <v>2</v>
      </c>
      <c r="T220" s="24">
        <v>1</v>
      </c>
      <c r="U220" s="24">
        <v>2</v>
      </c>
      <c r="V220" s="24">
        <v>2</v>
      </c>
      <c r="W220" s="24">
        <v>9</v>
      </c>
      <c r="X220" s="24">
        <v>9</v>
      </c>
      <c r="Y220" s="24" t="s">
        <v>11</v>
      </c>
      <c r="Z220" s="24" t="s">
        <v>11</v>
      </c>
      <c r="AA220" s="24" t="s">
        <v>11</v>
      </c>
      <c r="AB220" s="24" t="s">
        <v>11</v>
      </c>
      <c r="AC220" s="24" t="s">
        <v>11</v>
      </c>
      <c r="AD220" s="24" t="s">
        <v>11</v>
      </c>
      <c r="AE220" s="24" t="s">
        <v>11</v>
      </c>
      <c r="AF220" s="24" t="s">
        <v>11</v>
      </c>
      <c r="AG220" s="24" t="s">
        <v>14</v>
      </c>
      <c r="AH220" s="24" t="s">
        <v>11</v>
      </c>
      <c r="AI220" s="24" t="s">
        <v>11</v>
      </c>
      <c r="AJ220" s="24" t="s">
        <v>11</v>
      </c>
      <c r="AK220" s="24" t="s">
        <v>11</v>
      </c>
      <c r="AL220" s="24" t="s">
        <v>11</v>
      </c>
      <c r="AM220" s="24" t="s">
        <v>11</v>
      </c>
      <c r="AN220" s="24" t="s">
        <v>11</v>
      </c>
      <c r="AO220" s="24" t="s">
        <v>14</v>
      </c>
      <c r="AP220" s="24" t="s">
        <v>14</v>
      </c>
      <c r="AQ220" s="24" t="s">
        <v>11</v>
      </c>
      <c r="AR220" s="24" t="s">
        <v>11</v>
      </c>
      <c r="AS220" s="24" t="s">
        <v>11</v>
      </c>
      <c r="AT220" s="24" t="s">
        <v>11</v>
      </c>
      <c r="AU220" s="24" t="s">
        <v>11</v>
      </c>
      <c r="AV220" s="24" t="s">
        <v>11</v>
      </c>
      <c r="AW220" s="24" t="s">
        <v>11</v>
      </c>
      <c r="AX220" s="24" t="s">
        <v>11</v>
      </c>
      <c r="AY220" s="24" t="s">
        <v>11</v>
      </c>
      <c r="AZ220" s="24" t="s">
        <v>11</v>
      </c>
      <c r="BA220" s="24" t="s">
        <v>11</v>
      </c>
      <c r="BB220" s="24" t="s">
        <v>11</v>
      </c>
      <c r="BC220" s="24" t="s">
        <v>11</v>
      </c>
      <c r="BD220" s="24" t="s">
        <v>11</v>
      </c>
      <c r="BE220" s="24" t="s">
        <v>11</v>
      </c>
      <c r="BF220" s="24" t="s">
        <v>11</v>
      </c>
      <c r="BG220" s="24" t="s">
        <v>11</v>
      </c>
      <c r="BH220" s="24" t="s">
        <v>11</v>
      </c>
      <c r="BI220" s="24" t="s">
        <v>11</v>
      </c>
      <c r="BJ220" s="24" t="s">
        <v>11</v>
      </c>
      <c r="BK220" s="24" t="s">
        <v>11</v>
      </c>
      <c r="BL220" s="24" t="s">
        <v>11</v>
      </c>
      <c r="BM220" s="24" t="s">
        <v>11</v>
      </c>
      <c r="BN220" s="24" t="s">
        <v>11</v>
      </c>
      <c r="BO220" s="24" t="s">
        <v>11</v>
      </c>
      <c r="BP220" s="24" t="s">
        <v>11</v>
      </c>
      <c r="BQ220" s="24" t="s">
        <v>11</v>
      </c>
      <c r="BR220" s="24" t="s">
        <v>11</v>
      </c>
      <c r="BS220" s="24" t="s">
        <v>11</v>
      </c>
      <c r="BT220" s="24" t="s">
        <v>11</v>
      </c>
      <c r="BU220" s="24" t="s">
        <v>11</v>
      </c>
      <c r="BV220" s="24" t="s">
        <v>11</v>
      </c>
      <c r="BW220" s="24" t="s">
        <v>14</v>
      </c>
      <c r="BX220" s="24" t="s">
        <v>14</v>
      </c>
      <c r="BY220" s="24" t="s">
        <v>14</v>
      </c>
      <c r="BZ220" s="24" t="s">
        <v>11</v>
      </c>
      <c r="CA220" s="24" t="s">
        <v>11</v>
      </c>
      <c r="CB220" s="24" t="s">
        <v>11</v>
      </c>
      <c r="CC220" s="24" t="s">
        <v>11</v>
      </c>
      <c r="CD220" s="24" t="s">
        <v>11</v>
      </c>
      <c r="CE220" s="24" t="s">
        <v>11</v>
      </c>
      <c r="CF220" s="24" t="s">
        <v>11</v>
      </c>
      <c r="CG220" s="24" t="s">
        <v>11</v>
      </c>
      <c r="CH220" s="24" t="s">
        <v>11</v>
      </c>
      <c r="CI220" s="24" t="s">
        <v>11</v>
      </c>
      <c r="CJ220" s="24" t="s">
        <v>11</v>
      </c>
      <c r="CK220" s="24" t="s">
        <v>11</v>
      </c>
      <c r="CL220" s="24" t="s">
        <v>11</v>
      </c>
      <c r="CM220" s="24" t="s">
        <v>11</v>
      </c>
      <c r="CN220" s="24" t="s">
        <v>11</v>
      </c>
      <c r="CO220" s="24" t="s">
        <v>11</v>
      </c>
      <c r="CP220" s="24" t="s">
        <v>11</v>
      </c>
      <c r="CQ220" s="24" t="s">
        <v>11</v>
      </c>
      <c r="CR220" s="24" t="s">
        <v>11</v>
      </c>
      <c r="CS220" s="24" t="s">
        <v>11</v>
      </c>
      <c r="CT220" s="24" t="s">
        <v>11</v>
      </c>
      <c r="CU220" s="24" t="s">
        <v>11</v>
      </c>
      <c r="CV220" s="24" t="s">
        <v>11</v>
      </c>
      <c r="CW220" s="24" t="s">
        <v>14</v>
      </c>
      <c r="CX220" s="24" t="s">
        <v>12</v>
      </c>
      <c r="CY220" s="24" t="s">
        <v>11</v>
      </c>
      <c r="CZ220" s="24" t="s">
        <v>11</v>
      </c>
      <c r="DA220" s="24" t="s">
        <v>11</v>
      </c>
      <c r="DB220" s="24" t="s">
        <v>11</v>
      </c>
      <c r="DC220" s="24" t="s">
        <v>11</v>
      </c>
      <c r="DD220" s="24" t="s">
        <v>11</v>
      </c>
      <c r="DE220" s="24" t="s">
        <v>11</v>
      </c>
      <c r="DF220" s="24" t="s">
        <v>11</v>
      </c>
      <c r="DG220" s="24" t="s">
        <v>11</v>
      </c>
      <c r="DH220" s="24" t="s">
        <v>11</v>
      </c>
      <c r="DI220" s="24" t="s">
        <v>11</v>
      </c>
      <c r="DJ220" s="24" t="s">
        <v>11</v>
      </c>
      <c r="DK220" s="24" t="s">
        <v>14</v>
      </c>
      <c r="DL220" s="24" t="s">
        <v>11</v>
      </c>
      <c r="DM220" s="24" t="s">
        <v>11</v>
      </c>
      <c r="DN220" s="24" t="s">
        <v>11</v>
      </c>
      <c r="DO220" s="24" t="s">
        <v>11</v>
      </c>
      <c r="DP220" s="24" t="s">
        <v>11</v>
      </c>
      <c r="DQ220" s="24" t="s">
        <v>11</v>
      </c>
      <c r="DR220" s="24" t="s">
        <v>11</v>
      </c>
      <c r="DS220" s="24" t="s">
        <v>11</v>
      </c>
      <c r="DT220" s="24" t="s">
        <v>11</v>
      </c>
      <c r="DU220" s="24" t="s">
        <v>11</v>
      </c>
      <c r="DV220" s="24" t="s">
        <v>11</v>
      </c>
      <c r="DW220" s="24" t="s">
        <v>11</v>
      </c>
      <c r="DX220" s="24" t="s">
        <v>11</v>
      </c>
      <c r="DY220" s="24" t="s">
        <v>11</v>
      </c>
      <c r="DZ220" s="24" t="s">
        <v>11</v>
      </c>
      <c r="EA220" s="24" t="s">
        <v>11</v>
      </c>
      <c r="EB220" s="24" t="s">
        <v>11</v>
      </c>
      <c r="EC220" s="24" t="s">
        <v>11</v>
      </c>
      <c r="ED220" s="24" t="s">
        <v>11</v>
      </c>
      <c r="EE220" s="24" t="s">
        <v>11</v>
      </c>
      <c r="EF220" s="24" t="s">
        <v>11</v>
      </c>
      <c r="EG220" s="24" t="s">
        <v>11</v>
      </c>
      <c r="EH220" s="24" t="s">
        <v>11</v>
      </c>
      <c r="EI220" s="24" t="s">
        <v>11</v>
      </c>
      <c r="EJ220" s="24" t="s">
        <v>11</v>
      </c>
      <c r="EK220" s="24" t="s">
        <v>11</v>
      </c>
      <c r="EL220" s="24" t="s">
        <v>11</v>
      </c>
      <c r="EM220" s="24" t="s">
        <v>11</v>
      </c>
      <c r="EN220" s="24" t="s">
        <v>11</v>
      </c>
      <c r="EO220" s="24" t="s">
        <v>11</v>
      </c>
      <c r="EP220" s="24" t="s">
        <v>11</v>
      </c>
      <c r="EQ220" s="24" t="s">
        <v>14</v>
      </c>
      <c r="ER220" s="24" t="s">
        <v>14</v>
      </c>
      <c r="ES220" s="24" t="s">
        <v>14</v>
      </c>
      <c r="ET220" s="24" t="s">
        <v>11</v>
      </c>
      <c r="EU220" s="24" t="s">
        <v>11</v>
      </c>
      <c r="EV220" s="24" t="s">
        <v>14</v>
      </c>
      <c r="EW220" s="24" t="s">
        <v>11</v>
      </c>
      <c r="EX220" s="24" t="s">
        <v>11</v>
      </c>
      <c r="EY220" s="24" t="s">
        <v>11</v>
      </c>
      <c r="EZ220" s="24" t="s">
        <v>11</v>
      </c>
      <c r="FA220" s="24" t="s">
        <v>14</v>
      </c>
      <c r="FB220" s="24" t="s">
        <v>11</v>
      </c>
      <c r="FC220" s="24" t="s">
        <v>11</v>
      </c>
      <c r="FD220" s="24" t="s">
        <v>11</v>
      </c>
      <c r="FE220" s="24" t="s">
        <v>11</v>
      </c>
      <c r="FF220" s="24" t="s">
        <v>11</v>
      </c>
      <c r="FG220" s="24" t="s">
        <v>11</v>
      </c>
      <c r="FH220" s="24" t="s">
        <v>11</v>
      </c>
      <c r="FI220" s="24" t="s">
        <v>11</v>
      </c>
      <c r="FJ220" s="24" t="s">
        <v>11</v>
      </c>
      <c r="FK220" s="24" t="s">
        <v>11</v>
      </c>
      <c r="FL220" s="24" t="s">
        <v>11</v>
      </c>
      <c r="FM220" s="24" t="s">
        <v>11</v>
      </c>
      <c r="FN220" s="24" t="s">
        <v>11</v>
      </c>
      <c r="FO220" s="24" t="s">
        <v>11</v>
      </c>
      <c r="FP220" s="24" t="s">
        <v>11</v>
      </c>
      <c r="FQ220" s="24" t="s">
        <v>11</v>
      </c>
      <c r="FR220" s="24" t="s">
        <v>11</v>
      </c>
      <c r="FS220" s="24" t="s">
        <v>14</v>
      </c>
      <c r="FT220" s="24" t="s">
        <v>11</v>
      </c>
      <c r="FU220" s="24" t="s">
        <v>11</v>
      </c>
      <c r="FV220" s="24" t="s">
        <v>11</v>
      </c>
      <c r="FW220" s="24" t="s">
        <v>11</v>
      </c>
      <c r="FX220" s="24" t="s">
        <v>11</v>
      </c>
      <c r="FY220" s="24" t="s">
        <v>14</v>
      </c>
      <c r="FZ220" s="24" t="s">
        <v>11</v>
      </c>
      <c r="GA220" s="24" t="s">
        <v>11</v>
      </c>
      <c r="GB220" s="24" t="s">
        <v>14</v>
      </c>
      <c r="GC220" s="24" t="s">
        <v>14</v>
      </c>
      <c r="GD220" s="24" t="s">
        <v>11</v>
      </c>
      <c r="GE220" s="24" t="s">
        <v>11</v>
      </c>
      <c r="GF220" s="24" t="s">
        <v>11</v>
      </c>
      <c r="GG220" s="24" t="s">
        <v>11</v>
      </c>
      <c r="GH220" s="24" t="s">
        <v>11</v>
      </c>
      <c r="GI220" s="24" t="s">
        <v>14</v>
      </c>
      <c r="GJ220" s="24" t="s">
        <v>11</v>
      </c>
      <c r="GK220" s="24" t="s">
        <v>11</v>
      </c>
      <c r="GL220" s="24" t="s">
        <v>11</v>
      </c>
      <c r="GM220" s="24" t="s">
        <v>11</v>
      </c>
      <c r="GN220" s="24" t="s">
        <v>11</v>
      </c>
      <c r="GO220" s="24" t="s">
        <v>11</v>
      </c>
      <c r="GP220" s="24" t="s">
        <v>11</v>
      </c>
      <c r="GQ220" s="24" t="s">
        <v>11</v>
      </c>
      <c r="GR220" s="24" t="s">
        <v>11</v>
      </c>
      <c r="GS220" s="24" t="s">
        <v>11</v>
      </c>
      <c r="GT220" s="24" t="s">
        <v>14</v>
      </c>
      <c r="GU220" s="24" t="s">
        <v>14</v>
      </c>
      <c r="GV220" s="24" t="s">
        <v>14</v>
      </c>
      <c r="GW220" s="24" t="s">
        <v>14</v>
      </c>
      <c r="GX220" s="24" t="s">
        <v>11</v>
      </c>
      <c r="GY220" s="24" t="s">
        <v>11</v>
      </c>
      <c r="GZ220" s="24" t="s">
        <v>11</v>
      </c>
      <c r="HA220" s="24" t="s">
        <v>11</v>
      </c>
      <c r="HB220" s="24" t="s">
        <v>11</v>
      </c>
      <c r="HC220" s="24" t="s">
        <v>11</v>
      </c>
      <c r="HD220" s="24" t="s">
        <v>11</v>
      </c>
      <c r="HE220" s="24" t="s">
        <v>11</v>
      </c>
      <c r="HF220" s="24" t="s">
        <v>11</v>
      </c>
      <c r="HG220" s="24" t="s">
        <v>11</v>
      </c>
      <c r="HH220" s="24" t="s">
        <v>11</v>
      </c>
      <c r="HI220" s="24" t="s">
        <v>11</v>
      </c>
      <c r="HJ220" s="24" t="s">
        <v>11</v>
      </c>
      <c r="HK220" s="24" t="s">
        <v>11</v>
      </c>
      <c r="HL220" s="24" t="s">
        <v>11</v>
      </c>
      <c r="HM220" s="24" t="s">
        <v>11</v>
      </c>
      <c r="HN220" s="24" t="s">
        <v>11</v>
      </c>
      <c r="HO220" s="24" t="s">
        <v>11</v>
      </c>
      <c r="HP220" s="24" t="s">
        <v>11</v>
      </c>
      <c r="HQ220" s="24" t="s">
        <v>11</v>
      </c>
      <c r="HR220" s="24" t="s">
        <v>303</v>
      </c>
      <c r="HS220" s="24" t="s">
        <v>305</v>
      </c>
      <c r="HT220" s="24" t="s">
        <v>304</v>
      </c>
      <c r="HU220" s="24" t="s">
        <v>304</v>
      </c>
    </row>
    <row r="221" spans="1:229" ht="12.75" customHeight="1">
      <c r="A221" s="165" t="str">
        <f t="shared" si="3"/>
        <v>Report</v>
      </c>
      <c r="B221" s="24">
        <v>142674</v>
      </c>
      <c r="C221" s="24">
        <v>3846004</v>
      </c>
      <c r="D221" s="24" t="s">
        <v>1755</v>
      </c>
      <c r="E221" s="24" t="s">
        <v>333</v>
      </c>
      <c r="F221" s="24" t="s">
        <v>366</v>
      </c>
      <c r="G221" s="24" t="s">
        <v>202</v>
      </c>
      <c r="H221" s="24" t="s">
        <v>430</v>
      </c>
      <c r="I221" s="24" t="s">
        <v>1756</v>
      </c>
      <c r="J221" s="24" t="s">
        <v>1563</v>
      </c>
      <c r="K221" s="24" t="s">
        <v>1564</v>
      </c>
      <c r="L221" s="24"/>
      <c r="M221" s="24">
        <v>10025964</v>
      </c>
      <c r="N221" s="387">
        <v>42766</v>
      </c>
      <c r="O221" s="387">
        <v>42768</v>
      </c>
      <c r="P221" s="387">
        <v>42810</v>
      </c>
      <c r="Q221" s="24" t="s">
        <v>271</v>
      </c>
      <c r="R221" s="24">
        <v>2</v>
      </c>
      <c r="S221" s="24">
        <v>1</v>
      </c>
      <c r="T221" s="24">
        <v>2</v>
      </c>
      <c r="U221" s="24">
        <v>2</v>
      </c>
      <c r="V221" s="24">
        <v>2</v>
      </c>
      <c r="W221" s="24">
        <v>9</v>
      </c>
      <c r="X221" s="24">
        <v>9</v>
      </c>
      <c r="Y221" s="24" t="s">
        <v>11</v>
      </c>
      <c r="Z221" s="24" t="s">
        <v>11</v>
      </c>
      <c r="AA221" s="24" t="s">
        <v>11</v>
      </c>
      <c r="AB221" s="24" t="s">
        <v>11</v>
      </c>
      <c r="AC221" s="24" t="s">
        <v>11</v>
      </c>
      <c r="AD221" s="24" t="s">
        <v>11</v>
      </c>
      <c r="AE221" s="24" t="s">
        <v>11</v>
      </c>
      <c r="AF221" s="24" t="s">
        <v>11</v>
      </c>
      <c r="AG221" s="24" t="s">
        <v>14</v>
      </c>
      <c r="AH221" s="24" t="s">
        <v>11</v>
      </c>
      <c r="AI221" s="24" t="s">
        <v>11</v>
      </c>
      <c r="AJ221" s="24" t="s">
        <v>11</v>
      </c>
      <c r="AK221" s="24" t="s">
        <v>14</v>
      </c>
      <c r="AL221" s="24" t="s">
        <v>14</v>
      </c>
      <c r="AM221" s="24" t="s">
        <v>14</v>
      </c>
      <c r="AN221" s="24" t="s">
        <v>14</v>
      </c>
      <c r="AO221" s="24" t="s">
        <v>14</v>
      </c>
      <c r="AP221" s="24" t="s">
        <v>14</v>
      </c>
      <c r="AQ221" s="24" t="s">
        <v>11</v>
      </c>
      <c r="AR221" s="24" t="s">
        <v>11</v>
      </c>
      <c r="AS221" s="24" t="s">
        <v>11</v>
      </c>
      <c r="AT221" s="24" t="s">
        <v>11</v>
      </c>
      <c r="AU221" s="24" t="s">
        <v>11</v>
      </c>
      <c r="AV221" s="24" t="s">
        <v>11</v>
      </c>
      <c r="AW221" s="24" t="s">
        <v>11</v>
      </c>
      <c r="AX221" s="24" t="s">
        <v>11</v>
      </c>
      <c r="AY221" s="24" t="s">
        <v>11</v>
      </c>
      <c r="AZ221" s="24" t="s">
        <v>11</v>
      </c>
      <c r="BA221" s="24" t="s">
        <v>11</v>
      </c>
      <c r="BB221" s="24" t="s">
        <v>11</v>
      </c>
      <c r="BC221" s="24" t="s">
        <v>11</v>
      </c>
      <c r="BD221" s="24" t="s">
        <v>11</v>
      </c>
      <c r="BE221" s="24" t="s">
        <v>11</v>
      </c>
      <c r="BF221" s="24" t="s">
        <v>11</v>
      </c>
      <c r="BG221" s="24" t="s">
        <v>11</v>
      </c>
      <c r="BH221" s="24" t="s">
        <v>11</v>
      </c>
      <c r="BI221" s="24" t="s">
        <v>11</v>
      </c>
      <c r="BJ221" s="24" t="s">
        <v>11</v>
      </c>
      <c r="BK221" s="24" t="s">
        <v>11</v>
      </c>
      <c r="BL221" s="24" t="s">
        <v>11</v>
      </c>
      <c r="BM221" s="24" t="s">
        <v>11</v>
      </c>
      <c r="BN221" s="24" t="s">
        <v>11</v>
      </c>
      <c r="BO221" s="24" t="s">
        <v>11</v>
      </c>
      <c r="BP221" s="24" t="s">
        <v>11</v>
      </c>
      <c r="BQ221" s="24" t="s">
        <v>11</v>
      </c>
      <c r="BR221" s="24" t="s">
        <v>11</v>
      </c>
      <c r="BS221" s="24" t="s">
        <v>11</v>
      </c>
      <c r="BT221" s="24" t="s">
        <v>11</v>
      </c>
      <c r="BU221" s="24" t="s">
        <v>11</v>
      </c>
      <c r="BV221" s="24" t="s">
        <v>11</v>
      </c>
      <c r="BW221" s="24" t="s">
        <v>14</v>
      </c>
      <c r="BX221" s="24" t="s">
        <v>14</v>
      </c>
      <c r="BY221" s="24" t="s">
        <v>14</v>
      </c>
      <c r="BZ221" s="24" t="s">
        <v>11</v>
      </c>
      <c r="CA221" s="24" t="s">
        <v>11</v>
      </c>
      <c r="CB221" s="24" t="s">
        <v>11</v>
      </c>
      <c r="CC221" s="24" t="s">
        <v>11</v>
      </c>
      <c r="CD221" s="24" t="s">
        <v>11</v>
      </c>
      <c r="CE221" s="24" t="s">
        <v>11</v>
      </c>
      <c r="CF221" s="24" t="s">
        <v>11</v>
      </c>
      <c r="CG221" s="24" t="s">
        <v>11</v>
      </c>
      <c r="CH221" s="24" t="s">
        <v>11</v>
      </c>
      <c r="CI221" s="24" t="s">
        <v>11</v>
      </c>
      <c r="CJ221" s="24" t="s">
        <v>11</v>
      </c>
      <c r="CK221" s="24" t="s">
        <v>11</v>
      </c>
      <c r="CL221" s="24" t="s">
        <v>11</v>
      </c>
      <c r="CM221" s="24" t="s">
        <v>11</v>
      </c>
      <c r="CN221" s="24" t="s">
        <v>11</v>
      </c>
      <c r="CO221" s="24" t="s">
        <v>11</v>
      </c>
      <c r="CP221" s="24" t="s">
        <v>11</v>
      </c>
      <c r="CQ221" s="24" t="s">
        <v>11</v>
      </c>
      <c r="CR221" s="24" t="s">
        <v>11</v>
      </c>
      <c r="CS221" s="24" t="s">
        <v>11</v>
      </c>
      <c r="CT221" s="24" t="s">
        <v>11</v>
      </c>
      <c r="CU221" s="24" t="s">
        <v>11</v>
      </c>
      <c r="CV221" s="24" t="s">
        <v>11</v>
      </c>
      <c r="CW221" s="24" t="s">
        <v>14</v>
      </c>
      <c r="CX221" s="24" t="s">
        <v>11</v>
      </c>
      <c r="CY221" s="24" t="s">
        <v>11</v>
      </c>
      <c r="CZ221" s="24" t="s">
        <v>11</v>
      </c>
      <c r="DA221" s="24" t="s">
        <v>11</v>
      </c>
      <c r="DB221" s="24" t="s">
        <v>11</v>
      </c>
      <c r="DC221" s="24" t="s">
        <v>11</v>
      </c>
      <c r="DD221" s="24" t="s">
        <v>11</v>
      </c>
      <c r="DE221" s="24" t="s">
        <v>11</v>
      </c>
      <c r="DF221" s="24" t="s">
        <v>11</v>
      </c>
      <c r="DG221" s="24" t="s">
        <v>11</v>
      </c>
      <c r="DH221" s="24" t="s">
        <v>11</v>
      </c>
      <c r="DI221" s="24" t="s">
        <v>11</v>
      </c>
      <c r="DJ221" s="24" t="s">
        <v>11</v>
      </c>
      <c r="DK221" s="24" t="s">
        <v>14</v>
      </c>
      <c r="DL221" s="24" t="s">
        <v>11</v>
      </c>
      <c r="DM221" s="24" t="s">
        <v>11</v>
      </c>
      <c r="DN221" s="24" t="s">
        <v>11</v>
      </c>
      <c r="DO221" s="24" t="s">
        <v>11</v>
      </c>
      <c r="DP221" s="24" t="s">
        <v>11</v>
      </c>
      <c r="DQ221" s="24" t="s">
        <v>11</v>
      </c>
      <c r="DR221" s="24" t="s">
        <v>11</v>
      </c>
      <c r="DS221" s="24" t="s">
        <v>11</v>
      </c>
      <c r="DT221" s="24" t="s">
        <v>11</v>
      </c>
      <c r="DU221" s="24" t="s">
        <v>11</v>
      </c>
      <c r="DV221" s="24" t="s">
        <v>11</v>
      </c>
      <c r="DW221" s="24" t="s">
        <v>11</v>
      </c>
      <c r="DX221" s="24" t="s">
        <v>11</v>
      </c>
      <c r="DY221" s="24" t="s">
        <v>11</v>
      </c>
      <c r="DZ221" s="24" t="s">
        <v>11</v>
      </c>
      <c r="EA221" s="24" t="s">
        <v>11</v>
      </c>
      <c r="EB221" s="24" t="s">
        <v>11</v>
      </c>
      <c r="EC221" s="24" t="s">
        <v>11</v>
      </c>
      <c r="ED221" s="24" t="s">
        <v>11</v>
      </c>
      <c r="EE221" s="24" t="s">
        <v>11</v>
      </c>
      <c r="EF221" s="24" t="s">
        <v>11</v>
      </c>
      <c r="EG221" s="24" t="s">
        <v>11</v>
      </c>
      <c r="EH221" s="24" t="s">
        <v>11</v>
      </c>
      <c r="EI221" s="24" t="s">
        <v>11</v>
      </c>
      <c r="EJ221" s="24" t="s">
        <v>11</v>
      </c>
      <c r="EK221" s="24" t="s">
        <v>11</v>
      </c>
      <c r="EL221" s="24" t="s">
        <v>11</v>
      </c>
      <c r="EM221" s="24" t="s">
        <v>11</v>
      </c>
      <c r="EN221" s="24" t="s">
        <v>11</v>
      </c>
      <c r="EO221" s="24" t="s">
        <v>11</v>
      </c>
      <c r="EP221" s="24" t="s">
        <v>11</v>
      </c>
      <c r="EQ221" s="24" t="s">
        <v>11</v>
      </c>
      <c r="ER221" s="24" t="s">
        <v>11</v>
      </c>
      <c r="ES221" s="24" t="s">
        <v>11</v>
      </c>
      <c r="ET221" s="24" t="s">
        <v>11</v>
      </c>
      <c r="EU221" s="24" t="s">
        <v>11</v>
      </c>
      <c r="EV221" s="24" t="s">
        <v>11</v>
      </c>
      <c r="EW221" s="24" t="s">
        <v>14</v>
      </c>
      <c r="EX221" s="24" t="s">
        <v>11</v>
      </c>
      <c r="EY221" s="24" t="s">
        <v>11</v>
      </c>
      <c r="EZ221" s="24" t="s">
        <v>11</v>
      </c>
      <c r="FA221" s="24" t="s">
        <v>14</v>
      </c>
      <c r="FB221" s="24" t="s">
        <v>11</v>
      </c>
      <c r="FC221" s="24" t="s">
        <v>11</v>
      </c>
      <c r="FD221" s="24" t="s">
        <v>11</v>
      </c>
      <c r="FE221" s="24" t="s">
        <v>11</v>
      </c>
      <c r="FF221" s="24" t="s">
        <v>11</v>
      </c>
      <c r="FG221" s="24" t="s">
        <v>11</v>
      </c>
      <c r="FH221" s="24" t="s">
        <v>11</v>
      </c>
      <c r="FI221" s="24" t="s">
        <v>11</v>
      </c>
      <c r="FJ221" s="24" t="s">
        <v>11</v>
      </c>
      <c r="FK221" s="24" t="s">
        <v>11</v>
      </c>
      <c r="FL221" s="24" t="s">
        <v>11</v>
      </c>
      <c r="FM221" s="24" t="s">
        <v>11</v>
      </c>
      <c r="FN221" s="24" t="s">
        <v>11</v>
      </c>
      <c r="FO221" s="24" t="s">
        <v>11</v>
      </c>
      <c r="FP221" s="24" t="s">
        <v>11</v>
      </c>
      <c r="FQ221" s="24" t="s">
        <v>11</v>
      </c>
      <c r="FR221" s="24" t="s">
        <v>11</v>
      </c>
      <c r="FS221" s="24" t="s">
        <v>14</v>
      </c>
      <c r="FT221" s="24" t="s">
        <v>11</v>
      </c>
      <c r="FU221" s="24" t="s">
        <v>11</v>
      </c>
      <c r="FV221" s="24" t="s">
        <v>11</v>
      </c>
      <c r="FW221" s="24" t="s">
        <v>11</v>
      </c>
      <c r="FX221" s="24" t="s">
        <v>11</v>
      </c>
      <c r="FY221" s="24" t="s">
        <v>11</v>
      </c>
      <c r="FZ221" s="24" t="s">
        <v>11</v>
      </c>
      <c r="GA221" s="24" t="s">
        <v>11</v>
      </c>
      <c r="GB221" s="24" t="s">
        <v>11</v>
      </c>
      <c r="GC221" s="24" t="s">
        <v>11</v>
      </c>
      <c r="GD221" s="24" t="s">
        <v>11</v>
      </c>
      <c r="GE221" s="24" t="s">
        <v>11</v>
      </c>
      <c r="GF221" s="24" t="s">
        <v>11</v>
      </c>
      <c r="GG221" s="24" t="s">
        <v>11</v>
      </c>
      <c r="GH221" s="24" t="s">
        <v>14</v>
      </c>
      <c r="GI221" s="24" t="s">
        <v>11</v>
      </c>
      <c r="GJ221" s="24" t="s">
        <v>11</v>
      </c>
      <c r="GK221" s="24" t="s">
        <v>11</v>
      </c>
      <c r="GL221" s="24" t="s">
        <v>11</v>
      </c>
      <c r="GM221" s="24" t="s">
        <v>11</v>
      </c>
      <c r="GN221" s="24" t="s">
        <v>11</v>
      </c>
      <c r="GO221" s="24" t="s">
        <v>11</v>
      </c>
      <c r="GP221" s="24" t="s">
        <v>11</v>
      </c>
      <c r="GQ221" s="24" t="s">
        <v>11</v>
      </c>
      <c r="GR221" s="24" t="s">
        <v>11</v>
      </c>
      <c r="GS221" s="24" t="s">
        <v>11</v>
      </c>
      <c r="GT221" s="24" t="s">
        <v>14</v>
      </c>
      <c r="GU221" s="24" t="s">
        <v>14</v>
      </c>
      <c r="GV221" s="24" t="s">
        <v>14</v>
      </c>
      <c r="GW221" s="24" t="s">
        <v>14</v>
      </c>
      <c r="GX221" s="24" t="s">
        <v>11</v>
      </c>
      <c r="GY221" s="24" t="s">
        <v>11</v>
      </c>
      <c r="GZ221" s="24" t="s">
        <v>11</v>
      </c>
      <c r="HA221" s="24" t="s">
        <v>11</v>
      </c>
      <c r="HB221" s="24" t="s">
        <v>11</v>
      </c>
      <c r="HC221" s="24" t="s">
        <v>11</v>
      </c>
      <c r="HD221" s="24" t="s">
        <v>11</v>
      </c>
      <c r="HE221" s="24" t="s">
        <v>11</v>
      </c>
      <c r="HF221" s="24" t="s">
        <v>11</v>
      </c>
      <c r="HG221" s="24" t="s">
        <v>11</v>
      </c>
      <c r="HH221" s="24" t="s">
        <v>11</v>
      </c>
      <c r="HI221" s="24" t="s">
        <v>11</v>
      </c>
      <c r="HJ221" s="24" t="s">
        <v>11</v>
      </c>
      <c r="HK221" s="24" t="s">
        <v>11</v>
      </c>
      <c r="HL221" s="24" t="s">
        <v>11</v>
      </c>
      <c r="HM221" s="24" t="s">
        <v>11</v>
      </c>
      <c r="HN221" s="24" t="s">
        <v>11</v>
      </c>
      <c r="HO221" s="24" t="s">
        <v>11</v>
      </c>
      <c r="HP221" s="24" t="s">
        <v>11</v>
      </c>
      <c r="HQ221" s="24" t="s">
        <v>11</v>
      </c>
      <c r="HR221" s="24" t="s">
        <v>303</v>
      </c>
      <c r="HS221" s="24" t="s">
        <v>305</v>
      </c>
      <c r="HT221" s="24" t="s">
        <v>304</v>
      </c>
      <c r="HU221" s="24" t="s">
        <v>304</v>
      </c>
    </row>
    <row r="222" spans="1:229" ht="12.75" customHeight="1">
      <c r="A222" s="165" t="str">
        <f t="shared" si="3"/>
        <v>Report</v>
      </c>
      <c r="B222" s="24">
        <v>110564</v>
      </c>
      <c r="C222" s="24">
        <v>8256011</v>
      </c>
      <c r="D222" s="24" t="s">
        <v>2479</v>
      </c>
      <c r="E222" s="24" t="s">
        <v>333</v>
      </c>
      <c r="F222" s="24" t="s">
        <v>197</v>
      </c>
      <c r="G222" s="24" t="s">
        <v>197</v>
      </c>
      <c r="H222" s="24" t="s">
        <v>855</v>
      </c>
      <c r="I222" s="24" t="s">
        <v>2481</v>
      </c>
      <c r="J222" s="24" t="s">
        <v>1563</v>
      </c>
      <c r="K222" s="24" t="s">
        <v>1564</v>
      </c>
      <c r="L222" s="24" t="s">
        <v>4379</v>
      </c>
      <c r="M222" s="24">
        <v>10025975</v>
      </c>
      <c r="N222" s="387">
        <v>42899</v>
      </c>
      <c r="O222" s="387">
        <v>42901</v>
      </c>
      <c r="P222" s="387">
        <v>42922</v>
      </c>
      <c r="Q222" s="24" t="s">
        <v>270</v>
      </c>
      <c r="R222" s="24">
        <v>2</v>
      </c>
      <c r="S222" s="24">
        <v>2</v>
      </c>
      <c r="T222" s="24">
        <v>1</v>
      </c>
      <c r="U222" s="24">
        <v>2</v>
      </c>
      <c r="V222" s="24">
        <v>2</v>
      </c>
      <c r="W222" s="24">
        <v>9</v>
      </c>
      <c r="X222" s="24">
        <v>2</v>
      </c>
      <c r="Y222" s="24" t="s">
        <v>11</v>
      </c>
      <c r="Z222" s="24" t="s">
        <v>11</v>
      </c>
      <c r="AA222" s="24" t="s">
        <v>11</v>
      </c>
      <c r="AB222" s="24" t="s">
        <v>11</v>
      </c>
      <c r="AC222" s="24" t="s">
        <v>11</v>
      </c>
      <c r="AD222" s="24" t="s">
        <v>11</v>
      </c>
      <c r="AE222" s="24" t="s">
        <v>11</v>
      </c>
      <c r="AF222" s="24" t="s">
        <v>11</v>
      </c>
      <c r="AG222" s="24" t="s">
        <v>14</v>
      </c>
      <c r="AH222" s="24" t="s">
        <v>11</v>
      </c>
      <c r="AI222" s="24" t="s">
        <v>11</v>
      </c>
      <c r="AJ222" s="24" t="s">
        <v>11</v>
      </c>
      <c r="AK222" s="24" t="s">
        <v>11</v>
      </c>
      <c r="AL222" s="24" t="s">
        <v>11</v>
      </c>
      <c r="AM222" s="24" t="s">
        <v>11</v>
      </c>
      <c r="AN222" s="24" t="s">
        <v>11</v>
      </c>
      <c r="AO222" s="24" t="s">
        <v>11</v>
      </c>
      <c r="AP222" s="24" t="s">
        <v>11</v>
      </c>
      <c r="AQ222" s="24" t="s">
        <v>11</v>
      </c>
      <c r="AR222" s="24" t="s">
        <v>11</v>
      </c>
      <c r="AS222" s="24" t="s">
        <v>11</v>
      </c>
      <c r="AT222" s="24" t="s">
        <v>11</v>
      </c>
      <c r="AU222" s="24" t="s">
        <v>11</v>
      </c>
      <c r="AV222" s="24" t="s">
        <v>11</v>
      </c>
      <c r="AW222" s="24" t="s">
        <v>11</v>
      </c>
      <c r="AX222" s="24" t="s">
        <v>11</v>
      </c>
      <c r="AY222" s="24" t="s">
        <v>11</v>
      </c>
      <c r="AZ222" s="24" t="s">
        <v>11</v>
      </c>
      <c r="BA222" s="24" t="s">
        <v>11</v>
      </c>
      <c r="BB222" s="24" t="s">
        <v>11</v>
      </c>
      <c r="BC222" s="24" t="s">
        <v>11</v>
      </c>
      <c r="BD222" s="24" t="s">
        <v>11</v>
      </c>
      <c r="BE222" s="24" t="s">
        <v>11</v>
      </c>
      <c r="BF222" s="24" t="s">
        <v>11</v>
      </c>
      <c r="BG222" s="24" t="s">
        <v>11</v>
      </c>
      <c r="BH222" s="24" t="s">
        <v>11</v>
      </c>
      <c r="BI222" s="24" t="s">
        <v>11</v>
      </c>
      <c r="BJ222" s="24" t="s">
        <v>11</v>
      </c>
      <c r="BK222" s="24" t="s">
        <v>11</v>
      </c>
      <c r="BL222" s="24" t="s">
        <v>11</v>
      </c>
      <c r="BM222" s="24" t="s">
        <v>11</v>
      </c>
      <c r="BN222" s="24" t="s">
        <v>11</v>
      </c>
      <c r="BO222" s="24" t="s">
        <v>11</v>
      </c>
      <c r="BP222" s="24" t="s">
        <v>11</v>
      </c>
      <c r="BQ222" s="24" t="s">
        <v>11</v>
      </c>
      <c r="BR222" s="24" t="s">
        <v>11</v>
      </c>
      <c r="BS222" s="24" t="s">
        <v>11</v>
      </c>
      <c r="BT222" s="24" t="s">
        <v>11</v>
      </c>
      <c r="BU222" s="24" t="s">
        <v>11</v>
      </c>
      <c r="BV222" s="24" t="s">
        <v>11</v>
      </c>
      <c r="BW222" s="24" t="s">
        <v>11</v>
      </c>
      <c r="BX222" s="24" t="s">
        <v>11</v>
      </c>
      <c r="BY222" s="24" t="s">
        <v>11</v>
      </c>
      <c r="BZ222" s="24" t="s">
        <v>11</v>
      </c>
      <c r="CA222" s="24" t="s">
        <v>11</v>
      </c>
      <c r="CB222" s="24" t="s">
        <v>11</v>
      </c>
      <c r="CC222" s="24" t="s">
        <v>11</v>
      </c>
      <c r="CD222" s="24" t="s">
        <v>11</v>
      </c>
      <c r="CE222" s="24" t="s">
        <v>11</v>
      </c>
      <c r="CF222" s="24" t="s">
        <v>11</v>
      </c>
      <c r="CG222" s="24" t="s">
        <v>11</v>
      </c>
      <c r="CH222" s="24" t="s">
        <v>11</v>
      </c>
      <c r="CI222" s="24" t="s">
        <v>11</v>
      </c>
      <c r="CJ222" s="24" t="s">
        <v>11</v>
      </c>
      <c r="CK222" s="24" t="s">
        <v>11</v>
      </c>
      <c r="CL222" s="24" t="s">
        <v>11</v>
      </c>
      <c r="CM222" s="24" t="s">
        <v>11</v>
      </c>
      <c r="CN222" s="24" t="s">
        <v>11</v>
      </c>
      <c r="CO222" s="24" t="s">
        <v>11</v>
      </c>
      <c r="CP222" s="24" t="s">
        <v>11</v>
      </c>
      <c r="CQ222" s="24" t="s">
        <v>11</v>
      </c>
      <c r="CR222" s="24" t="s">
        <v>11</v>
      </c>
      <c r="CS222" s="24" t="s">
        <v>11</v>
      </c>
      <c r="CT222" s="24" t="s">
        <v>11</v>
      </c>
      <c r="CU222" s="24" t="s">
        <v>11</v>
      </c>
      <c r="CV222" s="24" t="s">
        <v>11</v>
      </c>
      <c r="CW222" s="24" t="s">
        <v>11</v>
      </c>
      <c r="CX222" s="24" t="s">
        <v>11</v>
      </c>
      <c r="CY222" s="24" t="s">
        <v>11</v>
      </c>
      <c r="CZ222" s="24" t="s">
        <v>11</v>
      </c>
      <c r="DA222" s="24" t="s">
        <v>11</v>
      </c>
      <c r="DB222" s="24" t="s">
        <v>11</v>
      </c>
      <c r="DC222" s="24" t="s">
        <v>11</v>
      </c>
      <c r="DD222" s="24" t="s">
        <v>11</v>
      </c>
      <c r="DE222" s="24" t="s">
        <v>11</v>
      </c>
      <c r="DF222" s="24" t="s">
        <v>11</v>
      </c>
      <c r="DG222" s="24" t="s">
        <v>11</v>
      </c>
      <c r="DH222" s="24" t="s">
        <v>11</v>
      </c>
      <c r="DI222" s="24" t="s">
        <v>11</v>
      </c>
      <c r="DJ222" s="24" t="s">
        <v>11</v>
      </c>
      <c r="DK222" s="24" t="s">
        <v>11</v>
      </c>
      <c r="DL222" s="24" t="s">
        <v>11</v>
      </c>
      <c r="DM222" s="24" t="s">
        <v>11</v>
      </c>
      <c r="DN222" s="24" t="s">
        <v>11</v>
      </c>
      <c r="DO222" s="24" t="s">
        <v>11</v>
      </c>
      <c r="DP222" s="24" t="s">
        <v>11</v>
      </c>
      <c r="DQ222" s="24" t="s">
        <v>11</v>
      </c>
      <c r="DR222" s="24" t="s">
        <v>11</v>
      </c>
      <c r="DS222" s="24" t="s">
        <v>11</v>
      </c>
      <c r="DT222" s="24" t="s">
        <v>11</v>
      </c>
      <c r="DU222" s="24" t="s">
        <v>11</v>
      </c>
      <c r="DV222" s="24" t="s">
        <v>11</v>
      </c>
      <c r="DW222" s="24" t="s">
        <v>11</v>
      </c>
      <c r="DX222" s="24" t="s">
        <v>11</v>
      </c>
      <c r="DY222" s="24" t="s">
        <v>11</v>
      </c>
      <c r="DZ222" s="24" t="s">
        <v>11</v>
      </c>
      <c r="EA222" s="24" t="s">
        <v>11</v>
      </c>
      <c r="EB222" s="24" t="s">
        <v>11</v>
      </c>
      <c r="EC222" s="24" t="s">
        <v>11</v>
      </c>
      <c r="ED222" s="24" t="s">
        <v>11</v>
      </c>
      <c r="EE222" s="24" t="s">
        <v>11</v>
      </c>
      <c r="EF222" s="24" t="s">
        <v>11</v>
      </c>
      <c r="EG222" s="24" t="s">
        <v>11</v>
      </c>
      <c r="EH222" s="24" t="s">
        <v>11</v>
      </c>
      <c r="EI222" s="24" t="s">
        <v>11</v>
      </c>
      <c r="EJ222" s="24" t="s">
        <v>11</v>
      </c>
      <c r="EK222" s="24" t="s">
        <v>11</v>
      </c>
      <c r="EL222" s="24" t="s">
        <v>11</v>
      </c>
      <c r="EM222" s="24" t="s">
        <v>11</v>
      </c>
      <c r="EN222" s="24" t="s">
        <v>11</v>
      </c>
      <c r="EO222" s="24" t="s">
        <v>11</v>
      </c>
      <c r="EP222" s="24" t="s">
        <v>11</v>
      </c>
      <c r="EQ222" s="24" t="s">
        <v>11</v>
      </c>
      <c r="ER222" s="24" t="s">
        <v>11</v>
      </c>
      <c r="ES222" s="24" t="s">
        <v>11</v>
      </c>
      <c r="ET222" s="24" t="s">
        <v>11</v>
      </c>
      <c r="EU222" s="24" t="s">
        <v>11</v>
      </c>
      <c r="EV222" s="24" t="s">
        <v>11</v>
      </c>
      <c r="EW222" s="24" t="s">
        <v>11</v>
      </c>
      <c r="EX222" s="24" t="s">
        <v>11</v>
      </c>
      <c r="EY222" s="24" t="s">
        <v>11</v>
      </c>
      <c r="EZ222" s="24" t="s">
        <v>11</v>
      </c>
      <c r="FA222" s="24" t="s">
        <v>11</v>
      </c>
      <c r="FB222" s="24" t="s">
        <v>11</v>
      </c>
      <c r="FC222" s="24" t="s">
        <v>11</v>
      </c>
      <c r="FD222" s="24" t="s">
        <v>11</v>
      </c>
      <c r="FE222" s="24" t="s">
        <v>11</v>
      </c>
      <c r="FF222" s="24" t="s">
        <v>11</v>
      </c>
      <c r="FG222" s="24" t="s">
        <v>11</v>
      </c>
      <c r="FH222" s="24" t="s">
        <v>11</v>
      </c>
      <c r="FI222" s="24" t="s">
        <v>11</v>
      </c>
      <c r="FJ222" s="24" t="s">
        <v>11</v>
      </c>
      <c r="FK222" s="24" t="s">
        <v>11</v>
      </c>
      <c r="FL222" s="24" t="s">
        <v>11</v>
      </c>
      <c r="FM222" s="24" t="s">
        <v>11</v>
      </c>
      <c r="FN222" s="24" t="s">
        <v>11</v>
      </c>
      <c r="FO222" s="24" t="s">
        <v>11</v>
      </c>
      <c r="FP222" s="24" t="s">
        <v>11</v>
      </c>
      <c r="FQ222" s="24" t="s">
        <v>11</v>
      </c>
      <c r="FR222" s="24" t="s">
        <v>11</v>
      </c>
      <c r="FS222" s="24" t="s">
        <v>11</v>
      </c>
      <c r="FT222" s="24" t="s">
        <v>11</v>
      </c>
      <c r="FU222" s="24" t="s">
        <v>11</v>
      </c>
      <c r="FV222" s="24" t="s">
        <v>11</v>
      </c>
      <c r="FW222" s="24" t="s">
        <v>11</v>
      </c>
      <c r="FX222" s="24" t="s">
        <v>11</v>
      </c>
      <c r="FY222" s="24" t="s">
        <v>11</v>
      </c>
      <c r="FZ222" s="24" t="s">
        <v>11</v>
      </c>
      <c r="GA222" s="24" t="s">
        <v>11</v>
      </c>
      <c r="GB222" s="24" t="s">
        <v>11</v>
      </c>
      <c r="GC222" s="24" t="s">
        <v>11</v>
      </c>
      <c r="GD222" s="24" t="s">
        <v>14</v>
      </c>
      <c r="GE222" s="24" t="s">
        <v>11</v>
      </c>
      <c r="GF222" s="24" t="s">
        <v>11</v>
      </c>
      <c r="GG222" s="24" t="s">
        <v>11</v>
      </c>
      <c r="GH222" s="24" t="s">
        <v>14</v>
      </c>
      <c r="GI222" s="24" t="s">
        <v>11</v>
      </c>
      <c r="GJ222" s="24" t="s">
        <v>11</v>
      </c>
      <c r="GK222" s="24" t="s">
        <v>11</v>
      </c>
      <c r="GL222" s="24" t="s">
        <v>11</v>
      </c>
      <c r="GM222" s="24" t="s">
        <v>11</v>
      </c>
      <c r="GN222" s="24" t="s">
        <v>11</v>
      </c>
      <c r="GO222" s="24" t="s">
        <v>11</v>
      </c>
      <c r="GP222" s="24" t="s">
        <v>11</v>
      </c>
      <c r="GQ222" s="24" t="s">
        <v>11</v>
      </c>
      <c r="GR222" s="24" t="s">
        <v>11</v>
      </c>
      <c r="GS222" s="24" t="s">
        <v>11</v>
      </c>
      <c r="GT222" s="24" t="s">
        <v>14</v>
      </c>
      <c r="GU222" s="24" t="s">
        <v>14</v>
      </c>
      <c r="GV222" s="24" t="s">
        <v>14</v>
      </c>
      <c r="GW222" s="24" t="s">
        <v>14</v>
      </c>
      <c r="GX222" s="24" t="s">
        <v>11</v>
      </c>
      <c r="GY222" s="24" t="s">
        <v>11</v>
      </c>
      <c r="GZ222" s="24" t="s">
        <v>11</v>
      </c>
      <c r="HA222" s="24" t="s">
        <v>11</v>
      </c>
      <c r="HB222" s="24" t="s">
        <v>11</v>
      </c>
      <c r="HC222" s="24" t="s">
        <v>11</v>
      </c>
      <c r="HD222" s="24" t="s">
        <v>11</v>
      </c>
      <c r="HE222" s="24" t="s">
        <v>11</v>
      </c>
      <c r="HF222" s="24" t="s">
        <v>11</v>
      </c>
      <c r="HG222" s="24" t="s">
        <v>11</v>
      </c>
      <c r="HH222" s="24" t="s">
        <v>11</v>
      </c>
      <c r="HI222" s="24" t="s">
        <v>11</v>
      </c>
      <c r="HJ222" s="24" t="s">
        <v>11</v>
      </c>
      <c r="HK222" s="24" t="s">
        <v>11</v>
      </c>
      <c r="HL222" s="24" t="s">
        <v>11</v>
      </c>
      <c r="HM222" s="24" t="s">
        <v>11</v>
      </c>
      <c r="HN222" s="24" t="s">
        <v>11</v>
      </c>
      <c r="HO222" s="24" t="s">
        <v>11</v>
      </c>
      <c r="HP222" s="24" t="s">
        <v>11</v>
      </c>
      <c r="HQ222" s="24" t="s">
        <v>11</v>
      </c>
      <c r="HR222" s="24" t="s">
        <v>303</v>
      </c>
      <c r="HS222" s="24" t="s">
        <v>305</v>
      </c>
      <c r="HT222" s="24" t="s">
        <v>304</v>
      </c>
      <c r="HU222" s="24" t="s">
        <v>304</v>
      </c>
    </row>
    <row r="223" spans="1:229" ht="12.75" customHeight="1">
      <c r="A223" s="165" t="str">
        <f t="shared" si="3"/>
        <v>Report</v>
      </c>
      <c r="B223" s="24">
        <v>126149</v>
      </c>
      <c r="C223" s="24">
        <v>9386249</v>
      </c>
      <c r="D223" s="24" t="s">
        <v>659</v>
      </c>
      <c r="E223" s="24" t="s">
        <v>333</v>
      </c>
      <c r="F223" s="24" t="s">
        <v>197</v>
      </c>
      <c r="G223" s="24" t="s">
        <v>197</v>
      </c>
      <c r="H223" s="24" t="s">
        <v>402</v>
      </c>
      <c r="I223" s="24" t="s">
        <v>660</v>
      </c>
      <c r="J223" s="24" t="s">
        <v>1563</v>
      </c>
      <c r="K223" s="24" t="s">
        <v>1564</v>
      </c>
      <c r="L223" s="24" t="s">
        <v>1949</v>
      </c>
      <c r="M223" s="24">
        <v>10025979</v>
      </c>
      <c r="N223" s="387">
        <v>42913</v>
      </c>
      <c r="O223" s="387">
        <v>42915</v>
      </c>
      <c r="P223" s="387">
        <v>42990</v>
      </c>
      <c r="Q223" s="24" t="s">
        <v>270</v>
      </c>
      <c r="R223" s="24">
        <v>4</v>
      </c>
      <c r="S223" s="24">
        <v>4</v>
      </c>
      <c r="T223" s="24">
        <v>4</v>
      </c>
      <c r="U223" s="24">
        <v>4</v>
      </c>
      <c r="V223" s="24">
        <v>4</v>
      </c>
      <c r="W223" s="24">
        <v>9</v>
      </c>
      <c r="X223" s="24">
        <v>9</v>
      </c>
      <c r="Y223" s="24" t="s">
        <v>11</v>
      </c>
      <c r="Z223" s="24" t="s">
        <v>11</v>
      </c>
      <c r="AA223" s="24" t="s">
        <v>11</v>
      </c>
      <c r="AB223" s="24" t="s">
        <v>11</v>
      </c>
      <c r="AC223" s="24" t="s">
        <v>11</v>
      </c>
      <c r="AD223" s="24" t="s">
        <v>11</v>
      </c>
      <c r="AE223" s="24" t="s">
        <v>11</v>
      </c>
      <c r="AF223" s="24" t="s">
        <v>11</v>
      </c>
      <c r="AG223" s="24" t="s">
        <v>14</v>
      </c>
      <c r="AH223" s="24" t="s">
        <v>11</v>
      </c>
      <c r="AI223" s="24" t="s">
        <v>11</v>
      </c>
      <c r="AJ223" s="24" t="s">
        <v>11</v>
      </c>
      <c r="AK223" s="24" t="s">
        <v>11</v>
      </c>
      <c r="AL223" s="24" t="s">
        <v>11</v>
      </c>
      <c r="AM223" s="24" t="s">
        <v>11</v>
      </c>
      <c r="AN223" s="24" t="s">
        <v>11</v>
      </c>
      <c r="AO223" s="24" t="s">
        <v>14</v>
      </c>
      <c r="AP223" s="24" t="s">
        <v>14</v>
      </c>
      <c r="AQ223" s="24" t="s">
        <v>11</v>
      </c>
      <c r="AR223" s="24" t="s">
        <v>11</v>
      </c>
      <c r="AS223" s="24" t="s">
        <v>11</v>
      </c>
      <c r="AT223" s="24" t="s">
        <v>11</v>
      </c>
      <c r="AU223" s="24" t="s">
        <v>11</v>
      </c>
      <c r="AV223" s="24" t="s">
        <v>11</v>
      </c>
      <c r="AW223" s="24" t="s">
        <v>11</v>
      </c>
      <c r="AX223" s="24" t="s">
        <v>11</v>
      </c>
      <c r="AY223" s="24" t="s">
        <v>11</v>
      </c>
      <c r="AZ223" s="24" t="s">
        <v>11</v>
      </c>
      <c r="BA223" s="24" t="s">
        <v>11</v>
      </c>
      <c r="BB223" s="24" t="s">
        <v>11</v>
      </c>
      <c r="BC223" s="24" t="s">
        <v>11</v>
      </c>
      <c r="BD223" s="24" t="s">
        <v>11</v>
      </c>
      <c r="BE223" s="24" t="s">
        <v>11</v>
      </c>
      <c r="BF223" s="24" t="s">
        <v>11</v>
      </c>
      <c r="BG223" s="24" t="s">
        <v>11</v>
      </c>
      <c r="BH223" s="24" t="s">
        <v>11</v>
      </c>
      <c r="BI223" s="24" t="s">
        <v>11</v>
      </c>
      <c r="BJ223" s="24" t="s">
        <v>11</v>
      </c>
      <c r="BK223" s="24" t="s">
        <v>11</v>
      </c>
      <c r="BL223" s="24" t="s">
        <v>11</v>
      </c>
      <c r="BM223" s="24" t="s">
        <v>11</v>
      </c>
      <c r="BN223" s="24" t="s">
        <v>11</v>
      </c>
      <c r="BO223" s="24" t="s">
        <v>11</v>
      </c>
      <c r="BP223" s="24" t="s">
        <v>11</v>
      </c>
      <c r="BQ223" s="24" t="s">
        <v>11</v>
      </c>
      <c r="BR223" s="24" t="s">
        <v>11</v>
      </c>
      <c r="BS223" s="24" t="s">
        <v>11</v>
      </c>
      <c r="BT223" s="24" t="s">
        <v>12</v>
      </c>
      <c r="BU223" s="24" t="s">
        <v>12</v>
      </c>
      <c r="BV223" s="24" t="s">
        <v>12</v>
      </c>
      <c r="BW223" s="24" t="s">
        <v>14</v>
      </c>
      <c r="BX223" s="24" t="s">
        <v>14</v>
      </c>
      <c r="BY223" s="24" t="s">
        <v>14</v>
      </c>
      <c r="BZ223" s="24" t="s">
        <v>11</v>
      </c>
      <c r="CA223" s="24" t="s">
        <v>11</v>
      </c>
      <c r="CB223" s="24" t="s">
        <v>11</v>
      </c>
      <c r="CC223" s="24" t="s">
        <v>11</v>
      </c>
      <c r="CD223" s="24" t="s">
        <v>11</v>
      </c>
      <c r="CE223" s="24" t="s">
        <v>11</v>
      </c>
      <c r="CF223" s="24" t="s">
        <v>12</v>
      </c>
      <c r="CG223" s="24" t="s">
        <v>11</v>
      </c>
      <c r="CH223" s="24" t="s">
        <v>11</v>
      </c>
      <c r="CI223" s="24" t="s">
        <v>11</v>
      </c>
      <c r="CJ223" s="24" t="s">
        <v>12</v>
      </c>
      <c r="CK223" s="24" t="s">
        <v>12</v>
      </c>
      <c r="CL223" s="24" t="s">
        <v>12</v>
      </c>
      <c r="CM223" s="24" t="s">
        <v>12</v>
      </c>
      <c r="CN223" s="24" t="s">
        <v>11</v>
      </c>
      <c r="CO223" s="24" t="s">
        <v>12</v>
      </c>
      <c r="CP223" s="24" t="s">
        <v>11</v>
      </c>
      <c r="CQ223" s="24" t="s">
        <v>11</v>
      </c>
      <c r="CR223" s="24" t="s">
        <v>11</v>
      </c>
      <c r="CS223" s="24" t="s">
        <v>11</v>
      </c>
      <c r="CT223" s="24" t="s">
        <v>11</v>
      </c>
      <c r="CU223" s="24" t="s">
        <v>11</v>
      </c>
      <c r="CV223" s="24" t="s">
        <v>11</v>
      </c>
      <c r="CW223" s="24" t="s">
        <v>14</v>
      </c>
      <c r="CX223" s="24" t="s">
        <v>11</v>
      </c>
      <c r="CY223" s="24" t="s">
        <v>14</v>
      </c>
      <c r="CZ223" s="24" t="s">
        <v>14</v>
      </c>
      <c r="DA223" s="24" t="s">
        <v>14</v>
      </c>
      <c r="DB223" s="24" t="s">
        <v>14</v>
      </c>
      <c r="DC223" s="24" t="s">
        <v>14</v>
      </c>
      <c r="DD223" s="24" t="s">
        <v>14</v>
      </c>
      <c r="DE223" s="24" t="s">
        <v>14</v>
      </c>
      <c r="DF223" s="24" t="s">
        <v>14</v>
      </c>
      <c r="DG223" s="24" t="s">
        <v>14</v>
      </c>
      <c r="DH223" s="24" t="s">
        <v>14</v>
      </c>
      <c r="DI223" s="24" t="s">
        <v>14</v>
      </c>
      <c r="DJ223" s="24" t="s">
        <v>14</v>
      </c>
      <c r="DK223" s="24" t="s">
        <v>14</v>
      </c>
      <c r="DL223" s="24" t="s">
        <v>14</v>
      </c>
      <c r="DM223" s="24" t="s">
        <v>11</v>
      </c>
      <c r="DN223" s="24" t="s">
        <v>11</v>
      </c>
      <c r="DO223" s="24" t="s">
        <v>11</v>
      </c>
      <c r="DP223" s="24" t="s">
        <v>11</v>
      </c>
      <c r="DQ223" s="24" t="s">
        <v>11</v>
      </c>
      <c r="DR223" s="24" t="s">
        <v>11</v>
      </c>
      <c r="DS223" s="24" t="s">
        <v>11</v>
      </c>
      <c r="DT223" s="24" t="s">
        <v>11</v>
      </c>
      <c r="DU223" s="24" t="s">
        <v>11</v>
      </c>
      <c r="DV223" s="24" t="s">
        <v>12</v>
      </c>
      <c r="DW223" s="24" t="s">
        <v>11</v>
      </c>
      <c r="DX223" s="24" t="s">
        <v>12</v>
      </c>
      <c r="DY223" s="24" t="s">
        <v>12</v>
      </c>
      <c r="DZ223" s="24" t="s">
        <v>11</v>
      </c>
      <c r="EA223" s="24" t="s">
        <v>11</v>
      </c>
      <c r="EB223" s="24" t="s">
        <v>12</v>
      </c>
      <c r="EC223" s="24" t="s">
        <v>11</v>
      </c>
      <c r="ED223" s="24" t="s">
        <v>11</v>
      </c>
      <c r="EE223" s="24" t="s">
        <v>11</v>
      </c>
      <c r="EF223" s="24" t="s">
        <v>11</v>
      </c>
      <c r="EG223" s="24" t="s">
        <v>11</v>
      </c>
      <c r="EH223" s="24" t="s">
        <v>12</v>
      </c>
      <c r="EI223" s="24" t="s">
        <v>11</v>
      </c>
      <c r="EJ223" s="24" t="s">
        <v>14</v>
      </c>
      <c r="EK223" s="24" t="s">
        <v>14</v>
      </c>
      <c r="EL223" s="24" t="s">
        <v>14</v>
      </c>
      <c r="EM223" s="24" t="s">
        <v>14</v>
      </c>
      <c r="EN223" s="24" t="s">
        <v>14</v>
      </c>
      <c r="EO223" s="24" t="s">
        <v>14</v>
      </c>
      <c r="EP223" s="24" t="s">
        <v>11</v>
      </c>
      <c r="EQ223" s="24" t="s">
        <v>14</v>
      </c>
      <c r="ER223" s="24" t="s">
        <v>11</v>
      </c>
      <c r="ES223" s="24" t="s">
        <v>11</v>
      </c>
      <c r="ET223" s="24" t="s">
        <v>11</v>
      </c>
      <c r="EU223" s="24" t="s">
        <v>11</v>
      </c>
      <c r="EV223" s="24" t="s">
        <v>11</v>
      </c>
      <c r="EW223" s="24" t="s">
        <v>11</v>
      </c>
      <c r="EX223" s="24" t="s">
        <v>11</v>
      </c>
      <c r="EY223" s="24" t="s">
        <v>11</v>
      </c>
      <c r="EZ223" s="24" t="s">
        <v>11</v>
      </c>
      <c r="FA223" s="24" t="s">
        <v>14</v>
      </c>
      <c r="FB223" s="24" t="s">
        <v>11</v>
      </c>
      <c r="FC223" s="24" t="s">
        <v>11</v>
      </c>
      <c r="FD223" s="24" t="s">
        <v>11</v>
      </c>
      <c r="FE223" s="24" t="s">
        <v>11</v>
      </c>
      <c r="FF223" s="24" t="s">
        <v>11</v>
      </c>
      <c r="FG223" s="24" t="s">
        <v>11</v>
      </c>
      <c r="FH223" s="24" t="s">
        <v>11</v>
      </c>
      <c r="FI223" s="24" t="s">
        <v>11</v>
      </c>
      <c r="FJ223" s="24" t="s">
        <v>11</v>
      </c>
      <c r="FK223" s="24" t="s">
        <v>11</v>
      </c>
      <c r="FL223" s="24" t="s">
        <v>12</v>
      </c>
      <c r="FM223" s="24" t="s">
        <v>11</v>
      </c>
      <c r="FN223" s="24" t="s">
        <v>11</v>
      </c>
      <c r="FO223" s="24" t="s">
        <v>11</v>
      </c>
      <c r="FP223" s="24" t="s">
        <v>11</v>
      </c>
      <c r="FQ223" s="24" t="s">
        <v>11</v>
      </c>
      <c r="FR223" s="24" t="s">
        <v>11</v>
      </c>
      <c r="FS223" s="24" t="s">
        <v>14</v>
      </c>
      <c r="FT223" s="24" t="s">
        <v>11</v>
      </c>
      <c r="FU223" s="24" t="s">
        <v>11</v>
      </c>
      <c r="FV223" s="24" t="s">
        <v>11</v>
      </c>
      <c r="FW223" s="24" t="s">
        <v>11</v>
      </c>
      <c r="FX223" s="24" t="s">
        <v>11</v>
      </c>
      <c r="FY223" s="24" t="s">
        <v>11</v>
      </c>
      <c r="FZ223" s="24" t="s">
        <v>11</v>
      </c>
      <c r="GA223" s="24" t="s">
        <v>11</v>
      </c>
      <c r="GB223" s="24" t="s">
        <v>11</v>
      </c>
      <c r="GC223" s="24" t="s">
        <v>11</v>
      </c>
      <c r="GD223" s="24" t="s">
        <v>11</v>
      </c>
      <c r="GE223" s="24" t="s">
        <v>11</v>
      </c>
      <c r="GF223" s="24" t="s">
        <v>11</v>
      </c>
      <c r="GG223" s="24" t="s">
        <v>11</v>
      </c>
      <c r="GH223" s="24" t="s">
        <v>11</v>
      </c>
      <c r="GI223" s="24" t="s">
        <v>11</v>
      </c>
      <c r="GJ223" s="24" t="s">
        <v>11</v>
      </c>
      <c r="GK223" s="24" t="s">
        <v>11</v>
      </c>
      <c r="GL223" s="24" t="s">
        <v>11</v>
      </c>
      <c r="GM223" s="24" t="s">
        <v>11</v>
      </c>
      <c r="GN223" s="24" t="s">
        <v>11</v>
      </c>
      <c r="GO223" s="24" t="s">
        <v>11</v>
      </c>
      <c r="GP223" s="24" t="s">
        <v>11</v>
      </c>
      <c r="GQ223" s="24" t="s">
        <v>11</v>
      </c>
      <c r="GR223" s="24" t="s">
        <v>11</v>
      </c>
      <c r="GS223" s="24" t="s">
        <v>11</v>
      </c>
      <c r="GT223" s="24" t="s">
        <v>11</v>
      </c>
      <c r="GU223" s="24" t="s">
        <v>11</v>
      </c>
      <c r="GV223" s="24" t="s">
        <v>11</v>
      </c>
      <c r="GW223" s="24" t="s">
        <v>11</v>
      </c>
      <c r="GX223" s="24" t="s">
        <v>11</v>
      </c>
      <c r="GY223" s="24" t="s">
        <v>11</v>
      </c>
      <c r="GZ223" s="24" t="s">
        <v>11</v>
      </c>
      <c r="HA223" s="24" t="s">
        <v>11</v>
      </c>
      <c r="HB223" s="24" t="s">
        <v>11</v>
      </c>
      <c r="HC223" s="24" t="s">
        <v>11</v>
      </c>
      <c r="HD223" s="24" t="s">
        <v>11</v>
      </c>
      <c r="HE223" s="24" t="s">
        <v>11</v>
      </c>
      <c r="HF223" s="24" t="s">
        <v>11</v>
      </c>
      <c r="HG223" s="24" t="s">
        <v>11</v>
      </c>
      <c r="HH223" s="24" t="s">
        <v>11</v>
      </c>
      <c r="HI223" s="24" t="s">
        <v>11</v>
      </c>
      <c r="HJ223" s="24" t="s">
        <v>11</v>
      </c>
      <c r="HK223" s="24" t="s">
        <v>11</v>
      </c>
      <c r="HL223" s="24" t="s">
        <v>11</v>
      </c>
      <c r="HM223" s="24" t="s">
        <v>11</v>
      </c>
      <c r="HN223" s="24" t="s">
        <v>12</v>
      </c>
      <c r="HO223" s="24" t="s">
        <v>12</v>
      </c>
      <c r="HP223" s="24" t="s">
        <v>12</v>
      </c>
      <c r="HQ223" s="24" t="s">
        <v>12</v>
      </c>
      <c r="HR223" s="24" t="s">
        <v>303</v>
      </c>
      <c r="HS223" s="24" t="s">
        <v>305</v>
      </c>
      <c r="HT223" s="24" t="s">
        <v>304</v>
      </c>
      <c r="HU223" s="24" t="s">
        <v>304</v>
      </c>
    </row>
    <row r="224" spans="1:229" ht="12.75" customHeight="1">
      <c r="A224" s="165" t="str">
        <f t="shared" si="3"/>
        <v>Report</v>
      </c>
      <c r="B224" s="24">
        <v>131127</v>
      </c>
      <c r="C224" s="24">
        <v>8466020</v>
      </c>
      <c r="D224" s="24" t="s">
        <v>3317</v>
      </c>
      <c r="E224" s="24" t="s">
        <v>486</v>
      </c>
      <c r="F224" s="24" t="s">
        <v>197</v>
      </c>
      <c r="G224" s="24" t="s">
        <v>197</v>
      </c>
      <c r="H224" s="24" t="s">
        <v>635</v>
      </c>
      <c r="I224" s="24" t="s">
        <v>3318</v>
      </c>
      <c r="J224" s="24" t="s">
        <v>1563</v>
      </c>
      <c r="K224" s="24" t="s">
        <v>1564</v>
      </c>
      <c r="L224" s="24"/>
      <c r="M224" s="24">
        <v>10025980</v>
      </c>
      <c r="N224" s="387">
        <v>42914</v>
      </c>
      <c r="O224" s="387">
        <v>42916</v>
      </c>
      <c r="P224" s="387">
        <v>42990</v>
      </c>
      <c r="Q224" s="24" t="s">
        <v>270</v>
      </c>
      <c r="R224" s="24">
        <v>3</v>
      </c>
      <c r="S224" s="24">
        <v>3</v>
      </c>
      <c r="T224" s="24">
        <v>2</v>
      </c>
      <c r="U224" s="24">
        <v>3</v>
      </c>
      <c r="V224" s="24">
        <v>3</v>
      </c>
      <c r="W224" s="24">
        <v>9</v>
      </c>
      <c r="X224" s="24">
        <v>9</v>
      </c>
      <c r="Y224" s="24" t="s">
        <v>11</v>
      </c>
      <c r="Z224" s="24" t="s">
        <v>11</v>
      </c>
      <c r="AA224" s="24" t="s">
        <v>11</v>
      </c>
      <c r="AB224" s="24" t="s">
        <v>11</v>
      </c>
      <c r="AC224" s="24" t="s">
        <v>11</v>
      </c>
      <c r="AD224" s="24" t="s">
        <v>11</v>
      </c>
      <c r="AE224" s="24" t="s">
        <v>11</v>
      </c>
      <c r="AF224" s="24" t="s">
        <v>11</v>
      </c>
      <c r="AG224" s="24" t="s">
        <v>11</v>
      </c>
      <c r="AH224" s="24" t="s">
        <v>11</v>
      </c>
      <c r="AI224" s="24" t="s">
        <v>11</v>
      </c>
      <c r="AJ224" s="24" t="s">
        <v>11</v>
      </c>
      <c r="AK224" s="24" t="s">
        <v>11</v>
      </c>
      <c r="AL224" s="24" t="s">
        <v>11</v>
      </c>
      <c r="AM224" s="24" t="s">
        <v>11</v>
      </c>
      <c r="AN224" s="24" t="s">
        <v>11</v>
      </c>
      <c r="AO224" s="24" t="s">
        <v>14</v>
      </c>
      <c r="AP224" s="24" t="s">
        <v>14</v>
      </c>
      <c r="AQ224" s="24" t="s">
        <v>11</v>
      </c>
      <c r="AR224" s="24" t="s">
        <v>11</v>
      </c>
      <c r="AS224" s="24" t="s">
        <v>11</v>
      </c>
      <c r="AT224" s="24" t="s">
        <v>11</v>
      </c>
      <c r="AU224" s="24" t="s">
        <v>11</v>
      </c>
      <c r="AV224" s="24" t="s">
        <v>11</v>
      </c>
      <c r="AW224" s="24" t="s">
        <v>11</v>
      </c>
      <c r="AX224" s="24" t="s">
        <v>11</v>
      </c>
      <c r="AY224" s="24" t="s">
        <v>11</v>
      </c>
      <c r="AZ224" s="24" t="s">
        <v>11</v>
      </c>
      <c r="BA224" s="24" t="s">
        <v>11</v>
      </c>
      <c r="BB224" s="24" t="s">
        <v>11</v>
      </c>
      <c r="BC224" s="24" t="s">
        <v>11</v>
      </c>
      <c r="BD224" s="24" t="s">
        <v>11</v>
      </c>
      <c r="BE224" s="24" t="s">
        <v>11</v>
      </c>
      <c r="BF224" s="24" t="s">
        <v>11</v>
      </c>
      <c r="BG224" s="24" t="s">
        <v>11</v>
      </c>
      <c r="BH224" s="24" t="s">
        <v>11</v>
      </c>
      <c r="BI224" s="24" t="s">
        <v>11</v>
      </c>
      <c r="BJ224" s="24" t="s">
        <v>11</v>
      </c>
      <c r="BK224" s="24" t="s">
        <v>11</v>
      </c>
      <c r="BL224" s="24" t="s">
        <v>11</v>
      </c>
      <c r="BM224" s="24" t="s">
        <v>11</v>
      </c>
      <c r="BN224" s="24" t="s">
        <v>11</v>
      </c>
      <c r="BO224" s="24" t="s">
        <v>11</v>
      </c>
      <c r="BP224" s="24" t="s">
        <v>11</v>
      </c>
      <c r="BQ224" s="24" t="s">
        <v>11</v>
      </c>
      <c r="BR224" s="24" t="s">
        <v>11</v>
      </c>
      <c r="BS224" s="24" t="s">
        <v>11</v>
      </c>
      <c r="BT224" s="24" t="s">
        <v>11</v>
      </c>
      <c r="BU224" s="24" t="s">
        <v>11</v>
      </c>
      <c r="BV224" s="24" t="s">
        <v>11</v>
      </c>
      <c r="BW224" s="24" t="s">
        <v>14</v>
      </c>
      <c r="BX224" s="24" t="s">
        <v>14</v>
      </c>
      <c r="BY224" s="24" t="s">
        <v>14</v>
      </c>
      <c r="BZ224" s="24" t="s">
        <v>11</v>
      </c>
      <c r="CA224" s="24" t="s">
        <v>11</v>
      </c>
      <c r="CB224" s="24" t="s">
        <v>11</v>
      </c>
      <c r="CC224" s="24" t="s">
        <v>11</v>
      </c>
      <c r="CD224" s="24" t="s">
        <v>11</v>
      </c>
      <c r="CE224" s="24" t="s">
        <v>11</v>
      </c>
      <c r="CF224" s="24" t="s">
        <v>11</v>
      </c>
      <c r="CG224" s="24" t="s">
        <v>11</v>
      </c>
      <c r="CH224" s="24" t="s">
        <v>11</v>
      </c>
      <c r="CI224" s="24" t="s">
        <v>11</v>
      </c>
      <c r="CJ224" s="24" t="s">
        <v>11</v>
      </c>
      <c r="CK224" s="24" t="s">
        <v>11</v>
      </c>
      <c r="CL224" s="24" t="s">
        <v>11</v>
      </c>
      <c r="CM224" s="24" t="s">
        <v>11</v>
      </c>
      <c r="CN224" s="24" t="s">
        <v>11</v>
      </c>
      <c r="CO224" s="24" t="s">
        <v>11</v>
      </c>
      <c r="CP224" s="24" t="s">
        <v>11</v>
      </c>
      <c r="CQ224" s="24" t="s">
        <v>11</v>
      </c>
      <c r="CR224" s="24" t="s">
        <v>11</v>
      </c>
      <c r="CS224" s="24" t="s">
        <v>11</v>
      </c>
      <c r="CT224" s="24" t="s">
        <v>11</v>
      </c>
      <c r="CU224" s="24" t="s">
        <v>11</v>
      </c>
      <c r="CV224" s="24" t="s">
        <v>11</v>
      </c>
      <c r="CW224" s="24" t="s">
        <v>14</v>
      </c>
      <c r="CX224" s="24" t="s">
        <v>11</v>
      </c>
      <c r="CY224" s="24" t="s">
        <v>14</v>
      </c>
      <c r="CZ224" s="24" t="s">
        <v>14</v>
      </c>
      <c r="DA224" s="24" t="s">
        <v>14</v>
      </c>
      <c r="DB224" s="24" t="s">
        <v>14</v>
      </c>
      <c r="DC224" s="24" t="s">
        <v>14</v>
      </c>
      <c r="DD224" s="24" t="s">
        <v>14</v>
      </c>
      <c r="DE224" s="24" t="s">
        <v>14</v>
      </c>
      <c r="DF224" s="24" t="s">
        <v>14</v>
      </c>
      <c r="DG224" s="24" t="s">
        <v>14</v>
      </c>
      <c r="DH224" s="24" t="s">
        <v>14</v>
      </c>
      <c r="DI224" s="24" t="s">
        <v>14</v>
      </c>
      <c r="DJ224" s="24" t="s">
        <v>14</v>
      </c>
      <c r="DK224" s="24" t="s">
        <v>14</v>
      </c>
      <c r="DL224" s="24" t="s">
        <v>14</v>
      </c>
      <c r="DM224" s="24" t="s">
        <v>11</v>
      </c>
      <c r="DN224" s="24" t="s">
        <v>11</v>
      </c>
      <c r="DO224" s="24" t="s">
        <v>11</v>
      </c>
      <c r="DP224" s="24" t="s">
        <v>11</v>
      </c>
      <c r="DQ224" s="24" t="s">
        <v>11</v>
      </c>
      <c r="DR224" s="24" t="s">
        <v>11</v>
      </c>
      <c r="DS224" s="24" t="s">
        <v>11</v>
      </c>
      <c r="DT224" s="24" t="s">
        <v>11</v>
      </c>
      <c r="DU224" s="24" t="s">
        <v>11</v>
      </c>
      <c r="DV224" s="24" t="s">
        <v>11</v>
      </c>
      <c r="DW224" s="24" t="s">
        <v>11</v>
      </c>
      <c r="DX224" s="24" t="s">
        <v>11</v>
      </c>
      <c r="DY224" s="24" t="s">
        <v>11</v>
      </c>
      <c r="DZ224" s="24" t="s">
        <v>11</v>
      </c>
      <c r="EA224" s="24" t="s">
        <v>11</v>
      </c>
      <c r="EB224" s="24" t="s">
        <v>11</v>
      </c>
      <c r="EC224" s="24" t="s">
        <v>11</v>
      </c>
      <c r="ED224" s="24" t="s">
        <v>11</v>
      </c>
      <c r="EE224" s="24" t="s">
        <v>11</v>
      </c>
      <c r="EF224" s="24" t="s">
        <v>11</v>
      </c>
      <c r="EG224" s="24" t="s">
        <v>11</v>
      </c>
      <c r="EH224" s="24" t="s">
        <v>11</v>
      </c>
      <c r="EI224" s="24" t="s">
        <v>11</v>
      </c>
      <c r="EJ224" s="24" t="s">
        <v>11</v>
      </c>
      <c r="EK224" s="24" t="s">
        <v>11</v>
      </c>
      <c r="EL224" s="24" t="s">
        <v>11</v>
      </c>
      <c r="EM224" s="24" t="s">
        <v>11</v>
      </c>
      <c r="EN224" s="24" t="s">
        <v>11</v>
      </c>
      <c r="EO224" s="24" t="s">
        <v>11</v>
      </c>
      <c r="EP224" s="24" t="s">
        <v>11</v>
      </c>
      <c r="EQ224" s="24" t="s">
        <v>11</v>
      </c>
      <c r="ER224" s="24" t="s">
        <v>11</v>
      </c>
      <c r="ES224" s="24" t="s">
        <v>11</v>
      </c>
      <c r="ET224" s="24" t="s">
        <v>11</v>
      </c>
      <c r="EU224" s="24" t="s">
        <v>11</v>
      </c>
      <c r="EV224" s="24" t="s">
        <v>11</v>
      </c>
      <c r="EW224" s="24" t="s">
        <v>11</v>
      </c>
      <c r="EX224" s="24" t="s">
        <v>11</v>
      </c>
      <c r="EY224" s="24" t="s">
        <v>11</v>
      </c>
      <c r="EZ224" s="24" t="s">
        <v>11</v>
      </c>
      <c r="FA224" s="24" t="s">
        <v>14</v>
      </c>
      <c r="FB224" s="24" t="s">
        <v>11</v>
      </c>
      <c r="FC224" s="24" t="s">
        <v>11</v>
      </c>
      <c r="FD224" s="24" t="s">
        <v>11</v>
      </c>
      <c r="FE224" s="24" t="s">
        <v>11</v>
      </c>
      <c r="FF224" s="24" t="s">
        <v>11</v>
      </c>
      <c r="FG224" s="24" t="s">
        <v>11</v>
      </c>
      <c r="FH224" s="24" t="s">
        <v>11</v>
      </c>
      <c r="FI224" s="24" t="s">
        <v>11</v>
      </c>
      <c r="FJ224" s="24" t="s">
        <v>11</v>
      </c>
      <c r="FK224" s="24" t="s">
        <v>11</v>
      </c>
      <c r="FL224" s="24" t="s">
        <v>11</v>
      </c>
      <c r="FM224" s="24" t="s">
        <v>11</v>
      </c>
      <c r="FN224" s="24" t="s">
        <v>11</v>
      </c>
      <c r="FO224" s="24" t="s">
        <v>11</v>
      </c>
      <c r="FP224" s="24" t="s">
        <v>11</v>
      </c>
      <c r="FQ224" s="24" t="s">
        <v>11</v>
      </c>
      <c r="FR224" s="24" t="s">
        <v>11</v>
      </c>
      <c r="FS224" s="24" t="s">
        <v>14</v>
      </c>
      <c r="FT224" s="24" t="s">
        <v>11</v>
      </c>
      <c r="FU224" s="24" t="s">
        <v>11</v>
      </c>
      <c r="FV224" s="24" t="s">
        <v>11</v>
      </c>
      <c r="FW224" s="24" t="s">
        <v>11</v>
      </c>
      <c r="FX224" s="24" t="s">
        <v>11</v>
      </c>
      <c r="FY224" s="24" t="s">
        <v>11</v>
      </c>
      <c r="FZ224" s="24" t="s">
        <v>11</v>
      </c>
      <c r="GA224" s="24" t="s">
        <v>11</v>
      </c>
      <c r="GB224" s="24" t="s">
        <v>11</v>
      </c>
      <c r="GC224" s="24" t="s">
        <v>11</v>
      </c>
      <c r="GD224" s="24" t="s">
        <v>11</v>
      </c>
      <c r="GE224" s="24" t="s">
        <v>11</v>
      </c>
      <c r="GF224" s="24" t="s">
        <v>11</v>
      </c>
      <c r="GG224" s="24" t="s">
        <v>11</v>
      </c>
      <c r="GH224" s="24" t="s">
        <v>11</v>
      </c>
      <c r="GI224" s="24" t="s">
        <v>11</v>
      </c>
      <c r="GJ224" s="24" t="s">
        <v>11</v>
      </c>
      <c r="GK224" s="24" t="s">
        <v>11</v>
      </c>
      <c r="GL224" s="24" t="s">
        <v>11</v>
      </c>
      <c r="GM224" s="24" t="s">
        <v>11</v>
      </c>
      <c r="GN224" s="24" t="s">
        <v>11</v>
      </c>
      <c r="GO224" s="24" t="s">
        <v>11</v>
      </c>
      <c r="GP224" s="24" t="s">
        <v>11</v>
      </c>
      <c r="GQ224" s="24" t="s">
        <v>11</v>
      </c>
      <c r="GR224" s="24" t="s">
        <v>11</v>
      </c>
      <c r="GS224" s="24" t="s">
        <v>11</v>
      </c>
      <c r="GT224" s="24" t="s">
        <v>14</v>
      </c>
      <c r="GU224" s="24" t="s">
        <v>14</v>
      </c>
      <c r="GV224" s="24" t="s">
        <v>14</v>
      </c>
      <c r="GW224" s="24" t="s">
        <v>14</v>
      </c>
      <c r="GX224" s="24" t="s">
        <v>11</v>
      </c>
      <c r="GY224" s="24" t="s">
        <v>11</v>
      </c>
      <c r="GZ224" s="24" t="s">
        <v>11</v>
      </c>
      <c r="HA224" s="24" t="s">
        <v>11</v>
      </c>
      <c r="HB224" s="24" t="s">
        <v>11</v>
      </c>
      <c r="HC224" s="24" t="s">
        <v>11</v>
      </c>
      <c r="HD224" s="24" t="s">
        <v>11</v>
      </c>
      <c r="HE224" s="24" t="s">
        <v>11</v>
      </c>
      <c r="HF224" s="24" t="s">
        <v>11</v>
      </c>
      <c r="HG224" s="24" t="s">
        <v>11</v>
      </c>
      <c r="HH224" s="24" t="s">
        <v>11</v>
      </c>
      <c r="HI224" s="24" t="s">
        <v>11</v>
      </c>
      <c r="HJ224" s="24" t="s">
        <v>11</v>
      </c>
      <c r="HK224" s="24" t="s">
        <v>11</v>
      </c>
      <c r="HL224" s="24" t="s">
        <v>11</v>
      </c>
      <c r="HM224" s="24" t="s">
        <v>11</v>
      </c>
      <c r="HN224" s="24" t="s">
        <v>11</v>
      </c>
      <c r="HO224" s="24" t="s">
        <v>11</v>
      </c>
      <c r="HP224" s="24" t="s">
        <v>11</v>
      </c>
      <c r="HQ224" s="24" t="s">
        <v>11</v>
      </c>
      <c r="HR224" s="24" t="s">
        <v>303</v>
      </c>
      <c r="HS224" s="24" t="s">
        <v>305</v>
      </c>
      <c r="HT224" s="24" t="s">
        <v>304</v>
      </c>
      <c r="HU224" s="24" t="s">
        <v>304</v>
      </c>
    </row>
    <row r="225" spans="1:229" ht="12.75" customHeight="1">
      <c r="A225" s="165" t="str">
        <f t="shared" si="3"/>
        <v>Report</v>
      </c>
      <c r="B225" s="24">
        <v>138873</v>
      </c>
      <c r="C225" s="24">
        <v>9316011</v>
      </c>
      <c r="D225" s="24" t="s">
        <v>4143</v>
      </c>
      <c r="E225" s="24" t="s">
        <v>486</v>
      </c>
      <c r="F225" s="24" t="s">
        <v>197</v>
      </c>
      <c r="G225" s="24" t="s">
        <v>197</v>
      </c>
      <c r="H225" s="24" t="s">
        <v>553</v>
      </c>
      <c r="I225" s="24" t="s">
        <v>4145</v>
      </c>
      <c r="J225" s="24" t="s">
        <v>1563</v>
      </c>
      <c r="K225" s="24" t="s">
        <v>1564</v>
      </c>
      <c r="L225" s="24"/>
      <c r="M225" s="24">
        <v>10025991</v>
      </c>
      <c r="N225" s="387">
        <v>42871</v>
      </c>
      <c r="O225" s="387">
        <v>42873</v>
      </c>
      <c r="P225" s="387">
        <v>42902</v>
      </c>
      <c r="Q225" s="24" t="s">
        <v>270</v>
      </c>
      <c r="R225" s="24">
        <v>3</v>
      </c>
      <c r="S225" s="24">
        <v>3</v>
      </c>
      <c r="T225" s="24">
        <v>2</v>
      </c>
      <c r="U225" s="24">
        <v>3</v>
      </c>
      <c r="V225" s="24">
        <v>3</v>
      </c>
      <c r="W225" s="24">
        <v>9</v>
      </c>
      <c r="X225" s="24">
        <v>9</v>
      </c>
      <c r="Y225" s="24" t="s">
        <v>11</v>
      </c>
      <c r="Z225" s="24" t="s">
        <v>11</v>
      </c>
      <c r="AA225" s="24" t="s">
        <v>11</v>
      </c>
      <c r="AB225" s="24" t="s">
        <v>11</v>
      </c>
      <c r="AC225" s="24" t="s">
        <v>11</v>
      </c>
      <c r="AD225" s="24" t="s">
        <v>11</v>
      </c>
      <c r="AE225" s="24" t="s">
        <v>11</v>
      </c>
      <c r="AF225" s="24" t="s">
        <v>11</v>
      </c>
      <c r="AG225" s="24" t="s">
        <v>14</v>
      </c>
      <c r="AH225" s="24" t="s">
        <v>11</v>
      </c>
      <c r="AI225" s="24" t="s">
        <v>11</v>
      </c>
      <c r="AJ225" s="24" t="s">
        <v>11</v>
      </c>
      <c r="AK225" s="24" t="s">
        <v>14</v>
      </c>
      <c r="AL225" s="24" t="s">
        <v>14</v>
      </c>
      <c r="AM225" s="24" t="s">
        <v>14</v>
      </c>
      <c r="AN225" s="24" t="s">
        <v>14</v>
      </c>
      <c r="AO225" s="24" t="s">
        <v>14</v>
      </c>
      <c r="AP225" s="24" t="s">
        <v>14</v>
      </c>
      <c r="AQ225" s="24" t="s">
        <v>11</v>
      </c>
      <c r="AR225" s="24" t="s">
        <v>11</v>
      </c>
      <c r="AS225" s="24" t="s">
        <v>11</v>
      </c>
      <c r="AT225" s="24" t="s">
        <v>11</v>
      </c>
      <c r="AU225" s="24" t="s">
        <v>11</v>
      </c>
      <c r="AV225" s="24" t="s">
        <v>11</v>
      </c>
      <c r="AW225" s="24" t="s">
        <v>11</v>
      </c>
      <c r="AX225" s="24" t="s">
        <v>11</v>
      </c>
      <c r="AY225" s="24" t="s">
        <v>11</v>
      </c>
      <c r="AZ225" s="24" t="s">
        <v>11</v>
      </c>
      <c r="BA225" s="24" t="s">
        <v>11</v>
      </c>
      <c r="BB225" s="24" t="s">
        <v>11</v>
      </c>
      <c r="BC225" s="24" t="s">
        <v>11</v>
      </c>
      <c r="BD225" s="24" t="s">
        <v>11</v>
      </c>
      <c r="BE225" s="24" t="s">
        <v>11</v>
      </c>
      <c r="BF225" s="24" t="s">
        <v>11</v>
      </c>
      <c r="BG225" s="24" t="s">
        <v>11</v>
      </c>
      <c r="BH225" s="24" t="s">
        <v>11</v>
      </c>
      <c r="BI225" s="24" t="s">
        <v>11</v>
      </c>
      <c r="BJ225" s="24" t="s">
        <v>11</v>
      </c>
      <c r="BK225" s="24" t="s">
        <v>11</v>
      </c>
      <c r="BL225" s="24" t="s">
        <v>11</v>
      </c>
      <c r="BM225" s="24" t="s">
        <v>11</v>
      </c>
      <c r="BN225" s="24" t="s">
        <v>11</v>
      </c>
      <c r="BO225" s="24" t="s">
        <v>11</v>
      </c>
      <c r="BP225" s="24" t="s">
        <v>11</v>
      </c>
      <c r="BQ225" s="24" t="s">
        <v>11</v>
      </c>
      <c r="BR225" s="24" t="s">
        <v>11</v>
      </c>
      <c r="BS225" s="24" t="s">
        <v>11</v>
      </c>
      <c r="BT225" s="24" t="s">
        <v>11</v>
      </c>
      <c r="BU225" s="24" t="s">
        <v>11</v>
      </c>
      <c r="BV225" s="24" t="s">
        <v>11</v>
      </c>
      <c r="BW225" s="24" t="s">
        <v>14</v>
      </c>
      <c r="BX225" s="24" t="s">
        <v>14</v>
      </c>
      <c r="BY225" s="24" t="s">
        <v>14</v>
      </c>
      <c r="BZ225" s="24" t="s">
        <v>11</v>
      </c>
      <c r="CA225" s="24" t="s">
        <v>11</v>
      </c>
      <c r="CB225" s="24" t="s">
        <v>11</v>
      </c>
      <c r="CC225" s="24" t="s">
        <v>11</v>
      </c>
      <c r="CD225" s="24" t="s">
        <v>11</v>
      </c>
      <c r="CE225" s="24" t="s">
        <v>11</v>
      </c>
      <c r="CF225" s="24" t="s">
        <v>11</v>
      </c>
      <c r="CG225" s="24" t="s">
        <v>11</v>
      </c>
      <c r="CH225" s="24" t="s">
        <v>11</v>
      </c>
      <c r="CI225" s="24" t="s">
        <v>11</v>
      </c>
      <c r="CJ225" s="24" t="s">
        <v>11</v>
      </c>
      <c r="CK225" s="24" t="s">
        <v>11</v>
      </c>
      <c r="CL225" s="24" t="s">
        <v>11</v>
      </c>
      <c r="CM225" s="24" t="s">
        <v>11</v>
      </c>
      <c r="CN225" s="24" t="s">
        <v>11</v>
      </c>
      <c r="CO225" s="24" t="s">
        <v>11</v>
      </c>
      <c r="CP225" s="24" t="s">
        <v>11</v>
      </c>
      <c r="CQ225" s="24" t="s">
        <v>11</v>
      </c>
      <c r="CR225" s="24" t="s">
        <v>11</v>
      </c>
      <c r="CS225" s="24" t="s">
        <v>11</v>
      </c>
      <c r="CT225" s="24" t="s">
        <v>11</v>
      </c>
      <c r="CU225" s="24" t="s">
        <v>11</v>
      </c>
      <c r="CV225" s="24" t="s">
        <v>14</v>
      </c>
      <c r="CW225" s="24" t="s">
        <v>14</v>
      </c>
      <c r="CX225" s="24" t="s">
        <v>11</v>
      </c>
      <c r="CY225" s="24" t="s">
        <v>14</v>
      </c>
      <c r="CZ225" s="24" t="s">
        <v>14</v>
      </c>
      <c r="DA225" s="24" t="s">
        <v>14</v>
      </c>
      <c r="DB225" s="24" t="s">
        <v>14</v>
      </c>
      <c r="DC225" s="24" t="s">
        <v>14</v>
      </c>
      <c r="DD225" s="24" t="s">
        <v>14</v>
      </c>
      <c r="DE225" s="24" t="s">
        <v>14</v>
      </c>
      <c r="DF225" s="24" t="s">
        <v>14</v>
      </c>
      <c r="DG225" s="24" t="s">
        <v>14</v>
      </c>
      <c r="DH225" s="24" t="s">
        <v>14</v>
      </c>
      <c r="DI225" s="24" t="s">
        <v>14</v>
      </c>
      <c r="DJ225" s="24" t="s">
        <v>14</v>
      </c>
      <c r="DK225" s="24" t="s">
        <v>14</v>
      </c>
      <c r="DL225" s="24" t="s">
        <v>11</v>
      </c>
      <c r="DM225" s="24" t="s">
        <v>11</v>
      </c>
      <c r="DN225" s="24" t="s">
        <v>11</v>
      </c>
      <c r="DO225" s="24" t="s">
        <v>11</v>
      </c>
      <c r="DP225" s="24" t="s">
        <v>11</v>
      </c>
      <c r="DQ225" s="24" t="s">
        <v>11</v>
      </c>
      <c r="DR225" s="24" t="s">
        <v>11</v>
      </c>
      <c r="DS225" s="24" t="s">
        <v>11</v>
      </c>
      <c r="DT225" s="24" t="s">
        <v>14</v>
      </c>
      <c r="DU225" s="24" t="s">
        <v>11</v>
      </c>
      <c r="DV225" s="24" t="s">
        <v>11</v>
      </c>
      <c r="DW225" s="24" t="s">
        <v>11</v>
      </c>
      <c r="DX225" s="24" t="s">
        <v>11</v>
      </c>
      <c r="DY225" s="24" t="s">
        <v>11</v>
      </c>
      <c r="DZ225" s="24" t="s">
        <v>11</v>
      </c>
      <c r="EA225" s="24" t="s">
        <v>11</v>
      </c>
      <c r="EB225" s="24" t="s">
        <v>11</v>
      </c>
      <c r="EC225" s="24" t="s">
        <v>11</v>
      </c>
      <c r="ED225" s="24" t="s">
        <v>11</v>
      </c>
      <c r="EE225" s="24" t="s">
        <v>11</v>
      </c>
      <c r="EF225" s="24" t="s">
        <v>11</v>
      </c>
      <c r="EG225" s="24" t="s">
        <v>11</v>
      </c>
      <c r="EH225" s="24" t="s">
        <v>11</v>
      </c>
      <c r="EI225" s="24" t="s">
        <v>11</v>
      </c>
      <c r="EJ225" s="24" t="s">
        <v>14</v>
      </c>
      <c r="EK225" s="24" t="s">
        <v>14</v>
      </c>
      <c r="EL225" s="24" t="s">
        <v>14</v>
      </c>
      <c r="EM225" s="24" t="s">
        <v>14</v>
      </c>
      <c r="EN225" s="24" t="s">
        <v>14</v>
      </c>
      <c r="EO225" s="24" t="s">
        <v>14</v>
      </c>
      <c r="EP225" s="24" t="s">
        <v>11</v>
      </c>
      <c r="EQ225" s="24" t="s">
        <v>14</v>
      </c>
      <c r="ER225" s="24" t="s">
        <v>14</v>
      </c>
      <c r="ES225" s="24" t="s">
        <v>14</v>
      </c>
      <c r="ET225" s="24" t="s">
        <v>11</v>
      </c>
      <c r="EU225" s="24" t="s">
        <v>11</v>
      </c>
      <c r="EV225" s="24" t="s">
        <v>11</v>
      </c>
      <c r="EW225" s="24" t="s">
        <v>14</v>
      </c>
      <c r="EX225" s="24" t="s">
        <v>11</v>
      </c>
      <c r="EY225" s="24" t="s">
        <v>11</v>
      </c>
      <c r="EZ225" s="24" t="s">
        <v>11</v>
      </c>
      <c r="FA225" s="24" t="s">
        <v>14</v>
      </c>
      <c r="FB225" s="24" t="s">
        <v>11</v>
      </c>
      <c r="FC225" s="24" t="s">
        <v>11</v>
      </c>
      <c r="FD225" s="24" t="s">
        <v>11</v>
      </c>
      <c r="FE225" s="24" t="s">
        <v>11</v>
      </c>
      <c r="FF225" s="24" t="s">
        <v>11</v>
      </c>
      <c r="FG225" s="24" t="s">
        <v>11</v>
      </c>
      <c r="FH225" s="24" t="s">
        <v>11</v>
      </c>
      <c r="FI225" s="24" t="s">
        <v>11</v>
      </c>
      <c r="FJ225" s="24" t="s">
        <v>11</v>
      </c>
      <c r="FK225" s="24" t="s">
        <v>11</v>
      </c>
      <c r="FL225" s="24" t="s">
        <v>11</v>
      </c>
      <c r="FM225" s="24" t="s">
        <v>11</v>
      </c>
      <c r="FN225" s="24" t="s">
        <v>11</v>
      </c>
      <c r="FO225" s="24" t="s">
        <v>11</v>
      </c>
      <c r="FP225" s="24" t="s">
        <v>11</v>
      </c>
      <c r="FQ225" s="24" t="s">
        <v>11</v>
      </c>
      <c r="FR225" s="24" t="s">
        <v>11</v>
      </c>
      <c r="FS225" s="24" t="s">
        <v>14</v>
      </c>
      <c r="FT225" s="24" t="s">
        <v>11</v>
      </c>
      <c r="FU225" s="24" t="s">
        <v>11</v>
      </c>
      <c r="FV225" s="24" t="s">
        <v>11</v>
      </c>
      <c r="FW225" s="24" t="s">
        <v>11</v>
      </c>
      <c r="FX225" s="24" t="s">
        <v>11</v>
      </c>
      <c r="FY225" s="24" t="s">
        <v>14</v>
      </c>
      <c r="FZ225" s="24" t="s">
        <v>11</v>
      </c>
      <c r="GA225" s="24" t="s">
        <v>11</v>
      </c>
      <c r="GB225" s="24" t="s">
        <v>14</v>
      </c>
      <c r="GC225" s="24" t="s">
        <v>14</v>
      </c>
      <c r="GD225" s="24" t="s">
        <v>14</v>
      </c>
      <c r="GE225" s="24" t="s">
        <v>11</v>
      </c>
      <c r="GF225" s="24" t="s">
        <v>11</v>
      </c>
      <c r="GG225" s="24" t="s">
        <v>11</v>
      </c>
      <c r="GH225" s="24" t="s">
        <v>14</v>
      </c>
      <c r="GI225" s="24" t="s">
        <v>11</v>
      </c>
      <c r="GJ225" s="24" t="s">
        <v>11</v>
      </c>
      <c r="GK225" s="24" t="s">
        <v>11</v>
      </c>
      <c r="GL225" s="24" t="s">
        <v>11</v>
      </c>
      <c r="GM225" s="24" t="s">
        <v>11</v>
      </c>
      <c r="GN225" s="24" t="s">
        <v>14</v>
      </c>
      <c r="GO225" s="24" t="s">
        <v>11</v>
      </c>
      <c r="GP225" s="24" t="s">
        <v>11</v>
      </c>
      <c r="GQ225" s="24" t="s">
        <v>11</v>
      </c>
      <c r="GR225" s="24" t="s">
        <v>11</v>
      </c>
      <c r="GS225" s="24" t="s">
        <v>11</v>
      </c>
      <c r="GT225" s="24" t="s">
        <v>14</v>
      </c>
      <c r="GU225" s="24" t="s">
        <v>14</v>
      </c>
      <c r="GV225" s="24" t="s">
        <v>14</v>
      </c>
      <c r="GW225" s="24" t="s">
        <v>14</v>
      </c>
      <c r="GX225" s="24" t="s">
        <v>11</v>
      </c>
      <c r="GY225" s="24" t="s">
        <v>11</v>
      </c>
      <c r="GZ225" s="24" t="s">
        <v>11</v>
      </c>
      <c r="HA225" s="24" t="s">
        <v>11</v>
      </c>
      <c r="HB225" s="24" t="s">
        <v>11</v>
      </c>
      <c r="HC225" s="24" t="s">
        <v>11</v>
      </c>
      <c r="HD225" s="24" t="s">
        <v>11</v>
      </c>
      <c r="HE225" s="24" t="s">
        <v>11</v>
      </c>
      <c r="HF225" s="24" t="s">
        <v>11</v>
      </c>
      <c r="HG225" s="24" t="s">
        <v>11</v>
      </c>
      <c r="HH225" s="24" t="s">
        <v>11</v>
      </c>
      <c r="HI225" s="24" t="s">
        <v>11</v>
      </c>
      <c r="HJ225" s="24" t="s">
        <v>11</v>
      </c>
      <c r="HK225" s="24" t="s">
        <v>11</v>
      </c>
      <c r="HL225" s="24" t="s">
        <v>11</v>
      </c>
      <c r="HM225" s="24" t="s">
        <v>11</v>
      </c>
      <c r="HN225" s="24" t="s">
        <v>11</v>
      </c>
      <c r="HO225" s="24" t="s">
        <v>11</v>
      </c>
      <c r="HP225" s="24" t="s">
        <v>11</v>
      </c>
      <c r="HQ225" s="24" t="s">
        <v>11</v>
      </c>
      <c r="HR225" s="24" t="s">
        <v>303</v>
      </c>
      <c r="HS225" s="24" t="s">
        <v>305</v>
      </c>
      <c r="HT225" s="24" t="s">
        <v>304</v>
      </c>
      <c r="HU225" s="24" t="s">
        <v>304</v>
      </c>
    </row>
    <row r="226" spans="1:229" ht="12.75" customHeight="1">
      <c r="A226" s="165" t="str">
        <f t="shared" si="3"/>
        <v>Report</v>
      </c>
      <c r="B226" s="24">
        <v>140624</v>
      </c>
      <c r="C226" s="24">
        <v>8516000</v>
      </c>
      <c r="D226" s="24" t="s">
        <v>3714</v>
      </c>
      <c r="E226" s="24" t="s">
        <v>486</v>
      </c>
      <c r="F226" s="24" t="s">
        <v>197</v>
      </c>
      <c r="G226" s="24" t="s">
        <v>197</v>
      </c>
      <c r="H226" s="24" t="s">
        <v>3715</v>
      </c>
      <c r="I226" s="24" t="s">
        <v>3717</v>
      </c>
      <c r="J226" s="24" t="s">
        <v>1563</v>
      </c>
      <c r="K226" s="24" t="s">
        <v>1564</v>
      </c>
      <c r="L226" s="24"/>
      <c r="M226" s="24">
        <v>10025993</v>
      </c>
      <c r="N226" s="387">
        <v>42920</v>
      </c>
      <c r="O226" s="387">
        <v>42922</v>
      </c>
      <c r="P226" s="387">
        <v>42996</v>
      </c>
      <c r="Q226" s="24" t="s">
        <v>270</v>
      </c>
      <c r="R226" s="24">
        <v>3</v>
      </c>
      <c r="S226" s="24">
        <v>3</v>
      </c>
      <c r="T226" s="24">
        <v>2</v>
      </c>
      <c r="U226" s="24">
        <v>3</v>
      </c>
      <c r="V226" s="24">
        <v>3</v>
      </c>
      <c r="W226" s="24">
        <v>9</v>
      </c>
      <c r="X226" s="24">
        <v>9</v>
      </c>
      <c r="Y226" s="24" t="s">
        <v>11</v>
      </c>
      <c r="Z226" s="24" t="s">
        <v>11</v>
      </c>
      <c r="AA226" s="24" t="s">
        <v>11</v>
      </c>
      <c r="AB226" s="24" t="s">
        <v>11</v>
      </c>
      <c r="AC226" s="24" t="s">
        <v>11</v>
      </c>
      <c r="AD226" s="24" t="s">
        <v>11</v>
      </c>
      <c r="AE226" s="24" t="s">
        <v>11</v>
      </c>
      <c r="AF226" s="24" t="s">
        <v>11</v>
      </c>
      <c r="AG226" s="24" t="s">
        <v>11</v>
      </c>
      <c r="AH226" s="24" t="s">
        <v>11</v>
      </c>
      <c r="AI226" s="24" t="s">
        <v>11</v>
      </c>
      <c r="AJ226" s="24" t="s">
        <v>11</v>
      </c>
      <c r="AK226" s="24" t="s">
        <v>14</v>
      </c>
      <c r="AL226" s="24" t="s">
        <v>14</v>
      </c>
      <c r="AM226" s="24" t="s">
        <v>14</v>
      </c>
      <c r="AN226" s="24" t="s">
        <v>11</v>
      </c>
      <c r="AO226" s="24" t="s">
        <v>11</v>
      </c>
      <c r="AP226" s="24" t="s">
        <v>11</v>
      </c>
      <c r="AQ226" s="24" t="s">
        <v>11</v>
      </c>
      <c r="AR226" s="24" t="s">
        <v>11</v>
      </c>
      <c r="AS226" s="24" t="s">
        <v>11</v>
      </c>
      <c r="AT226" s="24" t="s">
        <v>11</v>
      </c>
      <c r="AU226" s="24" t="s">
        <v>11</v>
      </c>
      <c r="AV226" s="24" t="s">
        <v>11</v>
      </c>
      <c r="AW226" s="24" t="s">
        <v>11</v>
      </c>
      <c r="AX226" s="24" t="s">
        <v>11</v>
      </c>
      <c r="AY226" s="24" t="s">
        <v>11</v>
      </c>
      <c r="AZ226" s="24" t="s">
        <v>11</v>
      </c>
      <c r="BA226" s="24" t="s">
        <v>11</v>
      </c>
      <c r="BB226" s="24" t="s">
        <v>11</v>
      </c>
      <c r="BC226" s="24" t="s">
        <v>11</v>
      </c>
      <c r="BD226" s="24" t="s">
        <v>11</v>
      </c>
      <c r="BE226" s="24" t="s">
        <v>11</v>
      </c>
      <c r="BF226" s="24" t="s">
        <v>11</v>
      </c>
      <c r="BG226" s="24" t="s">
        <v>11</v>
      </c>
      <c r="BH226" s="24" t="s">
        <v>11</v>
      </c>
      <c r="BI226" s="24" t="s">
        <v>11</v>
      </c>
      <c r="BJ226" s="24" t="s">
        <v>11</v>
      </c>
      <c r="BK226" s="24" t="s">
        <v>11</v>
      </c>
      <c r="BL226" s="24" t="s">
        <v>11</v>
      </c>
      <c r="BM226" s="24" t="s">
        <v>11</v>
      </c>
      <c r="BN226" s="24" t="s">
        <v>11</v>
      </c>
      <c r="BO226" s="24" t="s">
        <v>11</v>
      </c>
      <c r="BP226" s="24" t="s">
        <v>11</v>
      </c>
      <c r="BQ226" s="24" t="s">
        <v>11</v>
      </c>
      <c r="BR226" s="24" t="s">
        <v>11</v>
      </c>
      <c r="BS226" s="24" t="s">
        <v>11</v>
      </c>
      <c r="BT226" s="24" t="s">
        <v>11</v>
      </c>
      <c r="BU226" s="24" t="s">
        <v>11</v>
      </c>
      <c r="BV226" s="24" t="s">
        <v>11</v>
      </c>
      <c r="BW226" s="24" t="s">
        <v>14</v>
      </c>
      <c r="BX226" s="24" t="s">
        <v>14</v>
      </c>
      <c r="BY226" s="24" t="s">
        <v>14</v>
      </c>
      <c r="BZ226" s="24" t="s">
        <v>11</v>
      </c>
      <c r="CA226" s="24" t="s">
        <v>11</v>
      </c>
      <c r="CB226" s="24" t="s">
        <v>11</v>
      </c>
      <c r="CC226" s="24" t="s">
        <v>11</v>
      </c>
      <c r="CD226" s="24" t="s">
        <v>11</v>
      </c>
      <c r="CE226" s="24" t="s">
        <v>11</v>
      </c>
      <c r="CF226" s="24" t="s">
        <v>11</v>
      </c>
      <c r="CG226" s="24" t="s">
        <v>11</v>
      </c>
      <c r="CH226" s="24" t="s">
        <v>11</v>
      </c>
      <c r="CI226" s="24" t="s">
        <v>11</v>
      </c>
      <c r="CJ226" s="24" t="s">
        <v>11</v>
      </c>
      <c r="CK226" s="24" t="s">
        <v>11</v>
      </c>
      <c r="CL226" s="24" t="s">
        <v>11</v>
      </c>
      <c r="CM226" s="24" t="s">
        <v>11</v>
      </c>
      <c r="CN226" s="24" t="s">
        <v>11</v>
      </c>
      <c r="CO226" s="24" t="s">
        <v>11</v>
      </c>
      <c r="CP226" s="24" t="s">
        <v>11</v>
      </c>
      <c r="CQ226" s="24" t="s">
        <v>11</v>
      </c>
      <c r="CR226" s="24" t="s">
        <v>11</v>
      </c>
      <c r="CS226" s="24" t="s">
        <v>11</v>
      </c>
      <c r="CT226" s="24" t="s">
        <v>11</v>
      </c>
      <c r="CU226" s="24" t="s">
        <v>11</v>
      </c>
      <c r="CV226" s="24" t="s">
        <v>11</v>
      </c>
      <c r="CW226" s="24" t="s">
        <v>14</v>
      </c>
      <c r="CX226" s="24" t="s">
        <v>11</v>
      </c>
      <c r="CY226" s="24" t="s">
        <v>11</v>
      </c>
      <c r="CZ226" s="24" t="s">
        <v>11</v>
      </c>
      <c r="DA226" s="24" t="s">
        <v>11</v>
      </c>
      <c r="DB226" s="24" t="s">
        <v>11</v>
      </c>
      <c r="DC226" s="24" t="s">
        <v>11</v>
      </c>
      <c r="DD226" s="24" t="s">
        <v>11</v>
      </c>
      <c r="DE226" s="24" t="s">
        <v>11</v>
      </c>
      <c r="DF226" s="24" t="s">
        <v>11</v>
      </c>
      <c r="DG226" s="24" t="s">
        <v>11</v>
      </c>
      <c r="DH226" s="24" t="s">
        <v>11</v>
      </c>
      <c r="DI226" s="24" t="s">
        <v>11</v>
      </c>
      <c r="DJ226" s="24" t="s">
        <v>11</v>
      </c>
      <c r="DK226" s="24" t="s">
        <v>11</v>
      </c>
      <c r="DL226" s="24" t="s">
        <v>11</v>
      </c>
      <c r="DM226" s="24" t="s">
        <v>11</v>
      </c>
      <c r="DN226" s="24" t="s">
        <v>11</v>
      </c>
      <c r="DO226" s="24" t="s">
        <v>11</v>
      </c>
      <c r="DP226" s="24" t="s">
        <v>11</v>
      </c>
      <c r="DQ226" s="24" t="s">
        <v>11</v>
      </c>
      <c r="DR226" s="24" t="s">
        <v>11</v>
      </c>
      <c r="DS226" s="24" t="s">
        <v>11</v>
      </c>
      <c r="DT226" s="24" t="s">
        <v>11</v>
      </c>
      <c r="DU226" s="24" t="s">
        <v>11</v>
      </c>
      <c r="DV226" s="24" t="s">
        <v>11</v>
      </c>
      <c r="DW226" s="24" t="s">
        <v>11</v>
      </c>
      <c r="DX226" s="24" t="s">
        <v>11</v>
      </c>
      <c r="DY226" s="24" t="s">
        <v>11</v>
      </c>
      <c r="DZ226" s="24" t="s">
        <v>11</v>
      </c>
      <c r="EA226" s="24" t="s">
        <v>11</v>
      </c>
      <c r="EB226" s="24" t="s">
        <v>11</v>
      </c>
      <c r="EC226" s="24" t="s">
        <v>11</v>
      </c>
      <c r="ED226" s="24" t="s">
        <v>11</v>
      </c>
      <c r="EE226" s="24" t="s">
        <v>11</v>
      </c>
      <c r="EF226" s="24" t="s">
        <v>11</v>
      </c>
      <c r="EG226" s="24" t="s">
        <v>11</v>
      </c>
      <c r="EH226" s="24" t="s">
        <v>11</v>
      </c>
      <c r="EI226" s="24" t="s">
        <v>11</v>
      </c>
      <c r="EJ226" s="24" t="s">
        <v>11</v>
      </c>
      <c r="EK226" s="24" t="s">
        <v>11</v>
      </c>
      <c r="EL226" s="24" t="s">
        <v>11</v>
      </c>
      <c r="EM226" s="24" t="s">
        <v>11</v>
      </c>
      <c r="EN226" s="24" t="s">
        <v>11</v>
      </c>
      <c r="EO226" s="24" t="s">
        <v>11</v>
      </c>
      <c r="EP226" s="24" t="s">
        <v>11</v>
      </c>
      <c r="EQ226" s="24" t="s">
        <v>11</v>
      </c>
      <c r="ER226" s="24" t="s">
        <v>11</v>
      </c>
      <c r="ES226" s="24" t="s">
        <v>11</v>
      </c>
      <c r="ET226" s="24" t="s">
        <v>11</v>
      </c>
      <c r="EU226" s="24" t="s">
        <v>11</v>
      </c>
      <c r="EV226" s="24" t="s">
        <v>11</v>
      </c>
      <c r="EW226" s="24" t="s">
        <v>14</v>
      </c>
      <c r="EX226" s="24" t="s">
        <v>11</v>
      </c>
      <c r="EY226" s="24" t="s">
        <v>11</v>
      </c>
      <c r="EZ226" s="24" t="s">
        <v>11</v>
      </c>
      <c r="FA226" s="24" t="s">
        <v>14</v>
      </c>
      <c r="FB226" s="24" t="s">
        <v>11</v>
      </c>
      <c r="FC226" s="24" t="s">
        <v>11</v>
      </c>
      <c r="FD226" s="24" t="s">
        <v>11</v>
      </c>
      <c r="FE226" s="24" t="s">
        <v>11</v>
      </c>
      <c r="FF226" s="24" t="s">
        <v>11</v>
      </c>
      <c r="FG226" s="24" t="s">
        <v>11</v>
      </c>
      <c r="FH226" s="24" t="s">
        <v>11</v>
      </c>
      <c r="FI226" s="24" t="s">
        <v>11</v>
      </c>
      <c r="FJ226" s="24" t="s">
        <v>11</v>
      </c>
      <c r="FK226" s="24" t="s">
        <v>11</v>
      </c>
      <c r="FL226" s="24" t="s">
        <v>11</v>
      </c>
      <c r="FM226" s="24" t="s">
        <v>11</v>
      </c>
      <c r="FN226" s="24" t="s">
        <v>11</v>
      </c>
      <c r="FO226" s="24" t="s">
        <v>11</v>
      </c>
      <c r="FP226" s="24" t="s">
        <v>11</v>
      </c>
      <c r="FQ226" s="24" t="s">
        <v>11</v>
      </c>
      <c r="FR226" s="24" t="s">
        <v>11</v>
      </c>
      <c r="FS226" s="24" t="s">
        <v>14</v>
      </c>
      <c r="FT226" s="24" t="s">
        <v>11</v>
      </c>
      <c r="FU226" s="24" t="s">
        <v>11</v>
      </c>
      <c r="FV226" s="24" t="s">
        <v>11</v>
      </c>
      <c r="FW226" s="24" t="s">
        <v>11</v>
      </c>
      <c r="FX226" s="24" t="s">
        <v>11</v>
      </c>
      <c r="FY226" s="24" t="s">
        <v>11</v>
      </c>
      <c r="FZ226" s="24" t="s">
        <v>11</v>
      </c>
      <c r="GA226" s="24" t="s">
        <v>11</v>
      </c>
      <c r="GB226" s="24" t="s">
        <v>14</v>
      </c>
      <c r="GC226" s="24" t="s">
        <v>14</v>
      </c>
      <c r="GD226" s="24" t="s">
        <v>14</v>
      </c>
      <c r="GE226" s="24" t="s">
        <v>11</v>
      </c>
      <c r="GF226" s="24" t="s">
        <v>11</v>
      </c>
      <c r="GG226" s="24" t="s">
        <v>11</v>
      </c>
      <c r="GH226" s="24" t="s">
        <v>11</v>
      </c>
      <c r="GI226" s="24" t="s">
        <v>11</v>
      </c>
      <c r="GJ226" s="24" t="s">
        <v>11</v>
      </c>
      <c r="GK226" s="24" t="s">
        <v>11</v>
      </c>
      <c r="GL226" s="24" t="s">
        <v>11</v>
      </c>
      <c r="GM226" s="24" t="s">
        <v>11</v>
      </c>
      <c r="GN226" s="24" t="s">
        <v>11</v>
      </c>
      <c r="GO226" s="24" t="s">
        <v>11</v>
      </c>
      <c r="GP226" s="24" t="s">
        <v>11</v>
      </c>
      <c r="GQ226" s="24" t="s">
        <v>11</v>
      </c>
      <c r="GR226" s="24" t="s">
        <v>11</v>
      </c>
      <c r="GS226" s="24" t="s">
        <v>11</v>
      </c>
      <c r="GT226" s="24" t="s">
        <v>14</v>
      </c>
      <c r="GU226" s="24" t="s">
        <v>14</v>
      </c>
      <c r="GV226" s="24" t="s">
        <v>14</v>
      </c>
      <c r="GW226" s="24" t="s">
        <v>14</v>
      </c>
      <c r="GX226" s="24" t="s">
        <v>11</v>
      </c>
      <c r="GY226" s="24" t="s">
        <v>11</v>
      </c>
      <c r="GZ226" s="24" t="s">
        <v>11</v>
      </c>
      <c r="HA226" s="24" t="s">
        <v>11</v>
      </c>
      <c r="HB226" s="24" t="s">
        <v>11</v>
      </c>
      <c r="HC226" s="24" t="s">
        <v>11</v>
      </c>
      <c r="HD226" s="24" t="s">
        <v>11</v>
      </c>
      <c r="HE226" s="24" t="s">
        <v>11</v>
      </c>
      <c r="HF226" s="24" t="s">
        <v>11</v>
      </c>
      <c r="HG226" s="24" t="s">
        <v>11</v>
      </c>
      <c r="HH226" s="24" t="s">
        <v>11</v>
      </c>
      <c r="HI226" s="24" t="s">
        <v>11</v>
      </c>
      <c r="HJ226" s="24" t="s">
        <v>11</v>
      </c>
      <c r="HK226" s="24" t="s">
        <v>11</v>
      </c>
      <c r="HL226" s="24" t="s">
        <v>11</v>
      </c>
      <c r="HM226" s="24" t="s">
        <v>11</v>
      </c>
      <c r="HN226" s="24" t="s">
        <v>11</v>
      </c>
      <c r="HO226" s="24" t="s">
        <v>11</v>
      </c>
      <c r="HP226" s="24" t="s">
        <v>11</v>
      </c>
      <c r="HQ226" s="24" t="s">
        <v>11</v>
      </c>
      <c r="HR226" s="24" t="s">
        <v>303</v>
      </c>
      <c r="HS226" s="24" t="s">
        <v>305</v>
      </c>
      <c r="HT226" s="24" t="s">
        <v>304</v>
      </c>
      <c r="HU226" s="24" t="s">
        <v>304</v>
      </c>
    </row>
    <row r="227" spans="1:229" ht="12.75" customHeight="1">
      <c r="A227" s="165" t="str">
        <f t="shared" si="3"/>
        <v>Report</v>
      </c>
      <c r="B227" s="24">
        <v>142416</v>
      </c>
      <c r="C227" s="24">
        <v>9366006</v>
      </c>
      <c r="D227" s="24" t="s">
        <v>1673</v>
      </c>
      <c r="E227" s="24" t="s">
        <v>486</v>
      </c>
      <c r="F227" s="24" t="s">
        <v>197</v>
      </c>
      <c r="G227" s="24" t="s">
        <v>197</v>
      </c>
      <c r="H227" s="24" t="s">
        <v>534</v>
      </c>
      <c r="I227" s="24" t="s">
        <v>1674</v>
      </c>
      <c r="J227" s="24" t="s">
        <v>1563</v>
      </c>
      <c r="K227" s="24" t="s">
        <v>1564</v>
      </c>
      <c r="L227" s="24"/>
      <c r="M227" s="24">
        <v>10025994</v>
      </c>
      <c r="N227" s="387">
        <v>42864</v>
      </c>
      <c r="O227" s="387">
        <v>42865</v>
      </c>
      <c r="P227" s="387">
        <v>42888</v>
      </c>
      <c r="Q227" s="24" t="s">
        <v>271</v>
      </c>
      <c r="R227" s="24">
        <v>2</v>
      </c>
      <c r="S227" s="24">
        <v>2</v>
      </c>
      <c r="T227" s="24">
        <v>2</v>
      </c>
      <c r="U227" s="24">
        <v>1</v>
      </c>
      <c r="V227" s="24">
        <v>1</v>
      </c>
      <c r="W227" s="24">
        <v>9</v>
      </c>
      <c r="X227" s="24">
        <v>9</v>
      </c>
      <c r="Y227" s="24" t="s">
        <v>11</v>
      </c>
      <c r="Z227" s="24" t="s">
        <v>11</v>
      </c>
      <c r="AA227" s="24" t="s">
        <v>11</v>
      </c>
      <c r="AB227" s="24" t="s">
        <v>11</v>
      </c>
      <c r="AC227" s="24" t="s">
        <v>11</v>
      </c>
      <c r="AD227" s="24" t="s">
        <v>11</v>
      </c>
      <c r="AE227" s="24" t="s">
        <v>11</v>
      </c>
      <c r="AF227" s="24" t="s">
        <v>11</v>
      </c>
      <c r="AG227" s="24" t="s">
        <v>11</v>
      </c>
      <c r="AH227" s="24" t="s">
        <v>11</v>
      </c>
      <c r="AI227" s="24" t="s">
        <v>11</v>
      </c>
      <c r="AJ227" s="24" t="s">
        <v>11</v>
      </c>
      <c r="AK227" s="24" t="s">
        <v>11</v>
      </c>
      <c r="AL227" s="24" t="s">
        <v>11</v>
      </c>
      <c r="AM227" s="24" t="s">
        <v>11</v>
      </c>
      <c r="AN227" s="24" t="s">
        <v>11</v>
      </c>
      <c r="AO227" s="24" t="s">
        <v>11</v>
      </c>
      <c r="AP227" s="24" t="s">
        <v>11</v>
      </c>
      <c r="AQ227" s="24" t="s">
        <v>11</v>
      </c>
      <c r="AR227" s="24" t="s">
        <v>11</v>
      </c>
      <c r="AS227" s="24" t="s">
        <v>11</v>
      </c>
      <c r="AT227" s="24" t="s">
        <v>11</v>
      </c>
      <c r="AU227" s="24" t="s">
        <v>11</v>
      </c>
      <c r="AV227" s="24" t="s">
        <v>11</v>
      </c>
      <c r="AW227" s="24" t="s">
        <v>11</v>
      </c>
      <c r="AX227" s="24" t="s">
        <v>11</v>
      </c>
      <c r="AY227" s="24" t="s">
        <v>11</v>
      </c>
      <c r="AZ227" s="24" t="s">
        <v>11</v>
      </c>
      <c r="BA227" s="24" t="s">
        <v>11</v>
      </c>
      <c r="BB227" s="24" t="s">
        <v>11</v>
      </c>
      <c r="BC227" s="24" t="s">
        <v>11</v>
      </c>
      <c r="BD227" s="24" t="s">
        <v>11</v>
      </c>
      <c r="BE227" s="24" t="s">
        <v>11</v>
      </c>
      <c r="BF227" s="24" t="s">
        <v>11</v>
      </c>
      <c r="BG227" s="24" t="s">
        <v>11</v>
      </c>
      <c r="BH227" s="24" t="s">
        <v>11</v>
      </c>
      <c r="BI227" s="24" t="s">
        <v>11</v>
      </c>
      <c r="BJ227" s="24" t="s">
        <v>11</v>
      </c>
      <c r="BK227" s="24" t="s">
        <v>11</v>
      </c>
      <c r="BL227" s="24" t="s">
        <v>11</v>
      </c>
      <c r="BM227" s="24" t="s">
        <v>11</v>
      </c>
      <c r="BN227" s="24" t="s">
        <v>11</v>
      </c>
      <c r="BO227" s="24" t="s">
        <v>11</v>
      </c>
      <c r="BP227" s="24" t="s">
        <v>11</v>
      </c>
      <c r="BQ227" s="24" t="s">
        <v>11</v>
      </c>
      <c r="BR227" s="24" t="s">
        <v>11</v>
      </c>
      <c r="BS227" s="24" t="s">
        <v>11</v>
      </c>
      <c r="BT227" s="24" t="s">
        <v>11</v>
      </c>
      <c r="BU227" s="24" t="s">
        <v>11</v>
      </c>
      <c r="BV227" s="24" t="s">
        <v>11</v>
      </c>
      <c r="BW227" s="24" t="s">
        <v>14</v>
      </c>
      <c r="BX227" s="24" t="s">
        <v>14</v>
      </c>
      <c r="BY227" s="24" t="s">
        <v>14</v>
      </c>
      <c r="BZ227" s="24" t="s">
        <v>11</v>
      </c>
      <c r="CA227" s="24" t="s">
        <v>11</v>
      </c>
      <c r="CB227" s="24" t="s">
        <v>11</v>
      </c>
      <c r="CC227" s="24" t="s">
        <v>11</v>
      </c>
      <c r="CD227" s="24" t="s">
        <v>11</v>
      </c>
      <c r="CE227" s="24" t="s">
        <v>11</v>
      </c>
      <c r="CF227" s="24" t="s">
        <v>11</v>
      </c>
      <c r="CG227" s="24" t="s">
        <v>11</v>
      </c>
      <c r="CH227" s="24" t="s">
        <v>11</v>
      </c>
      <c r="CI227" s="24" t="s">
        <v>11</v>
      </c>
      <c r="CJ227" s="24" t="s">
        <v>11</v>
      </c>
      <c r="CK227" s="24" t="s">
        <v>11</v>
      </c>
      <c r="CL227" s="24" t="s">
        <v>11</v>
      </c>
      <c r="CM227" s="24" t="s">
        <v>11</v>
      </c>
      <c r="CN227" s="24" t="s">
        <v>11</v>
      </c>
      <c r="CO227" s="24" t="s">
        <v>11</v>
      </c>
      <c r="CP227" s="24" t="s">
        <v>11</v>
      </c>
      <c r="CQ227" s="24" t="s">
        <v>11</v>
      </c>
      <c r="CR227" s="24" t="s">
        <v>11</v>
      </c>
      <c r="CS227" s="24" t="s">
        <v>11</v>
      </c>
      <c r="CT227" s="24" t="s">
        <v>11</v>
      </c>
      <c r="CU227" s="24" t="s">
        <v>11</v>
      </c>
      <c r="CV227" s="24" t="s">
        <v>11</v>
      </c>
      <c r="CW227" s="24" t="s">
        <v>14</v>
      </c>
      <c r="CX227" s="24" t="s">
        <v>11</v>
      </c>
      <c r="CY227" s="24" t="s">
        <v>11</v>
      </c>
      <c r="CZ227" s="24" t="s">
        <v>11</v>
      </c>
      <c r="DA227" s="24" t="s">
        <v>11</v>
      </c>
      <c r="DB227" s="24" t="s">
        <v>11</v>
      </c>
      <c r="DC227" s="24" t="s">
        <v>11</v>
      </c>
      <c r="DD227" s="24" t="s">
        <v>11</v>
      </c>
      <c r="DE227" s="24" t="s">
        <v>11</v>
      </c>
      <c r="DF227" s="24" t="s">
        <v>11</v>
      </c>
      <c r="DG227" s="24" t="s">
        <v>11</v>
      </c>
      <c r="DH227" s="24" t="s">
        <v>11</v>
      </c>
      <c r="DI227" s="24" t="s">
        <v>11</v>
      </c>
      <c r="DJ227" s="24" t="s">
        <v>11</v>
      </c>
      <c r="DK227" s="24" t="s">
        <v>14</v>
      </c>
      <c r="DL227" s="24" t="s">
        <v>11</v>
      </c>
      <c r="DM227" s="24" t="s">
        <v>11</v>
      </c>
      <c r="DN227" s="24" t="s">
        <v>11</v>
      </c>
      <c r="DO227" s="24" t="s">
        <v>11</v>
      </c>
      <c r="DP227" s="24" t="s">
        <v>11</v>
      </c>
      <c r="DQ227" s="24" t="s">
        <v>11</v>
      </c>
      <c r="DR227" s="24" t="s">
        <v>11</v>
      </c>
      <c r="DS227" s="24" t="s">
        <v>11</v>
      </c>
      <c r="DT227" s="24" t="s">
        <v>11</v>
      </c>
      <c r="DU227" s="24" t="s">
        <v>11</v>
      </c>
      <c r="DV227" s="24" t="s">
        <v>11</v>
      </c>
      <c r="DW227" s="24" t="s">
        <v>11</v>
      </c>
      <c r="DX227" s="24" t="s">
        <v>11</v>
      </c>
      <c r="DY227" s="24" t="s">
        <v>11</v>
      </c>
      <c r="DZ227" s="24" t="s">
        <v>11</v>
      </c>
      <c r="EA227" s="24" t="s">
        <v>11</v>
      </c>
      <c r="EB227" s="24" t="s">
        <v>11</v>
      </c>
      <c r="EC227" s="24" t="s">
        <v>11</v>
      </c>
      <c r="ED227" s="24" t="s">
        <v>11</v>
      </c>
      <c r="EE227" s="24" t="s">
        <v>11</v>
      </c>
      <c r="EF227" s="24" t="s">
        <v>11</v>
      </c>
      <c r="EG227" s="24" t="s">
        <v>11</v>
      </c>
      <c r="EH227" s="24" t="s">
        <v>11</v>
      </c>
      <c r="EI227" s="24" t="s">
        <v>11</v>
      </c>
      <c r="EJ227" s="24" t="s">
        <v>11</v>
      </c>
      <c r="EK227" s="24" t="s">
        <v>11</v>
      </c>
      <c r="EL227" s="24" t="s">
        <v>11</v>
      </c>
      <c r="EM227" s="24" t="s">
        <v>11</v>
      </c>
      <c r="EN227" s="24" t="s">
        <v>11</v>
      </c>
      <c r="EO227" s="24" t="s">
        <v>11</v>
      </c>
      <c r="EP227" s="24" t="s">
        <v>11</v>
      </c>
      <c r="EQ227" s="24" t="s">
        <v>11</v>
      </c>
      <c r="ER227" s="24" t="s">
        <v>11</v>
      </c>
      <c r="ES227" s="24" t="s">
        <v>11</v>
      </c>
      <c r="ET227" s="24" t="s">
        <v>11</v>
      </c>
      <c r="EU227" s="24" t="s">
        <v>11</v>
      </c>
      <c r="EV227" s="24" t="s">
        <v>11</v>
      </c>
      <c r="EW227" s="24" t="s">
        <v>11</v>
      </c>
      <c r="EX227" s="24" t="s">
        <v>11</v>
      </c>
      <c r="EY227" s="24" t="s">
        <v>11</v>
      </c>
      <c r="EZ227" s="24" t="s">
        <v>11</v>
      </c>
      <c r="FA227" s="24" t="s">
        <v>14</v>
      </c>
      <c r="FB227" s="24" t="s">
        <v>11</v>
      </c>
      <c r="FC227" s="24" t="s">
        <v>11</v>
      </c>
      <c r="FD227" s="24" t="s">
        <v>11</v>
      </c>
      <c r="FE227" s="24" t="s">
        <v>11</v>
      </c>
      <c r="FF227" s="24" t="s">
        <v>11</v>
      </c>
      <c r="FG227" s="24" t="s">
        <v>11</v>
      </c>
      <c r="FH227" s="24" t="s">
        <v>11</v>
      </c>
      <c r="FI227" s="24" t="s">
        <v>11</v>
      </c>
      <c r="FJ227" s="24" t="s">
        <v>11</v>
      </c>
      <c r="FK227" s="24" t="s">
        <v>11</v>
      </c>
      <c r="FL227" s="24" t="s">
        <v>11</v>
      </c>
      <c r="FM227" s="24" t="s">
        <v>11</v>
      </c>
      <c r="FN227" s="24" t="s">
        <v>11</v>
      </c>
      <c r="FO227" s="24" t="s">
        <v>11</v>
      </c>
      <c r="FP227" s="24" t="s">
        <v>11</v>
      </c>
      <c r="FQ227" s="24" t="s">
        <v>11</v>
      </c>
      <c r="FR227" s="24" t="s">
        <v>11</v>
      </c>
      <c r="FS227" s="24" t="s">
        <v>14</v>
      </c>
      <c r="FT227" s="24" t="s">
        <v>11</v>
      </c>
      <c r="FU227" s="24" t="s">
        <v>11</v>
      </c>
      <c r="FV227" s="24" t="s">
        <v>11</v>
      </c>
      <c r="FW227" s="24" t="s">
        <v>11</v>
      </c>
      <c r="FX227" s="24" t="s">
        <v>11</v>
      </c>
      <c r="FY227" s="24" t="s">
        <v>11</v>
      </c>
      <c r="FZ227" s="24" t="s">
        <v>11</v>
      </c>
      <c r="GA227" s="24" t="s">
        <v>11</v>
      </c>
      <c r="GB227" s="24" t="s">
        <v>11</v>
      </c>
      <c r="GC227" s="24" t="s">
        <v>11</v>
      </c>
      <c r="GD227" s="24" t="s">
        <v>11</v>
      </c>
      <c r="GE227" s="24" t="s">
        <v>11</v>
      </c>
      <c r="GF227" s="24" t="s">
        <v>11</v>
      </c>
      <c r="GG227" s="24" t="s">
        <v>11</v>
      </c>
      <c r="GH227" s="24" t="s">
        <v>11</v>
      </c>
      <c r="GI227" s="24" t="s">
        <v>14</v>
      </c>
      <c r="GJ227" s="24" t="s">
        <v>11</v>
      </c>
      <c r="GK227" s="24" t="s">
        <v>11</v>
      </c>
      <c r="GL227" s="24" t="s">
        <v>11</v>
      </c>
      <c r="GM227" s="24" t="s">
        <v>11</v>
      </c>
      <c r="GN227" s="24" t="s">
        <v>11</v>
      </c>
      <c r="GO227" s="24" t="s">
        <v>11</v>
      </c>
      <c r="GP227" s="24" t="s">
        <v>11</v>
      </c>
      <c r="GQ227" s="24" t="s">
        <v>11</v>
      </c>
      <c r="GR227" s="24" t="s">
        <v>11</v>
      </c>
      <c r="GS227" s="24" t="s">
        <v>11</v>
      </c>
      <c r="GT227" s="24" t="s">
        <v>11</v>
      </c>
      <c r="GU227" s="24" t="s">
        <v>11</v>
      </c>
      <c r="GV227" s="24" t="s">
        <v>11</v>
      </c>
      <c r="GW227" s="24" t="s">
        <v>11</v>
      </c>
      <c r="GX227" s="24" t="s">
        <v>11</v>
      </c>
      <c r="GY227" s="24" t="s">
        <v>11</v>
      </c>
      <c r="GZ227" s="24" t="s">
        <v>11</v>
      </c>
      <c r="HA227" s="24" t="s">
        <v>11</v>
      </c>
      <c r="HB227" s="24" t="s">
        <v>11</v>
      </c>
      <c r="HC227" s="24" t="s">
        <v>11</v>
      </c>
      <c r="HD227" s="24" t="s">
        <v>11</v>
      </c>
      <c r="HE227" s="24" t="s">
        <v>11</v>
      </c>
      <c r="HF227" s="24" t="s">
        <v>11</v>
      </c>
      <c r="HG227" s="24" t="s">
        <v>11</v>
      </c>
      <c r="HH227" s="24" t="s">
        <v>11</v>
      </c>
      <c r="HI227" s="24" t="s">
        <v>11</v>
      </c>
      <c r="HJ227" s="24" t="s">
        <v>11</v>
      </c>
      <c r="HK227" s="24" t="s">
        <v>11</v>
      </c>
      <c r="HL227" s="24" t="s">
        <v>11</v>
      </c>
      <c r="HM227" s="24" t="s">
        <v>11</v>
      </c>
      <c r="HN227" s="24" t="s">
        <v>11</v>
      </c>
      <c r="HO227" s="24" t="s">
        <v>11</v>
      </c>
      <c r="HP227" s="24" t="s">
        <v>11</v>
      </c>
      <c r="HQ227" s="24" t="s">
        <v>11</v>
      </c>
      <c r="HR227" s="24" t="s">
        <v>303</v>
      </c>
      <c r="HS227" s="24" t="s">
        <v>305</v>
      </c>
      <c r="HT227" s="24" t="s">
        <v>304</v>
      </c>
      <c r="HU227" s="24" t="s">
        <v>304</v>
      </c>
    </row>
    <row r="228" spans="1:229" ht="12.75" customHeight="1">
      <c r="A228" s="165" t="str">
        <f t="shared" si="3"/>
        <v>Report</v>
      </c>
      <c r="B228" s="24">
        <v>105997</v>
      </c>
      <c r="C228" s="24">
        <v>3516012</v>
      </c>
      <c r="D228" s="24" t="s">
        <v>1388</v>
      </c>
      <c r="E228" s="24" t="s">
        <v>486</v>
      </c>
      <c r="F228" s="24" t="s">
        <v>195</v>
      </c>
      <c r="G228" s="24" t="s">
        <v>195</v>
      </c>
      <c r="H228" s="24" t="s">
        <v>483</v>
      </c>
      <c r="I228" s="24" t="s">
        <v>1389</v>
      </c>
      <c r="J228" s="24" t="s">
        <v>1563</v>
      </c>
      <c r="K228" s="24" t="s">
        <v>1564</v>
      </c>
      <c r="L228" s="24"/>
      <c r="M228" s="24">
        <v>10026000</v>
      </c>
      <c r="N228" s="387">
        <v>42773</v>
      </c>
      <c r="O228" s="387">
        <v>42775</v>
      </c>
      <c r="P228" s="387">
        <v>42857</v>
      </c>
      <c r="Q228" s="24" t="s">
        <v>270</v>
      </c>
      <c r="R228" s="24">
        <v>4</v>
      </c>
      <c r="S228" s="24">
        <v>4</v>
      </c>
      <c r="T228" s="24">
        <v>2</v>
      </c>
      <c r="U228" s="24">
        <v>3</v>
      </c>
      <c r="V228" s="24">
        <v>3</v>
      </c>
      <c r="W228" s="24">
        <v>3</v>
      </c>
      <c r="X228" s="24">
        <v>9</v>
      </c>
      <c r="Y228" s="24" t="s">
        <v>11</v>
      </c>
      <c r="Z228" s="24" t="s">
        <v>11</v>
      </c>
      <c r="AA228" s="24" t="s">
        <v>11</v>
      </c>
      <c r="AB228" s="24" t="s">
        <v>11</v>
      </c>
      <c r="AC228" s="24" t="s">
        <v>11</v>
      </c>
      <c r="AD228" s="24" t="s">
        <v>11</v>
      </c>
      <c r="AE228" s="24" t="s">
        <v>11</v>
      </c>
      <c r="AF228" s="24" t="s">
        <v>11</v>
      </c>
      <c r="AG228" s="24" t="s">
        <v>14</v>
      </c>
      <c r="AH228" s="24" t="s">
        <v>11</v>
      </c>
      <c r="AI228" s="24" t="s">
        <v>11</v>
      </c>
      <c r="AJ228" s="24" t="s">
        <v>11</v>
      </c>
      <c r="AK228" s="24" t="s">
        <v>14</v>
      </c>
      <c r="AL228" s="24" t="s">
        <v>14</v>
      </c>
      <c r="AM228" s="24" t="s">
        <v>14</v>
      </c>
      <c r="AN228" s="24" t="s">
        <v>14</v>
      </c>
      <c r="AO228" s="24" t="s">
        <v>11</v>
      </c>
      <c r="AP228" s="24" t="s">
        <v>14</v>
      </c>
      <c r="AQ228" s="24" t="s">
        <v>11</v>
      </c>
      <c r="AR228" s="24" t="s">
        <v>11</v>
      </c>
      <c r="AS228" s="24" t="s">
        <v>12</v>
      </c>
      <c r="AT228" s="24" t="s">
        <v>11</v>
      </c>
      <c r="AU228" s="24" t="s">
        <v>11</v>
      </c>
      <c r="AV228" s="24" t="s">
        <v>11</v>
      </c>
      <c r="AW228" s="24" t="s">
        <v>11</v>
      </c>
      <c r="AX228" s="24" t="s">
        <v>11</v>
      </c>
      <c r="AY228" s="24" t="s">
        <v>11</v>
      </c>
      <c r="AZ228" s="24" t="s">
        <v>12</v>
      </c>
      <c r="BA228" s="24" t="s">
        <v>11</v>
      </c>
      <c r="BB228" s="24" t="s">
        <v>11</v>
      </c>
      <c r="BC228" s="24" t="s">
        <v>11</v>
      </c>
      <c r="BD228" s="24" t="s">
        <v>11</v>
      </c>
      <c r="BE228" s="24" t="s">
        <v>11</v>
      </c>
      <c r="BF228" s="24" t="s">
        <v>11</v>
      </c>
      <c r="BG228" s="24" t="s">
        <v>11</v>
      </c>
      <c r="BH228" s="24" t="s">
        <v>11</v>
      </c>
      <c r="BI228" s="24" t="s">
        <v>11</v>
      </c>
      <c r="BJ228" s="24" t="s">
        <v>11</v>
      </c>
      <c r="BK228" s="24" t="s">
        <v>11</v>
      </c>
      <c r="BL228" s="24" t="s">
        <v>11</v>
      </c>
      <c r="BM228" s="24" t="s">
        <v>11</v>
      </c>
      <c r="BN228" s="24" t="s">
        <v>11</v>
      </c>
      <c r="BO228" s="24" t="s">
        <v>11</v>
      </c>
      <c r="BP228" s="24" t="s">
        <v>11</v>
      </c>
      <c r="BQ228" s="24" t="s">
        <v>11</v>
      </c>
      <c r="BR228" s="24" t="s">
        <v>11</v>
      </c>
      <c r="BS228" s="24" t="s">
        <v>11</v>
      </c>
      <c r="BT228" s="24" t="s">
        <v>11</v>
      </c>
      <c r="BU228" s="24" t="s">
        <v>11</v>
      </c>
      <c r="BV228" s="24" t="s">
        <v>11</v>
      </c>
      <c r="BW228" s="24" t="s">
        <v>11</v>
      </c>
      <c r="BX228" s="24" t="s">
        <v>14</v>
      </c>
      <c r="BY228" s="24" t="s">
        <v>14</v>
      </c>
      <c r="BZ228" s="24" t="s">
        <v>11</v>
      </c>
      <c r="CA228" s="24" t="s">
        <v>11</v>
      </c>
      <c r="CB228" s="24" t="s">
        <v>11</v>
      </c>
      <c r="CC228" s="24" t="s">
        <v>11</v>
      </c>
      <c r="CD228" s="24" t="s">
        <v>11</v>
      </c>
      <c r="CE228" s="24" t="s">
        <v>11</v>
      </c>
      <c r="CF228" s="24" t="s">
        <v>11</v>
      </c>
      <c r="CG228" s="24" t="s">
        <v>11</v>
      </c>
      <c r="CH228" s="24" t="s">
        <v>11</v>
      </c>
      <c r="CI228" s="24" t="s">
        <v>11</v>
      </c>
      <c r="CJ228" s="24" t="s">
        <v>11</v>
      </c>
      <c r="CK228" s="24" t="s">
        <v>11</v>
      </c>
      <c r="CL228" s="24" t="s">
        <v>11</v>
      </c>
      <c r="CM228" s="24" t="s">
        <v>11</v>
      </c>
      <c r="CN228" s="24" t="s">
        <v>11</v>
      </c>
      <c r="CO228" s="24" t="s">
        <v>11</v>
      </c>
      <c r="CP228" s="24" t="s">
        <v>11</v>
      </c>
      <c r="CQ228" s="24" t="s">
        <v>11</v>
      </c>
      <c r="CR228" s="24" t="s">
        <v>11</v>
      </c>
      <c r="CS228" s="24" t="s">
        <v>11</v>
      </c>
      <c r="CT228" s="24" t="s">
        <v>11</v>
      </c>
      <c r="CU228" s="24" t="s">
        <v>11</v>
      </c>
      <c r="CV228" s="24" t="s">
        <v>11</v>
      </c>
      <c r="CW228" s="24" t="s">
        <v>14</v>
      </c>
      <c r="CX228" s="24" t="s">
        <v>11</v>
      </c>
      <c r="CY228" s="24" t="s">
        <v>14</v>
      </c>
      <c r="CZ228" s="24" t="s">
        <v>14</v>
      </c>
      <c r="DA228" s="24" t="s">
        <v>14</v>
      </c>
      <c r="DB228" s="24" t="s">
        <v>14</v>
      </c>
      <c r="DC228" s="24" t="s">
        <v>14</v>
      </c>
      <c r="DD228" s="24" t="s">
        <v>14</v>
      </c>
      <c r="DE228" s="24" t="s">
        <v>14</v>
      </c>
      <c r="DF228" s="24" t="s">
        <v>14</v>
      </c>
      <c r="DG228" s="24" t="s">
        <v>14</v>
      </c>
      <c r="DH228" s="24" t="s">
        <v>14</v>
      </c>
      <c r="DI228" s="24" t="s">
        <v>14</v>
      </c>
      <c r="DJ228" s="24" t="s">
        <v>14</v>
      </c>
      <c r="DK228" s="24" t="s">
        <v>14</v>
      </c>
      <c r="DL228" s="24" t="s">
        <v>14</v>
      </c>
      <c r="DM228" s="24" t="s">
        <v>14</v>
      </c>
      <c r="DN228" s="24" t="s">
        <v>14</v>
      </c>
      <c r="DO228" s="24" t="s">
        <v>14</v>
      </c>
      <c r="DP228" s="24" t="s">
        <v>14</v>
      </c>
      <c r="DQ228" s="24" t="s">
        <v>14</v>
      </c>
      <c r="DR228" s="24" t="s">
        <v>14</v>
      </c>
      <c r="DS228" s="24" t="s">
        <v>14</v>
      </c>
      <c r="DT228" s="24" t="s">
        <v>14</v>
      </c>
      <c r="DU228" s="24" t="s">
        <v>14</v>
      </c>
      <c r="DV228" s="24" t="s">
        <v>11</v>
      </c>
      <c r="DW228" s="24" t="s">
        <v>11</v>
      </c>
      <c r="DX228" s="24" t="s">
        <v>11</v>
      </c>
      <c r="DY228" s="24" t="s">
        <v>11</v>
      </c>
      <c r="DZ228" s="24" t="s">
        <v>11</v>
      </c>
      <c r="EA228" s="24" t="s">
        <v>11</v>
      </c>
      <c r="EB228" s="24" t="s">
        <v>11</v>
      </c>
      <c r="EC228" s="24" t="s">
        <v>11</v>
      </c>
      <c r="ED228" s="24" t="s">
        <v>11</v>
      </c>
      <c r="EE228" s="24" t="s">
        <v>11</v>
      </c>
      <c r="EF228" s="24" t="s">
        <v>11</v>
      </c>
      <c r="EG228" s="24" t="s">
        <v>11</v>
      </c>
      <c r="EH228" s="24" t="s">
        <v>11</v>
      </c>
      <c r="EI228" s="24" t="s">
        <v>14</v>
      </c>
      <c r="EJ228" s="24" t="s">
        <v>14</v>
      </c>
      <c r="EK228" s="24" t="s">
        <v>14</v>
      </c>
      <c r="EL228" s="24" t="s">
        <v>14</v>
      </c>
      <c r="EM228" s="24" t="s">
        <v>14</v>
      </c>
      <c r="EN228" s="24" t="s">
        <v>14</v>
      </c>
      <c r="EO228" s="24" t="s">
        <v>11</v>
      </c>
      <c r="EP228" s="24" t="s">
        <v>11</v>
      </c>
      <c r="EQ228" s="24" t="s">
        <v>11</v>
      </c>
      <c r="ER228" s="24" t="s">
        <v>11</v>
      </c>
      <c r="ES228" s="24" t="s">
        <v>11</v>
      </c>
      <c r="ET228" s="24" t="s">
        <v>11</v>
      </c>
      <c r="EU228" s="24" t="s">
        <v>11</v>
      </c>
      <c r="EV228" s="24" t="s">
        <v>11</v>
      </c>
      <c r="EW228" s="24" t="s">
        <v>14</v>
      </c>
      <c r="EX228" s="24" t="s">
        <v>12</v>
      </c>
      <c r="EY228" s="24" t="s">
        <v>11</v>
      </c>
      <c r="EZ228" s="24" t="s">
        <v>12</v>
      </c>
      <c r="FA228" s="24" t="s">
        <v>14</v>
      </c>
      <c r="FB228" s="24" t="s">
        <v>11</v>
      </c>
      <c r="FC228" s="24" t="s">
        <v>11</v>
      </c>
      <c r="FD228" s="24" t="s">
        <v>11</v>
      </c>
      <c r="FE228" s="24" t="s">
        <v>11</v>
      </c>
      <c r="FF228" s="24" t="s">
        <v>11</v>
      </c>
      <c r="FG228" s="24" t="s">
        <v>11</v>
      </c>
      <c r="FH228" s="24" t="s">
        <v>11</v>
      </c>
      <c r="FI228" s="24" t="s">
        <v>11</v>
      </c>
      <c r="FJ228" s="24" t="s">
        <v>11</v>
      </c>
      <c r="FK228" s="24" t="s">
        <v>11</v>
      </c>
      <c r="FL228" s="24" t="s">
        <v>11</v>
      </c>
      <c r="FM228" s="24" t="s">
        <v>11</v>
      </c>
      <c r="FN228" s="24" t="s">
        <v>11</v>
      </c>
      <c r="FO228" s="24" t="s">
        <v>11</v>
      </c>
      <c r="FP228" s="24" t="s">
        <v>11</v>
      </c>
      <c r="FQ228" s="24" t="s">
        <v>11</v>
      </c>
      <c r="FR228" s="24" t="s">
        <v>11</v>
      </c>
      <c r="FS228" s="24" t="s">
        <v>14</v>
      </c>
      <c r="FT228" s="24" t="s">
        <v>11</v>
      </c>
      <c r="FU228" s="24" t="s">
        <v>11</v>
      </c>
      <c r="FV228" s="24" t="s">
        <v>11</v>
      </c>
      <c r="FW228" s="24" t="s">
        <v>11</v>
      </c>
      <c r="FX228" s="24" t="s">
        <v>11</v>
      </c>
      <c r="FY228" s="24" t="s">
        <v>14</v>
      </c>
      <c r="FZ228" s="24" t="s">
        <v>11</v>
      </c>
      <c r="GA228" s="24" t="s">
        <v>11</v>
      </c>
      <c r="GB228" s="24" t="s">
        <v>14</v>
      </c>
      <c r="GC228" s="24" t="s">
        <v>14</v>
      </c>
      <c r="GD228" s="24" t="s">
        <v>11</v>
      </c>
      <c r="GE228" s="24" t="s">
        <v>11</v>
      </c>
      <c r="GF228" s="24" t="s">
        <v>11</v>
      </c>
      <c r="GG228" s="24" t="s">
        <v>11</v>
      </c>
      <c r="GH228" s="24" t="s">
        <v>11</v>
      </c>
      <c r="GI228" s="24" t="s">
        <v>11</v>
      </c>
      <c r="GJ228" s="24" t="s">
        <v>14</v>
      </c>
      <c r="GK228" s="24" t="s">
        <v>11</v>
      </c>
      <c r="GL228" s="24" t="s">
        <v>11</v>
      </c>
      <c r="GM228" s="24" t="s">
        <v>11</v>
      </c>
      <c r="GN228" s="24" t="s">
        <v>11</v>
      </c>
      <c r="GO228" s="24" t="s">
        <v>11</v>
      </c>
      <c r="GP228" s="24" t="s">
        <v>11</v>
      </c>
      <c r="GQ228" s="24" t="s">
        <v>11</v>
      </c>
      <c r="GR228" s="24" t="s">
        <v>11</v>
      </c>
      <c r="GS228" s="24" t="s">
        <v>14</v>
      </c>
      <c r="GT228" s="24" t="s">
        <v>14</v>
      </c>
      <c r="GU228" s="24" t="s">
        <v>14</v>
      </c>
      <c r="GV228" s="24" t="s">
        <v>14</v>
      </c>
      <c r="GW228" s="24" t="s">
        <v>14</v>
      </c>
      <c r="GX228" s="24" t="s">
        <v>11</v>
      </c>
      <c r="GY228" s="24" t="s">
        <v>11</v>
      </c>
      <c r="GZ228" s="24" t="s">
        <v>11</v>
      </c>
      <c r="HA228" s="24" t="s">
        <v>11</v>
      </c>
      <c r="HB228" s="24" t="s">
        <v>11</v>
      </c>
      <c r="HC228" s="24" t="s">
        <v>11</v>
      </c>
      <c r="HD228" s="24" t="s">
        <v>11</v>
      </c>
      <c r="HE228" s="24" t="s">
        <v>11</v>
      </c>
      <c r="HF228" s="24" t="s">
        <v>11</v>
      </c>
      <c r="HG228" s="24" t="s">
        <v>11</v>
      </c>
      <c r="HH228" s="24" t="s">
        <v>11</v>
      </c>
      <c r="HI228" s="24" t="s">
        <v>11</v>
      </c>
      <c r="HJ228" s="24" t="s">
        <v>11</v>
      </c>
      <c r="HK228" s="24" t="s">
        <v>11</v>
      </c>
      <c r="HL228" s="24" t="s">
        <v>11</v>
      </c>
      <c r="HM228" s="24" t="s">
        <v>11</v>
      </c>
      <c r="HN228" s="24" t="s">
        <v>12</v>
      </c>
      <c r="HO228" s="24" t="s">
        <v>12</v>
      </c>
      <c r="HP228" s="24" t="s">
        <v>12</v>
      </c>
      <c r="HQ228" s="24" t="s">
        <v>12</v>
      </c>
      <c r="HR228" s="24" t="s">
        <v>303</v>
      </c>
      <c r="HS228" s="24" t="s">
        <v>305</v>
      </c>
      <c r="HT228" s="24" t="s">
        <v>304</v>
      </c>
      <c r="HU228" s="24" t="s">
        <v>304</v>
      </c>
    </row>
    <row r="229" spans="1:229" ht="12.75" customHeight="1">
      <c r="A229" s="165" t="str">
        <f t="shared" si="3"/>
        <v>Report</v>
      </c>
      <c r="B229" s="24">
        <v>106003</v>
      </c>
      <c r="C229" s="24">
        <v>3556027</v>
      </c>
      <c r="D229" s="24" t="s">
        <v>1412</v>
      </c>
      <c r="E229" s="24" t="s">
        <v>486</v>
      </c>
      <c r="F229" s="24" t="s">
        <v>195</v>
      </c>
      <c r="G229" s="24" t="s">
        <v>195</v>
      </c>
      <c r="H229" s="24" t="s">
        <v>502</v>
      </c>
      <c r="I229" s="24" t="s">
        <v>1413</v>
      </c>
      <c r="J229" s="24" t="s">
        <v>1592</v>
      </c>
      <c r="K229" s="24" t="s">
        <v>231</v>
      </c>
      <c r="L229" s="24"/>
      <c r="M229" s="24">
        <v>10026002</v>
      </c>
      <c r="N229" s="387">
        <v>42773</v>
      </c>
      <c r="O229" s="387">
        <v>42775</v>
      </c>
      <c r="P229" s="387">
        <v>42930</v>
      </c>
      <c r="Q229" s="24" t="s">
        <v>270</v>
      </c>
      <c r="R229" s="24">
        <v>3</v>
      </c>
      <c r="S229" s="24">
        <v>3</v>
      </c>
      <c r="T229" s="24">
        <v>3</v>
      </c>
      <c r="U229" s="24">
        <v>2</v>
      </c>
      <c r="V229" s="24">
        <v>2</v>
      </c>
      <c r="W229" s="24">
        <v>2</v>
      </c>
      <c r="X229" s="24">
        <v>9</v>
      </c>
      <c r="Y229" s="24" t="s">
        <v>12</v>
      </c>
      <c r="Z229" s="24" t="s">
        <v>12</v>
      </c>
      <c r="AA229" s="24" t="s">
        <v>11</v>
      </c>
      <c r="AB229" s="24" t="s">
        <v>11</v>
      </c>
      <c r="AC229" s="24" t="s">
        <v>11</v>
      </c>
      <c r="AD229" s="24" t="s">
        <v>12</v>
      </c>
      <c r="AE229" s="24" t="s">
        <v>11</v>
      </c>
      <c r="AF229" s="24" t="s">
        <v>11</v>
      </c>
      <c r="AG229" s="24" t="s">
        <v>14</v>
      </c>
      <c r="AH229" s="24" t="s">
        <v>12</v>
      </c>
      <c r="AI229" s="24" t="s">
        <v>11</v>
      </c>
      <c r="AJ229" s="24" t="s">
        <v>12</v>
      </c>
      <c r="AK229" s="24" t="s">
        <v>14</v>
      </c>
      <c r="AL229" s="24" t="s">
        <v>14</v>
      </c>
      <c r="AM229" s="24" t="s">
        <v>14</v>
      </c>
      <c r="AN229" s="24" t="s">
        <v>14</v>
      </c>
      <c r="AO229" s="24" t="s">
        <v>14</v>
      </c>
      <c r="AP229" s="24" t="s">
        <v>14</v>
      </c>
      <c r="AQ229" s="24" t="s">
        <v>11</v>
      </c>
      <c r="AR229" s="24" t="s">
        <v>11</v>
      </c>
      <c r="AS229" s="24" t="s">
        <v>11</v>
      </c>
      <c r="AT229" s="24" t="s">
        <v>11</v>
      </c>
      <c r="AU229" s="24" t="s">
        <v>11</v>
      </c>
      <c r="AV229" s="24" t="s">
        <v>11</v>
      </c>
      <c r="AW229" s="24" t="s">
        <v>11</v>
      </c>
      <c r="AX229" s="24" t="s">
        <v>11</v>
      </c>
      <c r="AY229" s="24" t="s">
        <v>11</v>
      </c>
      <c r="AZ229" s="24" t="s">
        <v>11</v>
      </c>
      <c r="BA229" s="24" t="s">
        <v>11</v>
      </c>
      <c r="BB229" s="24" t="s">
        <v>11</v>
      </c>
      <c r="BC229" s="24" t="s">
        <v>11</v>
      </c>
      <c r="BD229" s="24" t="s">
        <v>11</v>
      </c>
      <c r="BE229" s="24" t="s">
        <v>12</v>
      </c>
      <c r="BF229" s="24" t="s">
        <v>12</v>
      </c>
      <c r="BG229" s="24" t="s">
        <v>12</v>
      </c>
      <c r="BH229" s="24" t="s">
        <v>11</v>
      </c>
      <c r="BI229" s="24" t="s">
        <v>11</v>
      </c>
      <c r="BJ229" s="24" t="s">
        <v>11</v>
      </c>
      <c r="BK229" s="24" t="s">
        <v>11</v>
      </c>
      <c r="BL229" s="24" t="s">
        <v>11</v>
      </c>
      <c r="BM229" s="24" t="s">
        <v>12</v>
      </c>
      <c r="BN229" s="24" t="s">
        <v>11</v>
      </c>
      <c r="BO229" s="24" t="s">
        <v>11</v>
      </c>
      <c r="BP229" s="24" t="s">
        <v>11</v>
      </c>
      <c r="BQ229" s="24" t="s">
        <v>11</v>
      </c>
      <c r="BR229" s="24" t="s">
        <v>11</v>
      </c>
      <c r="BS229" s="24" t="s">
        <v>11</v>
      </c>
      <c r="BT229" s="24" t="s">
        <v>11</v>
      </c>
      <c r="BU229" s="24" t="s">
        <v>11</v>
      </c>
      <c r="BV229" s="24" t="s">
        <v>11</v>
      </c>
      <c r="BW229" s="24" t="s">
        <v>14</v>
      </c>
      <c r="BX229" s="24" t="s">
        <v>14</v>
      </c>
      <c r="BY229" s="24" t="s">
        <v>14</v>
      </c>
      <c r="BZ229" s="24" t="s">
        <v>11</v>
      </c>
      <c r="CA229" s="24" t="s">
        <v>11</v>
      </c>
      <c r="CB229" s="24" t="s">
        <v>11</v>
      </c>
      <c r="CC229" s="24" t="s">
        <v>11</v>
      </c>
      <c r="CD229" s="24" t="s">
        <v>11</v>
      </c>
      <c r="CE229" s="24" t="s">
        <v>11</v>
      </c>
      <c r="CF229" s="24" t="s">
        <v>11</v>
      </c>
      <c r="CG229" s="24" t="s">
        <v>11</v>
      </c>
      <c r="CH229" s="24" t="s">
        <v>11</v>
      </c>
      <c r="CI229" s="24" t="s">
        <v>11</v>
      </c>
      <c r="CJ229" s="24" t="s">
        <v>11</v>
      </c>
      <c r="CK229" s="24" t="s">
        <v>11</v>
      </c>
      <c r="CL229" s="24" t="s">
        <v>11</v>
      </c>
      <c r="CM229" s="24" t="s">
        <v>11</v>
      </c>
      <c r="CN229" s="24" t="s">
        <v>11</v>
      </c>
      <c r="CO229" s="24" t="s">
        <v>11</v>
      </c>
      <c r="CP229" s="24" t="s">
        <v>11</v>
      </c>
      <c r="CQ229" s="24" t="s">
        <v>11</v>
      </c>
      <c r="CR229" s="24" t="s">
        <v>11</v>
      </c>
      <c r="CS229" s="24" t="s">
        <v>11</v>
      </c>
      <c r="CT229" s="24" t="s">
        <v>11</v>
      </c>
      <c r="CU229" s="24" t="s">
        <v>11</v>
      </c>
      <c r="CV229" s="24" t="s">
        <v>11</v>
      </c>
      <c r="CW229" s="24" t="s">
        <v>11</v>
      </c>
      <c r="CX229" s="24" t="s">
        <v>11</v>
      </c>
      <c r="CY229" s="24" t="s">
        <v>11</v>
      </c>
      <c r="CZ229" s="24" t="s">
        <v>11</v>
      </c>
      <c r="DA229" s="24" t="s">
        <v>11</v>
      </c>
      <c r="DB229" s="24" t="s">
        <v>11</v>
      </c>
      <c r="DC229" s="24" t="s">
        <v>11</v>
      </c>
      <c r="DD229" s="24" t="s">
        <v>11</v>
      </c>
      <c r="DE229" s="24" t="s">
        <v>11</v>
      </c>
      <c r="DF229" s="24" t="s">
        <v>11</v>
      </c>
      <c r="DG229" s="24" t="s">
        <v>11</v>
      </c>
      <c r="DH229" s="24" t="s">
        <v>11</v>
      </c>
      <c r="DI229" s="24" t="s">
        <v>11</v>
      </c>
      <c r="DJ229" s="24" t="s">
        <v>11</v>
      </c>
      <c r="DK229" s="24" t="s">
        <v>14</v>
      </c>
      <c r="DL229" s="24" t="s">
        <v>14</v>
      </c>
      <c r="DM229" s="24" t="s">
        <v>11</v>
      </c>
      <c r="DN229" s="24" t="s">
        <v>11</v>
      </c>
      <c r="DO229" s="24" t="s">
        <v>11</v>
      </c>
      <c r="DP229" s="24" t="s">
        <v>11</v>
      </c>
      <c r="DQ229" s="24" t="s">
        <v>11</v>
      </c>
      <c r="DR229" s="24" t="s">
        <v>11</v>
      </c>
      <c r="DS229" s="24" t="s">
        <v>11</v>
      </c>
      <c r="DT229" s="24" t="s">
        <v>11</v>
      </c>
      <c r="DU229" s="24" t="s">
        <v>11</v>
      </c>
      <c r="DV229" s="24" t="s">
        <v>11</v>
      </c>
      <c r="DW229" s="24" t="s">
        <v>11</v>
      </c>
      <c r="DX229" s="24" t="s">
        <v>11</v>
      </c>
      <c r="DY229" s="24" t="s">
        <v>11</v>
      </c>
      <c r="DZ229" s="24" t="s">
        <v>11</v>
      </c>
      <c r="EA229" s="24" t="s">
        <v>11</v>
      </c>
      <c r="EB229" s="24" t="s">
        <v>11</v>
      </c>
      <c r="EC229" s="24" t="s">
        <v>11</v>
      </c>
      <c r="ED229" s="24" t="s">
        <v>11</v>
      </c>
      <c r="EE229" s="24" t="s">
        <v>11</v>
      </c>
      <c r="EF229" s="24" t="s">
        <v>11</v>
      </c>
      <c r="EG229" s="24" t="s">
        <v>11</v>
      </c>
      <c r="EH229" s="24" t="s">
        <v>11</v>
      </c>
      <c r="EI229" s="24" t="s">
        <v>11</v>
      </c>
      <c r="EJ229" s="24" t="s">
        <v>11</v>
      </c>
      <c r="EK229" s="24" t="s">
        <v>11</v>
      </c>
      <c r="EL229" s="24" t="s">
        <v>11</v>
      </c>
      <c r="EM229" s="24" t="s">
        <v>11</v>
      </c>
      <c r="EN229" s="24" t="s">
        <v>11</v>
      </c>
      <c r="EO229" s="24" t="s">
        <v>11</v>
      </c>
      <c r="EP229" s="24" t="s">
        <v>14</v>
      </c>
      <c r="EQ229" s="24" t="s">
        <v>11</v>
      </c>
      <c r="ER229" s="24" t="s">
        <v>11</v>
      </c>
      <c r="ES229" s="24" t="s">
        <v>11</v>
      </c>
      <c r="ET229" s="24" t="s">
        <v>11</v>
      </c>
      <c r="EU229" s="24" t="s">
        <v>11</v>
      </c>
      <c r="EV229" s="24" t="s">
        <v>14</v>
      </c>
      <c r="EW229" s="24" t="s">
        <v>14</v>
      </c>
      <c r="EX229" s="24" t="s">
        <v>11</v>
      </c>
      <c r="EY229" s="24" t="s">
        <v>11</v>
      </c>
      <c r="EZ229" s="24" t="s">
        <v>11</v>
      </c>
      <c r="FA229" s="24" t="s">
        <v>14</v>
      </c>
      <c r="FB229" s="24" t="s">
        <v>14</v>
      </c>
      <c r="FC229" s="24" t="s">
        <v>11</v>
      </c>
      <c r="FD229" s="24" t="s">
        <v>11</v>
      </c>
      <c r="FE229" s="24" t="s">
        <v>11</v>
      </c>
      <c r="FF229" s="24" t="s">
        <v>11</v>
      </c>
      <c r="FG229" s="24" t="s">
        <v>11</v>
      </c>
      <c r="FH229" s="24" t="s">
        <v>11</v>
      </c>
      <c r="FI229" s="24" t="s">
        <v>11</v>
      </c>
      <c r="FJ229" s="24" t="s">
        <v>11</v>
      </c>
      <c r="FK229" s="24" t="s">
        <v>11</v>
      </c>
      <c r="FL229" s="24" t="s">
        <v>11</v>
      </c>
      <c r="FM229" s="24" t="s">
        <v>11</v>
      </c>
      <c r="FN229" s="24" t="s">
        <v>11</v>
      </c>
      <c r="FO229" s="24" t="s">
        <v>11</v>
      </c>
      <c r="FP229" s="24" t="s">
        <v>11</v>
      </c>
      <c r="FQ229" s="24" t="s">
        <v>11</v>
      </c>
      <c r="FR229" s="24" t="s">
        <v>11</v>
      </c>
      <c r="FS229" s="24" t="s">
        <v>14</v>
      </c>
      <c r="FT229" s="24" t="s">
        <v>11</v>
      </c>
      <c r="FU229" s="24" t="s">
        <v>11</v>
      </c>
      <c r="FV229" s="24" t="s">
        <v>11</v>
      </c>
      <c r="FW229" s="24" t="s">
        <v>11</v>
      </c>
      <c r="FX229" s="24" t="s">
        <v>11</v>
      </c>
      <c r="FY229" s="24" t="s">
        <v>14</v>
      </c>
      <c r="FZ229" s="24" t="s">
        <v>11</v>
      </c>
      <c r="GA229" s="24" t="s">
        <v>11</v>
      </c>
      <c r="GB229" s="24" t="s">
        <v>14</v>
      </c>
      <c r="GC229" s="24" t="s">
        <v>11</v>
      </c>
      <c r="GD229" s="24" t="s">
        <v>11</v>
      </c>
      <c r="GE229" s="24" t="s">
        <v>11</v>
      </c>
      <c r="GF229" s="24" t="s">
        <v>11</v>
      </c>
      <c r="GG229" s="24" t="s">
        <v>11</v>
      </c>
      <c r="GH229" s="24" t="s">
        <v>11</v>
      </c>
      <c r="GI229" s="24" t="s">
        <v>14</v>
      </c>
      <c r="GJ229" s="24" t="s">
        <v>14</v>
      </c>
      <c r="GK229" s="24" t="s">
        <v>11</v>
      </c>
      <c r="GL229" s="24" t="s">
        <v>11</v>
      </c>
      <c r="GM229" s="24" t="s">
        <v>11</v>
      </c>
      <c r="GN229" s="24" t="s">
        <v>11</v>
      </c>
      <c r="GO229" s="24" t="s">
        <v>11</v>
      </c>
      <c r="GP229" s="24" t="s">
        <v>11</v>
      </c>
      <c r="GQ229" s="24" t="s">
        <v>11</v>
      </c>
      <c r="GR229" s="24" t="s">
        <v>11</v>
      </c>
      <c r="GS229" s="24" t="s">
        <v>14</v>
      </c>
      <c r="GT229" s="24" t="s">
        <v>14</v>
      </c>
      <c r="GU229" s="24" t="s">
        <v>14</v>
      </c>
      <c r="GV229" s="24" t="s">
        <v>14</v>
      </c>
      <c r="GW229" s="24" t="s">
        <v>14</v>
      </c>
      <c r="GX229" s="24" t="s">
        <v>11</v>
      </c>
      <c r="GY229" s="24" t="s">
        <v>11</v>
      </c>
      <c r="GZ229" s="24" t="s">
        <v>11</v>
      </c>
      <c r="HA229" s="24" t="s">
        <v>11</v>
      </c>
      <c r="HB229" s="24" t="s">
        <v>11</v>
      </c>
      <c r="HC229" s="24" t="s">
        <v>11</v>
      </c>
      <c r="HD229" s="24" t="s">
        <v>11</v>
      </c>
      <c r="HE229" s="24" t="s">
        <v>11</v>
      </c>
      <c r="HF229" s="24" t="s">
        <v>11</v>
      </c>
      <c r="HG229" s="24" t="s">
        <v>11</v>
      </c>
      <c r="HH229" s="24" t="s">
        <v>11</v>
      </c>
      <c r="HI229" s="24" t="s">
        <v>11</v>
      </c>
      <c r="HJ229" s="24" t="s">
        <v>11</v>
      </c>
      <c r="HK229" s="24" t="s">
        <v>11</v>
      </c>
      <c r="HL229" s="24" t="s">
        <v>11</v>
      </c>
      <c r="HM229" s="24" t="s">
        <v>11</v>
      </c>
      <c r="HN229" s="24" t="s">
        <v>12</v>
      </c>
      <c r="HO229" s="24" t="s">
        <v>12</v>
      </c>
      <c r="HP229" s="24" t="s">
        <v>12</v>
      </c>
      <c r="HQ229" s="24" t="s">
        <v>12</v>
      </c>
      <c r="HR229" s="24" t="s">
        <v>303</v>
      </c>
      <c r="HS229" s="24" t="s">
        <v>305</v>
      </c>
      <c r="HT229" s="24" t="s">
        <v>304</v>
      </c>
      <c r="HU229" s="24" t="s">
        <v>304</v>
      </c>
    </row>
    <row r="230" spans="1:229" ht="12.75" customHeight="1">
      <c r="A230" s="165" t="str">
        <f t="shared" si="3"/>
        <v>Report</v>
      </c>
      <c r="B230" s="24">
        <v>106154</v>
      </c>
      <c r="C230" s="24">
        <v>3566016</v>
      </c>
      <c r="D230" s="24" t="s">
        <v>1010</v>
      </c>
      <c r="E230" s="24" t="s">
        <v>486</v>
      </c>
      <c r="F230" s="24" t="s">
        <v>195</v>
      </c>
      <c r="G230" s="24" t="s">
        <v>195</v>
      </c>
      <c r="H230" s="24" t="s">
        <v>477</v>
      </c>
      <c r="I230" s="24" t="s">
        <v>1011</v>
      </c>
      <c r="J230" s="24" t="s">
        <v>1563</v>
      </c>
      <c r="K230" s="24" t="s">
        <v>1564</v>
      </c>
      <c r="L230" s="24"/>
      <c r="M230" s="24">
        <v>10026003</v>
      </c>
      <c r="N230" s="387">
        <v>42703</v>
      </c>
      <c r="O230" s="387">
        <v>42705</v>
      </c>
      <c r="P230" s="387">
        <v>42746</v>
      </c>
      <c r="Q230" s="24" t="s">
        <v>270</v>
      </c>
      <c r="R230" s="24">
        <v>2</v>
      </c>
      <c r="S230" s="24">
        <v>2</v>
      </c>
      <c r="T230" s="24">
        <v>2</v>
      </c>
      <c r="U230" s="24">
        <v>2</v>
      </c>
      <c r="V230" s="24">
        <v>2</v>
      </c>
      <c r="W230" s="24">
        <v>2</v>
      </c>
      <c r="X230" s="24">
        <v>9</v>
      </c>
      <c r="Y230" s="24" t="s">
        <v>11</v>
      </c>
      <c r="Z230" s="24" t="s">
        <v>11</v>
      </c>
      <c r="AA230" s="24" t="s">
        <v>11</v>
      </c>
      <c r="AB230" s="24" t="s">
        <v>11</v>
      </c>
      <c r="AC230" s="24" t="s">
        <v>11</v>
      </c>
      <c r="AD230" s="24" t="s">
        <v>11</v>
      </c>
      <c r="AE230" s="24" t="s">
        <v>11</v>
      </c>
      <c r="AF230" s="24" t="s">
        <v>11</v>
      </c>
      <c r="AG230" s="24" t="s">
        <v>14</v>
      </c>
      <c r="AH230" s="24" t="s">
        <v>11</v>
      </c>
      <c r="AI230" s="24" t="s">
        <v>11</v>
      </c>
      <c r="AJ230" s="24" t="s">
        <v>11</v>
      </c>
      <c r="AK230" s="24" t="s">
        <v>14</v>
      </c>
      <c r="AL230" s="24" t="s">
        <v>14</v>
      </c>
      <c r="AM230" s="24" t="s">
        <v>14</v>
      </c>
      <c r="AN230" s="24" t="s">
        <v>14</v>
      </c>
      <c r="AO230" s="24" t="s">
        <v>11</v>
      </c>
      <c r="AP230" s="24" t="s">
        <v>11</v>
      </c>
      <c r="AQ230" s="24" t="s">
        <v>11</v>
      </c>
      <c r="AR230" s="24" t="s">
        <v>11</v>
      </c>
      <c r="AS230" s="24" t="s">
        <v>11</v>
      </c>
      <c r="AT230" s="24" t="s">
        <v>11</v>
      </c>
      <c r="AU230" s="24" t="s">
        <v>11</v>
      </c>
      <c r="AV230" s="24" t="s">
        <v>11</v>
      </c>
      <c r="AW230" s="24" t="s">
        <v>11</v>
      </c>
      <c r="AX230" s="24" t="s">
        <v>11</v>
      </c>
      <c r="AY230" s="24" t="s">
        <v>11</v>
      </c>
      <c r="AZ230" s="24" t="s">
        <v>11</v>
      </c>
      <c r="BA230" s="24" t="s">
        <v>11</v>
      </c>
      <c r="BB230" s="24" t="s">
        <v>11</v>
      </c>
      <c r="BC230" s="24" t="s">
        <v>11</v>
      </c>
      <c r="BD230" s="24" t="s">
        <v>11</v>
      </c>
      <c r="BE230" s="24" t="s">
        <v>11</v>
      </c>
      <c r="BF230" s="24" t="s">
        <v>11</v>
      </c>
      <c r="BG230" s="24" t="s">
        <v>11</v>
      </c>
      <c r="BH230" s="24" t="s">
        <v>11</v>
      </c>
      <c r="BI230" s="24" t="s">
        <v>11</v>
      </c>
      <c r="BJ230" s="24" t="s">
        <v>11</v>
      </c>
      <c r="BK230" s="24" t="s">
        <v>11</v>
      </c>
      <c r="BL230" s="24" t="s">
        <v>11</v>
      </c>
      <c r="BM230" s="24" t="s">
        <v>11</v>
      </c>
      <c r="BN230" s="24" t="s">
        <v>11</v>
      </c>
      <c r="BO230" s="24" t="s">
        <v>11</v>
      </c>
      <c r="BP230" s="24" t="s">
        <v>11</v>
      </c>
      <c r="BQ230" s="24" t="s">
        <v>11</v>
      </c>
      <c r="BR230" s="24" t="s">
        <v>11</v>
      </c>
      <c r="BS230" s="24" t="s">
        <v>11</v>
      </c>
      <c r="BT230" s="24" t="s">
        <v>11</v>
      </c>
      <c r="BU230" s="24" t="s">
        <v>11</v>
      </c>
      <c r="BV230" s="24" t="s">
        <v>11</v>
      </c>
      <c r="BW230" s="24" t="s">
        <v>14</v>
      </c>
      <c r="BX230" s="24" t="s">
        <v>14</v>
      </c>
      <c r="BY230" s="24" t="s">
        <v>14</v>
      </c>
      <c r="BZ230" s="24" t="s">
        <v>11</v>
      </c>
      <c r="CA230" s="24" t="s">
        <v>11</v>
      </c>
      <c r="CB230" s="24" t="s">
        <v>11</v>
      </c>
      <c r="CC230" s="24" t="s">
        <v>11</v>
      </c>
      <c r="CD230" s="24" t="s">
        <v>11</v>
      </c>
      <c r="CE230" s="24" t="s">
        <v>11</v>
      </c>
      <c r="CF230" s="24" t="s">
        <v>11</v>
      </c>
      <c r="CG230" s="24" t="s">
        <v>11</v>
      </c>
      <c r="CH230" s="24" t="s">
        <v>11</v>
      </c>
      <c r="CI230" s="24" t="s">
        <v>11</v>
      </c>
      <c r="CJ230" s="24" t="s">
        <v>11</v>
      </c>
      <c r="CK230" s="24" t="s">
        <v>11</v>
      </c>
      <c r="CL230" s="24" t="s">
        <v>11</v>
      </c>
      <c r="CM230" s="24" t="s">
        <v>11</v>
      </c>
      <c r="CN230" s="24" t="s">
        <v>11</v>
      </c>
      <c r="CO230" s="24" t="s">
        <v>11</v>
      </c>
      <c r="CP230" s="24" t="s">
        <v>11</v>
      </c>
      <c r="CQ230" s="24" t="s">
        <v>11</v>
      </c>
      <c r="CR230" s="24" t="s">
        <v>11</v>
      </c>
      <c r="CS230" s="24" t="s">
        <v>11</v>
      </c>
      <c r="CT230" s="24" t="s">
        <v>11</v>
      </c>
      <c r="CU230" s="24" t="s">
        <v>11</v>
      </c>
      <c r="CV230" s="24" t="s">
        <v>14</v>
      </c>
      <c r="CW230" s="24" t="s">
        <v>14</v>
      </c>
      <c r="CX230" s="24" t="s">
        <v>11</v>
      </c>
      <c r="CY230" s="24" t="s">
        <v>14</v>
      </c>
      <c r="CZ230" s="24" t="s">
        <v>14</v>
      </c>
      <c r="DA230" s="24" t="s">
        <v>14</v>
      </c>
      <c r="DB230" s="24" t="s">
        <v>14</v>
      </c>
      <c r="DC230" s="24" t="s">
        <v>14</v>
      </c>
      <c r="DD230" s="24" t="s">
        <v>14</v>
      </c>
      <c r="DE230" s="24" t="s">
        <v>14</v>
      </c>
      <c r="DF230" s="24" t="s">
        <v>14</v>
      </c>
      <c r="DG230" s="24" t="s">
        <v>14</v>
      </c>
      <c r="DH230" s="24" t="s">
        <v>14</v>
      </c>
      <c r="DI230" s="24" t="s">
        <v>14</v>
      </c>
      <c r="DJ230" s="24" t="s">
        <v>14</v>
      </c>
      <c r="DK230" s="24" t="s">
        <v>14</v>
      </c>
      <c r="DL230" s="24" t="s">
        <v>14</v>
      </c>
      <c r="DM230" s="24" t="s">
        <v>11</v>
      </c>
      <c r="DN230" s="24" t="s">
        <v>11</v>
      </c>
      <c r="DO230" s="24" t="s">
        <v>11</v>
      </c>
      <c r="DP230" s="24" t="s">
        <v>11</v>
      </c>
      <c r="DQ230" s="24" t="s">
        <v>11</v>
      </c>
      <c r="DR230" s="24" t="s">
        <v>11</v>
      </c>
      <c r="DS230" s="24" t="s">
        <v>11</v>
      </c>
      <c r="DT230" s="24" t="s">
        <v>11</v>
      </c>
      <c r="DU230" s="24" t="s">
        <v>11</v>
      </c>
      <c r="DV230" s="24" t="s">
        <v>11</v>
      </c>
      <c r="DW230" s="24" t="s">
        <v>11</v>
      </c>
      <c r="DX230" s="24" t="s">
        <v>11</v>
      </c>
      <c r="DY230" s="24" t="s">
        <v>11</v>
      </c>
      <c r="DZ230" s="24" t="s">
        <v>11</v>
      </c>
      <c r="EA230" s="24" t="s">
        <v>11</v>
      </c>
      <c r="EB230" s="24" t="s">
        <v>11</v>
      </c>
      <c r="EC230" s="24" t="s">
        <v>11</v>
      </c>
      <c r="ED230" s="24" t="s">
        <v>11</v>
      </c>
      <c r="EE230" s="24" t="s">
        <v>11</v>
      </c>
      <c r="EF230" s="24" t="s">
        <v>11</v>
      </c>
      <c r="EG230" s="24" t="s">
        <v>11</v>
      </c>
      <c r="EH230" s="24" t="s">
        <v>11</v>
      </c>
      <c r="EI230" s="24" t="s">
        <v>11</v>
      </c>
      <c r="EJ230" s="24" t="s">
        <v>14</v>
      </c>
      <c r="EK230" s="24" t="s">
        <v>14</v>
      </c>
      <c r="EL230" s="24" t="s">
        <v>14</v>
      </c>
      <c r="EM230" s="24" t="s">
        <v>14</v>
      </c>
      <c r="EN230" s="24" t="s">
        <v>14</v>
      </c>
      <c r="EO230" s="24" t="s">
        <v>14</v>
      </c>
      <c r="EP230" s="24" t="s">
        <v>14</v>
      </c>
      <c r="EQ230" s="24" t="s">
        <v>14</v>
      </c>
      <c r="ER230" s="24" t="s">
        <v>14</v>
      </c>
      <c r="ES230" s="24" t="s">
        <v>14</v>
      </c>
      <c r="ET230" s="24" t="s">
        <v>11</v>
      </c>
      <c r="EU230" s="24" t="s">
        <v>11</v>
      </c>
      <c r="EV230" s="24" t="s">
        <v>11</v>
      </c>
      <c r="EW230" s="24" t="s">
        <v>11</v>
      </c>
      <c r="EX230" s="24" t="s">
        <v>11</v>
      </c>
      <c r="EY230" s="24" t="s">
        <v>11</v>
      </c>
      <c r="EZ230" s="24" t="s">
        <v>11</v>
      </c>
      <c r="FA230" s="24" t="s">
        <v>14</v>
      </c>
      <c r="FB230" s="24" t="s">
        <v>11</v>
      </c>
      <c r="FC230" s="24" t="s">
        <v>11</v>
      </c>
      <c r="FD230" s="24" t="s">
        <v>11</v>
      </c>
      <c r="FE230" s="24" t="s">
        <v>11</v>
      </c>
      <c r="FF230" s="24" t="s">
        <v>11</v>
      </c>
      <c r="FG230" s="24" t="s">
        <v>11</v>
      </c>
      <c r="FH230" s="24" t="s">
        <v>11</v>
      </c>
      <c r="FI230" s="24" t="s">
        <v>11</v>
      </c>
      <c r="FJ230" s="24" t="s">
        <v>11</v>
      </c>
      <c r="FK230" s="24" t="s">
        <v>11</v>
      </c>
      <c r="FL230" s="24" t="s">
        <v>11</v>
      </c>
      <c r="FM230" s="24" t="s">
        <v>11</v>
      </c>
      <c r="FN230" s="24" t="s">
        <v>11</v>
      </c>
      <c r="FO230" s="24" t="s">
        <v>11</v>
      </c>
      <c r="FP230" s="24" t="s">
        <v>11</v>
      </c>
      <c r="FQ230" s="24" t="s">
        <v>11</v>
      </c>
      <c r="FR230" s="24" t="s">
        <v>11</v>
      </c>
      <c r="FS230" s="24" t="s">
        <v>11</v>
      </c>
      <c r="FT230" s="24" t="s">
        <v>11</v>
      </c>
      <c r="FU230" s="24" t="s">
        <v>11</v>
      </c>
      <c r="FV230" s="24" t="s">
        <v>11</v>
      </c>
      <c r="FW230" s="24" t="s">
        <v>11</v>
      </c>
      <c r="FX230" s="24" t="s">
        <v>11</v>
      </c>
      <c r="FY230" s="24" t="s">
        <v>11</v>
      </c>
      <c r="FZ230" s="24" t="s">
        <v>11</v>
      </c>
      <c r="GA230" s="24" t="s">
        <v>11</v>
      </c>
      <c r="GB230" s="24" t="s">
        <v>14</v>
      </c>
      <c r="GC230" s="24" t="s">
        <v>14</v>
      </c>
      <c r="GD230" s="24" t="s">
        <v>14</v>
      </c>
      <c r="GE230" s="24" t="s">
        <v>11</v>
      </c>
      <c r="GF230" s="24" t="s">
        <v>11</v>
      </c>
      <c r="GG230" s="24" t="s">
        <v>11</v>
      </c>
      <c r="GH230" s="24" t="s">
        <v>11</v>
      </c>
      <c r="GI230" s="24" t="s">
        <v>11</v>
      </c>
      <c r="GJ230" s="24" t="s">
        <v>11</v>
      </c>
      <c r="GK230" s="24" t="s">
        <v>11</v>
      </c>
      <c r="GL230" s="24" t="s">
        <v>11</v>
      </c>
      <c r="GM230" s="24" t="s">
        <v>11</v>
      </c>
      <c r="GN230" s="24" t="s">
        <v>14</v>
      </c>
      <c r="GO230" s="24" t="s">
        <v>269</v>
      </c>
      <c r="GP230" s="24" t="s">
        <v>11</v>
      </c>
      <c r="GQ230" s="24" t="s">
        <v>11</v>
      </c>
      <c r="GR230" s="24" t="s">
        <v>11</v>
      </c>
      <c r="GS230" s="24" t="s">
        <v>11</v>
      </c>
      <c r="GT230" s="24" t="s">
        <v>11</v>
      </c>
      <c r="GU230" s="24" t="s">
        <v>11</v>
      </c>
      <c r="GV230" s="24" t="s">
        <v>11</v>
      </c>
      <c r="GW230" s="24" t="s">
        <v>11</v>
      </c>
      <c r="GX230" s="24" t="s">
        <v>11</v>
      </c>
      <c r="GY230" s="24" t="s">
        <v>11</v>
      </c>
      <c r="GZ230" s="24" t="s">
        <v>11</v>
      </c>
      <c r="HA230" s="24" t="s">
        <v>11</v>
      </c>
      <c r="HB230" s="24" t="s">
        <v>11</v>
      </c>
      <c r="HC230" s="24" t="s">
        <v>11</v>
      </c>
      <c r="HD230" s="24" t="s">
        <v>11</v>
      </c>
      <c r="HE230" s="24" t="s">
        <v>11</v>
      </c>
      <c r="HF230" s="24" t="s">
        <v>11</v>
      </c>
      <c r="HG230" s="24" t="s">
        <v>11</v>
      </c>
      <c r="HH230" s="24" t="s">
        <v>11</v>
      </c>
      <c r="HI230" s="24" t="s">
        <v>11</v>
      </c>
      <c r="HJ230" s="24" t="s">
        <v>11</v>
      </c>
      <c r="HK230" s="24" t="s">
        <v>11</v>
      </c>
      <c r="HL230" s="24" t="s">
        <v>11</v>
      </c>
      <c r="HM230" s="24" t="s">
        <v>11</v>
      </c>
      <c r="HN230" s="24" t="s">
        <v>11</v>
      </c>
      <c r="HO230" s="24" t="s">
        <v>11</v>
      </c>
      <c r="HP230" s="24" t="s">
        <v>11</v>
      </c>
      <c r="HQ230" s="24" t="s">
        <v>11</v>
      </c>
      <c r="HR230" s="24" t="s">
        <v>303</v>
      </c>
      <c r="HS230" s="24" t="s">
        <v>305</v>
      </c>
      <c r="HT230" s="24" t="s">
        <v>304</v>
      </c>
      <c r="HU230" s="24" t="s">
        <v>304</v>
      </c>
    </row>
    <row r="231" spans="1:229" ht="12.75" customHeight="1">
      <c r="A231" s="165" t="str">
        <f t="shared" si="3"/>
        <v>Report</v>
      </c>
      <c r="B231" s="24">
        <v>119844</v>
      </c>
      <c r="C231" s="24">
        <v>8886019</v>
      </c>
      <c r="D231" s="24" t="s">
        <v>1721</v>
      </c>
      <c r="E231" s="24" t="s">
        <v>486</v>
      </c>
      <c r="F231" s="24" t="s">
        <v>195</v>
      </c>
      <c r="G231" s="24" t="s">
        <v>195</v>
      </c>
      <c r="H231" s="24" t="s">
        <v>339</v>
      </c>
      <c r="I231" s="24" t="s">
        <v>1722</v>
      </c>
      <c r="J231" s="24" t="s">
        <v>1563</v>
      </c>
      <c r="K231" s="24" t="s">
        <v>1564</v>
      </c>
      <c r="L231" s="24"/>
      <c r="M231" s="24">
        <v>10026005</v>
      </c>
      <c r="N231" s="387">
        <v>42773</v>
      </c>
      <c r="O231" s="387">
        <v>42775</v>
      </c>
      <c r="P231" s="387">
        <v>42797</v>
      </c>
      <c r="Q231" s="24" t="s">
        <v>270</v>
      </c>
      <c r="R231" s="24">
        <v>2</v>
      </c>
      <c r="S231" s="24">
        <v>2</v>
      </c>
      <c r="T231" s="24">
        <v>2</v>
      </c>
      <c r="U231" s="24">
        <v>2</v>
      </c>
      <c r="V231" s="24">
        <v>2</v>
      </c>
      <c r="W231" s="24">
        <v>9</v>
      </c>
      <c r="X231" s="24">
        <v>9</v>
      </c>
      <c r="Y231" s="24" t="s">
        <v>11</v>
      </c>
      <c r="Z231" s="24" t="s">
        <v>11</v>
      </c>
      <c r="AA231" s="24" t="s">
        <v>11</v>
      </c>
      <c r="AB231" s="24" t="s">
        <v>11</v>
      </c>
      <c r="AC231" s="24" t="s">
        <v>11</v>
      </c>
      <c r="AD231" s="24" t="s">
        <v>11</v>
      </c>
      <c r="AE231" s="24" t="s">
        <v>11</v>
      </c>
      <c r="AF231" s="24" t="s">
        <v>11</v>
      </c>
      <c r="AG231" s="24" t="s">
        <v>11</v>
      </c>
      <c r="AH231" s="24" t="s">
        <v>11</v>
      </c>
      <c r="AI231" s="24" t="s">
        <v>11</v>
      </c>
      <c r="AJ231" s="24" t="s">
        <v>11</v>
      </c>
      <c r="AK231" s="24" t="s">
        <v>11</v>
      </c>
      <c r="AL231" s="24" t="s">
        <v>11</v>
      </c>
      <c r="AM231" s="24" t="s">
        <v>11</v>
      </c>
      <c r="AN231" s="24" t="s">
        <v>11</v>
      </c>
      <c r="AO231" s="24" t="s">
        <v>14</v>
      </c>
      <c r="AP231" s="24" t="s">
        <v>14</v>
      </c>
      <c r="AQ231" s="24" t="s">
        <v>11</v>
      </c>
      <c r="AR231" s="24" t="s">
        <v>11</v>
      </c>
      <c r="AS231" s="24" t="s">
        <v>11</v>
      </c>
      <c r="AT231" s="24" t="s">
        <v>11</v>
      </c>
      <c r="AU231" s="24" t="s">
        <v>11</v>
      </c>
      <c r="AV231" s="24" t="s">
        <v>11</v>
      </c>
      <c r="AW231" s="24" t="s">
        <v>11</v>
      </c>
      <c r="AX231" s="24" t="s">
        <v>11</v>
      </c>
      <c r="AY231" s="24" t="s">
        <v>11</v>
      </c>
      <c r="AZ231" s="24" t="s">
        <v>11</v>
      </c>
      <c r="BA231" s="24" t="s">
        <v>11</v>
      </c>
      <c r="BB231" s="24" t="s">
        <v>11</v>
      </c>
      <c r="BC231" s="24" t="s">
        <v>11</v>
      </c>
      <c r="BD231" s="24" t="s">
        <v>11</v>
      </c>
      <c r="BE231" s="24" t="s">
        <v>11</v>
      </c>
      <c r="BF231" s="24" t="s">
        <v>11</v>
      </c>
      <c r="BG231" s="24" t="s">
        <v>11</v>
      </c>
      <c r="BH231" s="24" t="s">
        <v>11</v>
      </c>
      <c r="BI231" s="24" t="s">
        <v>11</v>
      </c>
      <c r="BJ231" s="24" t="s">
        <v>11</v>
      </c>
      <c r="BK231" s="24" t="s">
        <v>11</v>
      </c>
      <c r="BL231" s="24" t="s">
        <v>11</v>
      </c>
      <c r="BM231" s="24" t="s">
        <v>11</v>
      </c>
      <c r="BN231" s="24" t="s">
        <v>11</v>
      </c>
      <c r="BO231" s="24" t="s">
        <v>11</v>
      </c>
      <c r="BP231" s="24" t="s">
        <v>11</v>
      </c>
      <c r="BQ231" s="24" t="s">
        <v>11</v>
      </c>
      <c r="BR231" s="24" t="s">
        <v>11</v>
      </c>
      <c r="BS231" s="24" t="s">
        <v>11</v>
      </c>
      <c r="BT231" s="24" t="s">
        <v>11</v>
      </c>
      <c r="BU231" s="24" t="s">
        <v>11</v>
      </c>
      <c r="BV231" s="24" t="s">
        <v>11</v>
      </c>
      <c r="BW231" s="24" t="s">
        <v>14</v>
      </c>
      <c r="BX231" s="24" t="s">
        <v>14</v>
      </c>
      <c r="BY231" s="24" t="s">
        <v>14</v>
      </c>
      <c r="BZ231" s="24" t="s">
        <v>11</v>
      </c>
      <c r="CA231" s="24" t="s">
        <v>11</v>
      </c>
      <c r="CB231" s="24" t="s">
        <v>11</v>
      </c>
      <c r="CC231" s="24" t="s">
        <v>11</v>
      </c>
      <c r="CD231" s="24" t="s">
        <v>11</v>
      </c>
      <c r="CE231" s="24" t="s">
        <v>11</v>
      </c>
      <c r="CF231" s="24" t="s">
        <v>11</v>
      </c>
      <c r="CG231" s="24" t="s">
        <v>11</v>
      </c>
      <c r="CH231" s="24" t="s">
        <v>11</v>
      </c>
      <c r="CI231" s="24" t="s">
        <v>11</v>
      </c>
      <c r="CJ231" s="24" t="s">
        <v>11</v>
      </c>
      <c r="CK231" s="24" t="s">
        <v>11</v>
      </c>
      <c r="CL231" s="24" t="s">
        <v>11</v>
      </c>
      <c r="CM231" s="24" t="s">
        <v>11</v>
      </c>
      <c r="CN231" s="24" t="s">
        <v>11</v>
      </c>
      <c r="CO231" s="24" t="s">
        <v>11</v>
      </c>
      <c r="CP231" s="24" t="s">
        <v>11</v>
      </c>
      <c r="CQ231" s="24" t="s">
        <v>11</v>
      </c>
      <c r="CR231" s="24" t="s">
        <v>11</v>
      </c>
      <c r="CS231" s="24" t="s">
        <v>11</v>
      </c>
      <c r="CT231" s="24" t="s">
        <v>11</v>
      </c>
      <c r="CU231" s="24" t="s">
        <v>11</v>
      </c>
      <c r="CV231" s="24" t="s">
        <v>11</v>
      </c>
      <c r="CW231" s="24" t="s">
        <v>14</v>
      </c>
      <c r="CX231" s="24" t="s">
        <v>11</v>
      </c>
      <c r="CY231" s="24" t="s">
        <v>14</v>
      </c>
      <c r="CZ231" s="24" t="s">
        <v>14</v>
      </c>
      <c r="DA231" s="24" t="s">
        <v>14</v>
      </c>
      <c r="DB231" s="24" t="s">
        <v>14</v>
      </c>
      <c r="DC231" s="24" t="s">
        <v>14</v>
      </c>
      <c r="DD231" s="24" t="s">
        <v>14</v>
      </c>
      <c r="DE231" s="24" t="s">
        <v>14</v>
      </c>
      <c r="DF231" s="24" t="s">
        <v>14</v>
      </c>
      <c r="DG231" s="24" t="s">
        <v>14</v>
      </c>
      <c r="DH231" s="24" t="s">
        <v>14</v>
      </c>
      <c r="DI231" s="24" t="s">
        <v>14</v>
      </c>
      <c r="DJ231" s="24" t="s">
        <v>14</v>
      </c>
      <c r="DK231" s="24" t="s">
        <v>14</v>
      </c>
      <c r="DL231" s="24" t="s">
        <v>14</v>
      </c>
      <c r="DM231" s="24" t="s">
        <v>11</v>
      </c>
      <c r="DN231" s="24" t="s">
        <v>11</v>
      </c>
      <c r="DO231" s="24" t="s">
        <v>11</v>
      </c>
      <c r="DP231" s="24" t="s">
        <v>11</v>
      </c>
      <c r="DQ231" s="24" t="s">
        <v>11</v>
      </c>
      <c r="DR231" s="24" t="s">
        <v>11</v>
      </c>
      <c r="DS231" s="24" t="s">
        <v>11</v>
      </c>
      <c r="DT231" s="24" t="s">
        <v>11</v>
      </c>
      <c r="DU231" s="24" t="s">
        <v>11</v>
      </c>
      <c r="DV231" s="24" t="s">
        <v>11</v>
      </c>
      <c r="DW231" s="24" t="s">
        <v>11</v>
      </c>
      <c r="DX231" s="24" t="s">
        <v>11</v>
      </c>
      <c r="DY231" s="24" t="s">
        <v>11</v>
      </c>
      <c r="DZ231" s="24" t="s">
        <v>11</v>
      </c>
      <c r="EA231" s="24" t="s">
        <v>11</v>
      </c>
      <c r="EB231" s="24" t="s">
        <v>11</v>
      </c>
      <c r="EC231" s="24" t="s">
        <v>11</v>
      </c>
      <c r="ED231" s="24" t="s">
        <v>11</v>
      </c>
      <c r="EE231" s="24" t="s">
        <v>11</v>
      </c>
      <c r="EF231" s="24" t="s">
        <v>11</v>
      </c>
      <c r="EG231" s="24" t="s">
        <v>11</v>
      </c>
      <c r="EH231" s="24" t="s">
        <v>11</v>
      </c>
      <c r="EI231" s="24" t="s">
        <v>11</v>
      </c>
      <c r="EJ231" s="24" t="s">
        <v>11</v>
      </c>
      <c r="EK231" s="24" t="s">
        <v>11</v>
      </c>
      <c r="EL231" s="24" t="s">
        <v>11</v>
      </c>
      <c r="EM231" s="24" t="s">
        <v>11</v>
      </c>
      <c r="EN231" s="24" t="s">
        <v>11</v>
      </c>
      <c r="EO231" s="24" t="s">
        <v>11</v>
      </c>
      <c r="EP231" s="24" t="s">
        <v>11</v>
      </c>
      <c r="EQ231" s="24" t="s">
        <v>11</v>
      </c>
      <c r="ER231" s="24" t="s">
        <v>11</v>
      </c>
      <c r="ES231" s="24" t="s">
        <v>11</v>
      </c>
      <c r="ET231" s="24" t="s">
        <v>11</v>
      </c>
      <c r="EU231" s="24" t="s">
        <v>11</v>
      </c>
      <c r="EV231" s="24" t="s">
        <v>11</v>
      </c>
      <c r="EW231" s="24" t="s">
        <v>11</v>
      </c>
      <c r="EX231" s="24" t="s">
        <v>11</v>
      </c>
      <c r="EY231" s="24" t="s">
        <v>11</v>
      </c>
      <c r="EZ231" s="24" t="s">
        <v>11</v>
      </c>
      <c r="FA231" s="24" t="s">
        <v>14</v>
      </c>
      <c r="FB231" s="24" t="s">
        <v>11</v>
      </c>
      <c r="FC231" s="24" t="s">
        <v>11</v>
      </c>
      <c r="FD231" s="24" t="s">
        <v>11</v>
      </c>
      <c r="FE231" s="24" t="s">
        <v>11</v>
      </c>
      <c r="FF231" s="24" t="s">
        <v>11</v>
      </c>
      <c r="FG231" s="24" t="s">
        <v>11</v>
      </c>
      <c r="FH231" s="24" t="s">
        <v>11</v>
      </c>
      <c r="FI231" s="24" t="s">
        <v>11</v>
      </c>
      <c r="FJ231" s="24" t="s">
        <v>11</v>
      </c>
      <c r="FK231" s="24" t="s">
        <v>11</v>
      </c>
      <c r="FL231" s="24" t="s">
        <v>11</v>
      </c>
      <c r="FM231" s="24" t="s">
        <v>11</v>
      </c>
      <c r="FN231" s="24" t="s">
        <v>11</v>
      </c>
      <c r="FO231" s="24" t="s">
        <v>11</v>
      </c>
      <c r="FP231" s="24" t="s">
        <v>11</v>
      </c>
      <c r="FQ231" s="24" t="s">
        <v>11</v>
      </c>
      <c r="FR231" s="24" t="s">
        <v>11</v>
      </c>
      <c r="FS231" s="24" t="s">
        <v>14</v>
      </c>
      <c r="FT231" s="24" t="s">
        <v>11</v>
      </c>
      <c r="FU231" s="24" t="s">
        <v>11</v>
      </c>
      <c r="FV231" s="24" t="s">
        <v>11</v>
      </c>
      <c r="FW231" s="24" t="s">
        <v>11</v>
      </c>
      <c r="FX231" s="24" t="s">
        <v>11</v>
      </c>
      <c r="FY231" s="24" t="s">
        <v>11</v>
      </c>
      <c r="FZ231" s="24" t="s">
        <v>11</v>
      </c>
      <c r="GA231" s="24" t="s">
        <v>11</v>
      </c>
      <c r="GB231" s="24" t="s">
        <v>11</v>
      </c>
      <c r="GC231" s="24" t="s">
        <v>11</v>
      </c>
      <c r="GD231" s="24" t="s">
        <v>11</v>
      </c>
      <c r="GE231" s="24" t="s">
        <v>11</v>
      </c>
      <c r="GF231" s="24" t="s">
        <v>11</v>
      </c>
      <c r="GG231" s="24" t="s">
        <v>11</v>
      </c>
      <c r="GH231" s="24" t="s">
        <v>11</v>
      </c>
      <c r="GI231" s="24" t="s">
        <v>11</v>
      </c>
      <c r="GJ231" s="24" t="s">
        <v>11</v>
      </c>
      <c r="GK231" s="24" t="s">
        <v>11</v>
      </c>
      <c r="GL231" s="24" t="s">
        <v>11</v>
      </c>
      <c r="GM231" s="24" t="s">
        <v>11</v>
      </c>
      <c r="GN231" s="24" t="s">
        <v>11</v>
      </c>
      <c r="GO231" s="24" t="s">
        <v>11</v>
      </c>
      <c r="GP231" s="24" t="s">
        <v>11</v>
      </c>
      <c r="GQ231" s="24" t="s">
        <v>11</v>
      </c>
      <c r="GR231" s="24" t="s">
        <v>11</v>
      </c>
      <c r="GS231" s="24" t="s">
        <v>11</v>
      </c>
      <c r="GT231" s="24" t="s">
        <v>11</v>
      </c>
      <c r="GU231" s="24" t="s">
        <v>11</v>
      </c>
      <c r="GV231" s="24" t="s">
        <v>11</v>
      </c>
      <c r="GW231" s="24" t="s">
        <v>11</v>
      </c>
      <c r="GX231" s="24" t="s">
        <v>11</v>
      </c>
      <c r="GY231" s="24" t="s">
        <v>11</v>
      </c>
      <c r="GZ231" s="24" t="s">
        <v>11</v>
      </c>
      <c r="HA231" s="24" t="s">
        <v>11</v>
      </c>
      <c r="HB231" s="24" t="s">
        <v>11</v>
      </c>
      <c r="HC231" s="24" t="s">
        <v>11</v>
      </c>
      <c r="HD231" s="24" t="s">
        <v>11</v>
      </c>
      <c r="HE231" s="24" t="s">
        <v>11</v>
      </c>
      <c r="HF231" s="24" t="s">
        <v>11</v>
      </c>
      <c r="HG231" s="24" t="s">
        <v>11</v>
      </c>
      <c r="HH231" s="24" t="s">
        <v>11</v>
      </c>
      <c r="HI231" s="24" t="s">
        <v>11</v>
      </c>
      <c r="HJ231" s="24" t="s">
        <v>11</v>
      </c>
      <c r="HK231" s="24" t="s">
        <v>11</v>
      </c>
      <c r="HL231" s="24" t="s">
        <v>11</v>
      </c>
      <c r="HM231" s="24" t="s">
        <v>11</v>
      </c>
      <c r="HN231" s="24" t="s">
        <v>11</v>
      </c>
      <c r="HO231" s="24" t="s">
        <v>11</v>
      </c>
      <c r="HP231" s="24" t="s">
        <v>11</v>
      </c>
      <c r="HQ231" s="24" t="s">
        <v>11</v>
      </c>
      <c r="HR231" s="24" t="s">
        <v>303</v>
      </c>
      <c r="HS231" s="24" t="s">
        <v>305</v>
      </c>
      <c r="HT231" s="24" t="s">
        <v>304</v>
      </c>
      <c r="HU231" s="24" t="s">
        <v>304</v>
      </c>
    </row>
    <row r="232" spans="1:229" ht="12.75" customHeight="1">
      <c r="A232" s="165" t="str">
        <f t="shared" si="3"/>
        <v>Report</v>
      </c>
      <c r="B232" s="24">
        <v>119848</v>
      </c>
      <c r="C232" s="24">
        <v>8896003</v>
      </c>
      <c r="D232" s="24" t="s">
        <v>1390</v>
      </c>
      <c r="E232" s="24" t="s">
        <v>486</v>
      </c>
      <c r="F232" s="24" t="s">
        <v>195</v>
      </c>
      <c r="G232" s="24" t="s">
        <v>195</v>
      </c>
      <c r="H232" s="24" t="s">
        <v>419</v>
      </c>
      <c r="I232" s="24" t="s">
        <v>1391</v>
      </c>
      <c r="J232" s="24" t="s">
        <v>1563</v>
      </c>
      <c r="K232" s="24" t="s">
        <v>1564</v>
      </c>
      <c r="L232" s="24"/>
      <c r="M232" s="24">
        <v>10026006</v>
      </c>
      <c r="N232" s="387">
        <v>42815</v>
      </c>
      <c r="O232" s="387">
        <v>42817</v>
      </c>
      <c r="P232" s="387">
        <v>42859</v>
      </c>
      <c r="Q232" s="24" t="s">
        <v>270</v>
      </c>
      <c r="R232" s="24">
        <v>3</v>
      </c>
      <c r="S232" s="24">
        <v>3</v>
      </c>
      <c r="T232" s="24">
        <v>2</v>
      </c>
      <c r="U232" s="24">
        <v>3</v>
      </c>
      <c r="V232" s="24">
        <v>3</v>
      </c>
      <c r="W232" s="24">
        <v>3</v>
      </c>
      <c r="X232" s="24">
        <v>9</v>
      </c>
      <c r="Y232" s="24" t="s">
        <v>11</v>
      </c>
      <c r="Z232" s="24" t="s">
        <v>11</v>
      </c>
      <c r="AA232" s="24" t="s">
        <v>11</v>
      </c>
      <c r="AB232" s="24" t="s">
        <v>11</v>
      </c>
      <c r="AC232" s="24" t="s">
        <v>11</v>
      </c>
      <c r="AD232" s="24" t="s">
        <v>11</v>
      </c>
      <c r="AE232" s="24" t="s">
        <v>11</v>
      </c>
      <c r="AF232" s="24" t="s">
        <v>11</v>
      </c>
      <c r="AG232" s="24" t="s">
        <v>14</v>
      </c>
      <c r="AH232" s="24" t="s">
        <v>11</v>
      </c>
      <c r="AI232" s="24" t="s">
        <v>11</v>
      </c>
      <c r="AJ232" s="24" t="s">
        <v>11</v>
      </c>
      <c r="AK232" s="24" t="s">
        <v>14</v>
      </c>
      <c r="AL232" s="24" t="s">
        <v>14</v>
      </c>
      <c r="AM232" s="24" t="s">
        <v>14</v>
      </c>
      <c r="AN232" s="24" t="s">
        <v>14</v>
      </c>
      <c r="AO232" s="24" t="s">
        <v>11</v>
      </c>
      <c r="AP232" s="24" t="s">
        <v>14</v>
      </c>
      <c r="AQ232" s="24" t="s">
        <v>11</v>
      </c>
      <c r="AR232" s="24" t="s">
        <v>11</v>
      </c>
      <c r="AS232" s="24" t="s">
        <v>11</v>
      </c>
      <c r="AT232" s="24" t="s">
        <v>11</v>
      </c>
      <c r="AU232" s="24" t="s">
        <v>11</v>
      </c>
      <c r="AV232" s="24" t="s">
        <v>11</v>
      </c>
      <c r="AW232" s="24" t="s">
        <v>11</v>
      </c>
      <c r="AX232" s="24" t="s">
        <v>11</v>
      </c>
      <c r="AY232" s="24" t="s">
        <v>11</v>
      </c>
      <c r="AZ232" s="24" t="s">
        <v>11</v>
      </c>
      <c r="BA232" s="24" t="s">
        <v>11</v>
      </c>
      <c r="BB232" s="24" t="s">
        <v>11</v>
      </c>
      <c r="BC232" s="24" t="s">
        <v>11</v>
      </c>
      <c r="BD232" s="24" t="s">
        <v>11</v>
      </c>
      <c r="BE232" s="24" t="s">
        <v>11</v>
      </c>
      <c r="BF232" s="24" t="s">
        <v>11</v>
      </c>
      <c r="BG232" s="24" t="s">
        <v>11</v>
      </c>
      <c r="BH232" s="24" t="s">
        <v>11</v>
      </c>
      <c r="BI232" s="24" t="s">
        <v>11</v>
      </c>
      <c r="BJ232" s="24" t="s">
        <v>11</v>
      </c>
      <c r="BK232" s="24" t="s">
        <v>11</v>
      </c>
      <c r="BL232" s="24" t="s">
        <v>11</v>
      </c>
      <c r="BM232" s="24" t="s">
        <v>11</v>
      </c>
      <c r="BN232" s="24" t="s">
        <v>11</v>
      </c>
      <c r="BO232" s="24" t="s">
        <v>11</v>
      </c>
      <c r="BP232" s="24" t="s">
        <v>11</v>
      </c>
      <c r="BQ232" s="24" t="s">
        <v>11</v>
      </c>
      <c r="BR232" s="24" t="s">
        <v>11</v>
      </c>
      <c r="BS232" s="24" t="s">
        <v>11</v>
      </c>
      <c r="BT232" s="24" t="s">
        <v>11</v>
      </c>
      <c r="BU232" s="24" t="s">
        <v>11</v>
      </c>
      <c r="BV232" s="24" t="s">
        <v>11</v>
      </c>
      <c r="BW232" s="24" t="s">
        <v>14</v>
      </c>
      <c r="BX232" s="24" t="s">
        <v>14</v>
      </c>
      <c r="BY232" s="24" t="s">
        <v>14</v>
      </c>
      <c r="BZ232" s="24" t="s">
        <v>11</v>
      </c>
      <c r="CA232" s="24" t="s">
        <v>11</v>
      </c>
      <c r="CB232" s="24" t="s">
        <v>11</v>
      </c>
      <c r="CC232" s="24" t="s">
        <v>11</v>
      </c>
      <c r="CD232" s="24" t="s">
        <v>11</v>
      </c>
      <c r="CE232" s="24" t="s">
        <v>11</v>
      </c>
      <c r="CF232" s="24" t="s">
        <v>11</v>
      </c>
      <c r="CG232" s="24" t="s">
        <v>11</v>
      </c>
      <c r="CH232" s="24" t="s">
        <v>11</v>
      </c>
      <c r="CI232" s="24" t="s">
        <v>11</v>
      </c>
      <c r="CJ232" s="24" t="s">
        <v>11</v>
      </c>
      <c r="CK232" s="24" t="s">
        <v>11</v>
      </c>
      <c r="CL232" s="24" t="s">
        <v>11</v>
      </c>
      <c r="CM232" s="24" t="s">
        <v>11</v>
      </c>
      <c r="CN232" s="24" t="s">
        <v>11</v>
      </c>
      <c r="CO232" s="24" t="s">
        <v>11</v>
      </c>
      <c r="CP232" s="24" t="s">
        <v>11</v>
      </c>
      <c r="CQ232" s="24" t="s">
        <v>11</v>
      </c>
      <c r="CR232" s="24" t="s">
        <v>11</v>
      </c>
      <c r="CS232" s="24" t="s">
        <v>11</v>
      </c>
      <c r="CT232" s="24" t="s">
        <v>11</v>
      </c>
      <c r="CU232" s="24" t="s">
        <v>11</v>
      </c>
      <c r="CV232" s="24" t="s">
        <v>14</v>
      </c>
      <c r="CW232" s="24" t="s">
        <v>14</v>
      </c>
      <c r="CX232" s="24" t="s">
        <v>11</v>
      </c>
      <c r="CY232" s="24" t="s">
        <v>14</v>
      </c>
      <c r="CZ232" s="24" t="s">
        <v>14</v>
      </c>
      <c r="DA232" s="24" t="s">
        <v>14</v>
      </c>
      <c r="DB232" s="24" t="s">
        <v>14</v>
      </c>
      <c r="DC232" s="24" t="s">
        <v>14</v>
      </c>
      <c r="DD232" s="24" t="s">
        <v>14</v>
      </c>
      <c r="DE232" s="24" t="s">
        <v>14</v>
      </c>
      <c r="DF232" s="24" t="s">
        <v>14</v>
      </c>
      <c r="DG232" s="24" t="s">
        <v>14</v>
      </c>
      <c r="DH232" s="24" t="s">
        <v>14</v>
      </c>
      <c r="DI232" s="24" t="s">
        <v>14</v>
      </c>
      <c r="DJ232" s="24" t="s">
        <v>14</v>
      </c>
      <c r="DK232" s="24" t="s">
        <v>14</v>
      </c>
      <c r="DL232" s="24" t="s">
        <v>14</v>
      </c>
      <c r="DM232" s="24" t="s">
        <v>11</v>
      </c>
      <c r="DN232" s="24" t="s">
        <v>11</v>
      </c>
      <c r="DO232" s="24" t="s">
        <v>11</v>
      </c>
      <c r="DP232" s="24" t="s">
        <v>11</v>
      </c>
      <c r="DQ232" s="24" t="s">
        <v>11</v>
      </c>
      <c r="DR232" s="24" t="s">
        <v>11</v>
      </c>
      <c r="DS232" s="24" t="s">
        <v>11</v>
      </c>
      <c r="DT232" s="24" t="s">
        <v>14</v>
      </c>
      <c r="DU232" s="24" t="s">
        <v>14</v>
      </c>
      <c r="DV232" s="24" t="s">
        <v>11</v>
      </c>
      <c r="DW232" s="24" t="s">
        <v>11</v>
      </c>
      <c r="DX232" s="24" t="s">
        <v>11</v>
      </c>
      <c r="DY232" s="24" t="s">
        <v>11</v>
      </c>
      <c r="DZ232" s="24" t="s">
        <v>11</v>
      </c>
      <c r="EA232" s="24" t="s">
        <v>11</v>
      </c>
      <c r="EB232" s="24" t="s">
        <v>11</v>
      </c>
      <c r="EC232" s="24" t="s">
        <v>11</v>
      </c>
      <c r="ED232" s="24" t="s">
        <v>11</v>
      </c>
      <c r="EE232" s="24" t="s">
        <v>11</v>
      </c>
      <c r="EF232" s="24" t="s">
        <v>11</v>
      </c>
      <c r="EG232" s="24" t="s">
        <v>14</v>
      </c>
      <c r="EH232" s="24" t="s">
        <v>11</v>
      </c>
      <c r="EI232" s="24" t="s">
        <v>11</v>
      </c>
      <c r="EJ232" s="24" t="s">
        <v>14</v>
      </c>
      <c r="EK232" s="24" t="s">
        <v>14</v>
      </c>
      <c r="EL232" s="24" t="s">
        <v>14</v>
      </c>
      <c r="EM232" s="24" t="s">
        <v>14</v>
      </c>
      <c r="EN232" s="24" t="s">
        <v>14</v>
      </c>
      <c r="EO232" s="24" t="s">
        <v>14</v>
      </c>
      <c r="EP232" s="24" t="s">
        <v>11</v>
      </c>
      <c r="EQ232" s="24" t="s">
        <v>11</v>
      </c>
      <c r="ER232" s="24" t="s">
        <v>11</v>
      </c>
      <c r="ES232" s="24" t="s">
        <v>11</v>
      </c>
      <c r="ET232" s="24" t="s">
        <v>11</v>
      </c>
      <c r="EU232" s="24" t="s">
        <v>11</v>
      </c>
      <c r="EV232" s="24" t="s">
        <v>11</v>
      </c>
      <c r="EW232" s="24" t="s">
        <v>14</v>
      </c>
      <c r="EX232" s="24" t="s">
        <v>11</v>
      </c>
      <c r="EY232" s="24" t="s">
        <v>11</v>
      </c>
      <c r="EZ232" s="24" t="s">
        <v>11</v>
      </c>
      <c r="FA232" s="24" t="s">
        <v>14</v>
      </c>
      <c r="FB232" s="24" t="s">
        <v>11</v>
      </c>
      <c r="FC232" s="24" t="s">
        <v>11</v>
      </c>
      <c r="FD232" s="24" t="s">
        <v>11</v>
      </c>
      <c r="FE232" s="24" t="s">
        <v>11</v>
      </c>
      <c r="FF232" s="24" t="s">
        <v>11</v>
      </c>
      <c r="FG232" s="24" t="s">
        <v>11</v>
      </c>
      <c r="FH232" s="24" t="s">
        <v>11</v>
      </c>
      <c r="FI232" s="24" t="s">
        <v>11</v>
      </c>
      <c r="FJ232" s="24" t="s">
        <v>11</v>
      </c>
      <c r="FK232" s="24" t="s">
        <v>11</v>
      </c>
      <c r="FL232" s="24" t="s">
        <v>11</v>
      </c>
      <c r="FM232" s="24" t="s">
        <v>11</v>
      </c>
      <c r="FN232" s="24" t="s">
        <v>11</v>
      </c>
      <c r="FO232" s="24" t="s">
        <v>11</v>
      </c>
      <c r="FP232" s="24" t="s">
        <v>11</v>
      </c>
      <c r="FQ232" s="24" t="s">
        <v>11</v>
      </c>
      <c r="FR232" s="24" t="s">
        <v>11</v>
      </c>
      <c r="FS232" s="24" t="s">
        <v>14</v>
      </c>
      <c r="FT232" s="24" t="s">
        <v>11</v>
      </c>
      <c r="FU232" s="24" t="s">
        <v>11</v>
      </c>
      <c r="FV232" s="24" t="s">
        <v>11</v>
      </c>
      <c r="FW232" s="24" t="s">
        <v>11</v>
      </c>
      <c r="FX232" s="24" t="s">
        <v>11</v>
      </c>
      <c r="FY232" s="24" t="s">
        <v>14</v>
      </c>
      <c r="FZ232" s="24" t="s">
        <v>11</v>
      </c>
      <c r="GA232" s="24" t="s">
        <v>11</v>
      </c>
      <c r="GB232" s="24" t="s">
        <v>14</v>
      </c>
      <c r="GC232" s="24" t="s">
        <v>14</v>
      </c>
      <c r="GD232" s="24" t="s">
        <v>14</v>
      </c>
      <c r="GE232" s="24" t="s">
        <v>11</v>
      </c>
      <c r="GF232" s="24" t="s">
        <v>11</v>
      </c>
      <c r="GG232" s="24" t="s">
        <v>11</v>
      </c>
      <c r="GH232" s="24" t="s">
        <v>14</v>
      </c>
      <c r="GI232" s="24" t="s">
        <v>11</v>
      </c>
      <c r="GJ232" s="24" t="s">
        <v>14</v>
      </c>
      <c r="GK232" s="24" t="s">
        <v>11</v>
      </c>
      <c r="GL232" s="24" t="s">
        <v>11</v>
      </c>
      <c r="GM232" s="24" t="s">
        <v>11</v>
      </c>
      <c r="GN232" s="24" t="s">
        <v>11</v>
      </c>
      <c r="GO232" s="24" t="s">
        <v>11</v>
      </c>
      <c r="GP232" s="24" t="s">
        <v>11</v>
      </c>
      <c r="GQ232" s="24" t="s">
        <v>11</v>
      </c>
      <c r="GR232" s="24" t="s">
        <v>11</v>
      </c>
      <c r="GS232" s="24" t="s">
        <v>11</v>
      </c>
      <c r="GT232" s="24" t="s">
        <v>14</v>
      </c>
      <c r="GU232" s="24" t="s">
        <v>14</v>
      </c>
      <c r="GV232" s="24" t="s">
        <v>14</v>
      </c>
      <c r="GW232" s="24" t="s">
        <v>14</v>
      </c>
      <c r="GX232" s="24" t="s">
        <v>11</v>
      </c>
      <c r="GY232" s="24" t="s">
        <v>11</v>
      </c>
      <c r="GZ232" s="24" t="s">
        <v>11</v>
      </c>
      <c r="HA232" s="24" t="s">
        <v>11</v>
      </c>
      <c r="HB232" s="24" t="s">
        <v>11</v>
      </c>
      <c r="HC232" s="24" t="s">
        <v>11</v>
      </c>
      <c r="HD232" s="24" t="s">
        <v>11</v>
      </c>
      <c r="HE232" s="24" t="s">
        <v>11</v>
      </c>
      <c r="HF232" s="24" t="s">
        <v>11</v>
      </c>
      <c r="HG232" s="24" t="s">
        <v>11</v>
      </c>
      <c r="HH232" s="24" t="s">
        <v>11</v>
      </c>
      <c r="HI232" s="24" t="s">
        <v>11</v>
      </c>
      <c r="HJ232" s="24" t="s">
        <v>11</v>
      </c>
      <c r="HK232" s="24" t="s">
        <v>11</v>
      </c>
      <c r="HL232" s="24" t="s">
        <v>11</v>
      </c>
      <c r="HM232" s="24" t="s">
        <v>11</v>
      </c>
      <c r="HN232" s="24" t="s">
        <v>11</v>
      </c>
      <c r="HO232" s="24" t="s">
        <v>11</v>
      </c>
      <c r="HP232" s="24" t="s">
        <v>11</v>
      </c>
      <c r="HQ232" s="24" t="s">
        <v>11</v>
      </c>
      <c r="HR232" s="24" t="s">
        <v>303</v>
      </c>
      <c r="HS232" s="24" t="s">
        <v>305</v>
      </c>
      <c r="HT232" s="24" t="s">
        <v>304</v>
      </c>
      <c r="HU232" s="24" t="s">
        <v>304</v>
      </c>
    </row>
    <row r="233" spans="1:229" ht="12.75" customHeight="1">
      <c r="A233" s="165" t="str">
        <f t="shared" si="3"/>
        <v>Report</v>
      </c>
      <c r="B233" s="24">
        <v>133262</v>
      </c>
      <c r="C233" s="24">
        <v>3416082</v>
      </c>
      <c r="D233" s="24" t="s">
        <v>1360</v>
      </c>
      <c r="E233" s="24" t="s">
        <v>333</v>
      </c>
      <c r="F233" s="24" t="s">
        <v>195</v>
      </c>
      <c r="G233" s="24" t="s">
        <v>195</v>
      </c>
      <c r="H233" s="24" t="s">
        <v>1098</v>
      </c>
      <c r="I233" s="24" t="s">
        <v>1361</v>
      </c>
      <c r="J233" s="24" t="s">
        <v>1563</v>
      </c>
      <c r="K233" s="24" t="s">
        <v>1564</v>
      </c>
      <c r="L233" s="24" t="s">
        <v>4374</v>
      </c>
      <c r="M233" s="24">
        <v>10026007</v>
      </c>
      <c r="N233" s="387">
        <v>42745</v>
      </c>
      <c r="O233" s="387">
        <v>42747</v>
      </c>
      <c r="P233" s="387">
        <v>42793</v>
      </c>
      <c r="Q233" s="24" t="s">
        <v>270</v>
      </c>
      <c r="R233" s="24">
        <v>1</v>
      </c>
      <c r="S233" s="24">
        <v>1</v>
      </c>
      <c r="T233" s="24">
        <v>1</v>
      </c>
      <c r="U233" s="24">
        <v>1</v>
      </c>
      <c r="V233" s="24">
        <v>1</v>
      </c>
      <c r="W233" s="24">
        <v>9</v>
      </c>
      <c r="X233" s="24">
        <v>9</v>
      </c>
      <c r="Y233" s="24" t="s">
        <v>11</v>
      </c>
      <c r="Z233" s="24" t="s">
        <v>11</v>
      </c>
      <c r="AA233" s="24" t="s">
        <v>11</v>
      </c>
      <c r="AB233" s="24" t="s">
        <v>11</v>
      </c>
      <c r="AC233" s="24" t="s">
        <v>11</v>
      </c>
      <c r="AD233" s="24" t="s">
        <v>11</v>
      </c>
      <c r="AE233" s="24" t="s">
        <v>11</v>
      </c>
      <c r="AF233" s="24" t="s">
        <v>11</v>
      </c>
      <c r="AG233" s="24" t="s">
        <v>14</v>
      </c>
      <c r="AH233" s="24" t="s">
        <v>11</v>
      </c>
      <c r="AI233" s="24" t="s">
        <v>11</v>
      </c>
      <c r="AJ233" s="24" t="s">
        <v>11</v>
      </c>
      <c r="AK233" s="24" t="s">
        <v>11</v>
      </c>
      <c r="AL233" s="24" t="s">
        <v>11</v>
      </c>
      <c r="AM233" s="24" t="s">
        <v>11</v>
      </c>
      <c r="AN233" s="24" t="s">
        <v>11</v>
      </c>
      <c r="AO233" s="24" t="s">
        <v>14</v>
      </c>
      <c r="AP233" s="24" t="s">
        <v>14</v>
      </c>
      <c r="AQ233" s="24" t="s">
        <v>11</v>
      </c>
      <c r="AR233" s="24" t="s">
        <v>11</v>
      </c>
      <c r="AS233" s="24" t="s">
        <v>11</v>
      </c>
      <c r="AT233" s="24" t="s">
        <v>11</v>
      </c>
      <c r="AU233" s="24" t="s">
        <v>11</v>
      </c>
      <c r="AV233" s="24" t="s">
        <v>11</v>
      </c>
      <c r="AW233" s="24" t="s">
        <v>11</v>
      </c>
      <c r="AX233" s="24" t="s">
        <v>11</v>
      </c>
      <c r="AY233" s="24" t="s">
        <v>11</v>
      </c>
      <c r="AZ233" s="24" t="s">
        <v>11</v>
      </c>
      <c r="BA233" s="24" t="s">
        <v>11</v>
      </c>
      <c r="BB233" s="24" t="s">
        <v>11</v>
      </c>
      <c r="BC233" s="24" t="s">
        <v>11</v>
      </c>
      <c r="BD233" s="24" t="s">
        <v>11</v>
      </c>
      <c r="BE233" s="24" t="s">
        <v>11</v>
      </c>
      <c r="BF233" s="24" t="s">
        <v>11</v>
      </c>
      <c r="BG233" s="24" t="s">
        <v>11</v>
      </c>
      <c r="BH233" s="24" t="s">
        <v>11</v>
      </c>
      <c r="BI233" s="24" t="s">
        <v>11</v>
      </c>
      <c r="BJ233" s="24" t="s">
        <v>11</v>
      </c>
      <c r="BK233" s="24" t="s">
        <v>11</v>
      </c>
      <c r="BL233" s="24" t="s">
        <v>11</v>
      </c>
      <c r="BM233" s="24" t="s">
        <v>11</v>
      </c>
      <c r="BN233" s="24" t="s">
        <v>11</v>
      </c>
      <c r="BO233" s="24" t="s">
        <v>11</v>
      </c>
      <c r="BP233" s="24" t="s">
        <v>11</v>
      </c>
      <c r="BQ233" s="24" t="s">
        <v>11</v>
      </c>
      <c r="BR233" s="24" t="s">
        <v>11</v>
      </c>
      <c r="BS233" s="24" t="s">
        <v>11</v>
      </c>
      <c r="BT233" s="24" t="s">
        <v>11</v>
      </c>
      <c r="BU233" s="24" t="s">
        <v>11</v>
      </c>
      <c r="BV233" s="24" t="s">
        <v>11</v>
      </c>
      <c r="BW233" s="24" t="s">
        <v>14</v>
      </c>
      <c r="BX233" s="24" t="s">
        <v>14</v>
      </c>
      <c r="BY233" s="24" t="s">
        <v>14</v>
      </c>
      <c r="BZ233" s="24" t="s">
        <v>11</v>
      </c>
      <c r="CA233" s="24" t="s">
        <v>11</v>
      </c>
      <c r="CB233" s="24" t="s">
        <v>11</v>
      </c>
      <c r="CC233" s="24" t="s">
        <v>11</v>
      </c>
      <c r="CD233" s="24" t="s">
        <v>11</v>
      </c>
      <c r="CE233" s="24" t="s">
        <v>11</v>
      </c>
      <c r="CF233" s="24" t="s">
        <v>11</v>
      </c>
      <c r="CG233" s="24" t="s">
        <v>11</v>
      </c>
      <c r="CH233" s="24" t="s">
        <v>11</v>
      </c>
      <c r="CI233" s="24" t="s">
        <v>11</v>
      </c>
      <c r="CJ233" s="24" t="s">
        <v>11</v>
      </c>
      <c r="CK233" s="24" t="s">
        <v>11</v>
      </c>
      <c r="CL233" s="24" t="s">
        <v>11</v>
      </c>
      <c r="CM233" s="24" t="s">
        <v>11</v>
      </c>
      <c r="CN233" s="24" t="s">
        <v>11</v>
      </c>
      <c r="CO233" s="24" t="s">
        <v>11</v>
      </c>
      <c r="CP233" s="24" t="s">
        <v>11</v>
      </c>
      <c r="CQ233" s="24" t="s">
        <v>11</v>
      </c>
      <c r="CR233" s="24" t="s">
        <v>11</v>
      </c>
      <c r="CS233" s="24" t="s">
        <v>11</v>
      </c>
      <c r="CT233" s="24" t="s">
        <v>11</v>
      </c>
      <c r="CU233" s="24" t="s">
        <v>11</v>
      </c>
      <c r="CV233" s="24" t="s">
        <v>11</v>
      </c>
      <c r="CW233" s="24" t="s">
        <v>14</v>
      </c>
      <c r="CX233" s="24" t="s">
        <v>11</v>
      </c>
      <c r="CY233" s="24" t="s">
        <v>11</v>
      </c>
      <c r="CZ233" s="24" t="s">
        <v>11</v>
      </c>
      <c r="DA233" s="24" t="s">
        <v>11</v>
      </c>
      <c r="DB233" s="24" t="s">
        <v>11</v>
      </c>
      <c r="DC233" s="24" t="s">
        <v>11</v>
      </c>
      <c r="DD233" s="24" t="s">
        <v>11</v>
      </c>
      <c r="DE233" s="24" t="s">
        <v>11</v>
      </c>
      <c r="DF233" s="24" t="s">
        <v>11</v>
      </c>
      <c r="DG233" s="24" t="s">
        <v>11</v>
      </c>
      <c r="DH233" s="24" t="s">
        <v>11</v>
      </c>
      <c r="DI233" s="24" t="s">
        <v>11</v>
      </c>
      <c r="DJ233" s="24" t="s">
        <v>11</v>
      </c>
      <c r="DK233" s="24" t="s">
        <v>14</v>
      </c>
      <c r="DL233" s="24" t="s">
        <v>11</v>
      </c>
      <c r="DM233" s="24" t="s">
        <v>11</v>
      </c>
      <c r="DN233" s="24" t="s">
        <v>11</v>
      </c>
      <c r="DO233" s="24" t="s">
        <v>11</v>
      </c>
      <c r="DP233" s="24" t="s">
        <v>11</v>
      </c>
      <c r="DQ233" s="24" t="s">
        <v>11</v>
      </c>
      <c r="DR233" s="24" t="s">
        <v>11</v>
      </c>
      <c r="DS233" s="24" t="s">
        <v>11</v>
      </c>
      <c r="DT233" s="24" t="s">
        <v>11</v>
      </c>
      <c r="DU233" s="24" t="s">
        <v>11</v>
      </c>
      <c r="DV233" s="24" t="s">
        <v>11</v>
      </c>
      <c r="DW233" s="24" t="s">
        <v>11</v>
      </c>
      <c r="DX233" s="24" t="s">
        <v>11</v>
      </c>
      <c r="DY233" s="24" t="s">
        <v>11</v>
      </c>
      <c r="DZ233" s="24" t="s">
        <v>11</v>
      </c>
      <c r="EA233" s="24" t="s">
        <v>11</v>
      </c>
      <c r="EB233" s="24" t="s">
        <v>11</v>
      </c>
      <c r="EC233" s="24" t="s">
        <v>11</v>
      </c>
      <c r="ED233" s="24" t="s">
        <v>11</v>
      </c>
      <c r="EE233" s="24" t="s">
        <v>11</v>
      </c>
      <c r="EF233" s="24" t="s">
        <v>11</v>
      </c>
      <c r="EG233" s="24" t="s">
        <v>11</v>
      </c>
      <c r="EH233" s="24" t="s">
        <v>11</v>
      </c>
      <c r="EI233" s="24" t="s">
        <v>11</v>
      </c>
      <c r="EJ233" s="24" t="s">
        <v>11</v>
      </c>
      <c r="EK233" s="24" t="s">
        <v>11</v>
      </c>
      <c r="EL233" s="24" t="s">
        <v>11</v>
      </c>
      <c r="EM233" s="24" t="s">
        <v>11</v>
      </c>
      <c r="EN233" s="24" t="s">
        <v>11</v>
      </c>
      <c r="EO233" s="24" t="s">
        <v>11</v>
      </c>
      <c r="EP233" s="24" t="s">
        <v>11</v>
      </c>
      <c r="EQ233" s="24" t="s">
        <v>11</v>
      </c>
      <c r="ER233" s="24" t="s">
        <v>11</v>
      </c>
      <c r="ES233" s="24" t="s">
        <v>11</v>
      </c>
      <c r="ET233" s="24" t="s">
        <v>11</v>
      </c>
      <c r="EU233" s="24" t="s">
        <v>11</v>
      </c>
      <c r="EV233" s="24" t="s">
        <v>11</v>
      </c>
      <c r="EW233" s="24" t="s">
        <v>11</v>
      </c>
      <c r="EX233" s="24" t="s">
        <v>11</v>
      </c>
      <c r="EY233" s="24" t="s">
        <v>11</v>
      </c>
      <c r="EZ233" s="24" t="s">
        <v>11</v>
      </c>
      <c r="FA233" s="24" t="s">
        <v>14</v>
      </c>
      <c r="FB233" s="24" t="s">
        <v>11</v>
      </c>
      <c r="FC233" s="24" t="s">
        <v>11</v>
      </c>
      <c r="FD233" s="24" t="s">
        <v>11</v>
      </c>
      <c r="FE233" s="24" t="s">
        <v>11</v>
      </c>
      <c r="FF233" s="24" t="s">
        <v>11</v>
      </c>
      <c r="FG233" s="24" t="s">
        <v>11</v>
      </c>
      <c r="FH233" s="24" t="s">
        <v>11</v>
      </c>
      <c r="FI233" s="24" t="s">
        <v>11</v>
      </c>
      <c r="FJ233" s="24" t="s">
        <v>11</v>
      </c>
      <c r="FK233" s="24" t="s">
        <v>11</v>
      </c>
      <c r="FL233" s="24" t="s">
        <v>11</v>
      </c>
      <c r="FM233" s="24" t="s">
        <v>11</v>
      </c>
      <c r="FN233" s="24" t="s">
        <v>11</v>
      </c>
      <c r="FO233" s="24" t="s">
        <v>11</v>
      </c>
      <c r="FP233" s="24" t="s">
        <v>11</v>
      </c>
      <c r="FQ233" s="24" t="s">
        <v>11</v>
      </c>
      <c r="FR233" s="24" t="s">
        <v>11</v>
      </c>
      <c r="FS233" s="24" t="s">
        <v>14</v>
      </c>
      <c r="FT233" s="24" t="s">
        <v>11</v>
      </c>
      <c r="FU233" s="24" t="s">
        <v>11</v>
      </c>
      <c r="FV233" s="24" t="s">
        <v>11</v>
      </c>
      <c r="FW233" s="24" t="s">
        <v>11</v>
      </c>
      <c r="FX233" s="24" t="s">
        <v>11</v>
      </c>
      <c r="FY233" s="24" t="s">
        <v>14</v>
      </c>
      <c r="FZ233" s="24" t="s">
        <v>11</v>
      </c>
      <c r="GA233" s="24" t="s">
        <v>11</v>
      </c>
      <c r="GB233" s="24" t="s">
        <v>11</v>
      </c>
      <c r="GC233" s="24" t="s">
        <v>11</v>
      </c>
      <c r="GD233" s="24" t="s">
        <v>14</v>
      </c>
      <c r="GE233" s="24" t="s">
        <v>11</v>
      </c>
      <c r="GF233" s="24" t="s">
        <v>11</v>
      </c>
      <c r="GG233" s="24" t="s">
        <v>11</v>
      </c>
      <c r="GH233" s="24" t="s">
        <v>14</v>
      </c>
      <c r="GI233" s="24" t="s">
        <v>11</v>
      </c>
      <c r="GJ233" s="24" t="s">
        <v>14</v>
      </c>
      <c r="GK233" s="24" t="s">
        <v>11</v>
      </c>
      <c r="GL233" s="24" t="s">
        <v>11</v>
      </c>
      <c r="GM233" s="24" t="s">
        <v>11</v>
      </c>
      <c r="GN233" s="24" t="s">
        <v>11</v>
      </c>
      <c r="GO233" s="24" t="s">
        <v>11</v>
      </c>
      <c r="GP233" s="24" t="s">
        <v>11</v>
      </c>
      <c r="GQ233" s="24" t="s">
        <v>11</v>
      </c>
      <c r="GR233" s="24" t="s">
        <v>11</v>
      </c>
      <c r="GS233" s="24" t="s">
        <v>11</v>
      </c>
      <c r="GT233" s="24" t="s">
        <v>14</v>
      </c>
      <c r="GU233" s="24" t="s">
        <v>14</v>
      </c>
      <c r="GV233" s="24" t="s">
        <v>14</v>
      </c>
      <c r="GW233" s="24" t="s">
        <v>14</v>
      </c>
      <c r="GX233" s="24" t="s">
        <v>11</v>
      </c>
      <c r="GY233" s="24" t="s">
        <v>11</v>
      </c>
      <c r="GZ233" s="24" t="s">
        <v>11</v>
      </c>
      <c r="HA233" s="24" t="s">
        <v>11</v>
      </c>
      <c r="HB233" s="24" t="s">
        <v>11</v>
      </c>
      <c r="HC233" s="24" t="s">
        <v>11</v>
      </c>
      <c r="HD233" s="24" t="s">
        <v>11</v>
      </c>
      <c r="HE233" s="24" t="s">
        <v>11</v>
      </c>
      <c r="HF233" s="24" t="s">
        <v>11</v>
      </c>
      <c r="HG233" s="24" t="s">
        <v>11</v>
      </c>
      <c r="HH233" s="24" t="s">
        <v>11</v>
      </c>
      <c r="HI233" s="24" t="s">
        <v>11</v>
      </c>
      <c r="HJ233" s="24" t="s">
        <v>11</v>
      </c>
      <c r="HK233" s="24" t="s">
        <v>11</v>
      </c>
      <c r="HL233" s="24" t="s">
        <v>11</v>
      </c>
      <c r="HM233" s="24" t="s">
        <v>11</v>
      </c>
      <c r="HN233" s="24" t="s">
        <v>11</v>
      </c>
      <c r="HO233" s="24" t="s">
        <v>11</v>
      </c>
      <c r="HP233" s="24" t="s">
        <v>11</v>
      </c>
      <c r="HQ233" s="24" t="s">
        <v>11</v>
      </c>
      <c r="HR233" s="24" t="s">
        <v>303</v>
      </c>
      <c r="HS233" s="24" t="s">
        <v>305</v>
      </c>
      <c r="HT233" s="24" t="s">
        <v>304</v>
      </c>
      <c r="HU233" s="24" t="s">
        <v>304</v>
      </c>
    </row>
    <row r="234" spans="1:229" ht="12.75" customHeight="1">
      <c r="A234" s="165" t="str">
        <f t="shared" si="3"/>
        <v>Report</v>
      </c>
      <c r="B234" s="24">
        <v>133541</v>
      </c>
      <c r="C234" s="24">
        <v>8896009</v>
      </c>
      <c r="D234" s="24" t="s">
        <v>3753</v>
      </c>
      <c r="E234" s="24" t="s">
        <v>486</v>
      </c>
      <c r="F234" s="24" t="s">
        <v>195</v>
      </c>
      <c r="G234" s="24" t="s">
        <v>195</v>
      </c>
      <c r="H234" s="24" t="s">
        <v>419</v>
      </c>
      <c r="I234" s="24" t="s">
        <v>3754</v>
      </c>
      <c r="J234" s="24" t="s">
        <v>1581</v>
      </c>
      <c r="K234" s="24" t="s">
        <v>231</v>
      </c>
      <c r="L234" s="24"/>
      <c r="M234" s="24">
        <v>10026008</v>
      </c>
      <c r="N234" s="387">
        <v>42920</v>
      </c>
      <c r="O234" s="387">
        <v>42922</v>
      </c>
      <c r="P234" s="387">
        <v>42944</v>
      </c>
      <c r="Q234" s="24" t="s">
        <v>270</v>
      </c>
      <c r="R234" s="24">
        <v>2</v>
      </c>
      <c r="S234" s="24">
        <v>2</v>
      </c>
      <c r="T234" s="24">
        <v>1</v>
      </c>
      <c r="U234" s="24">
        <v>2</v>
      </c>
      <c r="V234" s="24">
        <v>2</v>
      </c>
      <c r="W234" s="24">
        <v>9</v>
      </c>
      <c r="X234" s="24">
        <v>9</v>
      </c>
      <c r="Y234" s="24" t="s">
        <v>11</v>
      </c>
      <c r="Z234" s="24" t="s">
        <v>11</v>
      </c>
      <c r="AA234" s="24" t="s">
        <v>11</v>
      </c>
      <c r="AB234" s="24" t="s">
        <v>11</v>
      </c>
      <c r="AC234" s="24" t="s">
        <v>11</v>
      </c>
      <c r="AD234" s="24" t="s">
        <v>11</v>
      </c>
      <c r="AE234" s="24" t="s">
        <v>11</v>
      </c>
      <c r="AF234" s="24" t="s">
        <v>11</v>
      </c>
      <c r="AG234" s="24" t="s">
        <v>14</v>
      </c>
      <c r="AH234" s="24" t="s">
        <v>11</v>
      </c>
      <c r="AI234" s="24" t="s">
        <v>11</v>
      </c>
      <c r="AJ234" s="24" t="s">
        <v>11</v>
      </c>
      <c r="AK234" s="24" t="s">
        <v>11</v>
      </c>
      <c r="AL234" s="24" t="s">
        <v>11</v>
      </c>
      <c r="AM234" s="24" t="s">
        <v>11</v>
      </c>
      <c r="AN234" s="24" t="s">
        <v>11</v>
      </c>
      <c r="AO234" s="24" t="s">
        <v>14</v>
      </c>
      <c r="AP234" s="24" t="s">
        <v>11</v>
      </c>
      <c r="AQ234" s="24" t="s">
        <v>11</v>
      </c>
      <c r="AR234" s="24" t="s">
        <v>11</v>
      </c>
      <c r="AS234" s="24" t="s">
        <v>11</v>
      </c>
      <c r="AT234" s="24" t="s">
        <v>11</v>
      </c>
      <c r="AU234" s="24" t="s">
        <v>11</v>
      </c>
      <c r="AV234" s="24" t="s">
        <v>11</v>
      </c>
      <c r="AW234" s="24" t="s">
        <v>11</v>
      </c>
      <c r="AX234" s="24" t="s">
        <v>11</v>
      </c>
      <c r="AY234" s="24" t="s">
        <v>11</v>
      </c>
      <c r="AZ234" s="24" t="s">
        <v>11</v>
      </c>
      <c r="BA234" s="24" t="s">
        <v>11</v>
      </c>
      <c r="BB234" s="24" t="s">
        <v>11</v>
      </c>
      <c r="BC234" s="24" t="s">
        <v>11</v>
      </c>
      <c r="BD234" s="24" t="s">
        <v>11</v>
      </c>
      <c r="BE234" s="24" t="s">
        <v>11</v>
      </c>
      <c r="BF234" s="24" t="s">
        <v>11</v>
      </c>
      <c r="BG234" s="24" t="s">
        <v>11</v>
      </c>
      <c r="BH234" s="24" t="s">
        <v>11</v>
      </c>
      <c r="BI234" s="24" t="s">
        <v>11</v>
      </c>
      <c r="BJ234" s="24" t="s">
        <v>11</v>
      </c>
      <c r="BK234" s="24" t="s">
        <v>11</v>
      </c>
      <c r="BL234" s="24" t="s">
        <v>11</v>
      </c>
      <c r="BM234" s="24" t="s">
        <v>11</v>
      </c>
      <c r="BN234" s="24" t="s">
        <v>11</v>
      </c>
      <c r="BO234" s="24" t="s">
        <v>11</v>
      </c>
      <c r="BP234" s="24" t="s">
        <v>11</v>
      </c>
      <c r="BQ234" s="24" t="s">
        <v>11</v>
      </c>
      <c r="BR234" s="24" t="s">
        <v>11</v>
      </c>
      <c r="BS234" s="24" t="s">
        <v>11</v>
      </c>
      <c r="BT234" s="24" t="s">
        <v>11</v>
      </c>
      <c r="BU234" s="24" t="s">
        <v>11</v>
      </c>
      <c r="BV234" s="24" t="s">
        <v>11</v>
      </c>
      <c r="BW234" s="24" t="s">
        <v>14</v>
      </c>
      <c r="BX234" s="24" t="s">
        <v>14</v>
      </c>
      <c r="BY234" s="24" t="s">
        <v>14</v>
      </c>
      <c r="BZ234" s="24" t="s">
        <v>11</v>
      </c>
      <c r="CA234" s="24" t="s">
        <v>11</v>
      </c>
      <c r="CB234" s="24" t="s">
        <v>11</v>
      </c>
      <c r="CC234" s="24" t="s">
        <v>11</v>
      </c>
      <c r="CD234" s="24" t="s">
        <v>11</v>
      </c>
      <c r="CE234" s="24" t="s">
        <v>11</v>
      </c>
      <c r="CF234" s="24" t="s">
        <v>11</v>
      </c>
      <c r="CG234" s="24" t="s">
        <v>11</v>
      </c>
      <c r="CH234" s="24" t="s">
        <v>11</v>
      </c>
      <c r="CI234" s="24" t="s">
        <v>11</v>
      </c>
      <c r="CJ234" s="24" t="s">
        <v>11</v>
      </c>
      <c r="CK234" s="24" t="s">
        <v>11</v>
      </c>
      <c r="CL234" s="24" t="s">
        <v>11</v>
      </c>
      <c r="CM234" s="24" t="s">
        <v>11</v>
      </c>
      <c r="CN234" s="24" t="s">
        <v>11</v>
      </c>
      <c r="CO234" s="24" t="s">
        <v>11</v>
      </c>
      <c r="CP234" s="24" t="s">
        <v>11</v>
      </c>
      <c r="CQ234" s="24" t="s">
        <v>11</v>
      </c>
      <c r="CR234" s="24" t="s">
        <v>11</v>
      </c>
      <c r="CS234" s="24" t="s">
        <v>11</v>
      </c>
      <c r="CT234" s="24" t="s">
        <v>11</v>
      </c>
      <c r="CU234" s="24" t="s">
        <v>11</v>
      </c>
      <c r="CV234" s="24" t="s">
        <v>11</v>
      </c>
      <c r="CW234" s="24" t="s">
        <v>14</v>
      </c>
      <c r="CX234" s="24" t="s">
        <v>11</v>
      </c>
      <c r="CY234" s="24" t="s">
        <v>14</v>
      </c>
      <c r="CZ234" s="24" t="s">
        <v>14</v>
      </c>
      <c r="DA234" s="24" t="s">
        <v>14</v>
      </c>
      <c r="DB234" s="24" t="s">
        <v>14</v>
      </c>
      <c r="DC234" s="24" t="s">
        <v>14</v>
      </c>
      <c r="DD234" s="24" t="s">
        <v>14</v>
      </c>
      <c r="DE234" s="24" t="s">
        <v>14</v>
      </c>
      <c r="DF234" s="24" t="s">
        <v>14</v>
      </c>
      <c r="DG234" s="24" t="s">
        <v>14</v>
      </c>
      <c r="DH234" s="24" t="s">
        <v>14</v>
      </c>
      <c r="DI234" s="24" t="s">
        <v>14</v>
      </c>
      <c r="DJ234" s="24" t="s">
        <v>14</v>
      </c>
      <c r="DK234" s="24" t="s">
        <v>14</v>
      </c>
      <c r="DL234" s="24" t="s">
        <v>14</v>
      </c>
      <c r="DM234" s="24" t="s">
        <v>11</v>
      </c>
      <c r="DN234" s="24" t="s">
        <v>11</v>
      </c>
      <c r="DO234" s="24" t="s">
        <v>11</v>
      </c>
      <c r="DP234" s="24" t="s">
        <v>11</v>
      </c>
      <c r="DQ234" s="24" t="s">
        <v>11</v>
      </c>
      <c r="DR234" s="24" t="s">
        <v>11</v>
      </c>
      <c r="DS234" s="24" t="s">
        <v>11</v>
      </c>
      <c r="DT234" s="24" t="s">
        <v>11</v>
      </c>
      <c r="DU234" s="24" t="s">
        <v>11</v>
      </c>
      <c r="DV234" s="24" t="s">
        <v>11</v>
      </c>
      <c r="DW234" s="24" t="s">
        <v>11</v>
      </c>
      <c r="DX234" s="24" t="s">
        <v>11</v>
      </c>
      <c r="DY234" s="24" t="s">
        <v>11</v>
      </c>
      <c r="DZ234" s="24" t="s">
        <v>11</v>
      </c>
      <c r="EA234" s="24" t="s">
        <v>11</v>
      </c>
      <c r="EB234" s="24" t="s">
        <v>11</v>
      </c>
      <c r="EC234" s="24" t="s">
        <v>11</v>
      </c>
      <c r="ED234" s="24" t="s">
        <v>11</v>
      </c>
      <c r="EE234" s="24" t="s">
        <v>11</v>
      </c>
      <c r="EF234" s="24" t="s">
        <v>11</v>
      </c>
      <c r="EG234" s="24" t="s">
        <v>11</v>
      </c>
      <c r="EH234" s="24" t="s">
        <v>11</v>
      </c>
      <c r="EI234" s="24" t="s">
        <v>11</v>
      </c>
      <c r="EJ234" s="24" t="s">
        <v>14</v>
      </c>
      <c r="EK234" s="24" t="s">
        <v>14</v>
      </c>
      <c r="EL234" s="24" t="s">
        <v>14</v>
      </c>
      <c r="EM234" s="24" t="s">
        <v>14</v>
      </c>
      <c r="EN234" s="24" t="s">
        <v>14</v>
      </c>
      <c r="EO234" s="24" t="s">
        <v>14</v>
      </c>
      <c r="EP234" s="24" t="s">
        <v>11</v>
      </c>
      <c r="EQ234" s="24" t="s">
        <v>11</v>
      </c>
      <c r="ER234" s="24" t="s">
        <v>11</v>
      </c>
      <c r="ES234" s="24" t="s">
        <v>11</v>
      </c>
      <c r="ET234" s="24" t="s">
        <v>11</v>
      </c>
      <c r="EU234" s="24" t="s">
        <v>11</v>
      </c>
      <c r="EV234" s="24" t="s">
        <v>11</v>
      </c>
      <c r="EW234" s="24" t="s">
        <v>11</v>
      </c>
      <c r="EX234" s="24" t="s">
        <v>11</v>
      </c>
      <c r="EY234" s="24" t="s">
        <v>11</v>
      </c>
      <c r="EZ234" s="24" t="s">
        <v>11</v>
      </c>
      <c r="FA234" s="24" t="s">
        <v>14</v>
      </c>
      <c r="FB234" s="24" t="s">
        <v>11</v>
      </c>
      <c r="FC234" s="24" t="s">
        <v>11</v>
      </c>
      <c r="FD234" s="24" t="s">
        <v>11</v>
      </c>
      <c r="FE234" s="24" t="s">
        <v>11</v>
      </c>
      <c r="FF234" s="24" t="s">
        <v>11</v>
      </c>
      <c r="FG234" s="24" t="s">
        <v>11</v>
      </c>
      <c r="FH234" s="24" t="s">
        <v>11</v>
      </c>
      <c r="FI234" s="24" t="s">
        <v>11</v>
      </c>
      <c r="FJ234" s="24" t="s">
        <v>11</v>
      </c>
      <c r="FK234" s="24" t="s">
        <v>11</v>
      </c>
      <c r="FL234" s="24" t="s">
        <v>11</v>
      </c>
      <c r="FM234" s="24" t="s">
        <v>11</v>
      </c>
      <c r="FN234" s="24" t="s">
        <v>11</v>
      </c>
      <c r="FO234" s="24" t="s">
        <v>11</v>
      </c>
      <c r="FP234" s="24" t="s">
        <v>11</v>
      </c>
      <c r="FQ234" s="24" t="s">
        <v>11</v>
      </c>
      <c r="FR234" s="24" t="s">
        <v>11</v>
      </c>
      <c r="FS234" s="24" t="s">
        <v>14</v>
      </c>
      <c r="FT234" s="24" t="s">
        <v>11</v>
      </c>
      <c r="FU234" s="24" t="s">
        <v>11</v>
      </c>
      <c r="FV234" s="24" t="s">
        <v>11</v>
      </c>
      <c r="FW234" s="24" t="s">
        <v>11</v>
      </c>
      <c r="FX234" s="24" t="s">
        <v>11</v>
      </c>
      <c r="FY234" s="24" t="s">
        <v>14</v>
      </c>
      <c r="FZ234" s="24" t="s">
        <v>11</v>
      </c>
      <c r="GA234" s="24" t="s">
        <v>11</v>
      </c>
      <c r="GB234" s="24" t="s">
        <v>14</v>
      </c>
      <c r="GC234" s="24" t="s">
        <v>14</v>
      </c>
      <c r="GD234" s="24" t="s">
        <v>11</v>
      </c>
      <c r="GE234" s="24" t="s">
        <v>11</v>
      </c>
      <c r="GF234" s="24" t="s">
        <v>11</v>
      </c>
      <c r="GG234" s="24" t="s">
        <v>11</v>
      </c>
      <c r="GH234" s="24" t="s">
        <v>11</v>
      </c>
      <c r="GI234" s="24" t="s">
        <v>11</v>
      </c>
      <c r="GJ234" s="24" t="s">
        <v>11</v>
      </c>
      <c r="GK234" s="24" t="s">
        <v>11</v>
      </c>
      <c r="GL234" s="24" t="s">
        <v>11</v>
      </c>
      <c r="GM234" s="24" t="s">
        <v>11</v>
      </c>
      <c r="GN234" s="24" t="s">
        <v>11</v>
      </c>
      <c r="GO234" s="24" t="s">
        <v>11</v>
      </c>
      <c r="GP234" s="24" t="s">
        <v>11</v>
      </c>
      <c r="GQ234" s="24" t="s">
        <v>11</v>
      </c>
      <c r="GR234" s="24" t="s">
        <v>11</v>
      </c>
      <c r="GS234" s="24" t="s">
        <v>11</v>
      </c>
      <c r="GT234" s="24" t="s">
        <v>11</v>
      </c>
      <c r="GU234" s="24" t="s">
        <v>11</v>
      </c>
      <c r="GV234" s="24" t="s">
        <v>11</v>
      </c>
      <c r="GW234" s="24" t="s">
        <v>11</v>
      </c>
      <c r="GX234" s="24" t="s">
        <v>11</v>
      </c>
      <c r="GY234" s="24" t="s">
        <v>11</v>
      </c>
      <c r="GZ234" s="24" t="s">
        <v>11</v>
      </c>
      <c r="HA234" s="24" t="s">
        <v>11</v>
      </c>
      <c r="HB234" s="24" t="s">
        <v>11</v>
      </c>
      <c r="HC234" s="24" t="s">
        <v>11</v>
      </c>
      <c r="HD234" s="24" t="s">
        <v>11</v>
      </c>
      <c r="HE234" s="24" t="s">
        <v>11</v>
      </c>
      <c r="HF234" s="24" t="s">
        <v>11</v>
      </c>
      <c r="HG234" s="24" t="s">
        <v>11</v>
      </c>
      <c r="HH234" s="24" t="s">
        <v>11</v>
      </c>
      <c r="HI234" s="24" t="s">
        <v>11</v>
      </c>
      <c r="HJ234" s="24" t="s">
        <v>11</v>
      </c>
      <c r="HK234" s="24" t="s">
        <v>11</v>
      </c>
      <c r="HL234" s="24" t="s">
        <v>11</v>
      </c>
      <c r="HM234" s="24" t="s">
        <v>11</v>
      </c>
      <c r="HN234" s="24" t="s">
        <v>11</v>
      </c>
      <c r="HO234" s="24" t="s">
        <v>11</v>
      </c>
      <c r="HP234" s="24" t="s">
        <v>11</v>
      </c>
      <c r="HQ234" s="24" t="s">
        <v>11</v>
      </c>
      <c r="HR234" s="24" t="s">
        <v>303</v>
      </c>
      <c r="HS234" s="24" t="s">
        <v>305</v>
      </c>
      <c r="HT234" s="24" t="s">
        <v>304</v>
      </c>
      <c r="HU234" s="24" t="s">
        <v>304</v>
      </c>
    </row>
    <row r="235" spans="1:229" ht="12.75" customHeight="1">
      <c r="A235" s="165" t="str">
        <f t="shared" si="3"/>
        <v>Report</v>
      </c>
      <c r="B235" s="24">
        <v>131611</v>
      </c>
      <c r="C235" s="24">
        <v>8866079</v>
      </c>
      <c r="D235" s="24" t="s">
        <v>1235</v>
      </c>
      <c r="E235" s="24" t="s">
        <v>333</v>
      </c>
      <c r="F235" s="24" t="s">
        <v>197</v>
      </c>
      <c r="G235" s="24" t="s">
        <v>197</v>
      </c>
      <c r="H235" s="24" t="s">
        <v>377</v>
      </c>
      <c r="I235" s="24" t="s">
        <v>1236</v>
      </c>
      <c r="J235" s="24" t="s">
        <v>1563</v>
      </c>
      <c r="K235" s="24" t="s">
        <v>1564</v>
      </c>
      <c r="L235" s="24" t="s">
        <v>4369</v>
      </c>
      <c r="M235" s="24">
        <v>10026009</v>
      </c>
      <c r="N235" s="387">
        <v>42808</v>
      </c>
      <c r="O235" s="387">
        <v>42810</v>
      </c>
      <c r="P235" s="387">
        <v>42857</v>
      </c>
      <c r="Q235" s="24" t="s">
        <v>273</v>
      </c>
      <c r="R235" s="24">
        <v>1</v>
      </c>
      <c r="S235" s="24">
        <v>1</v>
      </c>
      <c r="T235" s="24">
        <v>1</v>
      </c>
      <c r="U235" s="24">
        <v>1</v>
      </c>
      <c r="V235" s="24">
        <v>1</v>
      </c>
      <c r="W235" s="24">
        <v>9</v>
      </c>
      <c r="X235" s="24">
        <v>1</v>
      </c>
      <c r="Y235" s="24" t="s">
        <v>11</v>
      </c>
      <c r="Z235" s="24" t="s">
        <v>11</v>
      </c>
      <c r="AA235" s="24" t="s">
        <v>11</v>
      </c>
      <c r="AB235" s="24" t="s">
        <v>11</v>
      </c>
      <c r="AC235" s="24" t="s">
        <v>11</v>
      </c>
      <c r="AD235" s="24" t="s">
        <v>11</v>
      </c>
      <c r="AE235" s="24" t="s">
        <v>11</v>
      </c>
      <c r="AF235" s="24" t="s">
        <v>11</v>
      </c>
      <c r="AG235" s="24" t="s">
        <v>11</v>
      </c>
      <c r="AH235" s="24" t="s">
        <v>11</v>
      </c>
      <c r="AI235" s="24" t="s">
        <v>11</v>
      </c>
      <c r="AJ235" s="24" t="s">
        <v>11</v>
      </c>
      <c r="AK235" s="24" t="s">
        <v>11</v>
      </c>
      <c r="AL235" s="24" t="s">
        <v>11</v>
      </c>
      <c r="AM235" s="24" t="s">
        <v>11</v>
      </c>
      <c r="AN235" s="24" t="s">
        <v>11</v>
      </c>
      <c r="AO235" s="24" t="s">
        <v>14</v>
      </c>
      <c r="AP235" s="24" t="s">
        <v>11</v>
      </c>
      <c r="AQ235" s="24" t="s">
        <v>11</v>
      </c>
      <c r="AR235" s="24" t="s">
        <v>11</v>
      </c>
      <c r="AS235" s="24" t="s">
        <v>11</v>
      </c>
      <c r="AT235" s="24" t="s">
        <v>11</v>
      </c>
      <c r="AU235" s="24" t="s">
        <v>11</v>
      </c>
      <c r="AV235" s="24" t="s">
        <v>11</v>
      </c>
      <c r="AW235" s="24" t="s">
        <v>11</v>
      </c>
      <c r="AX235" s="24" t="s">
        <v>11</v>
      </c>
      <c r="AY235" s="24" t="s">
        <v>11</v>
      </c>
      <c r="AZ235" s="24" t="s">
        <v>11</v>
      </c>
      <c r="BA235" s="24" t="s">
        <v>11</v>
      </c>
      <c r="BB235" s="24" t="s">
        <v>11</v>
      </c>
      <c r="BC235" s="24" t="s">
        <v>11</v>
      </c>
      <c r="BD235" s="24" t="s">
        <v>11</v>
      </c>
      <c r="BE235" s="24" t="s">
        <v>11</v>
      </c>
      <c r="BF235" s="24" t="s">
        <v>11</v>
      </c>
      <c r="BG235" s="24" t="s">
        <v>11</v>
      </c>
      <c r="BH235" s="24" t="s">
        <v>11</v>
      </c>
      <c r="BI235" s="24" t="s">
        <v>11</v>
      </c>
      <c r="BJ235" s="24" t="s">
        <v>11</v>
      </c>
      <c r="BK235" s="24" t="s">
        <v>11</v>
      </c>
      <c r="BL235" s="24" t="s">
        <v>11</v>
      </c>
      <c r="BM235" s="24" t="s">
        <v>11</v>
      </c>
      <c r="BN235" s="24" t="s">
        <v>11</v>
      </c>
      <c r="BO235" s="24" t="s">
        <v>11</v>
      </c>
      <c r="BP235" s="24" t="s">
        <v>11</v>
      </c>
      <c r="BQ235" s="24" t="s">
        <v>11</v>
      </c>
      <c r="BR235" s="24" t="s">
        <v>11</v>
      </c>
      <c r="BS235" s="24" t="s">
        <v>11</v>
      </c>
      <c r="BT235" s="24" t="s">
        <v>11</v>
      </c>
      <c r="BU235" s="24" t="s">
        <v>11</v>
      </c>
      <c r="BV235" s="24" t="s">
        <v>11</v>
      </c>
      <c r="BW235" s="24" t="s">
        <v>11</v>
      </c>
      <c r="BX235" s="24" t="s">
        <v>11</v>
      </c>
      <c r="BY235" s="24" t="s">
        <v>11</v>
      </c>
      <c r="BZ235" s="24" t="s">
        <v>11</v>
      </c>
      <c r="CA235" s="24" t="s">
        <v>11</v>
      </c>
      <c r="CB235" s="24" t="s">
        <v>11</v>
      </c>
      <c r="CC235" s="24" t="s">
        <v>11</v>
      </c>
      <c r="CD235" s="24" t="s">
        <v>11</v>
      </c>
      <c r="CE235" s="24" t="s">
        <v>11</v>
      </c>
      <c r="CF235" s="24" t="s">
        <v>11</v>
      </c>
      <c r="CG235" s="24" t="s">
        <v>11</v>
      </c>
      <c r="CH235" s="24" t="s">
        <v>11</v>
      </c>
      <c r="CI235" s="24" t="s">
        <v>11</v>
      </c>
      <c r="CJ235" s="24" t="s">
        <v>11</v>
      </c>
      <c r="CK235" s="24" t="s">
        <v>11</v>
      </c>
      <c r="CL235" s="24" t="s">
        <v>11</v>
      </c>
      <c r="CM235" s="24" t="s">
        <v>11</v>
      </c>
      <c r="CN235" s="24" t="s">
        <v>11</v>
      </c>
      <c r="CO235" s="24" t="s">
        <v>11</v>
      </c>
      <c r="CP235" s="24" t="s">
        <v>11</v>
      </c>
      <c r="CQ235" s="24" t="s">
        <v>11</v>
      </c>
      <c r="CR235" s="24" t="s">
        <v>11</v>
      </c>
      <c r="CS235" s="24" t="s">
        <v>11</v>
      </c>
      <c r="CT235" s="24" t="s">
        <v>11</v>
      </c>
      <c r="CU235" s="24" t="s">
        <v>11</v>
      </c>
      <c r="CV235" s="24" t="s">
        <v>11</v>
      </c>
      <c r="CW235" s="24" t="s">
        <v>11</v>
      </c>
      <c r="CX235" s="24" t="s">
        <v>11</v>
      </c>
      <c r="CY235" s="24" t="s">
        <v>11</v>
      </c>
      <c r="CZ235" s="24" t="s">
        <v>11</v>
      </c>
      <c r="DA235" s="24" t="s">
        <v>11</v>
      </c>
      <c r="DB235" s="24" t="s">
        <v>11</v>
      </c>
      <c r="DC235" s="24" t="s">
        <v>11</v>
      </c>
      <c r="DD235" s="24" t="s">
        <v>11</v>
      </c>
      <c r="DE235" s="24" t="s">
        <v>11</v>
      </c>
      <c r="DF235" s="24" t="s">
        <v>11</v>
      </c>
      <c r="DG235" s="24" t="s">
        <v>11</v>
      </c>
      <c r="DH235" s="24" t="s">
        <v>11</v>
      </c>
      <c r="DI235" s="24" t="s">
        <v>11</v>
      </c>
      <c r="DJ235" s="24" t="s">
        <v>11</v>
      </c>
      <c r="DK235" s="24" t="s">
        <v>11</v>
      </c>
      <c r="DL235" s="24" t="s">
        <v>11</v>
      </c>
      <c r="DM235" s="24" t="s">
        <v>11</v>
      </c>
      <c r="DN235" s="24" t="s">
        <v>11</v>
      </c>
      <c r="DO235" s="24" t="s">
        <v>11</v>
      </c>
      <c r="DP235" s="24" t="s">
        <v>11</v>
      </c>
      <c r="DQ235" s="24" t="s">
        <v>11</v>
      </c>
      <c r="DR235" s="24" t="s">
        <v>11</v>
      </c>
      <c r="DS235" s="24" t="s">
        <v>11</v>
      </c>
      <c r="DT235" s="24" t="s">
        <v>11</v>
      </c>
      <c r="DU235" s="24" t="s">
        <v>11</v>
      </c>
      <c r="DV235" s="24" t="s">
        <v>11</v>
      </c>
      <c r="DW235" s="24" t="s">
        <v>11</v>
      </c>
      <c r="DX235" s="24" t="s">
        <v>11</v>
      </c>
      <c r="DY235" s="24" t="s">
        <v>11</v>
      </c>
      <c r="DZ235" s="24" t="s">
        <v>11</v>
      </c>
      <c r="EA235" s="24" t="s">
        <v>11</v>
      </c>
      <c r="EB235" s="24" t="s">
        <v>11</v>
      </c>
      <c r="EC235" s="24" t="s">
        <v>11</v>
      </c>
      <c r="ED235" s="24" t="s">
        <v>11</v>
      </c>
      <c r="EE235" s="24" t="s">
        <v>11</v>
      </c>
      <c r="EF235" s="24" t="s">
        <v>11</v>
      </c>
      <c r="EG235" s="24" t="s">
        <v>11</v>
      </c>
      <c r="EH235" s="24" t="s">
        <v>11</v>
      </c>
      <c r="EI235" s="24" t="s">
        <v>11</v>
      </c>
      <c r="EJ235" s="24" t="s">
        <v>11</v>
      </c>
      <c r="EK235" s="24" t="s">
        <v>11</v>
      </c>
      <c r="EL235" s="24" t="s">
        <v>11</v>
      </c>
      <c r="EM235" s="24" t="s">
        <v>11</v>
      </c>
      <c r="EN235" s="24" t="s">
        <v>11</v>
      </c>
      <c r="EO235" s="24" t="s">
        <v>11</v>
      </c>
      <c r="EP235" s="24" t="s">
        <v>11</v>
      </c>
      <c r="EQ235" s="24" t="s">
        <v>11</v>
      </c>
      <c r="ER235" s="24" t="s">
        <v>11</v>
      </c>
      <c r="ES235" s="24" t="s">
        <v>11</v>
      </c>
      <c r="ET235" s="24" t="s">
        <v>11</v>
      </c>
      <c r="EU235" s="24" t="s">
        <v>11</v>
      </c>
      <c r="EV235" s="24" t="s">
        <v>11</v>
      </c>
      <c r="EW235" s="24" t="s">
        <v>11</v>
      </c>
      <c r="EX235" s="24" t="s">
        <v>11</v>
      </c>
      <c r="EY235" s="24" t="s">
        <v>11</v>
      </c>
      <c r="EZ235" s="24" t="s">
        <v>11</v>
      </c>
      <c r="FA235" s="24" t="s">
        <v>11</v>
      </c>
      <c r="FB235" s="24" t="s">
        <v>11</v>
      </c>
      <c r="FC235" s="24" t="s">
        <v>11</v>
      </c>
      <c r="FD235" s="24" t="s">
        <v>11</v>
      </c>
      <c r="FE235" s="24" t="s">
        <v>11</v>
      </c>
      <c r="FF235" s="24" t="s">
        <v>11</v>
      </c>
      <c r="FG235" s="24" t="s">
        <v>11</v>
      </c>
      <c r="FH235" s="24" t="s">
        <v>11</v>
      </c>
      <c r="FI235" s="24" t="s">
        <v>11</v>
      </c>
      <c r="FJ235" s="24" t="s">
        <v>11</v>
      </c>
      <c r="FK235" s="24" t="s">
        <v>11</v>
      </c>
      <c r="FL235" s="24" t="s">
        <v>11</v>
      </c>
      <c r="FM235" s="24" t="s">
        <v>11</v>
      </c>
      <c r="FN235" s="24" t="s">
        <v>11</v>
      </c>
      <c r="FO235" s="24" t="s">
        <v>11</v>
      </c>
      <c r="FP235" s="24" t="s">
        <v>11</v>
      </c>
      <c r="FQ235" s="24" t="s">
        <v>11</v>
      </c>
      <c r="FR235" s="24" t="s">
        <v>11</v>
      </c>
      <c r="FS235" s="24" t="s">
        <v>11</v>
      </c>
      <c r="FT235" s="24" t="s">
        <v>11</v>
      </c>
      <c r="FU235" s="24" t="s">
        <v>11</v>
      </c>
      <c r="FV235" s="24" t="s">
        <v>11</v>
      </c>
      <c r="FW235" s="24" t="s">
        <v>11</v>
      </c>
      <c r="FX235" s="24" t="s">
        <v>11</v>
      </c>
      <c r="FY235" s="24" t="s">
        <v>11</v>
      </c>
      <c r="FZ235" s="24" t="s">
        <v>11</v>
      </c>
      <c r="GA235" s="24" t="s">
        <v>11</v>
      </c>
      <c r="GB235" s="24" t="s">
        <v>11</v>
      </c>
      <c r="GC235" s="24" t="s">
        <v>11</v>
      </c>
      <c r="GD235" s="24" t="s">
        <v>11</v>
      </c>
      <c r="GE235" s="24" t="s">
        <v>11</v>
      </c>
      <c r="GF235" s="24" t="s">
        <v>11</v>
      </c>
      <c r="GG235" s="24" t="s">
        <v>11</v>
      </c>
      <c r="GH235" s="24" t="s">
        <v>11</v>
      </c>
      <c r="GI235" s="24" t="s">
        <v>11</v>
      </c>
      <c r="GJ235" s="24" t="s">
        <v>11</v>
      </c>
      <c r="GK235" s="24" t="s">
        <v>11</v>
      </c>
      <c r="GL235" s="24" t="s">
        <v>11</v>
      </c>
      <c r="GM235" s="24" t="s">
        <v>11</v>
      </c>
      <c r="GN235" s="24" t="s">
        <v>11</v>
      </c>
      <c r="GO235" s="24" t="s">
        <v>11</v>
      </c>
      <c r="GP235" s="24" t="s">
        <v>11</v>
      </c>
      <c r="GQ235" s="24" t="s">
        <v>11</v>
      </c>
      <c r="GR235" s="24" t="s">
        <v>11</v>
      </c>
      <c r="GS235" s="24" t="s">
        <v>11</v>
      </c>
      <c r="GT235" s="24" t="s">
        <v>11</v>
      </c>
      <c r="GU235" s="24" t="s">
        <v>11</v>
      </c>
      <c r="GV235" s="24" t="s">
        <v>11</v>
      </c>
      <c r="GW235" s="24" t="s">
        <v>11</v>
      </c>
      <c r="GX235" s="24" t="s">
        <v>11</v>
      </c>
      <c r="GY235" s="24" t="s">
        <v>11</v>
      </c>
      <c r="GZ235" s="24" t="s">
        <v>11</v>
      </c>
      <c r="HA235" s="24" t="s">
        <v>11</v>
      </c>
      <c r="HB235" s="24" t="s">
        <v>11</v>
      </c>
      <c r="HC235" s="24" t="s">
        <v>11</v>
      </c>
      <c r="HD235" s="24" t="s">
        <v>11</v>
      </c>
      <c r="HE235" s="24" t="s">
        <v>11</v>
      </c>
      <c r="HF235" s="24" t="s">
        <v>11</v>
      </c>
      <c r="HG235" s="24" t="s">
        <v>11</v>
      </c>
      <c r="HH235" s="24" t="s">
        <v>11</v>
      </c>
      <c r="HI235" s="24" t="s">
        <v>11</v>
      </c>
      <c r="HJ235" s="24" t="s">
        <v>11</v>
      </c>
      <c r="HK235" s="24" t="s">
        <v>11</v>
      </c>
      <c r="HL235" s="24" t="s">
        <v>11</v>
      </c>
      <c r="HM235" s="24" t="s">
        <v>11</v>
      </c>
      <c r="HN235" s="24" t="s">
        <v>11</v>
      </c>
      <c r="HO235" s="24" t="s">
        <v>11</v>
      </c>
      <c r="HP235" s="24" t="s">
        <v>11</v>
      </c>
      <c r="HQ235" s="24" t="s">
        <v>11</v>
      </c>
      <c r="HR235" s="24" t="s">
        <v>303</v>
      </c>
      <c r="HS235" s="24" t="s">
        <v>305</v>
      </c>
      <c r="HT235" s="24" t="s">
        <v>304</v>
      </c>
      <c r="HU235" s="24" t="s">
        <v>304</v>
      </c>
    </row>
    <row r="236" spans="1:229" ht="12.75" customHeight="1">
      <c r="A236" s="165" t="str">
        <f t="shared" si="3"/>
        <v>Report</v>
      </c>
      <c r="B236" s="24">
        <v>134469</v>
      </c>
      <c r="C236" s="24">
        <v>3586018</v>
      </c>
      <c r="D236" s="24" t="s">
        <v>599</v>
      </c>
      <c r="E236" s="24" t="s">
        <v>486</v>
      </c>
      <c r="F236" s="24" t="s">
        <v>195</v>
      </c>
      <c r="G236" s="24" t="s">
        <v>195</v>
      </c>
      <c r="H236" s="24" t="s">
        <v>600</v>
      </c>
      <c r="I236" s="24" t="s">
        <v>601</v>
      </c>
      <c r="J236" s="24" t="s">
        <v>1585</v>
      </c>
      <c r="K236" s="24" t="s">
        <v>1585</v>
      </c>
      <c r="L236" s="24"/>
      <c r="M236" s="24">
        <v>10026011</v>
      </c>
      <c r="N236" s="387">
        <v>42808</v>
      </c>
      <c r="O236" s="387">
        <v>42810</v>
      </c>
      <c r="P236" s="387">
        <v>42830</v>
      </c>
      <c r="Q236" s="24" t="s">
        <v>270</v>
      </c>
      <c r="R236" s="24">
        <v>2</v>
      </c>
      <c r="S236" s="24">
        <v>2</v>
      </c>
      <c r="T236" s="24">
        <v>2</v>
      </c>
      <c r="U236" s="24">
        <v>2</v>
      </c>
      <c r="V236" s="24">
        <v>2</v>
      </c>
      <c r="W236" s="24">
        <v>2</v>
      </c>
      <c r="X236" s="24">
        <v>9</v>
      </c>
      <c r="Y236" s="24" t="s">
        <v>11</v>
      </c>
      <c r="Z236" s="24" t="s">
        <v>11</v>
      </c>
      <c r="AA236" s="24" t="s">
        <v>11</v>
      </c>
      <c r="AB236" s="24" t="s">
        <v>11</v>
      </c>
      <c r="AC236" s="24" t="s">
        <v>11</v>
      </c>
      <c r="AD236" s="24" t="s">
        <v>11</v>
      </c>
      <c r="AE236" s="24" t="s">
        <v>11</v>
      </c>
      <c r="AF236" s="24" t="s">
        <v>11</v>
      </c>
      <c r="AG236" s="24" t="s">
        <v>14</v>
      </c>
      <c r="AH236" s="24" t="s">
        <v>11</v>
      </c>
      <c r="AI236" s="24" t="s">
        <v>11</v>
      </c>
      <c r="AJ236" s="24" t="s">
        <v>11</v>
      </c>
      <c r="AK236" s="24" t="s">
        <v>11</v>
      </c>
      <c r="AL236" s="24" t="s">
        <v>11</v>
      </c>
      <c r="AM236" s="24" t="s">
        <v>11</v>
      </c>
      <c r="AN236" s="24" t="s">
        <v>11</v>
      </c>
      <c r="AO236" s="24" t="s">
        <v>11</v>
      </c>
      <c r="AP236" s="24" t="s">
        <v>14</v>
      </c>
      <c r="AQ236" s="24" t="s">
        <v>11</v>
      </c>
      <c r="AR236" s="24" t="s">
        <v>11</v>
      </c>
      <c r="AS236" s="24" t="s">
        <v>11</v>
      </c>
      <c r="AT236" s="24" t="s">
        <v>11</v>
      </c>
      <c r="AU236" s="24" t="s">
        <v>11</v>
      </c>
      <c r="AV236" s="24" t="s">
        <v>11</v>
      </c>
      <c r="AW236" s="24" t="s">
        <v>11</v>
      </c>
      <c r="AX236" s="24" t="s">
        <v>11</v>
      </c>
      <c r="AY236" s="24" t="s">
        <v>11</v>
      </c>
      <c r="AZ236" s="24" t="s">
        <v>11</v>
      </c>
      <c r="BA236" s="24" t="s">
        <v>11</v>
      </c>
      <c r="BB236" s="24" t="s">
        <v>11</v>
      </c>
      <c r="BC236" s="24" t="s">
        <v>11</v>
      </c>
      <c r="BD236" s="24" t="s">
        <v>11</v>
      </c>
      <c r="BE236" s="24" t="s">
        <v>11</v>
      </c>
      <c r="BF236" s="24" t="s">
        <v>11</v>
      </c>
      <c r="BG236" s="24" t="s">
        <v>11</v>
      </c>
      <c r="BH236" s="24" t="s">
        <v>11</v>
      </c>
      <c r="BI236" s="24" t="s">
        <v>11</v>
      </c>
      <c r="BJ236" s="24" t="s">
        <v>11</v>
      </c>
      <c r="BK236" s="24" t="s">
        <v>11</v>
      </c>
      <c r="BL236" s="24" t="s">
        <v>11</v>
      </c>
      <c r="BM236" s="24" t="s">
        <v>11</v>
      </c>
      <c r="BN236" s="24" t="s">
        <v>11</v>
      </c>
      <c r="BO236" s="24" t="s">
        <v>11</v>
      </c>
      <c r="BP236" s="24" t="s">
        <v>11</v>
      </c>
      <c r="BQ236" s="24" t="s">
        <v>11</v>
      </c>
      <c r="BR236" s="24" t="s">
        <v>11</v>
      </c>
      <c r="BS236" s="24" t="s">
        <v>11</v>
      </c>
      <c r="BT236" s="24" t="s">
        <v>11</v>
      </c>
      <c r="BU236" s="24" t="s">
        <v>11</v>
      </c>
      <c r="BV236" s="24" t="s">
        <v>11</v>
      </c>
      <c r="BW236" s="24" t="s">
        <v>14</v>
      </c>
      <c r="BX236" s="24" t="s">
        <v>14</v>
      </c>
      <c r="BY236" s="24" t="s">
        <v>14</v>
      </c>
      <c r="BZ236" s="24" t="s">
        <v>11</v>
      </c>
      <c r="CA236" s="24" t="s">
        <v>11</v>
      </c>
      <c r="CB236" s="24" t="s">
        <v>11</v>
      </c>
      <c r="CC236" s="24" t="s">
        <v>11</v>
      </c>
      <c r="CD236" s="24" t="s">
        <v>11</v>
      </c>
      <c r="CE236" s="24" t="s">
        <v>11</v>
      </c>
      <c r="CF236" s="24" t="s">
        <v>11</v>
      </c>
      <c r="CG236" s="24" t="s">
        <v>11</v>
      </c>
      <c r="CH236" s="24" t="s">
        <v>11</v>
      </c>
      <c r="CI236" s="24" t="s">
        <v>11</v>
      </c>
      <c r="CJ236" s="24" t="s">
        <v>11</v>
      </c>
      <c r="CK236" s="24" t="s">
        <v>11</v>
      </c>
      <c r="CL236" s="24" t="s">
        <v>11</v>
      </c>
      <c r="CM236" s="24" t="s">
        <v>11</v>
      </c>
      <c r="CN236" s="24" t="s">
        <v>11</v>
      </c>
      <c r="CO236" s="24" t="s">
        <v>11</v>
      </c>
      <c r="CP236" s="24" t="s">
        <v>11</v>
      </c>
      <c r="CQ236" s="24" t="s">
        <v>11</v>
      </c>
      <c r="CR236" s="24" t="s">
        <v>11</v>
      </c>
      <c r="CS236" s="24" t="s">
        <v>11</v>
      </c>
      <c r="CT236" s="24" t="s">
        <v>11</v>
      </c>
      <c r="CU236" s="24" t="s">
        <v>11</v>
      </c>
      <c r="CV236" s="24" t="s">
        <v>11</v>
      </c>
      <c r="CW236" s="24" t="s">
        <v>14</v>
      </c>
      <c r="CX236" s="24" t="s">
        <v>11</v>
      </c>
      <c r="CY236" s="24" t="s">
        <v>14</v>
      </c>
      <c r="CZ236" s="24" t="s">
        <v>14</v>
      </c>
      <c r="DA236" s="24" t="s">
        <v>14</v>
      </c>
      <c r="DB236" s="24" t="s">
        <v>14</v>
      </c>
      <c r="DC236" s="24" t="s">
        <v>14</v>
      </c>
      <c r="DD236" s="24" t="s">
        <v>14</v>
      </c>
      <c r="DE236" s="24" t="s">
        <v>14</v>
      </c>
      <c r="DF236" s="24" t="s">
        <v>14</v>
      </c>
      <c r="DG236" s="24" t="s">
        <v>14</v>
      </c>
      <c r="DH236" s="24" t="s">
        <v>14</v>
      </c>
      <c r="DI236" s="24" t="s">
        <v>14</v>
      </c>
      <c r="DJ236" s="24" t="s">
        <v>14</v>
      </c>
      <c r="DK236" s="24" t="s">
        <v>14</v>
      </c>
      <c r="DL236" s="24" t="s">
        <v>14</v>
      </c>
      <c r="DM236" s="24" t="s">
        <v>11</v>
      </c>
      <c r="DN236" s="24" t="s">
        <v>11</v>
      </c>
      <c r="DO236" s="24" t="s">
        <v>11</v>
      </c>
      <c r="DP236" s="24" t="s">
        <v>11</v>
      </c>
      <c r="DQ236" s="24" t="s">
        <v>11</v>
      </c>
      <c r="DR236" s="24" t="s">
        <v>11</v>
      </c>
      <c r="DS236" s="24" t="s">
        <v>11</v>
      </c>
      <c r="DT236" s="24" t="s">
        <v>11</v>
      </c>
      <c r="DU236" s="24" t="s">
        <v>11</v>
      </c>
      <c r="DV236" s="24" t="s">
        <v>11</v>
      </c>
      <c r="DW236" s="24" t="s">
        <v>11</v>
      </c>
      <c r="DX236" s="24" t="s">
        <v>11</v>
      </c>
      <c r="DY236" s="24" t="s">
        <v>11</v>
      </c>
      <c r="DZ236" s="24" t="s">
        <v>11</v>
      </c>
      <c r="EA236" s="24" t="s">
        <v>11</v>
      </c>
      <c r="EB236" s="24" t="s">
        <v>11</v>
      </c>
      <c r="EC236" s="24" t="s">
        <v>11</v>
      </c>
      <c r="ED236" s="24" t="s">
        <v>11</v>
      </c>
      <c r="EE236" s="24" t="s">
        <v>11</v>
      </c>
      <c r="EF236" s="24" t="s">
        <v>11</v>
      </c>
      <c r="EG236" s="24" t="s">
        <v>11</v>
      </c>
      <c r="EH236" s="24" t="s">
        <v>11</v>
      </c>
      <c r="EI236" s="24" t="s">
        <v>11</v>
      </c>
      <c r="EJ236" s="24" t="s">
        <v>14</v>
      </c>
      <c r="EK236" s="24" t="s">
        <v>14</v>
      </c>
      <c r="EL236" s="24" t="s">
        <v>14</v>
      </c>
      <c r="EM236" s="24" t="s">
        <v>14</v>
      </c>
      <c r="EN236" s="24" t="s">
        <v>14</v>
      </c>
      <c r="EO236" s="24" t="s">
        <v>14</v>
      </c>
      <c r="EP236" s="24" t="s">
        <v>11</v>
      </c>
      <c r="EQ236" s="24" t="s">
        <v>11</v>
      </c>
      <c r="ER236" s="24" t="s">
        <v>11</v>
      </c>
      <c r="ES236" s="24" t="s">
        <v>11</v>
      </c>
      <c r="ET236" s="24" t="s">
        <v>11</v>
      </c>
      <c r="EU236" s="24" t="s">
        <v>11</v>
      </c>
      <c r="EV236" s="24" t="s">
        <v>11</v>
      </c>
      <c r="EW236" s="24" t="s">
        <v>11</v>
      </c>
      <c r="EX236" s="24" t="s">
        <v>11</v>
      </c>
      <c r="EY236" s="24" t="s">
        <v>11</v>
      </c>
      <c r="EZ236" s="24" t="s">
        <v>11</v>
      </c>
      <c r="FA236" s="24" t="s">
        <v>14</v>
      </c>
      <c r="FB236" s="24" t="s">
        <v>11</v>
      </c>
      <c r="FC236" s="24" t="s">
        <v>11</v>
      </c>
      <c r="FD236" s="24" t="s">
        <v>11</v>
      </c>
      <c r="FE236" s="24" t="s">
        <v>11</v>
      </c>
      <c r="FF236" s="24" t="s">
        <v>11</v>
      </c>
      <c r="FG236" s="24" t="s">
        <v>11</v>
      </c>
      <c r="FH236" s="24" t="s">
        <v>11</v>
      </c>
      <c r="FI236" s="24" t="s">
        <v>11</v>
      </c>
      <c r="FJ236" s="24" t="s">
        <v>11</v>
      </c>
      <c r="FK236" s="24" t="s">
        <v>11</v>
      </c>
      <c r="FL236" s="24" t="s">
        <v>11</v>
      </c>
      <c r="FM236" s="24" t="s">
        <v>11</v>
      </c>
      <c r="FN236" s="24" t="s">
        <v>11</v>
      </c>
      <c r="FO236" s="24" t="s">
        <v>11</v>
      </c>
      <c r="FP236" s="24" t="s">
        <v>11</v>
      </c>
      <c r="FQ236" s="24" t="s">
        <v>11</v>
      </c>
      <c r="FR236" s="24" t="s">
        <v>11</v>
      </c>
      <c r="FS236" s="24" t="s">
        <v>14</v>
      </c>
      <c r="FT236" s="24" t="s">
        <v>11</v>
      </c>
      <c r="FU236" s="24" t="s">
        <v>11</v>
      </c>
      <c r="FV236" s="24" t="s">
        <v>11</v>
      </c>
      <c r="FW236" s="24" t="s">
        <v>11</v>
      </c>
      <c r="FX236" s="24" t="s">
        <v>11</v>
      </c>
      <c r="FY236" s="24" t="s">
        <v>11</v>
      </c>
      <c r="FZ236" s="24" t="s">
        <v>11</v>
      </c>
      <c r="GA236" s="24" t="s">
        <v>11</v>
      </c>
      <c r="GB236" s="24" t="s">
        <v>14</v>
      </c>
      <c r="GC236" s="24" t="s">
        <v>11</v>
      </c>
      <c r="GD236" s="24" t="s">
        <v>11</v>
      </c>
      <c r="GE236" s="24" t="s">
        <v>11</v>
      </c>
      <c r="GF236" s="24" t="s">
        <v>11</v>
      </c>
      <c r="GG236" s="24" t="s">
        <v>11</v>
      </c>
      <c r="GH236" s="24" t="s">
        <v>14</v>
      </c>
      <c r="GI236" s="24" t="s">
        <v>11</v>
      </c>
      <c r="GJ236" s="24" t="s">
        <v>11</v>
      </c>
      <c r="GK236" s="24" t="s">
        <v>11</v>
      </c>
      <c r="GL236" s="24" t="s">
        <v>11</v>
      </c>
      <c r="GM236" s="24" t="s">
        <v>11</v>
      </c>
      <c r="GN236" s="24" t="s">
        <v>11</v>
      </c>
      <c r="GO236" s="24" t="s">
        <v>11</v>
      </c>
      <c r="GP236" s="24" t="s">
        <v>11</v>
      </c>
      <c r="GQ236" s="24" t="s">
        <v>11</v>
      </c>
      <c r="GR236" s="24" t="s">
        <v>11</v>
      </c>
      <c r="GS236" s="24" t="s">
        <v>11</v>
      </c>
      <c r="GT236" s="24" t="s">
        <v>11</v>
      </c>
      <c r="GU236" s="24" t="s">
        <v>11</v>
      </c>
      <c r="GV236" s="24" t="s">
        <v>11</v>
      </c>
      <c r="GW236" s="24" t="s">
        <v>11</v>
      </c>
      <c r="GX236" s="24" t="s">
        <v>11</v>
      </c>
      <c r="GY236" s="24" t="s">
        <v>11</v>
      </c>
      <c r="GZ236" s="24" t="s">
        <v>11</v>
      </c>
      <c r="HA236" s="24" t="s">
        <v>11</v>
      </c>
      <c r="HB236" s="24" t="s">
        <v>11</v>
      </c>
      <c r="HC236" s="24" t="s">
        <v>11</v>
      </c>
      <c r="HD236" s="24" t="s">
        <v>11</v>
      </c>
      <c r="HE236" s="24" t="s">
        <v>11</v>
      </c>
      <c r="HF236" s="24" t="s">
        <v>11</v>
      </c>
      <c r="HG236" s="24" t="s">
        <v>11</v>
      </c>
      <c r="HH236" s="24" t="s">
        <v>11</v>
      </c>
      <c r="HI236" s="24" t="s">
        <v>11</v>
      </c>
      <c r="HJ236" s="24" t="s">
        <v>11</v>
      </c>
      <c r="HK236" s="24" t="s">
        <v>11</v>
      </c>
      <c r="HL236" s="24" t="s">
        <v>11</v>
      </c>
      <c r="HM236" s="24" t="s">
        <v>11</v>
      </c>
      <c r="HN236" s="24" t="s">
        <v>11</v>
      </c>
      <c r="HO236" s="24" t="s">
        <v>11</v>
      </c>
      <c r="HP236" s="24" t="s">
        <v>11</v>
      </c>
      <c r="HQ236" s="24" t="s">
        <v>11</v>
      </c>
      <c r="HR236" s="24" t="s">
        <v>303</v>
      </c>
      <c r="HS236" s="24" t="s">
        <v>305</v>
      </c>
      <c r="HT236" s="24" t="s">
        <v>304</v>
      </c>
      <c r="HU236" s="24" t="s">
        <v>304</v>
      </c>
    </row>
    <row r="237" spans="1:229" ht="12.75" customHeight="1">
      <c r="A237" s="165" t="str">
        <f t="shared" si="3"/>
        <v>Report</v>
      </c>
      <c r="B237" s="24">
        <v>135822</v>
      </c>
      <c r="C237" s="24">
        <v>8886109</v>
      </c>
      <c r="D237" s="24" t="s">
        <v>485</v>
      </c>
      <c r="E237" s="24" t="s">
        <v>486</v>
      </c>
      <c r="F237" s="24" t="s">
        <v>195</v>
      </c>
      <c r="G237" s="24" t="s">
        <v>195</v>
      </c>
      <c r="H237" s="24" t="s">
        <v>339</v>
      </c>
      <c r="I237" s="24" t="s">
        <v>487</v>
      </c>
      <c r="J237" s="24" t="s">
        <v>1563</v>
      </c>
      <c r="K237" s="24" t="s">
        <v>1564</v>
      </c>
      <c r="L237" s="24"/>
      <c r="M237" s="24">
        <v>10026012</v>
      </c>
      <c r="N237" s="387">
        <v>42703</v>
      </c>
      <c r="O237" s="387">
        <v>42705</v>
      </c>
      <c r="P237" s="387">
        <v>42752</v>
      </c>
      <c r="Q237" s="24" t="s">
        <v>273</v>
      </c>
      <c r="R237" s="24">
        <v>3</v>
      </c>
      <c r="S237" s="24">
        <v>3</v>
      </c>
      <c r="T237" s="24">
        <v>2</v>
      </c>
      <c r="U237" s="24">
        <v>3</v>
      </c>
      <c r="V237" s="24">
        <v>2</v>
      </c>
      <c r="W237" s="24">
        <v>9</v>
      </c>
      <c r="X237" s="24">
        <v>2</v>
      </c>
      <c r="Y237" s="24" t="s">
        <v>11</v>
      </c>
      <c r="Z237" s="24" t="s">
        <v>11</v>
      </c>
      <c r="AA237" s="24" t="s">
        <v>11</v>
      </c>
      <c r="AB237" s="24" t="s">
        <v>11</v>
      </c>
      <c r="AC237" s="24" t="s">
        <v>11</v>
      </c>
      <c r="AD237" s="24" t="s">
        <v>11</v>
      </c>
      <c r="AE237" s="24" t="s">
        <v>11</v>
      </c>
      <c r="AF237" s="24" t="s">
        <v>11</v>
      </c>
      <c r="AG237" s="24" t="s">
        <v>14</v>
      </c>
      <c r="AH237" s="24" t="s">
        <v>11</v>
      </c>
      <c r="AI237" s="24" t="s">
        <v>11</v>
      </c>
      <c r="AJ237" s="24" t="s">
        <v>11</v>
      </c>
      <c r="AK237" s="24" t="s">
        <v>11</v>
      </c>
      <c r="AL237" s="24" t="s">
        <v>11</v>
      </c>
      <c r="AM237" s="24" t="s">
        <v>11</v>
      </c>
      <c r="AN237" s="24" t="s">
        <v>11</v>
      </c>
      <c r="AO237" s="24" t="s">
        <v>14</v>
      </c>
      <c r="AP237" s="24" t="s">
        <v>11</v>
      </c>
      <c r="AQ237" s="24" t="s">
        <v>11</v>
      </c>
      <c r="AR237" s="24" t="s">
        <v>11</v>
      </c>
      <c r="AS237" s="24" t="s">
        <v>11</v>
      </c>
      <c r="AT237" s="24" t="s">
        <v>11</v>
      </c>
      <c r="AU237" s="24" t="s">
        <v>11</v>
      </c>
      <c r="AV237" s="24" t="s">
        <v>11</v>
      </c>
      <c r="AW237" s="24" t="s">
        <v>11</v>
      </c>
      <c r="AX237" s="24" t="s">
        <v>11</v>
      </c>
      <c r="AY237" s="24" t="s">
        <v>11</v>
      </c>
      <c r="AZ237" s="24" t="s">
        <v>11</v>
      </c>
      <c r="BA237" s="24" t="s">
        <v>11</v>
      </c>
      <c r="BB237" s="24" t="s">
        <v>11</v>
      </c>
      <c r="BC237" s="24" t="s">
        <v>11</v>
      </c>
      <c r="BD237" s="24" t="s">
        <v>11</v>
      </c>
      <c r="BE237" s="24" t="s">
        <v>11</v>
      </c>
      <c r="BF237" s="24" t="s">
        <v>11</v>
      </c>
      <c r="BG237" s="24" t="s">
        <v>11</v>
      </c>
      <c r="BH237" s="24" t="s">
        <v>11</v>
      </c>
      <c r="BI237" s="24" t="s">
        <v>11</v>
      </c>
      <c r="BJ237" s="24" t="s">
        <v>11</v>
      </c>
      <c r="BK237" s="24" t="s">
        <v>11</v>
      </c>
      <c r="BL237" s="24" t="s">
        <v>11</v>
      </c>
      <c r="BM237" s="24" t="s">
        <v>11</v>
      </c>
      <c r="BN237" s="24" t="s">
        <v>11</v>
      </c>
      <c r="BO237" s="24" t="s">
        <v>11</v>
      </c>
      <c r="BP237" s="24" t="s">
        <v>11</v>
      </c>
      <c r="BQ237" s="24" t="s">
        <v>11</v>
      </c>
      <c r="BR237" s="24" t="s">
        <v>11</v>
      </c>
      <c r="BS237" s="24" t="s">
        <v>11</v>
      </c>
      <c r="BT237" s="24" t="s">
        <v>11</v>
      </c>
      <c r="BU237" s="24" t="s">
        <v>11</v>
      </c>
      <c r="BV237" s="24" t="s">
        <v>11</v>
      </c>
      <c r="BW237" s="24" t="s">
        <v>11</v>
      </c>
      <c r="BX237" s="24" t="s">
        <v>11</v>
      </c>
      <c r="BY237" s="24" t="s">
        <v>11</v>
      </c>
      <c r="BZ237" s="24" t="s">
        <v>11</v>
      </c>
      <c r="CA237" s="24" t="s">
        <v>11</v>
      </c>
      <c r="CB237" s="24" t="s">
        <v>11</v>
      </c>
      <c r="CC237" s="24" t="s">
        <v>11</v>
      </c>
      <c r="CD237" s="24" t="s">
        <v>11</v>
      </c>
      <c r="CE237" s="24" t="s">
        <v>11</v>
      </c>
      <c r="CF237" s="24" t="s">
        <v>11</v>
      </c>
      <c r="CG237" s="24" t="s">
        <v>11</v>
      </c>
      <c r="CH237" s="24" t="s">
        <v>11</v>
      </c>
      <c r="CI237" s="24" t="s">
        <v>11</v>
      </c>
      <c r="CJ237" s="24" t="s">
        <v>11</v>
      </c>
      <c r="CK237" s="24" t="s">
        <v>11</v>
      </c>
      <c r="CL237" s="24" t="s">
        <v>11</v>
      </c>
      <c r="CM237" s="24" t="s">
        <v>11</v>
      </c>
      <c r="CN237" s="24" t="s">
        <v>11</v>
      </c>
      <c r="CO237" s="24" t="s">
        <v>11</v>
      </c>
      <c r="CP237" s="24" t="s">
        <v>11</v>
      </c>
      <c r="CQ237" s="24" t="s">
        <v>11</v>
      </c>
      <c r="CR237" s="24" t="s">
        <v>11</v>
      </c>
      <c r="CS237" s="24" t="s">
        <v>11</v>
      </c>
      <c r="CT237" s="24" t="s">
        <v>11</v>
      </c>
      <c r="CU237" s="24" t="s">
        <v>11</v>
      </c>
      <c r="CV237" s="24" t="s">
        <v>11</v>
      </c>
      <c r="CW237" s="24" t="s">
        <v>11</v>
      </c>
      <c r="CX237" s="24" t="s">
        <v>11</v>
      </c>
      <c r="CY237" s="24" t="s">
        <v>14</v>
      </c>
      <c r="CZ237" s="24" t="s">
        <v>14</v>
      </c>
      <c r="DA237" s="24" t="s">
        <v>14</v>
      </c>
      <c r="DB237" s="24" t="s">
        <v>14</v>
      </c>
      <c r="DC237" s="24" t="s">
        <v>14</v>
      </c>
      <c r="DD237" s="24" t="s">
        <v>14</v>
      </c>
      <c r="DE237" s="24" t="s">
        <v>14</v>
      </c>
      <c r="DF237" s="24" t="s">
        <v>14</v>
      </c>
      <c r="DG237" s="24" t="s">
        <v>14</v>
      </c>
      <c r="DH237" s="24" t="s">
        <v>14</v>
      </c>
      <c r="DI237" s="24" t="s">
        <v>14</v>
      </c>
      <c r="DJ237" s="24" t="s">
        <v>14</v>
      </c>
      <c r="DK237" s="24" t="s">
        <v>14</v>
      </c>
      <c r="DL237" s="24" t="s">
        <v>14</v>
      </c>
      <c r="DM237" s="24" t="s">
        <v>14</v>
      </c>
      <c r="DN237" s="24" t="s">
        <v>14</v>
      </c>
      <c r="DO237" s="24" t="s">
        <v>14</v>
      </c>
      <c r="DP237" s="24" t="s">
        <v>14</v>
      </c>
      <c r="DQ237" s="24" t="s">
        <v>14</v>
      </c>
      <c r="DR237" s="24" t="s">
        <v>14</v>
      </c>
      <c r="DS237" s="24" t="s">
        <v>14</v>
      </c>
      <c r="DT237" s="24" t="s">
        <v>14</v>
      </c>
      <c r="DU237" s="24" t="s">
        <v>14</v>
      </c>
      <c r="DV237" s="24" t="s">
        <v>11</v>
      </c>
      <c r="DW237" s="24" t="s">
        <v>11</v>
      </c>
      <c r="DX237" s="24" t="s">
        <v>11</v>
      </c>
      <c r="DY237" s="24" t="s">
        <v>11</v>
      </c>
      <c r="DZ237" s="24" t="s">
        <v>11</v>
      </c>
      <c r="EA237" s="24" t="s">
        <v>11</v>
      </c>
      <c r="EB237" s="24" t="s">
        <v>11</v>
      </c>
      <c r="EC237" s="24" t="s">
        <v>11</v>
      </c>
      <c r="ED237" s="24" t="s">
        <v>11</v>
      </c>
      <c r="EE237" s="24" t="s">
        <v>11</v>
      </c>
      <c r="EF237" s="24" t="s">
        <v>11</v>
      </c>
      <c r="EG237" s="24" t="s">
        <v>11</v>
      </c>
      <c r="EH237" s="24" t="s">
        <v>11</v>
      </c>
      <c r="EI237" s="24" t="s">
        <v>14</v>
      </c>
      <c r="EJ237" s="24" t="s">
        <v>14</v>
      </c>
      <c r="EK237" s="24" t="s">
        <v>14</v>
      </c>
      <c r="EL237" s="24" t="s">
        <v>14</v>
      </c>
      <c r="EM237" s="24" t="s">
        <v>14</v>
      </c>
      <c r="EN237" s="24" t="s">
        <v>14</v>
      </c>
      <c r="EO237" s="24" t="s">
        <v>14</v>
      </c>
      <c r="EP237" s="24" t="s">
        <v>14</v>
      </c>
      <c r="EQ237" s="24" t="s">
        <v>14</v>
      </c>
      <c r="ER237" s="24" t="s">
        <v>14</v>
      </c>
      <c r="ES237" s="24" t="s">
        <v>14</v>
      </c>
      <c r="ET237" s="24" t="s">
        <v>11</v>
      </c>
      <c r="EU237" s="24" t="s">
        <v>11</v>
      </c>
      <c r="EV237" s="24" t="s">
        <v>11</v>
      </c>
      <c r="EW237" s="24" t="s">
        <v>11</v>
      </c>
      <c r="EX237" s="24" t="s">
        <v>11</v>
      </c>
      <c r="EY237" s="24" t="s">
        <v>11</v>
      </c>
      <c r="EZ237" s="24" t="s">
        <v>11</v>
      </c>
      <c r="FA237" s="24" t="s">
        <v>14</v>
      </c>
      <c r="FB237" s="24" t="s">
        <v>11</v>
      </c>
      <c r="FC237" s="24" t="s">
        <v>11</v>
      </c>
      <c r="FD237" s="24" t="s">
        <v>11</v>
      </c>
      <c r="FE237" s="24" t="s">
        <v>11</v>
      </c>
      <c r="FF237" s="24" t="s">
        <v>11</v>
      </c>
      <c r="FG237" s="24" t="s">
        <v>11</v>
      </c>
      <c r="FH237" s="24" t="s">
        <v>11</v>
      </c>
      <c r="FI237" s="24" t="s">
        <v>11</v>
      </c>
      <c r="FJ237" s="24" t="s">
        <v>11</v>
      </c>
      <c r="FK237" s="24" t="s">
        <v>11</v>
      </c>
      <c r="FL237" s="24" t="s">
        <v>11</v>
      </c>
      <c r="FM237" s="24" t="s">
        <v>11</v>
      </c>
      <c r="FN237" s="24" t="s">
        <v>11</v>
      </c>
      <c r="FO237" s="24" t="s">
        <v>11</v>
      </c>
      <c r="FP237" s="24" t="s">
        <v>11</v>
      </c>
      <c r="FQ237" s="24" t="s">
        <v>11</v>
      </c>
      <c r="FR237" s="24" t="s">
        <v>11</v>
      </c>
      <c r="FS237" s="24" t="s">
        <v>11</v>
      </c>
      <c r="FT237" s="24" t="s">
        <v>11</v>
      </c>
      <c r="FU237" s="24" t="s">
        <v>11</v>
      </c>
      <c r="FV237" s="24" t="s">
        <v>11</v>
      </c>
      <c r="FW237" s="24" t="s">
        <v>11</v>
      </c>
      <c r="FX237" s="24" t="s">
        <v>11</v>
      </c>
      <c r="FY237" s="24" t="s">
        <v>14</v>
      </c>
      <c r="FZ237" s="24" t="s">
        <v>11</v>
      </c>
      <c r="GA237" s="24" t="s">
        <v>11</v>
      </c>
      <c r="GB237" s="24" t="s">
        <v>14</v>
      </c>
      <c r="GC237" s="24" t="s">
        <v>14</v>
      </c>
      <c r="GD237" s="24" t="s">
        <v>14</v>
      </c>
      <c r="GE237" s="24" t="s">
        <v>11</v>
      </c>
      <c r="GF237" s="24" t="s">
        <v>11</v>
      </c>
      <c r="GG237" s="24" t="s">
        <v>11</v>
      </c>
      <c r="GH237" s="24" t="s">
        <v>11</v>
      </c>
      <c r="GI237" s="24" t="s">
        <v>14</v>
      </c>
      <c r="GJ237" s="24" t="s">
        <v>14</v>
      </c>
      <c r="GK237" s="24" t="s">
        <v>11</v>
      </c>
      <c r="GL237" s="24" t="s">
        <v>11</v>
      </c>
      <c r="GM237" s="24" t="s">
        <v>11</v>
      </c>
      <c r="GN237" s="24" t="s">
        <v>14</v>
      </c>
      <c r="GO237" s="24" t="s">
        <v>11</v>
      </c>
      <c r="GP237" s="24" t="s">
        <v>11</v>
      </c>
      <c r="GQ237" s="24" t="s">
        <v>11</v>
      </c>
      <c r="GR237" s="24" t="s">
        <v>11</v>
      </c>
      <c r="GS237" s="24" t="s">
        <v>11</v>
      </c>
      <c r="GT237" s="24" t="s">
        <v>14</v>
      </c>
      <c r="GU237" s="24" t="s">
        <v>14</v>
      </c>
      <c r="GV237" s="24" t="s">
        <v>14</v>
      </c>
      <c r="GW237" s="24" t="s">
        <v>14</v>
      </c>
      <c r="GX237" s="24" t="s">
        <v>11</v>
      </c>
      <c r="GY237" s="24" t="s">
        <v>11</v>
      </c>
      <c r="GZ237" s="24" t="s">
        <v>11</v>
      </c>
      <c r="HA237" s="24" t="s">
        <v>11</v>
      </c>
      <c r="HB237" s="24" t="s">
        <v>11</v>
      </c>
      <c r="HC237" s="24" t="s">
        <v>11</v>
      </c>
      <c r="HD237" s="24" t="s">
        <v>11</v>
      </c>
      <c r="HE237" s="24" t="s">
        <v>11</v>
      </c>
      <c r="HF237" s="24" t="s">
        <v>11</v>
      </c>
      <c r="HG237" s="24" t="s">
        <v>11</v>
      </c>
      <c r="HH237" s="24" t="s">
        <v>11</v>
      </c>
      <c r="HI237" s="24" t="s">
        <v>11</v>
      </c>
      <c r="HJ237" s="24" t="s">
        <v>11</v>
      </c>
      <c r="HK237" s="24" t="s">
        <v>11</v>
      </c>
      <c r="HL237" s="24" t="s">
        <v>11</v>
      </c>
      <c r="HM237" s="24" t="s">
        <v>11</v>
      </c>
      <c r="HN237" s="24" t="s">
        <v>11</v>
      </c>
      <c r="HO237" s="24" t="s">
        <v>11</v>
      </c>
      <c r="HP237" s="24" t="s">
        <v>11</v>
      </c>
      <c r="HQ237" s="24" t="s">
        <v>11</v>
      </c>
      <c r="HR237" s="24" t="s">
        <v>303</v>
      </c>
      <c r="HS237" s="24" t="s">
        <v>305</v>
      </c>
      <c r="HT237" s="24" t="s">
        <v>304</v>
      </c>
      <c r="HU237" s="24" t="s">
        <v>304</v>
      </c>
    </row>
    <row r="238" spans="1:229" ht="12.75" customHeight="1">
      <c r="A238" s="165" t="str">
        <f t="shared" si="3"/>
        <v>Report</v>
      </c>
      <c r="B238" s="24">
        <v>135998</v>
      </c>
      <c r="C238" s="24">
        <v>3596011</v>
      </c>
      <c r="D238" s="24" t="s">
        <v>708</v>
      </c>
      <c r="E238" s="24" t="s">
        <v>486</v>
      </c>
      <c r="F238" s="24" t="s">
        <v>195</v>
      </c>
      <c r="G238" s="24" t="s">
        <v>195</v>
      </c>
      <c r="H238" s="24" t="s">
        <v>350</v>
      </c>
      <c r="I238" s="24" t="s">
        <v>709</v>
      </c>
      <c r="J238" s="24" t="s">
        <v>1563</v>
      </c>
      <c r="K238" s="24" t="s">
        <v>1564</v>
      </c>
      <c r="L238" s="24"/>
      <c r="M238" s="24">
        <v>10026013</v>
      </c>
      <c r="N238" s="387">
        <v>42815</v>
      </c>
      <c r="O238" s="387">
        <v>42817</v>
      </c>
      <c r="P238" s="387">
        <v>42850</v>
      </c>
      <c r="Q238" s="24" t="s">
        <v>270</v>
      </c>
      <c r="R238" s="24">
        <v>2</v>
      </c>
      <c r="S238" s="24">
        <v>2</v>
      </c>
      <c r="T238" s="24">
        <v>1</v>
      </c>
      <c r="U238" s="24">
        <v>2</v>
      </c>
      <c r="V238" s="24">
        <v>2</v>
      </c>
      <c r="W238" s="24">
        <v>2</v>
      </c>
      <c r="X238" s="24">
        <v>9</v>
      </c>
      <c r="Y238" s="24" t="s">
        <v>11</v>
      </c>
      <c r="Z238" s="24" t="s">
        <v>11</v>
      </c>
      <c r="AA238" s="24" t="s">
        <v>11</v>
      </c>
      <c r="AB238" s="24" t="s">
        <v>11</v>
      </c>
      <c r="AC238" s="24" t="s">
        <v>11</v>
      </c>
      <c r="AD238" s="24" t="s">
        <v>11</v>
      </c>
      <c r="AE238" s="24" t="s">
        <v>11</v>
      </c>
      <c r="AF238" s="24" t="s">
        <v>11</v>
      </c>
      <c r="AG238" s="24" t="s">
        <v>14</v>
      </c>
      <c r="AH238" s="24" t="s">
        <v>11</v>
      </c>
      <c r="AI238" s="24" t="s">
        <v>11</v>
      </c>
      <c r="AJ238" s="24" t="s">
        <v>11</v>
      </c>
      <c r="AK238" s="24" t="s">
        <v>14</v>
      </c>
      <c r="AL238" s="24" t="s">
        <v>14</v>
      </c>
      <c r="AM238" s="24" t="s">
        <v>14</v>
      </c>
      <c r="AN238" s="24" t="s">
        <v>14</v>
      </c>
      <c r="AO238" s="24" t="s">
        <v>11</v>
      </c>
      <c r="AP238" s="24" t="s">
        <v>14</v>
      </c>
      <c r="AQ238" s="24" t="s">
        <v>11</v>
      </c>
      <c r="AR238" s="24" t="s">
        <v>11</v>
      </c>
      <c r="AS238" s="24" t="s">
        <v>11</v>
      </c>
      <c r="AT238" s="24" t="s">
        <v>11</v>
      </c>
      <c r="AU238" s="24" t="s">
        <v>11</v>
      </c>
      <c r="AV238" s="24" t="s">
        <v>11</v>
      </c>
      <c r="AW238" s="24" t="s">
        <v>11</v>
      </c>
      <c r="AX238" s="24" t="s">
        <v>11</v>
      </c>
      <c r="AY238" s="24" t="s">
        <v>11</v>
      </c>
      <c r="AZ238" s="24" t="s">
        <v>11</v>
      </c>
      <c r="BA238" s="24" t="s">
        <v>11</v>
      </c>
      <c r="BB238" s="24" t="s">
        <v>11</v>
      </c>
      <c r="BC238" s="24" t="s">
        <v>11</v>
      </c>
      <c r="BD238" s="24" t="s">
        <v>11</v>
      </c>
      <c r="BE238" s="24" t="s">
        <v>11</v>
      </c>
      <c r="BF238" s="24" t="s">
        <v>11</v>
      </c>
      <c r="BG238" s="24" t="s">
        <v>11</v>
      </c>
      <c r="BH238" s="24" t="s">
        <v>11</v>
      </c>
      <c r="BI238" s="24" t="s">
        <v>11</v>
      </c>
      <c r="BJ238" s="24" t="s">
        <v>11</v>
      </c>
      <c r="BK238" s="24" t="s">
        <v>11</v>
      </c>
      <c r="BL238" s="24" t="s">
        <v>11</v>
      </c>
      <c r="BM238" s="24" t="s">
        <v>11</v>
      </c>
      <c r="BN238" s="24" t="s">
        <v>11</v>
      </c>
      <c r="BO238" s="24" t="s">
        <v>11</v>
      </c>
      <c r="BP238" s="24" t="s">
        <v>11</v>
      </c>
      <c r="BQ238" s="24" t="s">
        <v>11</v>
      </c>
      <c r="BR238" s="24" t="s">
        <v>11</v>
      </c>
      <c r="BS238" s="24" t="s">
        <v>11</v>
      </c>
      <c r="BT238" s="24" t="s">
        <v>11</v>
      </c>
      <c r="BU238" s="24" t="s">
        <v>11</v>
      </c>
      <c r="BV238" s="24" t="s">
        <v>11</v>
      </c>
      <c r="BW238" s="24" t="s">
        <v>14</v>
      </c>
      <c r="BX238" s="24" t="s">
        <v>14</v>
      </c>
      <c r="BY238" s="24" t="s">
        <v>14</v>
      </c>
      <c r="BZ238" s="24" t="s">
        <v>11</v>
      </c>
      <c r="CA238" s="24" t="s">
        <v>11</v>
      </c>
      <c r="CB238" s="24" t="s">
        <v>11</v>
      </c>
      <c r="CC238" s="24" t="s">
        <v>11</v>
      </c>
      <c r="CD238" s="24" t="s">
        <v>11</v>
      </c>
      <c r="CE238" s="24" t="s">
        <v>11</v>
      </c>
      <c r="CF238" s="24" t="s">
        <v>11</v>
      </c>
      <c r="CG238" s="24" t="s">
        <v>11</v>
      </c>
      <c r="CH238" s="24" t="s">
        <v>11</v>
      </c>
      <c r="CI238" s="24" t="s">
        <v>11</v>
      </c>
      <c r="CJ238" s="24" t="s">
        <v>11</v>
      </c>
      <c r="CK238" s="24" t="s">
        <v>11</v>
      </c>
      <c r="CL238" s="24" t="s">
        <v>11</v>
      </c>
      <c r="CM238" s="24" t="s">
        <v>11</v>
      </c>
      <c r="CN238" s="24" t="s">
        <v>11</v>
      </c>
      <c r="CO238" s="24" t="s">
        <v>11</v>
      </c>
      <c r="CP238" s="24" t="s">
        <v>11</v>
      </c>
      <c r="CQ238" s="24" t="s">
        <v>11</v>
      </c>
      <c r="CR238" s="24" t="s">
        <v>11</v>
      </c>
      <c r="CS238" s="24" t="s">
        <v>11</v>
      </c>
      <c r="CT238" s="24" t="s">
        <v>11</v>
      </c>
      <c r="CU238" s="24" t="s">
        <v>11</v>
      </c>
      <c r="CV238" s="24" t="s">
        <v>14</v>
      </c>
      <c r="CW238" s="24" t="s">
        <v>14</v>
      </c>
      <c r="CX238" s="24" t="s">
        <v>11</v>
      </c>
      <c r="CY238" s="24" t="s">
        <v>14</v>
      </c>
      <c r="CZ238" s="24" t="s">
        <v>14</v>
      </c>
      <c r="DA238" s="24" t="s">
        <v>14</v>
      </c>
      <c r="DB238" s="24" t="s">
        <v>14</v>
      </c>
      <c r="DC238" s="24" t="s">
        <v>14</v>
      </c>
      <c r="DD238" s="24" t="s">
        <v>14</v>
      </c>
      <c r="DE238" s="24" t="s">
        <v>14</v>
      </c>
      <c r="DF238" s="24" t="s">
        <v>14</v>
      </c>
      <c r="DG238" s="24" t="s">
        <v>14</v>
      </c>
      <c r="DH238" s="24" t="s">
        <v>14</v>
      </c>
      <c r="DI238" s="24" t="s">
        <v>14</v>
      </c>
      <c r="DJ238" s="24" t="s">
        <v>14</v>
      </c>
      <c r="DK238" s="24" t="s">
        <v>14</v>
      </c>
      <c r="DL238" s="24" t="s">
        <v>14</v>
      </c>
      <c r="DM238" s="24" t="s">
        <v>11</v>
      </c>
      <c r="DN238" s="24" t="s">
        <v>11</v>
      </c>
      <c r="DO238" s="24" t="s">
        <v>11</v>
      </c>
      <c r="DP238" s="24" t="s">
        <v>11</v>
      </c>
      <c r="DQ238" s="24" t="s">
        <v>11</v>
      </c>
      <c r="DR238" s="24" t="s">
        <v>11</v>
      </c>
      <c r="DS238" s="24" t="s">
        <v>11</v>
      </c>
      <c r="DT238" s="24" t="s">
        <v>11</v>
      </c>
      <c r="DU238" s="24" t="s">
        <v>11</v>
      </c>
      <c r="DV238" s="24" t="s">
        <v>11</v>
      </c>
      <c r="DW238" s="24" t="s">
        <v>11</v>
      </c>
      <c r="DX238" s="24" t="s">
        <v>11</v>
      </c>
      <c r="DY238" s="24" t="s">
        <v>11</v>
      </c>
      <c r="DZ238" s="24" t="s">
        <v>11</v>
      </c>
      <c r="EA238" s="24" t="s">
        <v>11</v>
      </c>
      <c r="EB238" s="24" t="s">
        <v>11</v>
      </c>
      <c r="EC238" s="24" t="s">
        <v>11</v>
      </c>
      <c r="ED238" s="24" t="s">
        <v>11</v>
      </c>
      <c r="EE238" s="24" t="s">
        <v>11</v>
      </c>
      <c r="EF238" s="24" t="s">
        <v>11</v>
      </c>
      <c r="EG238" s="24" t="s">
        <v>11</v>
      </c>
      <c r="EH238" s="24" t="s">
        <v>11</v>
      </c>
      <c r="EI238" s="24" t="s">
        <v>11</v>
      </c>
      <c r="EJ238" s="24" t="s">
        <v>14</v>
      </c>
      <c r="EK238" s="24" t="s">
        <v>14</v>
      </c>
      <c r="EL238" s="24" t="s">
        <v>14</v>
      </c>
      <c r="EM238" s="24" t="s">
        <v>14</v>
      </c>
      <c r="EN238" s="24" t="s">
        <v>14</v>
      </c>
      <c r="EO238" s="24" t="s">
        <v>14</v>
      </c>
      <c r="EP238" s="24" t="s">
        <v>14</v>
      </c>
      <c r="EQ238" s="24" t="s">
        <v>14</v>
      </c>
      <c r="ER238" s="24" t="s">
        <v>14</v>
      </c>
      <c r="ES238" s="24" t="s">
        <v>14</v>
      </c>
      <c r="ET238" s="24" t="s">
        <v>11</v>
      </c>
      <c r="EU238" s="24" t="s">
        <v>11</v>
      </c>
      <c r="EV238" s="24" t="s">
        <v>11</v>
      </c>
      <c r="EW238" s="24" t="s">
        <v>14</v>
      </c>
      <c r="EX238" s="24" t="s">
        <v>11</v>
      </c>
      <c r="EY238" s="24" t="s">
        <v>11</v>
      </c>
      <c r="EZ238" s="24" t="s">
        <v>11</v>
      </c>
      <c r="FA238" s="24" t="s">
        <v>14</v>
      </c>
      <c r="FB238" s="24" t="s">
        <v>11</v>
      </c>
      <c r="FC238" s="24" t="s">
        <v>11</v>
      </c>
      <c r="FD238" s="24" t="s">
        <v>11</v>
      </c>
      <c r="FE238" s="24" t="s">
        <v>11</v>
      </c>
      <c r="FF238" s="24" t="s">
        <v>11</v>
      </c>
      <c r="FG238" s="24" t="s">
        <v>11</v>
      </c>
      <c r="FH238" s="24" t="s">
        <v>11</v>
      </c>
      <c r="FI238" s="24" t="s">
        <v>11</v>
      </c>
      <c r="FJ238" s="24" t="s">
        <v>11</v>
      </c>
      <c r="FK238" s="24" t="s">
        <v>14</v>
      </c>
      <c r="FL238" s="24" t="s">
        <v>11</v>
      </c>
      <c r="FM238" s="24" t="s">
        <v>11</v>
      </c>
      <c r="FN238" s="24" t="s">
        <v>11</v>
      </c>
      <c r="FO238" s="24" t="s">
        <v>11</v>
      </c>
      <c r="FP238" s="24" t="s">
        <v>11</v>
      </c>
      <c r="FQ238" s="24" t="s">
        <v>11</v>
      </c>
      <c r="FR238" s="24" t="s">
        <v>11</v>
      </c>
      <c r="FS238" s="24" t="s">
        <v>14</v>
      </c>
      <c r="FT238" s="24" t="s">
        <v>11</v>
      </c>
      <c r="FU238" s="24" t="s">
        <v>11</v>
      </c>
      <c r="FV238" s="24" t="s">
        <v>11</v>
      </c>
      <c r="FW238" s="24" t="s">
        <v>11</v>
      </c>
      <c r="FX238" s="24" t="s">
        <v>11</v>
      </c>
      <c r="FY238" s="24" t="s">
        <v>14</v>
      </c>
      <c r="FZ238" s="24" t="s">
        <v>11</v>
      </c>
      <c r="GA238" s="24" t="s">
        <v>11</v>
      </c>
      <c r="GB238" s="24" t="s">
        <v>14</v>
      </c>
      <c r="GC238" s="24" t="s">
        <v>14</v>
      </c>
      <c r="GD238" s="24" t="s">
        <v>11</v>
      </c>
      <c r="GE238" s="24" t="s">
        <v>11</v>
      </c>
      <c r="GF238" s="24" t="s">
        <v>11</v>
      </c>
      <c r="GG238" s="24" t="s">
        <v>11</v>
      </c>
      <c r="GH238" s="24" t="s">
        <v>11</v>
      </c>
      <c r="GI238" s="24" t="s">
        <v>14</v>
      </c>
      <c r="GJ238" s="24" t="s">
        <v>14</v>
      </c>
      <c r="GK238" s="24" t="s">
        <v>11</v>
      </c>
      <c r="GL238" s="24" t="s">
        <v>11</v>
      </c>
      <c r="GM238" s="24" t="s">
        <v>11</v>
      </c>
      <c r="GN238" s="24" t="s">
        <v>11</v>
      </c>
      <c r="GO238" s="24" t="s">
        <v>11</v>
      </c>
      <c r="GP238" s="24" t="s">
        <v>11</v>
      </c>
      <c r="GQ238" s="24" t="s">
        <v>11</v>
      </c>
      <c r="GR238" s="24" t="s">
        <v>11</v>
      </c>
      <c r="GS238" s="24" t="s">
        <v>11</v>
      </c>
      <c r="GT238" s="24" t="s">
        <v>14</v>
      </c>
      <c r="GU238" s="24" t="s">
        <v>14</v>
      </c>
      <c r="GV238" s="24" t="s">
        <v>14</v>
      </c>
      <c r="GW238" s="24" t="s">
        <v>14</v>
      </c>
      <c r="GX238" s="24" t="s">
        <v>11</v>
      </c>
      <c r="GY238" s="24" t="s">
        <v>11</v>
      </c>
      <c r="GZ238" s="24" t="s">
        <v>11</v>
      </c>
      <c r="HA238" s="24" t="s">
        <v>11</v>
      </c>
      <c r="HB238" s="24" t="s">
        <v>11</v>
      </c>
      <c r="HC238" s="24" t="s">
        <v>11</v>
      </c>
      <c r="HD238" s="24" t="s">
        <v>11</v>
      </c>
      <c r="HE238" s="24" t="s">
        <v>11</v>
      </c>
      <c r="HF238" s="24" t="s">
        <v>11</v>
      </c>
      <c r="HG238" s="24" t="s">
        <v>11</v>
      </c>
      <c r="HH238" s="24" t="s">
        <v>11</v>
      </c>
      <c r="HI238" s="24" t="s">
        <v>11</v>
      </c>
      <c r="HJ238" s="24" t="s">
        <v>11</v>
      </c>
      <c r="HK238" s="24" t="s">
        <v>11</v>
      </c>
      <c r="HL238" s="24" t="s">
        <v>11</v>
      </c>
      <c r="HM238" s="24" t="s">
        <v>11</v>
      </c>
      <c r="HN238" s="24" t="s">
        <v>11</v>
      </c>
      <c r="HO238" s="24" t="s">
        <v>11</v>
      </c>
      <c r="HP238" s="24" t="s">
        <v>11</v>
      </c>
      <c r="HQ238" s="24" t="s">
        <v>11</v>
      </c>
      <c r="HR238" s="24" t="s">
        <v>303</v>
      </c>
      <c r="HS238" s="24" t="s">
        <v>305</v>
      </c>
      <c r="HT238" s="24" t="s">
        <v>304</v>
      </c>
      <c r="HU238" s="24" t="s">
        <v>304</v>
      </c>
    </row>
    <row r="239" spans="1:229" ht="12.75" customHeight="1">
      <c r="A239" s="165" t="str">
        <f t="shared" si="3"/>
        <v>Report</v>
      </c>
      <c r="B239" s="24">
        <v>136088</v>
      </c>
      <c r="C239" s="24">
        <v>3436134</v>
      </c>
      <c r="D239" s="24" t="s">
        <v>1374</v>
      </c>
      <c r="E239" s="24" t="s">
        <v>333</v>
      </c>
      <c r="F239" s="24" t="s">
        <v>195</v>
      </c>
      <c r="G239" s="24" t="s">
        <v>195</v>
      </c>
      <c r="H239" s="24" t="s">
        <v>977</v>
      </c>
      <c r="I239" s="24" t="s">
        <v>1375</v>
      </c>
      <c r="J239" s="24" t="s">
        <v>1563</v>
      </c>
      <c r="K239" s="24" t="s">
        <v>1564</v>
      </c>
      <c r="L239" s="24" t="s">
        <v>1949</v>
      </c>
      <c r="M239" s="24">
        <v>10026016</v>
      </c>
      <c r="N239" s="387">
        <v>42927</v>
      </c>
      <c r="O239" s="387">
        <v>42929</v>
      </c>
      <c r="P239" s="387">
        <v>42998</v>
      </c>
      <c r="Q239" s="24" t="s">
        <v>270</v>
      </c>
      <c r="R239" s="24">
        <v>2</v>
      </c>
      <c r="S239" s="24">
        <v>2</v>
      </c>
      <c r="T239" s="24">
        <v>2</v>
      </c>
      <c r="U239" s="24">
        <v>2</v>
      </c>
      <c r="V239" s="24">
        <v>2</v>
      </c>
      <c r="W239" s="24">
        <v>9</v>
      </c>
      <c r="X239" s="24">
        <v>9</v>
      </c>
      <c r="Y239" s="24" t="s">
        <v>11</v>
      </c>
      <c r="Z239" s="24" t="s">
        <v>11</v>
      </c>
      <c r="AA239" s="24" t="s">
        <v>11</v>
      </c>
      <c r="AB239" s="24" t="s">
        <v>11</v>
      </c>
      <c r="AC239" s="24" t="s">
        <v>11</v>
      </c>
      <c r="AD239" s="24" t="s">
        <v>11</v>
      </c>
      <c r="AE239" s="24" t="s">
        <v>11</v>
      </c>
      <c r="AF239" s="24" t="s">
        <v>11</v>
      </c>
      <c r="AG239" s="24" t="s">
        <v>14</v>
      </c>
      <c r="AH239" s="24" t="s">
        <v>11</v>
      </c>
      <c r="AI239" s="24" t="s">
        <v>11</v>
      </c>
      <c r="AJ239" s="24" t="s">
        <v>11</v>
      </c>
      <c r="AK239" s="24" t="s">
        <v>11</v>
      </c>
      <c r="AL239" s="24" t="s">
        <v>11</v>
      </c>
      <c r="AM239" s="24" t="s">
        <v>11</v>
      </c>
      <c r="AN239" s="24" t="s">
        <v>11</v>
      </c>
      <c r="AO239" s="24" t="s">
        <v>14</v>
      </c>
      <c r="AP239" s="24" t="s">
        <v>14</v>
      </c>
      <c r="AQ239" s="24" t="s">
        <v>11</v>
      </c>
      <c r="AR239" s="24" t="s">
        <v>11</v>
      </c>
      <c r="AS239" s="24" t="s">
        <v>11</v>
      </c>
      <c r="AT239" s="24" t="s">
        <v>11</v>
      </c>
      <c r="AU239" s="24" t="s">
        <v>11</v>
      </c>
      <c r="AV239" s="24" t="s">
        <v>11</v>
      </c>
      <c r="AW239" s="24" t="s">
        <v>11</v>
      </c>
      <c r="AX239" s="24" t="s">
        <v>11</v>
      </c>
      <c r="AY239" s="24" t="s">
        <v>11</v>
      </c>
      <c r="AZ239" s="24" t="s">
        <v>11</v>
      </c>
      <c r="BA239" s="24" t="s">
        <v>11</v>
      </c>
      <c r="BB239" s="24" t="s">
        <v>11</v>
      </c>
      <c r="BC239" s="24" t="s">
        <v>11</v>
      </c>
      <c r="BD239" s="24" t="s">
        <v>11</v>
      </c>
      <c r="BE239" s="24" t="s">
        <v>11</v>
      </c>
      <c r="BF239" s="24" t="s">
        <v>11</v>
      </c>
      <c r="BG239" s="24" t="s">
        <v>11</v>
      </c>
      <c r="BH239" s="24" t="s">
        <v>11</v>
      </c>
      <c r="BI239" s="24" t="s">
        <v>11</v>
      </c>
      <c r="BJ239" s="24" t="s">
        <v>11</v>
      </c>
      <c r="BK239" s="24" t="s">
        <v>11</v>
      </c>
      <c r="BL239" s="24" t="s">
        <v>11</v>
      </c>
      <c r="BM239" s="24" t="s">
        <v>11</v>
      </c>
      <c r="BN239" s="24" t="s">
        <v>11</v>
      </c>
      <c r="BO239" s="24" t="s">
        <v>11</v>
      </c>
      <c r="BP239" s="24" t="s">
        <v>11</v>
      </c>
      <c r="BQ239" s="24" t="s">
        <v>11</v>
      </c>
      <c r="BR239" s="24" t="s">
        <v>11</v>
      </c>
      <c r="BS239" s="24" t="s">
        <v>11</v>
      </c>
      <c r="BT239" s="24" t="s">
        <v>11</v>
      </c>
      <c r="BU239" s="24" t="s">
        <v>11</v>
      </c>
      <c r="BV239" s="24" t="s">
        <v>11</v>
      </c>
      <c r="BW239" s="24" t="s">
        <v>11</v>
      </c>
      <c r="BX239" s="24" t="s">
        <v>14</v>
      </c>
      <c r="BY239" s="24" t="s">
        <v>14</v>
      </c>
      <c r="BZ239" s="24" t="s">
        <v>11</v>
      </c>
      <c r="CA239" s="24" t="s">
        <v>11</v>
      </c>
      <c r="CB239" s="24" t="s">
        <v>11</v>
      </c>
      <c r="CC239" s="24" t="s">
        <v>11</v>
      </c>
      <c r="CD239" s="24" t="s">
        <v>11</v>
      </c>
      <c r="CE239" s="24" t="s">
        <v>11</v>
      </c>
      <c r="CF239" s="24" t="s">
        <v>11</v>
      </c>
      <c r="CG239" s="24" t="s">
        <v>11</v>
      </c>
      <c r="CH239" s="24" t="s">
        <v>11</v>
      </c>
      <c r="CI239" s="24" t="s">
        <v>11</v>
      </c>
      <c r="CJ239" s="24" t="s">
        <v>11</v>
      </c>
      <c r="CK239" s="24" t="s">
        <v>11</v>
      </c>
      <c r="CL239" s="24" t="s">
        <v>11</v>
      </c>
      <c r="CM239" s="24" t="s">
        <v>11</v>
      </c>
      <c r="CN239" s="24" t="s">
        <v>11</v>
      </c>
      <c r="CO239" s="24" t="s">
        <v>11</v>
      </c>
      <c r="CP239" s="24" t="s">
        <v>11</v>
      </c>
      <c r="CQ239" s="24" t="s">
        <v>11</v>
      </c>
      <c r="CR239" s="24" t="s">
        <v>11</v>
      </c>
      <c r="CS239" s="24" t="s">
        <v>11</v>
      </c>
      <c r="CT239" s="24" t="s">
        <v>11</v>
      </c>
      <c r="CU239" s="24" t="s">
        <v>11</v>
      </c>
      <c r="CV239" s="24" t="s">
        <v>11</v>
      </c>
      <c r="CW239" s="24" t="s">
        <v>14</v>
      </c>
      <c r="CX239" s="24" t="s">
        <v>11</v>
      </c>
      <c r="CY239" s="24" t="s">
        <v>11</v>
      </c>
      <c r="CZ239" s="24" t="s">
        <v>11</v>
      </c>
      <c r="DA239" s="24" t="s">
        <v>11</v>
      </c>
      <c r="DB239" s="24" t="s">
        <v>11</v>
      </c>
      <c r="DC239" s="24" t="s">
        <v>11</v>
      </c>
      <c r="DD239" s="24" t="s">
        <v>11</v>
      </c>
      <c r="DE239" s="24" t="s">
        <v>11</v>
      </c>
      <c r="DF239" s="24" t="s">
        <v>11</v>
      </c>
      <c r="DG239" s="24" t="s">
        <v>11</v>
      </c>
      <c r="DH239" s="24" t="s">
        <v>11</v>
      </c>
      <c r="DI239" s="24" t="s">
        <v>11</v>
      </c>
      <c r="DJ239" s="24" t="s">
        <v>11</v>
      </c>
      <c r="DK239" s="24" t="s">
        <v>14</v>
      </c>
      <c r="DL239" s="24" t="s">
        <v>11</v>
      </c>
      <c r="DM239" s="24" t="s">
        <v>11</v>
      </c>
      <c r="DN239" s="24" t="s">
        <v>11</v>
      </c>
      <c r="DO239" s="24" t="s">
        <v>11</v>
      </c>
      <c r="DP239" s="24" t="s">
        <v>11</v>
      </c>
      <c r="DQ239" s="24" t="s">
        <v>11</v>
      </c>
      <c r="DR239" s="24" t="s">
        <v>11</v>
      </c>
      <c r="DS239" s="24" t="s">
        <v>11</v>
      </c>
      <c r="DT239" s="24" t="s">
        <v>11</v>
      </c>
      <c r="DU239" s="24" t="s">
        <v>11</v>
      </c>
      <c r="DV239" s="24" t="s">
        <v>11</v>
      </c>
      <c r="DW239" s="24" t="s">
        <v>11</v>
      </c>
      <c r="DX239" s="24" t="s">
        <v>11</v>
      </c>
      <c r="DY239" s="24" t="s">
        <v>11</v>
      </c>
      <c r="DZ239" s="24" t="s">
        <v>11</v>
      </c>
      <c r="EA239" s="24" t="s">
        <v>11</v>
      </c>
      <c r="EB239" s="24" t="s">
        <v>11</v>
      </c>
      <c r="EC239" s="24" t="s">
        <v>11</v>
      </c>
      <c r="ED239" s="24" t="s">
        <v>11</v>
      </c>
      <c r="EE239" s="24" t="s">
        <v>11</v>
      </c>
      <c r="EF239" s="24" t="s">
        <v>11</v>
      </c>
      <c r="EG239" s="24" t="s">
        <v>11</v>
      </c>
      <c r="EH239" s="24" t="s">
        <v>11</v>
      </c>
      <c r="EI239" s="24" t="s">
        <v>11</v>
      </c>
      <c r="EJ239" s="24" t="s">
        <v>11</v>
      </c>
      <c r="EK239" s="24" t="s">
        <v>11</v>
      </c>
      <c r="EL239" s="24" t="s">
        <v>11</v>
      </c>
      <c r="EM239" s="24" t="s">
        <v>11</v>
      </c>
      <c r="EN239" s="24" t="s">
        <v>11</v>
      </c>
      <c r="EO239" s="24" t="s">
        <v>11</v>
      </c>
      <c r="EP239" s="24" t="s">
        <v>11</v>
      </c>
      <c r="EQ239" s="24" t="s">
        <v>11</v>
      </c>
      <c r="ER239" s="24" t="s">
        <v>11</v>
      </c>
      <c r="ES239" s="24" t="s">
        <v>11</v>
      </c>
      <c r="ET239" s="24" t="s">
        <v>11</v>
      </c>
      <c r="EU239" s="24" t="s">
        <v>11</v>
      </c>
      <c r="EV239" s="24" t="s">
        <v>11</v>
      </c>
      <c r="EW239" s="24" t="s">
        <v>11</v>
      </c>
      <c r="EX239" s="24" t="s">
        <v>11</v>
      </c>
      <c r="EY239" s="24" t="s">
        <v>11</v>
      </c>
      <c r="EZ239" s="24" t="s">
        <v>11</v>
      </c>
      <c r="FA239" s="24" t="s">
        <v>11</v>
      </c>
      <c r="FB239" s="24" t="s">
        <v>11</v>
      </c>
      <c r="FC239" s="24" t="s">
        <v>11</v>
      </c>
      <c r="FD239" s="24" t="s">
        <v>11</v>
      </c>
      <c r="FE239" s="24" t="s">
        <v>11</v>
      </c>
      <c r="FF239" s="24" t="s">
        <v>11</v>
      </c>
      <c r="FG239" s="24" t="s">
        <v>11</v>
      </c>
      <c r="FH239" s="24" t="s">
        <v>11</v>
      </c>
      <c r="FI239" s="24" t="s">
        <v>11</v>
      </c>
      <c r="FJ239" s="24" t="s">
        <v>11</v>
      </c>
      <c r="FK239" s="24" t="s">
        <v>11</v>
      </c>
      <c r="FL239" s="24" t="s">
        <v>11</v>
      </c>
      <c r="FM239" s="24" t="s">
        <v>11</v>
      </c>
      <c r="FN239" s="24" t="s">
        <v>11</v>
      </c>
      <c r="FO239" s="24" t="s">
        <v>11</v>
      </c>
      <c r="FP239" s="24" t="s">
        <v>11</v>
      </c>
      <c r="FQ239" s="24" t="s">
        <v>11</v>
      </c>
      <c r="FR239" s="24" t="s">
        <v>11</v>
      </c>
      <c r="FS239" s="24" t="s">
        <v>11</v>
      </c>
      <c r="FT239" s="24" t="s">
        <v>11</v>
      </c>
      <c r="FU239" s="24" t="s">
        <v>11</v>
      </c>
      <c r="FV239" s="24" t="s">
        <v>11</v>
      </c>
      <c r="FW239" s="24" t="s">
        <v>11</v>
      </c>
      <c r="FX239" s="24" t="s">
        <v>11</v>
      </c>
      <c r="FY239" s="24" t="s">
        <v>11</v>
      </c>
      <c r="FZ239" s="24" t="s">
        <v>11</v>
      </c>
      <c r="GA239" s="24" t="s">
        <v>11</v>
      </c>
      <c r="GB239" s="24" t="s">
        <v>11</v>
      </c>
      <c r="GC239" s="24" t="s">
        <v>11</v>
      </c>
      <c r="GD239" s="24" t="s">
        <v>11</v>
      </c>
      <c r="GE239" s="24" t="s">
        <v>11</v>
      </c>
      <c r="GF239" s="24" t="s">
        <v>11</v>
      </c>
      <c r="GG239" s="24" t="s">
        <v>11</v>
      </c>
      <c r="GH239" s="24" t="s">
        <v>11</v>
      </c>
      <c r="GI239" s="24" t="s">
        <v>11</v>
      </c>
      <c r="GJ239" s="24" t="s">
        <v>11</v>
      </c>
      <c r="GK239" s="24" t="s">
        <v>11</v>
      </c>
      <c r="GL239" s="24" t="s">
        <v>11</v>
      </c>
      <c r="GM239" s="24" t="s">
        <v>11</v>
      </c>
      <c r="GN239" s="24" t="s">
        <v>11</v>
      </c>
      <c r="GO239" s="24" t="s">
        <v>11</v>
      </c>
      <c r="GP239" s="24" t="s">
        <v>11</v>
      </c>
      <c r="GQ239" s="24" t="s">
        <v>11</v>
      </c>
      <c r="GR239" s="24" t="s">
        <v>11</v>
      </c>
      <c r="GS239" s="24" t="s">
        <v>11</v>
      </c>
      <c r="GT239" s="24" t="s">
        <v>11</v>
      </c>
      <c r="GU239" s="24" t="s">
        <v>11</v>
      </c>
      <c r="GV239" s="24" t="s">
        <v>11</v>
      </c>
      <c r="GW239" s="24" t="s">
        <v>11</v>
      </c>
      <c r="GX239" s="24" t="s">
        <v>11</v>
      </c>
      <c r="GY239" s="24" t="s">
        <v>11</v>
      </c>
      <c r="GZ239" s="24" t="s">
        <v>11</v>
      </c>
      <c r="HA239" s="24" t="s">
        <v>11</v>
      </c>
      <c r="HB239" s="24" t="s">
        <v>11</v>
      </c>
      <c r="HC239" s="24" t="s">
        <v>11</v>
      </c>
      <c r="HD239" s="24" t="s">
        <v>11</v>
      </c>
      <c r="HE239" s="24" t="s">
        <v>11</v>
      </c>
      <c r="HF239" s="24" t="s">
        <v>11</v>
      </c>
      <c r="HG239" s="24" t="s">
        <v>11</v>
      </c>
      <c r="HH239" s="24" t="s">
        <v>11</v>
      </c>
      <c r="HI239" s="24" t="s">
        <v>11</v>
      </c>
      <c r="HJ239" s="24" t="s">
        <v>11</v>
      </c>
      <c r="HK239" s="24" t="s">
        <v>11</v>
      </c>
      <c r="HL239" s="24" t="s">
        <v>11</v>
      </c>
      <c r="HM239" s="24" t="s">
        <v>11</v>
      </c>
      <c r="HN239" s="24" t="s">
        <v>11</v>
      </c>
      <c r="HO239" s="24" t="s">
        <v>11</v>
      </c>
      <c r="HP239" s="24" t="s">
        <v>11</v>
      </c>
      <c r="HQ239" s="24" t="s">
        <v>11</v>
      </c>
      <c r="HR239" s="24" t="s">
        <v>303</v>
      </c>
      <c r="HS239" s="24" t="s">
        <v>305</v>
      </c>
      <c r="HT239" s="24" t="s">
        <v>304</v>
      </c>
      <c r="HU239" s="24" t="s">
        <v>304</v>
      </c>
    </row>
    <row r="240" spans="1:229" ht="12.75" customHeight="1">
      <c r="A240" s="165" t="str">
        <f t="shared" si="3"/>
        <v>Report</v>
      </c>
      <c r="B240" s="24">
        <v>139426</v>
      </c>
      <c r="C240" s="24">
        <v>8886058</v>
      </c>
      <c r="D240" s="24" t="s">
        <v>793</v>
      </c>
      <c r="E240" s="24" t="s">
        <v>486</v>
      </c>
      <c r="F240" s="24" t="s">
        <v>195</v>
      </c>
      <c r="G240" s="24" t="s">
        <v>195</v>
      </c>
      <c r="H240" s="24" t="s">
        <v>339</v>
      </c>
      <c r="I240" s="24" t="s">
        <v>794</v>
      </c>
      <c r="J240" s="24" t="s">
        <v>1563</v>
      </c>
      <c r="K240" s="24" t="s">
        <v>1564</v>
      </c>
      <c r="L240" s="24" t="s">
        <v>1949</v>
      </c>
      <c r="M240" s="24">
        <v>10026018</v>
      </c>
      <c r="N240" s="387">
        <v>42759</v>
      </c>
      <c r="O240" s="387">
        <v>42761</v>
      </c>
      <c r="P240" s="387">
        <v>42783</v>
      </c>
      <c r="Q240" s="24" t="s">
        <v>270</v>
      </c>
      <c r="R240" s="24">
        <v>2</v>
      </c>
      <c r="S240" s="24">
        <v>2</v>
      </c>
      <c r="T240" s="24">
        <v>2</v>
      </c>
      <c r="U240" s="24">
        <v>2</v>
      </c>
      <c r="V240" s="24">
        <v>2</v>
      </c>
      <c r="W240" s="24">
        <v>9</v>
      </c>
      <c r="X240" s="24">
        <v>9</v>
      </c>
      <c r="Y240" s="24" t="s">
        <v>11</v>
      </c>
      <c r="Z240" s="24" t="s">
        <v>11</v>
      </c>
      <c r="AA240" s="24" t="s">
        <v>11</v>
      </c>
      <c r="AB240" s="24" t="s">
        <v>11</v>
      </c>
      <c r="AC240" s="24" t="s">
        <v>11</v>
      </c>
      <c r="AD240" s="24" t="s">
        <v>11</v>
      </c>
      <c r="AE240" s="24" t="s">
        <v>11</v>
      </c>
      <c r="AF240" s="24" t="s">
        <v>11</v>
      </c>
      <c r="AG240" s="24" t="s">
        <v>14</v>
      </c>
      <c r="AH240" s="24" t="s">
        <v>11</v>
      </c>
      <c r="AI240" s="24" t="s">
        <v>11</v>
      </c>
      <c r="AJ240" s="24" t="s">
        <v>11</v>
      </c>
      <c r="AK240" s="24" t="s">
        <v>11</v>
      </c>
      <c r="AL240" s="24" t="s">
        <v>11</v>
      </c>
      <c r="AM240" s="24" t="s">
        <v>11</v>
      </c>
      <c r="AN240" s="24" t="s">
        <v>11</v>
      </c>
      <c r="AO240" s="24" t="s">
        <v>14</v>
      </c>
      <c r="AP240" s="24" t="s">
        <v>14</v>
      </c>
      <c r="AQ240" s="24" t="s">
        <v>11</v>
      </c>
      <c r="AR240" s="24" t="s">
        <v>11</v>
      </c>
      <c r="AS240" s="24" t="s">
        <v>11</v>
      </c>
      <c r="AT240" s="24" t="s">
        <v>11</v>
      </c>
      <c r="AU240" s="24" t="s">
        <v>11</v>
      </c>
      <c r="AV240" s="24" t="s">
        <v>11</v>
      </c>
      <c r="AW240" s="24" t="s">
        <v>11</v>
      </c>
      <c r="AX240" s="24" t="s">
        <v>11</v>
      </c>
      <c r="AY240" s="24" t="s">
        <v>11</v>
      </c>
      <c r="AZ240" s="24" t="s">
        <v>11</v>
      </c>
      <c r="BA240" s="24" t="s">
        <v>11</v>
      </c>
      <c r="BB240" s="24" t="s">
        <v>11</v>
      </c>
      <c r="BC240" s="24" t="s">
        <v>11</v>
      </c>
      <c r="BD240" s="24" t="s">
        <v>11</v>
      </c>
      <c r="BE240" s="24" t="s">
        <v>11</v>
      </c>
      <c r="BF240" s="24" t="s">
        <v>11</v>
      </c>
      <c r="BG240" s="24" t="s">
        <v>11</v>
      </c>
      <c r="BH240" s="24" t="s">
        <v>11</v>
      </c>
      <c r="BI240" s="24" t="s">
        <v>11</v>
      </c>
      <c r="BJ240" s="24" t="s">
        <v>11</v>
      </c>
      <c r="BK240" s="24" t="s">
        <v>11</v>
      </c>
      <c r="BL240" s="24" t="s">
        <v>11</v>
      </c>
      <c r="BM240" s="24" t="s">
        <v>11</v>
      </c>
      <c r="BN240" s="24" t="s">
        <v>11</v>
      </c>
      <c r="BO240" s="24" t="s">
        <v>11</v>
      </c>
      <c r="BP240" s="24" t="s">
        <v>11</v>
      </c>
      <c r="BQ240" s="24" t="s">
        <v>11</v>
      </c>
      <c r="BR240" s="24" t="s">
        <v>11</v>
      </c>
      <c r="BS240" s="24" t="s">
        <v>11</v>
      </c>
      <c r="BT240" s="24" t="s">
        <v>11</v>
      </c>
      <c r="BU240" s="24" t="s">
        <v>11</v>
      </c>
      <c r="BV240" s="24" t="s">
        <v>11</v>
      </c>
      <c r="BW240" s="24" t="s">
        <v>11</v>
      </c>
      <c r="BX240" s="24" t="s">
        <v>14</v>
      </c>
      <c r="BY240" s="24" t="s">
        <v>14</v>
      </c>
      <c r="BZ240" s="24" t="s">
        <v>11</v>
      </c>
      <c r="CA240" s="24" t="s">
        <v>11</v>
      </c>
      <c r="CB240" s="24" t="s">
        <v>11</v>
      </c>
      <c r="CC240" s="24" t="s">
        <v>11</v>
      </c>
      <c r="CD240" s="24" t="s">
        <v>11</v>
      </c>
      <c r="CE240" s="24" t="s">
        <v>11</v>
      </c>
      <c r="CF240" s="24" t="s">
        <v>11</v>
      </c>
      <c r="CG240" s="24" t="s">
        <v>11</v>
      </c>
      <c r="CH240" s="24" t="s">
        <v>11</v>
      </c>
      <c r="CI240" s="24" t="s">
        <v>11</v>
      </c>
      <c r="CJ240" s="24" t="s">
        <v>11</v>
      </c>
      <c r="CK240" s="24" t="s">
        <v>11</v>
      </c>
      <c r="CL240" s="24" t="s">
        <v>11</v>
      </c>
      <c r="CM240" s="24" t="s">
        <v>11</v>
      </c>
      <c r="CN240" s="24" t="s">
        <v>11</v>
      </c>
      <c r="CO240" s="24" t="s">
        <v>11</v>
      </c>
      <c r="CP240" s="24" t="s">
        <v>11</v>
      </c>
      <c r="CQ240" s="24" t="s">
        <v>11</v>
      </c>
      <c r="CR240" s="24" t="s">
        <v>11</v>
      </c>
      <c r="CS240" s="24" t="s">
        <v>11</v>
      </c>
      <c r="CT240" s="24" t="s">
        <v>11</v>
      </c>
      <c r="CU240" s="24" t="s">
        <v>11</v>
      </c>
      <c r="CV240" s="24" t="s">
        <v>11</v>
      </c>
      <c r="CW240" s="24" t="s">
        <v>14</v>
      </c>
      <c r="CX240" s="24" t="s">
        <v>11</v>
      </c>
      <c r="CY240" s="24" t="s">
        <v>14</v>
      </c>
      <c r="CZ240" s="24" t="s">
        <v>14</v>
      </c>
      <c r="DA240" s="24" t="s">
        <v>14</v>
      </c>
      <c r="DB240" s="24" t="s">
        <v>14</v>
      </c>
      <c r="DC240" s="24" t="s">
        <v>14</v>
      </c>
      <c r="DD240" s="24" t="s">
        <v>14</v>
      </c>
      <c r="DE240" s="24" t="s">
        <v>14</v>
      </c>
      <c r="DF240" s="24" t="s">
        <v>14</v>
      </c>
      <c r="DG240" s="24" t="s">
        <v>14</v>
      </c>
      <c r="DH240" s="24" t="s">
        <v>14</v>
      </c>
      <c r="DI240" s="24" t="s">
        <v>14</v>
      </c>
      <c r="DJ240" s="24" t="s">
        <v>14</v>
      </c>
      <c r="DK240" s="24" t="s">
        <v>14</v>
      </c>
      <c r="DL240" s="24" t="s">
        <v>11</v>
      </c>
      <c r="DM240" s="24" t="s">
        <v>11</v>
      </c>
      <c r="DN240" s="24" t="s">
        <v>11</v>
      </c>
      <c r="DO240" s="24" t="s">
        <v>11</v>
      </c>
      <c r="DP240" s="24" t="s">
        <v>11</v>
      </c>
      <c r="DQ240" s="24" t="s">
        <v>11</v>
      </c>
      <c r="DR240" s="24" t="s">
        <v>11</v>
      </c>
      <c r="DS240" s="24" t="s">
        <v>11</v>
      </c>
      <c r="DT240" s="24" t="s">
        <v>11</v>
      </c>
      <c r="DU240" s="24" t="s">
        <v>11</v>
      </c>
      <c r="DV240" s="24" t="s">
        <v>11</v>
      </c>
      <c r="DW240" s="24" t="s">
        <v>11</v>
      </c>
      <c r="DX240" s="24" t="s">
        <v>11</v>
      </c>
      <c r="DY240" s="24" t="s">
        <v>11</v>
      </c>
      <c r="DZ240" s="24" t="s">
        <v>11</v>
      </c>
      <c r="EA240" s="24" t="s">
        <v>11</v>
      </c>
      <c r="EB240" s="24" t="s">
        <v>11</v>
      </c>
      <c r="EC240" s="24" t="s">
        <v>11</v>
      </c>
      <c r="ED240" s="24" t="s">
        <v>11</v>
      </c>
      <c r="EE240" s="24" t="s">
        <v>11</v>
      </c>
      <c r="EF240" s="24" t="s">
        <v>11</v>
      </c>
      <c r="EG240" s="24" t="s">
        <v>11</v>
      </c>
      <c r="EH240" s="24" t="s">
        <v>11</v>
      </c>
      <c r="EI240" s="24" t="s">
        <v>11</v>
      </c>
      <c r="EJ240" s="24" t="s">
        <v>14</v>
      </c>
      <c r="EK240" s="24" t="s">
        <v>14</v>
      </c>
      <c r="EL240" s="24" t="s">
        <v>14</v>
      </c>
      <c r="EM240" s="24" t="s">
        <v>14</v>
      </c>
      <c r="EN240" s="24" t="s">
        <v>14</v>
      </c>
      <c r="EO240" s="24" t="s">
        <v>14</v>
      </c>
      <c r="EP240" s="24" t="s">
        <v>11</v>
      </c>
      <c r="EQ240" s="24" t="s">
        <v>11</v>
      </c>
      <c r="ER240" s="24" t="s">
        <v>11</v>
      </c>
      <c r="ES240" s="24" t="s">
        <v>11</v>
      </c>
      <c r="ET240" s="24" t="s">
        <v>11</v>
      </c>
      <c r="EU240" s="24" t="s">
        <v>11</v>
      </c>
      <c r="EV240" s="24" t="s">
        <v>11</v>
      </c>
      <c r="EW240" s="24" t="s">
        <v>11</v>
      </c>
      <c r="EX240" s="24" t="s">
        <v>11</v>
      </c>
      <c r="EY240" s="24" t="s">
        <v>11</v>
      </c>
      <c r="EZ240" s="24" t="s">
        <v>11</v>
      </c>
      <c r="FA240" s="24" t="s">
        <v>14</v>
      </c>
      <c r="FB240" s="24" t="s">
        <v>11</v>
      </c>
      <c r="FC240" s="24" t="s">
        <v>11</v>
      </c>
      <c r="FD240" s="24" t="s">
        <v>11</v>
      </c>
      <c r="FE240" s="24" t="s">
        <v>11</v>
      </c>
      <c r="FF240" s="24" t="s">
        <v>11</v>
      </c>
      <c r="FG240" s="24" t="s">
        <v>11</v>
      </c>
      <c r="FH240" s="24" t="s">
        <v>11</v>
      </c>
      <c r="FI240" s="24" t="s">
        <v>11</v>
      </c>
      <c r="FJ240" s="24" t="s">
        <v>11</v>
      </c>
      <c r="FK240" s="24" t="s">
        <v>11</v>
      </c>
      <c r="FL240" s="24" t="s">
        <v>11</v>
      </c>
      <c r="FM240" s="24" t="s">
        <v>11</v>
      </c>
      <c r="FN240" s="24" t="s">
        <v>11</v>
      </c>
      <c r="FO240" s="24" t="s">
        <v>11</v>
      </c>
      <c r="FP240" s="24" t="s">
        <v>11</v>
      </c>
      <c r="FQ240" s="24" t="s">
        <v>11</v>
      </c>
      <c r="FR240" s="24" t="s">
        <v>11</v>
      </c>
      <c r="FS240" s="24" t="s">
        <v>14</v>
      </c>
      <c r="FT240" s="24" t="s">
        <v>11</v>
      </c>
      <c r="FU240" s="24" t="s">
        <v>11</v>
      </c>
      <c r="FV240" s="24" t="s">
        <v>11</v>
      </c>
      <c r="FW240" s="24" t="s">
        <v>11</v>
      </c>
      <c r="FX240" s="24" t="s">
        <v>11</v>
      </c>
      <c r="FY240" s="24" t="s">
        <v>14</v>
      </c>
      <c r="FZ240" s="24" t="s">
        <v>11</v>
      </c>
      <c r="GA240" s="24" t="s">
        <v>11</v>
      </c>
      <c r="GB240" s="24" t="s">
        <v>11</v>
      </c>
      <c r="GC240" s="24" t="s">
        <v>11</v>
      </c>
      <c r="GD240" s="24" t="s">
        <v>11</v>
      </c>
      <c r="GE240" s="24" t="s">
        <v>11</v>
      </c>
      <c r="GF240" s="24" t="s">
        <v>11</v>
      </c>
      <c r="GG240" s="24" t="s">
        <v>11</v>
      </c>
      <c r="GH240" s="24" t="s">
        <v>14</v>
      </c>
      <c r="GI240" s="24" t="s">
        <v>11</v>
      </c>
      <c r="GJ240" s="24" t="s">
        <v>14</v>
      </c>
      <c r="GK240" s="24" t="s">
        <v>11</v>
      </c>
      <c r="GL240" s="24" t="s">
        <v>11</v>
      </c>
      <c r="GM240" s="24" t="s">
        <v>11</v>
      </c>
      <c r="GN240" s="24" t="s">
        <v>11</v>
      </c>
      <c r="GO240" s="24" t="s">
        <v>11</v>
      </c>
      <c r="GP240" s="24" t="s">
        <v>11</v>
      </c>
      <c r="GQ240" s="24" t="s">
        <v>11</v>
      </c>
      <c r="GR240" s="24" t="s">
        <v>11</v>
      </c>
      <c r="GS240" s="24" t="s">
        <v>11</v>
      </c>
      <c r="GT240" s="24" t="s">
        <v>14</v>
      </c>
      <c r="GU240" s="24" t="s">
        <v>14</v>
      </c>
      <c r="GV240" s="24" t="s">
        <v>14</v>
      </c>
      <c r="GW240" s="24" t="s">
        <v>14</v>
      </c>
      <c r="GX240" s="24" t="s">
        <v>11</v>
      </c>
      <c r="GY240" s="24" t="s">
        <v>11</v>
      </c>
      <c r="GZ240" s="24" t="s">
        <v>11</v>
      </c>
      <c r="HA240" s="24" t="s">
        <v>11</v>
      </c>
      <c r="HB240" s="24" t="s">
        <v>11</v>
      </c>
      <c r="HC240" s="24" t="s">
        <v>11</v>
      </c>
      <c r="HD240" s="24" t="s">
        <v>11</v>
      </c>
      <c r="HE240" s="24" t="s">
        <v>11</v>
      </c>
      <c r="HF240" s="24" t="s">
        <v>11</v>
      </c>
      <c r="HG240" s="24" t="s">
        <v>11</v>
      </c>
      <c r="HH240" s="24" t="s">
        <v>11</v>
      </c>
      <c r="HI240" s="24" t="s">
        <v>11</v>
      </c>
      <c r="HJ240" s="24" t="s">
        <v>11</v>
      </c>
      <c r="HK240" s="24" t="s">
        <v>11</v>
      </c>
      <c r="HL240" s="24" t="s">
        <v>11</v>
      </c>
      <c r="HM240" s="24" t="s">
        <v>11</v>
      </c>
      <c r="HN240" s="24" t="s">
        <v>11</v>
      </c>
      <c r="HO240" s="24" t="s">
        <v>11</v>
      </c>
      <c r="HP240" s="24" t="s">
        <v>11</v>
      </c>
      <c r="HQ240" s="24" t="s">
        <v>11</v>
      </c>
      <c r="HR240" s="24" t="s">
        <v>303</v>
      </c>
      <c r="HS240" s="24" t="s">
        <v>305</v>
      </c>
      <c r="HT240" s="24" t="s">
        <v>304</v>
      </c>
      <c r="HU240" s="24" t="s">
        <v>304</v>
      </c>
    </row>
    <row r="241" spans="1:229" ht="12.75" customHeight="1">
      <c r="A241" s="165" t="str">
        <f t="shared" si="3"/>
        <v>Report</v>
      </c>
      <c r="B241" s="24">
        <v>140491</v>
      </c>
      <c r="C241" s="24">
        <v>3556001</v>
      </c>
      <c r="D241" s="24" t="s">
        <v>717</v>
      </c>
      <c r="E241" s="24" t="s">
        <v>486</v>
      </c>
      <c r="F241" s="24" t="s">
        <v>195</v>
      </c>
      <c r="G241" s="24" t="s">
        <v>195</v>
      </c>
      <c r="H241" s="24" t="s">
        <v>502</v>
      </c>
      <c r="I241" s="24" t="s">
        <v>718</v>
      </c>
      <c r="J241" s="24" t="s">
        <v>1563</v>
      </c>
      <c r="K241" s="24" t="s">
        <v>1564</v>
      </c>
      <c r="L241" s="24"/>
      <c r="M241" s="24">
        <v>10026019</v>
      </c>
      <c r="N241" s="387">
        <v>42780</v>
      </c>
      <c r="O241" s="387">
        <v>42782</v>
      </c>
      <c r="P241" s="387">
        <v>42817</v>
      </c>
      <c r="Q241" s="24" t="s">
        <v>270</v>
      </c>
      <c r="R241" s="24">
        <v>4</v>
      </c>
      <c r="S241" s="24">
        <v>4</v>
      </c>
      <c r="T241" s="24">
        <v>2</v>
      </c>
      <c r="U241" s="24">
        <v>4</v>
      </c>
      <c r="V241" s="24">
        <v>4</v>
      </c>
      <c r="W241" s="24">
        <v>4</v>
      </c>
      <c r="X241" s="24">
        <v>9</v>
      </c>
      <c r="Y241" s="24" t="s">
        <v>11</v>
      </c>
      <c r="Z241" s="24" t="s">
        <v>11</v>
      </c>
      <c r="AA241" s="24" t="s">
        <v>11</v>
      </c>
      <c r="AB241" s="24" t="s">
        <v>11</v>
      </c>
      <c r="AC241" s="24" t="s">
        <v>11</v>
      </c>
      <c r="AD241" s="24" t="s">
        <v>11</v>
      </c>
      <c r="AE241" s="24" t="s">
        <v>11</v>
      </c>
      <c r="AF241" s="24" t="s">
        <v>11</v>
      </c>
      <c r="AG241" s="24" t="s">
        <v>11</v>
      </c>
      <c r="AH241" s="24" t="s">
        <v>11</v>
      </c>
      <c r="AI241" s="24" t="s">
        <v>11</v>
      </c>
      <c r="AJ241" s="24" t="s">
        <v>11</v>
      </c>
      <c r="AK241" s="24" t="s">
        <v>14</v>
      </c>
      <c r="AL241" s="24" t="s">
        <v>14</v>
      </c>
      <c r="AM241" s="24" t="s">
        <v>14</v>
      </c>
      <c r="AN241" s="24" t="s">
        <v>14</v>
      </c>
      <c r="AO241" s="24" t="s">
        <v>11</v>
      </c>
      <c r="AP241" s="24" t="s">
        <v>14</v>
      </c>
      <c r="AQ241" s="24" t="s">
        <v>11</v>
      </c>
      <c r="AR241" s="24" t="s">
        <v>11</v>
      </c>
      <c r="AS241" s="24" t="s">
        <v>12</v>
      </c>
      <c r="AT241" s="24" t="s">
        <v>12</v>
      </c>
      <c r="AU241" s="24" t="s">
        <v>12</v>
      </c>
      <c r="AV241" s="24" t="s">
        <v>12</v>
      </c>
      <c r="AW241" s="24" t="s">
        <v>12</v>
      </c>
      <c r="AX241" s="24" t="s">
        <v>12</v>
      </c>
      <c r="AY241" s="24" t="s">
        <v>11</v>
      </c>
      <c r="AZ241" s="24" t="s">
        <v>12</v>
      </c>
      <c r="BA241" s="24" t="s">
        <v>11</v>
      </c>
      <c r="BB241" s="24" t="s">
        <v>11</v>
      </c>
      <c r="BC241" s="24" t="s">
        <v>11</v>
      </c>
      <c r="BD241" s="24" t="s">
        <v>11</v>
      </c>
      <c r="BE241" s="24" t="s">
        <v>11</v>
      </c>
      <c r="BF241" s="24" t="s">
        <v>11</v>
      </c>
      <c r="BG241" s="24" t="s">
        <v>11</v>
      </c>
      <c r="BH241" s="24" t="s">
        <v>11</v>
      </c>
      <c r="BI241" s="24" t="s">
        <v>11</v>
      </c>
      <c r="BJ241" s="24" t="s">
        <v>11</v>
      </c>
      <c r="BK241" s="24" t="s">
        <v>11</v>
      </c>
      <c r="BL241" s="24" t="s">
        <v>11</v>
      </c>
      <c r="BM241" s="24" t="s">
        <v>11</v>
      </c>
      <c r="BN241" s="24" t="s">
        <v>11</v>
      </c>
      <c r="BO241" s="24" t="s">
        <v>11</v>
      </c>
      <c r="BP241" s="24" t="s">
        <v>11</v>
      </c>
      <c r="BQ241" s="24" t="s">
        <v>11</v>
      </c>
      <c r="BR241" s="24" t="s">
        <v>11</v>
      </c>
      <c r="BS241" s="24" t="s">
        <v>11</v>
      </c>
      <c r="BT241" s="24" t="s">
        <v>11</v>
      </c>
      <c r="BU241" s="24" t="s">
        <v>11</v>
      </c>
      <c r="BV241" s="24" t="s">
        <v>11</v>
      </c>
      <c r="BW241" s="24" t="s">
        <v>14</v>
      </c>
      <c r="BX241" s="24" t="s">
        <v>14</v>
      </c>
      <c r="BY241" s="24" t="s">
        <v>14</v>
      </c>
      <c r="BZ241" s="24" t="s">
        <v>11</v>
      </c>
      <c r="CA241" s="24" t="s">
        <v>11</v>
      </c>
      <c r="CB241" s="24" t="s">
        <v>11</v>
      </c>
      <c r="CC241" s="24" t="s">
        <v>11</v>
      </c>
      <c r="CD241" s="24" t="s">
        <v>11</v>
      </c>
      <c r="CE241" s="24" t="s">
        <v>11</v>
      </c>
      <c r="CF241" s="24" t="s">
        <v>11</v>
      </c>
      <c r="CG241" s="24" t="s">
        <v>11</v>
      </c>
      <c r="CH241" s="24" t="s">
        <v>11</v>
      </c>
      <c r="CI241" s="24" t="s">
        <v>11</v>
      </c>
      <c r="CJ241" s="24" t="s">
        <v>11</v>
      </c>
      <c r="CK241" s="24" t="s">
        <v>11</v>
      </c>
      <c r="CL241" s="24" t="s">
        <v>11</v>
      </c>
      <c r="CM241" s="24" t="s">
        <v>11</v>
      </c>
      <c r="CN241" s="24" t="s">
        <v>11</v>
      </c>
      <c r="CO241" s="24" t="s">
        <v>11</v>
      </c>
      <c r="CP241" s="24" t="s">
        <v>11</v>
      </c>
      <c r="CQ241" s="24" t="s">
        <v>11</v>
      </c>
      <c r="CR241" s="24" t="s">
        <v>11</v>
      </c>
      <c r="CS241" s="24" t="s">
        <v>11</v>
      </c>
      <c r="CT241" s="24" t="s">
        <v>11</v>
      </c>
      <c r="CU241" s="24" t="s">
        <v>11</v>
      </c>
      <c r="CV241" s="24" t="s">
        <v>11</v>
      </c>
      <c r="CW241" s="24" t="s">
        <v>14</v>
      </c>
      <c r="CX241" s="24" t="s">
        <v>11</v>
      </c>
      <c r="CY241" s="24" t="s">
        <v>14</v>
      </c>
      <c r="CZ241" s="24" t="s">
        <v>14</v>
      </c>
      <c r="DA241" s="24" t="s">
        <v>14</v>
      </c>
      <c r="DB241" s="24" t="s">
        <v>14</v>
      </c>
      <c r="DC241" s="24" t="s">
        <v>14</v>
      </c>
      <c r="DD241" s="24" t="s">
        <v>14</v>
      </c>
      <c r="DE241" s="24" t="s">
        <v>14</v>
      </c>
      <c r="DF241" s="24" t="s">
        <v>14</v>
      </c>
      <c r="DG241" s="24" t="s">
        <v>14</v>
      </c>
      <c r="DH241" s="24" t="s">
        <v>14</v>
      </c>
      <c r="DI241" s="24" t="s">
        <v>14</v>
      </c>
      <c r="DJ241" s="24" t="s">
        <v>14</v>
      </c>
      <c r="DK241" s="24" t="s">
        <v>14</v>
      </c>
      <c r="DL241" s="24" t="s">
        <v>14</v>
      </c>
      <c r="DM241" s="24" t="s">
        <v>14</v>
      </c>
      <c r="DN241" s="24" t="s">
        <v>14</v>
      </c>
      <c r="DO241" s="24" t="s">
        <v>14</v>
      </c>
      <c r="DP241" s="24" t="s">
        <v>14</v>
      </c>
      <c r="DQ241" s="24" t="s">
        <v>14</v>
      </c>
      <c r="DR241" s="24" t="s">
        <v>14</v>
      </c>
      <c r="DS241" s="24" t="s">
        <v>14</v>
      </c>
      <c r="DT241" s="24" t="s">
        <v>14</v>
      </c>
      <c r="DU241" s="24" t="s">
        <v>14</v>
      </c>
      <c r="DV241" s="24" t="s">
        <v>11</v>
      </c>
      <c r="DW241" s="24" t="s">
        <v>11</v>
      </c>
      <c r="DX241" s="24" t="s">
        <v>11</v>
      </c>
      <c r="DY241" s="24" t="s">
        <v>11</v>
      </c>
      <c r="DZ241" s="24" t="s">
        <v>11</v>
      </c>
      <c r="EA241" s="24" t="s">
        <v>11</v>
      </c>
      <c r="EB241" s="24" t="s">
        <v>11</v>
      </c>
      <c r="EC241" s="24" t="s">
        <v>11</v>
      </c>
      <c r="ED241" s="24" t="s">
        <v>11</v>
      </c>
      <c r="EE241" s="24" t="s">
        <v>11</v>
      </c>
      <c r="EF241" s="24" t="s">
        <v>11</v>
      </c>
      <c r="EG241" s="24" t="s">
        <v>11</v>
      </c>
      <c r="EH241" s="24" t="s">
        <v>11</v>
      </c>
      <c r="EI241" s="24" t="s">
        <v>14</v>
      </c>
      <c r="EJ241" s="24" t="s">
        <v>14</v>
      </c>
      <c r="EK241" s="24" t="s">
        <v>14</v>
      </c>
      <c r="EL241" s="24" t="s">
        <v>14</v>
      </c>
      <c r="EM241" s="24" t="s">
        <v>14</v>
      </c>
      <c r="EN241" s="24" t="s">
        <v>14</v>
      </c>
      <c r="EO241" s="24" t="s">
        <v>14</v>
      </c>
      <c r="EP241" s="24" t="s">
        <v>14</v>
      </c>
      <c r="EQ241" s="24" t="s">
        <v>14</v>
      </c>
      <c r="ER241" s="24" t="s">
        <v>14</v>
      </c>
      <c r="ES241" s="24" t="s">
        <v>14</v>
      </c>
      <c r="ET241" s="24" t="s">
        <v>11</v>
      </c>
      <c r="EU241" s="24" t="s">
        <v>11</v>
      </c>
      <c r="EV241" s="24" t="s">
        <v>11</v>
      </c>
      <c r="EW241" s="24" t="s">
        <v>14</v>
      </c>
      <c r="EX241" s="24" t="s">
        <v>11</v>
      </c>
      <c r="EY241" s="24" t="s">
        <v>11</v>
      </c>
      <c r="EZ241" s="24" t="s">
        <v>11</v>
      </c>
      <c r="FA241" s="24" t="s">
        <v>14</v>
      </c>
      <c r="FB241" s="24" t="s">
        <v>11</v>
      </c>
      <c r="FC241" s="24" t="s">
        <v>11</v>
      </c>
      <c r="FD241" s="24" t="s">
        <v>11</v>
      </c>
      <c r="FE241" s="24" t="s">
        <v>11</v>
      </c>
      <c r="FF241" s="24" t="s">
        <v>11</v>
      </c>
      <c r="FG241" s="24" t="s">
        <v>11</v>
      </c>
      <c r="FH241" s="24" t="s">
        <v>11</v>
      </c>
      <c r="FI241" s="24" t="s">
        <v>11</v>
      </c>
      <c r="FJ241" s="24" t="s">
        <v>11</v>
      </c>
      <c r="FK241" s="24" t="s">
        <v>11</v>
      </c>
      <c r="FL241" s="24" t="s">
        <v>11</v>
      </c>
      <c r="FM241" s="24" t="s">
        <v>11</v>
      </c>
      <c r="FN241" s="24" t="s">
        <v>11</v>
      </c>
      <c r="FO241" s="24" t="s">
        <v>11</v>
      </c>
      <c r="FP241" s="24" t="s">
        <v>11</v>
      </c>
      <c r="FQ241" s="24" t="s">
        <v>11</v>
      </c>
      <c r="FR241" s="24" t="s">
        <v>11</v>
      </c>
      <c r="FS241" s="24" t="s">
        <v>14</v>
      </c>
      <c r="FT241" s="24" t="s">
        <v>11</v>
      </c>
      <c r="FU241" s="24" t="s">
        <v>11</v>
      </c>
      <c r="FV241" s="24" t="s">
        <v>11</v>
      </c>
      <c r="FW241" s="24" t="s">
        <v>11</v>
      </c>
      <c r="FX241" s="24" t="s">
        <v>11</v>
      </c>
      <c r="FY241" s="24" t="s">
        <v>11</v>
      </c>
      <c r="FZ241" s="24" t="s">
        <v>11</v>
      </c>
      <c r="GA241" s="24" t="s">
        <v>11</v>
      </c>
      <c r="GB241" s="24" t="s">
        <v>14</v>
      </c>
      <c r="GC241" s="24" t="s">
        <v>14</v>
      </c>
      <c r="GD241" s="24" t="s">
        <v>14</v>
      </c>
      <c r="GE241" s="24" t="s">
        <v>11</v>
      </c>
      <c r="GF241" s="24" t="s">
        <v>11</v>
      </c>
      <c r="GG241" s="24" t="s">
        <v>11</v>
      </c>
      <c r="GH241" s="24" t="s">
        <v>11</v>
      </c>
      <c r="GI241" s="24" t="s">
        <v>14</v>
      </c>
      <c r="GJ241" s="24" t="s">
        <v>11</v>
      </c>
      <c r="GK241" s="24" t="s">
        <v>11</v>
      </c>
      <c r="GL241" s="24" t="s">
        <v>11</v>
      </c>
      <c r="GM241" s="24" t="s">
        <v>11</v>
      </c>
      <c r="GN241" s="24" t="s">
        <v>11</v>
      </c>
      <c r="GO241" s="24" t="s">
        <v>11</v>
      </c>
      <c r="GP241" s="24" t="s">
        <v>11</v>
      </c>
      <c r="GQ241" s="24" t="s">
        <v>11</v>
      </c>
      <c r="GR241" s="24" t="s">
        <v>11</v>
      </c>
      <c r="GS241" s="24" t="s">
        <v>11</v>
      </c>
      <c r="GT241" s="24" t="s">
        <v>14</v>
      </c>
      <c r="GU241" s="24" t="s">
        <v>14</v>
      </c>
      <c r="GV241" s="24" t="s">
        <v>14</v>
      </c>
      <c r="GW241" s="24" t="s">
        <v>14</v>
      </c>
      <c r="GX241" s="24" t="s">
        <v>11</v>
      </c>
      <c r="GY241" s="24" t="s">
        <v>11</v>
      </c>
      <c r="GZ241" s="24" t="s">
        <v>11</v>
      </c>
      <c r="HA241" s="24" t="s">
        <v>11</v>
      </c>
      <c r="HB241" s="24" t="s">
        <v>11</v>
      </c>
      <c r="HC241" s="24" t="s">
        <v>11</v>
      </c>
      <c r="HD241" s="24" t="s">
        <v>11</v>
      </c>
      <c r="HE241" s="24" t="s">
        <v>11</v>
      </c>
      <c r="HF241" s="24" t="s">
        <v>11</v>
      </c>
      <c r="HG241" s="24" t="s">
        <v>11</v>
      </c>
      <c r="HH241" s="24" t="s">
        <v>11</v>
      </c>
      <c r="HI241" s="24" t="s">
        <v>11</v>
      </c>
      <c r="HJ241" s="24" t="s">
        <v>11</v>
      </c>
      <c r="HK241" s="24" t="s">
        <v>11</v>
      </c>
      <c r="HL241" s="24" t="s">
        <v>11</v>
      </c>
      <c r="HM241" s="24" t="s">
        <v>11</v>
      </c>
      <c r="HN241" s="24" t="s">
        <v>12</v>
      </c>
      <c r="HO241" s="24" t="s">
        <v>12</v>
      </c>
      <c r="HP241" s="24" t="s">
        <v>12</v>
      </c>
      <c r="HQ241" s="24" t="s">
        <v>11</v>
      </c>
      <c r="HR241" s="24" t="s">
        <v>303</v>
      </c>
      <c r="HS241" s="24" t="s">
        <v>305</v>
      </c>
      <c r="HT241" s="24" t="s">
        <v>304</v>
      </c>
      <c r="HU241" s="24" t="s">
        <v>304</v>
      </c>
    </row>
    <row r="242" spans="1:229" ht="12.75" customHeight="1">
      <c r="A242" s="165" t="str">
        <f t="shared" si="3"/>
        <v>Report</v>
      </c>
      <c r="B242" s="24">
        <v>132097</v>
      </c>
      <c r="C242" s="24">
        <v>8876006</v>
      </c>
      <c r="D242" s="24" t="s">
        <v>2911</v>
      </c>
      <c r="E242" s="24" t="s">
        <v>333</v>
      </c>
      <c r="F242" s="24" t="s">
        <v>197</v>
      </c>
      <c r="G242" s="24" t="s">
        <v>197</v>
      </c>
      <c r="H242" s="24" t="s">
        <v>691</v>
      </c>
      <c r="I242" s="24" t="s">
        <v>2913</v>
      </c>
      <c r="J242" s="24" t="s">
        <v>1563</v>
      </c>
      <c r="K242" s="24" t="s">
        <v>1564</v>
      </c>
      <c r="L242" s="24" t="s">
        <v>4389</v>
      </c>
      <c r="M242" s="24">
        <v>10026020</v>
      </c>
      <c r="N242" s="387">
        <v>42899</v>
      </c>
      <c r="O242" s="387">
        <v>42901</v>
      </c>
      <c r="P242" s="387">
        <v>42928</v>
      </c>
      <c r="Q242" s="24" t="s">
        <v>270</v>
      </c>
      <c r="R242" s="24">
        <v>2</v>
      </c>
      <c r="S242" s="24">
        <v>2</v>
      </c>
      <c r="T242" s="24">
        <v>1</v>
      </c>
      <c r="U242" s="24">
        <v>2</v>
      </c>
      <c r="V242" s="24">
        <v>2</v>
      </c>
      <c r="W242" s="24">
        <v>9</v>
      </c>
      <c r="X242" s="24">
        <v>2</v>
      </c>
      <c r="Y242" s="24" t="s">
        <v>11</v>
      </c>
      <c r="Z242" s="24" t="s">
        <v>11</v>
      </c>
      <c r="AA242" s="24" t="s">
        <v>11</v>
      </c>
      <c r="AB242" s="24" t="s">
        <v>11</v>
      </c>
      <c r="AC242" s="24" t="s">
        <v>11</v>
      </c>
      <c r="AD242" s="24" t="s">
        <v>11</v>
      </c>
      <c r="AE242" s="24" t="s">
        <v>11</v>
      </c>
      <c r="AF242" s="24" t="s">
        <v>11</v>
      </c>
      <c r="AG242" s="24" t="s">
        <v>14</v>
      </c>
      <c r="AH242" s="24" t="s">
        <v>11</v>
      </c>
      <c r="AI242" s="24" t="s">
        <v>11</v>
      </c>
      <c r="AJ242" s="24" t="s">
        <v>11</v>
      </c>
      <c r="AK242" s="24" t="s">
        <v>11</v>
      </c>
      <c r="AL242" s="24" t="s">
        <v>11</v>
      </c>
      <c r="AM242" s="24" t="s">
        <v>11</v>
      </c>
      <c r="AN242" s="24" t="s">
        <v>11</v>
      </c>
      <c r="AO242" s="24" t="s">
        <v>14</v>
      </c>
      <c r="AP242" s="24" t="s">
        <v>11</v>
      </c>
      <c r="AQ242" s="24" t="s">
        <v>11</v>
      </c>
      <c r="AR242" s="24" t="s">
        <v>11</v>
      </c>
      <c r="AS242" s="24" t="s">
        <v>11</v>
      </c>
      <c r="AT242" s="24" t="s">
        <v>11</v>
      </c>
      <c r="AU242" s="24" t="s">
        <v>11</v>
      </c>
      <c r="AV242" s="24" t="s">
        <v>11</v>
      </c>
      <c r="AW242" s="24" t="s">
        <v>11</v>
      </c>
      <c r="AX242" s="24" t="s">
        <v>11</v>
      </c>
      <c r="AY242" s="24" t="s">
        <v>11</v>
      </c>
      <c r="AZ242" s="24" t="s">
        <v>11</v>
      </c>
      <c r="BA242" s="24" t="s">
        <v>11</v>
      </c>
      <c r="BB242" s="24" t="s">
        <v>11</v>
      </c>
      <c r="BC242" s="24" t="s">
        <v>11</v>
      </c>
      <c r="BD242" s="24" t="s">
        <v>11</v>
      </c>
      <c r="BE242" s="24" t="s">
        <v>11</v>
      </c>
      <c r="BF242" s="24" t="s">
        <v>11</v>
      </c>
      <c r="BG242" s="24" t="s">
        <v>11</v>
      </c>
      <c r="BH242" s="24" t="s">
        <v>11</v>
      </c>
      <c r="BI242" s="24" t="s">
        <v>11</v>
      </c>
      <c r="BJ242" s="24" t="s">
        <v>11</v>
      </c>
      <c r="BK242" s="24" t="s">
        <v>11</v>
      </c>
      <c r="BL242" s="24" t="s">
        <v>11</v>
      </c>
      <c r="BM242" s="24" t="s">
        <v>11</v>
      </c>
      <c r="BN242" s="24" t="s">
        <v>11</v>
      </c>
      <c r="BO242" s="24" t="s">
        <v>11</v>
      </c>
      <c r="BP242" s="24" t="s">
        <v>11</v>
      </c>
      <c r="BQ242" s="24" t="s">
        <v>11</v>
      </c>
      <c r="BR242" s="24" t="s">
        <v>11</v>
      </c>
      <c r="BS242" s="24" t="s">
        <v>11</v>
      </c>
      <c r="BT242" s="24" t="s">
        <v>11</v>
      </c>
      <c r="BU242" s="24" t="s">
        <v>11</v>
      </c>
      <c r="BV242" s="24" t="s">
        <v>11</v>
      </c>
      <c r="BW242" s="24" t="s">
        <v>11</v>
      </c>
      <c r="BX242" s="24" t="s">
        <v>11</v>
      </c>
      <c r="BY242" s="24" t="s">
        <v>11</v>
      </c>
      <c r="BZ242" s="24" t="s">
        <v>11</v>
      </c>
      <c r="CA242" s="24" t="s">
        <v>11</v>
      </c>
      <c r="CB242" s="24" t="s">
        <v>11</v>
      </c>
      <c r="CC242" s="24" t="s">
        <v>11</v>
      </c>
      <c r="CD242" s="24" t="s">
        <v>11</v>
      </c>
      <c r="CE242" s="24" t="s">
        <v>11</v>
      </c>
      <c r="CF242" s="24" t="s">
        <v>11</v>
      </c>
      <c r="CG242" s="24" t="s">
        <v>11</v>
      </c>
      <c r="CH242" s="24" t="s">
        <v>11</v>
      </c>
      <c r="CI242" s="24" t="s">
        <v>11</v>
      </c>
      <c r="CJ242" s="24" t="s">
        <v>11</v>
      </c>
      <c r="CK242" s="24" t="s">
        <v>11</v>
      </c>
      <c r="CL242" s="24" t="s">
        <v>11</v>
      </c>
      <c r="CM242" s="24" t="s">
        <v>11</v>
      </c>
      <c r="CN242" s="24" t="s">
        <v>11</v>
      </c>
      <c r="CO242" s="24" t="s">
        <v>11</v>
      </c>
      <c r="CP242" s="24" t="s">
        <v>11</v>
      </c>
      <c r="CQ242" s="24" t="s">
        <v>11</v>
      </c>
      <c r="CR242" s="24" t="s">
        <v>11</v>
      </c>
      <c r="CS242" s="24" t="s">
        <v>11</v>
      </c>
      <c r="CT242" s="24" t="s">
        <v>11</v>
      </c>
      <c r="CU242" s="24" t="s">
        <v>11</v>
      </c>
      <c r="CV242" s="24" t="s">
        <v>11</v>
      </c>
      <c r="CW242" s="24" t="s">
        <v>14</v>
      </c>
      <c r="CX242" s="24" t="s">
        <v>11</v>
      </c>
      <c r="CY242" s="24" t="s">
        <v>14</v>
      </c>
      <c r="CZ242" s="24" t="s">
        <v>14</v>
      </c>
      <c r="DA242" s="24" t="s">
        <v>14</v>
      </c>
      <c r="DB242" s="24" t="s">
        <v>14</v>
      </c>
      <c r="DC242" s="24" t="s">
        <v>14</v>
      </c>
      <c r="DD242" s="24" t="s">
        <v>14</v>
      </c>
      <c r="DE242" s="24" t="s">
        <v>14</v>
      </c>
      <c r="DF242" s="24" t="s">
        <v>14</v>
      </c>
      <c r="DG242" s="24" t="s">
        <v>14</v>
      </c>
      <c r="DH242" s="24" t="s">
        <v>14</v>
      </c>
      <c r="DI242" s="24" t="s">
        <v>14</v>
      </c>
      <c r="DJ242" s="24" t="s">
        <v>14</v>
      </c>
      <c r="DK242" s="24" t="s">
        <v>14</v>
      </c>
      <c r="DL242" s="24" t="s">
        <v>14</v>
      </c>
      <c r="DM242" s="24" t="s">
        <v>11</v>
      </c>
      <c r="DN242" s="24" t="s">
        <v>11</v>
      </c>
      <c r="DO242" s="24" t="s">
        <v>11</v>
      </c>
      <c r="DP242" s="24" t="s">
        <v>11</v>
      </c>
      <c r="DQ242" s="24" t="s">
        <v>11</v>
      </c>
      <c r="DR242" s="24" t="s">
        <v>11</v>
      </c>
      <c r="DS242" s="24" t="s">
        <v>11</v>
      </c>
      <c r="DT242" s="24" t="s">
        <v>11</v>
      </c>
      <c r="DU242" s="24" t="s">
        <v>11</v>
      </c>
      <c r="DV242" s="24" t="s">
        <v>11</v>
      </c>
      <c r="DW242" s="24" t="s">
        <v>11</v>
      </c>
      <c r="DX242" s="24" t="s">
        <v>11</v>
      </c>
      <c r="DY242" s="24" t="s">
        <v>11</v>
      </c>
      <c r="DZ242" s="24" t="s">
        <v>11</v>
      </c>
      <c r="EA242" s="24" t="s">
        <v>11</v>
      </c>
      <c r="EB242" s="24" t="s">
        <v>11</v>
      </c>
      <c r="EC242" s="24" t="s">
        <v>11</v>
      </c>
      <c r="ED242" s="24" t="s">
        <v>11</v>
      </c>
      <c r="EE242" s="24" t="s">
        <v>11</v>
      </c>
      <c r="EF242" s="24" t="s">
        <v>11</v>
      </c>
      <c r="EG242" s="24" t="s">
        <v>11</v>
      </c>
      <c r="EH242" s="24" t="s">
        <v>11</v>
      </c>
      <c r="EI242" s="24" t="s">
        <v>11</v>
      </c>
      <c r="EJ242" s="24" t="s">
        <v>14</v>
      </c>
      <c r="EK242" s="24" t="s">
        <v>14</v>
      </c>
      <c r="EL242" s="24" t="s">
        <v>14</v>
      </c>
      <c r="EM242" s="24" t="s">
        <v>14</v>
      </c>
      <c r="EN242" s="24" t="s">
        <v>14</v>
      </c>
      <c r="EO242" s="24" t="s">
        <v>14</v>
      </c>
      <c r="EP242" s="24" t="s">
        <v>11</v>
      </c>
      <c r="EQ242" s="24" t="s">
        <v>11</v>
      </c>
      <c r="ER242" s="24" t="s">
        <v>11</v>
      </c>
      <c r="ES242" s="24" t="s">
        <v>11</v>
      </c>
      <c r="ET242" s="24" t="s">
        <v>11</v>
      </c>
      <c r="EU242" s="24" t="s">
        <v>11</v>
      </c>
      <c r="EV242" s="24" t="s">
        <v>11</v>
      </c>
      <c r="EW242" s="24" t="s">
        <v>11</v>
      </c>
      <c r="EX242" s="24" t="s">
        <v>11</v>
      </c>
      <c r="EY242" s="24" t="s">
        <v>11</v>
      </c>
      <c r="EZ242" s="24" t="s">
        <v>11</v>
      </c>
      <c r="FA242" s="24" t="s">
        <v>11</v>
      </c>
      <c r="FB242" s="24" t="s">
        <v>11</v>
      </c>
      <c r="FC242" s="24" t="s">
        <v>11</v>
      </c>
      <c r="FD242" s="24" t="s">
        <v>11</v>
      </c>
      <c r="FE242" s="24" t="s">
        <v>11</v>
      </c>
      <c r="FF242" s="24" t="s">
        <v>11</v>
      </c>
      <c r="FG242" s="24" t="s">
        <v>11</v>
      </c>
      <c r="FH242" s="24" t="s">
        <v>11</v>
      </c>
      <c r="FI242" s="24" t="s">
        <v>11</v>
      </c>
      <c r="FJ242" s="24" t="s">
        <v>11</v>
      </c>
      <c r="FK242" s="24" t="s">
        <v>11</v>
      </c>
      <c r="FL242" s="24" t="s">
        <v>11</v>
      </c>
      <c r="FM242" s="24" t="s">
        <v>11</v>
      </c>
      <c r="FN242" s="24" t="s">
        <v>11</v>
      </c>
      <c r="FO242" s="24" t="s">
        <v>11</v>
      </c>
      <c r="FP242" s="24" t="s">
        <v>11</v>
      </c>
      <c r="FQ242" s="24" t="s">
        <v>11</v>
      </c>
      <c r="FR242" s="24" t="s">
        <v>11</v>
      </c>
      <c r="FS242" s="24" t="s">
        <v>14</v>
      </c>
      <c r="FT242" s="24" t="s">
        <v>11</v>
      </c>
      <c r="FU242" s="24" t="s">
        <v>11</v>
      </c>
      <c r="FV242" s="24" t="s">
        <v>11</v>
      </c>
      <c r="FW242" s="24" t="s">
        <v>11</v>
      </c>
      <c r="FX242" s="24" t="s">
        <v>11</v>
      </c>
      <c r="FY242" s="24" t="s">
        <v>11</v>
      </c>
      <c r="FZ242" s="24" t="s">
        <v>11</v>
      </c>
      <c r="GA242" s="24" t="s">
        <v>11</v>
      </c>
      <c r="GB242" s="24" t="s">
        <v>11</v>
      </c>
      <c r="GC242" s="24" t="s">
        <v>11</v>
      </c>
      <c r="GD242" s="24" t="s">
        <v>11</v>
      </c>
      <c r="GE242" s="24" t="s">
        <v>11</v>
      </c>
      <c r="GF242" s="24" t="s">
        <v>11</v>
      </c>
      <c r="GG242" s="24" t="s">
        <v>11</v>
      </c>
      <c r="GH242" s="24" t="s">
        <v>11</v>
      </c>
      <c r="GI242" s="24" t="s">
        <v>11</v>
      </c>
      <c r="GJ242" s="24" t="s">
        <v>11</v>
      </c>
      <c r="GK242" s="24" t="s">
        <v>11</v>
      </c>
      <c r="GL242" s="24" t="s">
        <v>11</v>
      </c>
      <c r="GM242" s="24" t="s">
        <v>11</v>
      </c>
      <c r="GN242" s="24" t="s">
        <v>11</v>
      </c>
      <c r="GO242" s="24" t="s">
        <v>11</v>
      </c>
      <c r="GP242" s="24" t="s">
        <v>11</v>
      </c>
      <c r="GQ242" s="24" t="s">
        <v>11</v>
      </c>
      <c r="GR242" s="24" t="s">
        <v>11</v>
      </c>
      <c r="GS242" s="24" t="s">
        <v>11</v>
      </c>
      <c r="GT242" s="24" t="s">
        <v>11</v>
      </c>
      <c r="GU242" s="24" t="s">
        <v>11</v>
      </c>
      <c r="GV242" s="24" t="s">
        <v>11</v>
      </c>
      <c r="GW242" s="24" t="s">
        <v>11</v>
      </c>
      <c r="GX242" s="24" t="s">
        <v>11</v>
      </c>
      <c r="GY242" s="24" t="s">
        <v>11</v>
      </c>
      <c r="GZ242" s="24" t="s">
        <v>11</v>
      </c>
      <c r="HA242" s="24" t="s">
        <v>11</v>
      </c>
      <c r="HB242" s="24" t="s">
        <v>11</v>
      </c>
      <c r="HC242" s="24" t="s">
        <v>11</v>
      </c>
      <c r="HD242" s="24" t="s">
        <v>11</v>
      </c>
      <c r="HE242" s="24" t="s">
        <v>11</v>
      </c>
      <c r="HF242" s="24" t="s">
        <v>11</v>
      </c>
      <c r="HG242" s="24" t="s">
        <v>11</v>
      </c>
      <c r="HH242" s="24" t="s">
        <v>11</v>
      </c>
      <c r="HI242" s="24" t="s">
        <v>11</v>
      </c>
      <c r="HJ242" s="24" t="s">
        <v>11</v>
      </c>
      <c r="HK242" s="24" t="s">
        <v>11</v>
      </c>
      <c r="HL242" s="24" t="s">
        <v>11</v>
      </c>
      <c r="HM242" s="24" t="s">
        <v>11</v>
      </c>
      <c r="HN242" s="24" t="s">
        <v>11</v>
      </c>
      <c r="HO242" s="24" t="s">
        <v>11</v>
      </c>
      <c r="HP242" s="24" t="s">
        <v>11</v>
      </c>
      <c r="HQ242" s="24" t="s">
        <v>11</v>
      </c>
      <c r="HR242" s="24" t="s">
        <v>303</v>
      </c>
      <c r="HS242" s="24" t="s">
        <v>305</v>
      </c>
      <c r="HT242" s="24" t="s">
        <v>304</v>
      </c>
      <c r="HU242" s="24" t="s">
        <v>304</v>
      </c>
    </row>
    <row r="243" spans="1:229" ht="12.75" customHeight="1">
      <c r="A243" s="165" t="str">
        <f t="shared" si="3"/>
        <v>Report</v>
      </c>
      <c r="B243" s="24">
        <v>135198</v>
      </c>
      <c r="C243" s="24">
        <v>8866122</v>
      </c>
      <c r="D243" s="24" t="s">
        <v>2780</v>
      </c>
      <c r="E243" s="24" t="s">
        <v>333</v>
      </c>
      <c r="F243" s="24" t="s">
        <v>197</v>
      </c>
      <c r="G243" s="24" t="s">
        <v>197</v>
      </c>
      <c r="H243" s="24" t="s">
        <v>377</v>
      </c>
      <c r="I243" s="24" t="s">
        <v>2781</v>
      </c>
      <c r="J243" s="24" t="s">
        <v>1563</v>
      </c>
      <c r="K243" s="24" t="s">
        <v>1564</v>
      </c>
      <c r="L243" s="24" t="s">
        <v>1949</v>
      </c>
      <c r="M243" s="24">
        <v>10026025</v>
      </c>
      <c r="N243" s="387">
        <v>42907</v>
      </c>
      <c r="O243" s="387">
        <v>42908</v>
      </c>
      <c r="P243" s="387">
        <v>42928</v>
      </c>
      <c r="Q243" s="24" t="s">
        <v>270</v>
      </c>
      <c r="R243" s="24">
        <v>2</v>
      </c>
      <c r="S243" s="24">
        <v>2</v>
      </c>
      <c r="T243" s="24">
        <v>2</v>
      </c>
      <c r="U243" s="24">
        <v>2</v>
      </c>
      <c r="V243" s="24">
        <v>2</v>
      </c>
      <c r="W243" s="24">
        <v>9</v>
      </c>
      <c r="X243" s="24">
        <v>9</v>
      </c>
      <c r="Y243" s="24" t="s">
        <v>11</v>
      </c>
      <c r="Z243" s="24" t="s">
        <v>11</v>
      </c>
      <c r="AA243" s="24" t="s">
        <v>11</v>
      </c>
      <c r="AB243" s="24" t="s">
        <v>11</v>
      </c>
      <c r="AC243" s="24" t="s">
        <v>11</v>
      </c>
      <c r="AD243" s="24" t="s">
        <v>11</v>
      </c>
      <c r="AE243" s="24" t="s">
        <v>11</v>
      </c>
      <c r="AF243" s="24" t="s">
        <v>11</v>
      </c>
      <c r="AG243" s="24" t="s">
        <v>14</v>
      </c>
      <c r="AH243" s="24" t="s">
        <v>11</v>
      </c>
      <c r="AI243" s="24" t="s">
        <v>11</v>
      </c>
      <c r="AJ243" s="24" t="s">
        <v>11</v>
      </c>
      <c r="AK243" s="24" t="s">
        <v>11</v>
      </c>
      <c r="AL243" s="24" t="s">
        <v>11</v>
      </c>
      <c r="AM243" s="24" t="s">
        <v>11</v>
      </c>
      <c r="AN243" s="24" t="s">
        <v>11</v>
      </c>
      <c r="AO243" s="24" t="s">
        <v>14</v>
      </c>
      <c r="AP243" s="24" t="s">
        <v>14</v>
      </c>
      <c r="AQ243" s="24" t="s">
        <v>11</v>
      </c>
      <c r="AR243" s="24" t="s">
        <v>11</v>
      </c>
      <c r="AS243" s="24" t="s">
        <v>11</v>
      </c>
      <c r="AT243" s="24" t="s">
        <v>11</v>
      </c>
      <c r="AU243" s="24" t="s">
        <v>11</v>
      </c>
      <c r="AV243" s="24" t="s">
        <v>11</v>
      </c>
      <c r="AW243" s="24" t="s">
        <v>11</v>
      </c>
      <c r="AX243" s="24" t="s">
        <v>11</v>
      </c>
      <c r="AY243" s="24" t="s">
        <v>11</v>
      </c>
      <c r="AZ243" s="24" t="s">
        <v>11</v>
      </c>
      <c r="BA243" s="24" t="s">
        <v>11</v>
      </c>
      <c r="BB243" s="24" t="s">
        <v>11</v>
      </c>
      <c r="BC243" s="24" t="s">
        <v>11</v>
      </c>
      <c r="BD243" s="24" t="s">
        <v>11</v>
      </c>
      <c r="BE243" s="24" t="s">
        <v>11</v>
      </c>
      <c r="BF243" s="24" t="s">
        <v>11</v>
      </c>
      <c r="BG243" s="24" t="s">
        <v>11</v>
      </c>
      <c r="BH243" s="24" t="s">
        <v>11</v>
      </c>
      <c r="BI243" s="24" t="s">
        <v>11</v>
      </c>
      <c r="BJ243" s="24" t="s">
        <v>11</v>
      </c>
      <c r="BK243" s="24" t="s">
        <v>11</v>
      </c>
      <c r="BL243" s="24" t="s">
        <v>11</v>
      </c>
      <c r="BM243" s="24" t="s">
        <v>11</v>
      </c>
      <c r="BN243" s="24" t="s">
        <v>11</v>
      </c>
      <c r="BO243" s="24" t="s">
        <v>11</v>
      </c>
      <c r="BP243" s="24" t="s">
        <v>11</v>
      </c>
      <c r="BQ243" s="24" t="s">
        <v>11</v>
      </c>
      <c r="BR243" s="24" t="s">
        <v>11</v>
      </c>
      <c r="BS243" s="24" t="s">
        <v>11</v>
      </c>
      <c r="BT243" s="24" t="s">
        <v>11</v>
      </c>
      <c r="BU243" s="24" t="s">
        <v>11</v>
      </c>
      <c r="BV243" s="24" t="s">
        <v>11</v>
      </c>
      <c r="BW243" s="24" t="s">
        <v>11</v>
      </c>
      <c r="BX243" s="24" t="s">
        <v>14</v>
      </c>
      <c r="BY243" s="24" t="s">
        <v>14</v>
      </c>
      <c r="BZ243" s="24" t="s">
        <v>11</v>
      </c>
      <c r="CA243" s="24" t="s">
        <v>11</v>
      </c>
      <c r="CB243" s="24" t="s">
        <v>11</v>
      </c>
      <c r="CC243" s="24" t="s">
        <v>11</v>
      </c>
      <c r="CD243" s="24" t="s">
        <v>11</v>
      </c>
      <c r="CE243" s="24" t="s">
        <v>11</v>
      </c>
      <c r="CF243" s="24" t="s">
        <v>11</v>
      </c>
      <c r="CG243" s="24" t="s">
        <v>11</v>
      </c>
      <c r="CH243" s="24" t="s">
        <v>11</v>
      </c>
      <c r="CI243" s="24" t="s">
        <v>11</v>
      </c>
      <c r="CJ243" s="24" t="s">
        <v>11</v>
      </c>
      <c r="CK243" s="24" t="s">
        <v>11</v>
      </c>
      <c r="CL243" s="24" t="s">
        <v>11</v>
      </c>
      <c r="CM243" s="24" t="s">
        <v>11</v>
      </c>
      <c r="CN243" s="24" t="s">
        <v>11</v>
      </c>
      <c r="CO243" s="24" t="s">
        <v>11</v>
      </c>
      <c r="CP243" s="24" t="s">
        <v>11</v>
      </c>
      <c r="CQ243" s="24" t="s">
        <v>11</v>
      </c>
      <c r="CR243" s="24" t="s">
        <v>11</v>
      </c>
      <c r="CS243" s="24" t="s">
        <v>11</v>
      </c>
      <c r="CT243" s="24" t="s">
        <v>11</v>
      </c>
      <c r="CU243" s="24" t="s">
        <v>11</v>
      </c>
      <c r="CV243" s="24" t="s">
        <v>11</v>
      </c>
      <c r="CW243" s="24" t="s">
        <v>14</v>
      </c>
      <c r="CX243" s="24" t="s">
        <v>11</v>
      </c>
      <c r="CY243" s="24" t="s">
        <v>11</v>
      </c>
      <c r="CZ243" s="24" t="s">
        <v>11</v>
      </c>
      <c r="DA243" s="24" t="s">
        <v>11</v>
      </c>
      <c r="DB243" s="24" t="s">
        <v>11</v>
      </c>
      <c r="DC243" s="24" t="s">
        <v>11</v>
      </c>
      <c r="DD243" s="24" t="s">
        <v>11</v>
      </c>
      <c r="DE243" s="24" t="s">
        <v>11</v>
      </c>
      <c r="DF243" s="24" t="s">
        <v>11</v>
      </c>
      <c r="DG243" s="24" t="s">
        <v>11</v>
      </c>
      <c r="DH243" s="24" t="s">
        <v>11</v>
      </c>
      <c r="DI243" s="24" t="s">
        <v>11</v>
      </c>
      <c r="DJ243" s="24" t="s">
        <v>11</v>
      </c>
      <c r="DK243" s="24" t="s">
        <v>14</v>
      </c>
      <c r="DL243" s="24" t="s">
        <v>11</v>
      </c>
      <c r="DM243" s="24" t="s">
        <v>11</v>
      </c>
      <c r="DN243" s="24" t="s">
        <v>11</v>
      </c>
      <c r="DO243" s="24" t="s">
        <v>11</v>
      </c>
      <c r="DP243" s="24" t="s">
        <v>11</v>
      </c>
      <c r="DQ243" s="24" t="s">
        <v>11</v>
      </c>
      <c r="DR243" s="24" t="s">
        <v>11</v>
      </c>
      <c r="DS243" s="24" t="s">
        <v>11</v>
      </c>
      <c r="DT243" s="24" t="s">
        <v>11</v>
      </c>
      <c r="DU243" s="24" t="s">
        <v>11</v>
      </c>
      <c r="DV243" s="24" t="s">
        <v>11</v>
      </c>
      <c r="DW243" s="24" t="s">
        <v>11</v>
      </c>
      <c r="DX243" s="24" t="s">
        <v>11</v>
      </c>
      <c r="DY243" s="24" t="s">
        <v>11</v>
      </c>
      <c r="DZ243" s="24" t="s">
        <v>11</v>
      </c>
      <c r="EA243" s="24" t="s">
        <v>11</v>
      </c>
      <c r="EB243" s="24" t="s">
        <v>11</v>
      </c>
      <c r="EC243" s="24" t="s">
        <v>11</v>
      </c>
      <c r="ED243" s="24" t="s">
        <v>11</v>
      </c>
      <c r="EE243" s="24" t="s">
        <v>11</v>
      </c>
      <c r="EF243" s="24" t="s">
        <v>11</v>
      </c>
      <c r="EG243" s="24" t="s">
        <v>11</v>
      </c>
      <c r="EH243" s="24" t="s">
        <v>11</v>
      </c>
      <c r="EI243" s="24" t="s">
        <v>11</v>
      </c>
      <c r="EJ243" s="24" t="s">
        <v>11</v>
      </c>
      <c r="EK243" s="24" t="s">
        <v>11</v>
      </c>
      <c r="EL243" s="24" t="s">
        <v>11</v>
      </c>
      <c r="EM243" s="24" t="s">
        <v>11</v>
      </c>
      <c r="EN243" s="24" t="s">
        <v>11</v>
      </c>
      <c r="EO243" s="24" t="s">
        <v>11</v>
      </c>
      <c r="EP243" s="24" t="s">
        <v>11</v>
      </c>
      <c r="EQ243" s="24" t="s">
        <v>11</v>
      </c>
      <c r="ER243" s="24" t="s">
        <v>11</v>
      </c>
      <c r="ES243" s="24" t="s">
        <v>11</v>
      </c>
      <c r="ET243" s="24" t="s">
        <v>11</v>
      </c>
      <c r="EU243" s="24" t="s">
        <v>11</v>
      </c>
      <c r="EV243" s="24" t="s">
        <v>11</v>
      </c>
      <c r="EW243" s="24" t="s">
        <v>11</v>
      </c>
      <c r="EX243" s="24" t="s">
        <v>11</v>
      </c>
      <c r="EY243" s="24" t="s">
        <v>11</v>
      </c>
      <c r="EZ243" s="24" t="s">
        <v>11</v>
      </c>
      <c r="FA243" s="24" t="s">
        <v>14</v>
      </c>
      <c r="FB243" s="24" t="s">
        <v>11</v>
      </c>
      <c r="FC243" s="24" t="s">
        <v>11</v>
      </c>
      <c r="FD243" s="24" t="s">
        <v>11</v>
      </c>
      <c r="FE243" s="24" t="s">
        <v>11</v>
      </c>
      <c r="FF243" s="24" t="s">
        <v>11</v>
      </c>
      <c r="FG243" s="24" t="s">
        <v>11</v>
      </c>
      <c r="FH243" s="24" t="s">
        <v>11</v>
      </c>
      <c r="FI243" s="24" t="s">
        <v>11</v>
      </c>
      <c r="FJ243" s="24" t="s">
        <v>11</v>
      </c>
      <c r="FK243" s="24" t="s">
        <v>11</v>
      </c>
      <c r="FL243" s="24" t="s">
        <v>11</v>
      </c>
      <c r="FM243" s="24" t="s">
        <v>11</v>
      </c>
      <c r="FN243" s="24" t="s">
        <v>11</v>
      </c>
      <c r="FO243" s="24" t="s">
        <v>11</v>
      </c>
      <c r="FP243" s="24" t="s">
        <v>11</v>
      </c>
      <c r="FQ243" s="24" t="s">
        <v>11</v>
      </c>
      <c r="FR243" s="24" t="s">
        <v>11</v>
      </c>
      <c r="FS243" s="24" t="s">
        <v>14</v>
      </c>
      <c r="FT243" s="24" t="s">
        <v>11</v>
      </c>
      <c r="FU243" s="24" t="s">
        <v>11</v>
      </c>
      <c r="FV243" s="24" t="s">
        <v>11</v>
      </c>
      <c r="FW243" s="24" t="s">
        <v>11</v>
      </c>
      <c r="FX243" s="24" t="s">
        <v>11</v>
      </c>
      <c r="FY243" s="24" t="s">
        <v>11</v>
      </c>
      <c r="FZ243" s="24" t="s">
        <v>11</v>
      </c>
      <c r="GA243" s="24" t="s">
        <v>11</v>
      </c>
      <c r="GB243" s="24" t="s">
        <v>11</v>
      </c>
      <c r="GC243" s="24" t="s">
        <v>11</v>
      </c>
      <c r="GD243" s="24" t="s">
        <v>11</v>
      </c>
      <c r="GE243" s="24" t="s">
        <v>11</v>
      </c>
      <c r="GF243" s="24" t="s">
        <v>11</v>
      </c>
      <c r="GG243" s="24" t="s">
        <v>11</v>
      </c>
      <c r="GH243" s="24" t="s">
        <v>11</v>
      </c>
      <c r="GI243" s="24" t="s">
        <v>14</v>
      </c>
      <c r="GJ243" s="24" t="s">
        <v>14</v>
      </c>
      <c r="GK243" s="24" t="s">
        <v>11</v>
      </c>
      <c r="GL243" s="24" t="s">
        <v>11</v>
      </c>
      <c r="GM243" s="24" t="s">
        <v>11</v>
      </c>
      <c r="GN243" s="24" t="s">
        <v>11</v>
      </c>
      <c r="GO243" s="24" t="s">
        <v>11</v>
      </c>
      <c r="GP243" s="24" t="s">
        <v>11</v>
      </c>
      <c r="GQ243" s="24" t="s">
        <v>11</v>
      </c>
      <c r="GR243" s="24" t="s">
        <v>11</v>
      </c>
      <c r="GS243" s="24" t="s">
        <v>11</v>
      </c>
      <c r="GT243" s="24" t="s">
        <v>11</v>
      </c>
      <c r="GU243" s="24" t="s">
        <v>14</v>
      </c>
      <c r="GV243" s="24" t="s">
        <v>14</v>
      </c>
      <c r="GW243" s="24" t="s">
        <v>14</v>
      </c>
      <c r="GX243" s="24" t="s">
        <v>11</v>
      </c>
      <c r="GY243" s="24" t="s">
        <v>11</v>
      </c>
      <c r="GZ243" s="24" t="s">
        <v>11</v>
      </c>
      <c r="HA243" s="24" t="s">
        <v>11</v>
      </c>
      <c r="HB243" s="24" t="s">
        <v>11</v>
      </c>
      <c r="HC243" s="24" t="s">
        <v>11</v>
      </c>
      <c r="HD243" s="24" t="s">
        <v>11</v>
      </c>
      <c r="HE243" s="24" t="s">
        <v>11</v>
      </c>
      <c r="HF243" s="24" t="s">
        <v>11</v>
      </c>
      <c r="HG243" s="24" t="s">
        <v>11</v>
      </c>
      <c r="HH243" s="24" t="s">
        <v>11</v>
      </c>
      <c r="HI243" s="24" t="s">
        <v>11</v>
      </c>
      <c r="HJ243" s="24" t="s">
        <v>11</v>
      </c>
      <c r="HK243" s="24" t="s">
        <v>11</v>
      </c>
      <c r="HL243" s="24" t="s">
        <v>11</v>
      </c>
      <c r="HM243" s="24" t="s">
        <v>11</v>
      </c>
      <c r="HN243" s="24" t="s">
        <v>11</v>
      </c>
      <c r="HO243" s="24" t="s">
        <v>11</v>
      </c>
      <c r="HP243" s="24" t="s">
        <v>11</v>
      </c>
      <c r="HQ243" s="24" t="s">
        <v>11</v>
      </c>
      <c r="HR243" s="24" t="s">
        <v>304</v>
      </c>
      <c r="HS243" s="24" t="s">
        <v>304</v>
      </c>
      <c r="HT243" s="24" t="s">
        <v>304</v>
      </c>
      <c r="HU243" s="24" t="s">
        <v>304</v>
      </c>
    </row>
    <row r="244" spans="1:229" ht="12.75" customHeight="1">
      <c r="A244" s="165" t="str">
        <f t="shared" si="3"/>
        <v>Report</v>
      </c>
      <c r="B244" s="24">
        <v>134587</v>
      </c>
      <c r="C244" s="24">
        <v>3806116</v>
      </c>
      <c r="D244" s="24" t="s">
        <v>889</v>
      </c>
      <c r="E244" s="24" t="s">
        <v>486</v>
      </c>
      <c r="F244" s="24" t="s">
        <v>366</v>
      </c>
      <c r="G244" s="24" t="s">
        <v>202</v>
      </c>
      <c r="H244" s="24" t="s">
        <v>662</v>
      </c>
      <c r="I244" s="24" t="s">
        <v>890</v>
      </c>
      <c r="J244" s="24" t="s">
        <v>1563</v>
      </c>
      <c r="K244" s="24" t="s">
        <v>1564</v>
      </c>
      <c r="L244" s="24"/>
      <c r="M244" s="24">
        <v>10026034</v>
      </c>
      <c r="N244" s="387">
        <v>42752</v>
      </c>
      <c r="O244" s="387">
        <v>42754</v>
      </c>
      <c r="P244" s="387">
        <v>42781</v>
      </c>
      <c r="Q244" s="24" t="s">
        <v>270</v>
      </c>
      <c r="R244" s="24">
        <v>3</v>
      </c>
      <c r="S244" s="24">
        <v>3</v>
      </c>
      <c r="T244" s="24">
        <v>3</v>
      </c>
      <c r="U244" s="24">
        <v>3</v>
      </c>
      <c r="V244" s="24">
        <v>3</v>
      </c>
      <c r="W244" s="24">
        <v>9</v>
      </c>
      <c r="X244" s="24">
        <v>9</v>
      </c>
      <c r="Y244" s="24" t="s">
        <v>11</v>
      </c>
      <c r="Z244" s="24" t="s">
        <v>11</v>
      </c>
      <c r="AA244" s="24" t="s">
        <v>11</v>
      </c>
      <c r="AB244" s="24" t="s">
        <v>11</v>
      </c>
      <c r="AC244" s="24" t="s">
        <v>11</v>
      </c>
      <c r="AD244" s="24" t="s">
        <v>11</v>
      </c>
      <c r="AE244" s="24" t="s">
        <v>11</v>
      </c>
      <c r="AF244" s="24" t="s">
        <v>11</v>
      </c>
      <c r="AG244" s="24" t="s">
        <v>14</v>
      </c>
      <c r="AH244" s="24" t="s">
        <v>11</v>
      </c>
      <c r="AI244" s="24" t="s">
        <v>11</v>
      </c>
      <c r="AJ244" s="24" t="s">
        <v>11</v>
      </c>
      <c r="AK244" s="24" t="s">
        <v>12</v>
      </c>
      <c r="AL244" s="24" t="s">
        <v>12</v>
      </c>
      <c r="AM244" s="24" t="s">
        <v>12</v>
      </c>
      <c r="AN244" s="24" t="s">
        <v>12</v>
      </c>
      <c r="AO244" s="24" t="s">
        <v>14</v>
      </c>
      <c r="AP244" s="24" t="s">
        <v>14</v>
      </c>
      <c r="AQ244" s="24" t="s">
        <v>11</v>
      </c>
      <c r="AR244" s="24" t="s">
        <v>11</v>
      </c>
      <c r="AS244" s="24" t="s">
        <v>12</v>
      </c>
      <c r="AT244" s="24" t="s">
        <v>12</v>
      </c>
      <c r="AU244" s="24" t="s">
        <v>11</v>
      </c>
      <c r="AV244" s="24" t="s">
        <v>12</v>
      </c>
      <c r="AW244" s="24" t="s">
        <v>12</v>
      </c>
      <c r="AX244" s="24" t="s">
        <v>11</v>
      </c>
      <c r="AY244" s="24" t="s">
        <v>11</v>
      </c>
      <c r="AZ244" s="24" t="s">
        <v>11</v>
      </c>
      <c r="BA244" s="24" t="s">
        <v>11</v>
      </c>
      <c r="BB244" s="24" t="s">
        <v>11</v>
      </c>
      <c r="BC244" s="24" t="s">
        <v>11</v>
      </c>
      <c r="BD244" s="24" t="s">
        <v>11</v>
      </c>
      <c r="BE244" s="24" t="s">
        <v>11</v>
      </c>
      <c r="BF244" s="24" t="s">
        <v>11</v>
      </c>
      <c r="BG244" s="24" t="s">
        <v>11</v>
      </c>
      <c r="BH244" s="24" t="s">
        <v>11</v>
      </c>
      <c r="BI244" s="24" t="s">
        <v>11</v>
      </c>
      <c r="BJ244" s="24" t="s">
        <v>11</v>
      </c>
      <c r="BK244" s="24" t="s">
        <v>11</v>
      </c>
      <c r="BL244" s="24" t="s">
        <v>11</v>
      </c>
      <c r="BM244" s="24" t="s">
        <v>11</v>
      </c>
      <c r="BN244" s="24" t="s">
        <v>11</v>
      </c>
      <c r="BO244" s="24" t="s">
        <v>11</v>
      </c>
      <c r="BP244" s="24" t="s">
        <v>11</v>
      </c>
      <c r="BQ244" s="24" t="s">
        <v>11</v>
      </c>
      <c r="BR244" s="24" t="s">
        <v>11</v>
      </c>
      <c r="BS244" s="24" t="s">
        <v>11</v>
      </c>
      <c r="BT244" s="24" t="s">
        <v>11</v>
      </c>
      <c r="BU244" s="24" t="s">
        <v>11</v>
      </c>
      <c r="BV244" s="24" t="s">
        <v>11</v>
      </c>
      <c r="BW244" s="24" t="s">
        <v>14</v>
      </c>
      <c r="BX244" s="24" t="s">
        <v>14</v>
      </c>
      <c r="BY244" s="24" t="s">
        <v>14</v>
      </c>
      <c r="BZ244" s="24" t="s">
        <v>11</v>
      </c>
      <c r="CA244" s="24" t="s">
        <v>11</v>
      </c>
      <c r="CB244" s="24" t="s">
        <v>11</v>
      </c>
      <c r="CC244" s="24" t="s">
        <v>11</v>
      </c>
      <c r="CD244" s="24" t="s">
        <v>11</v>
      </c>
      <c r="CE244" s="24" t="s">
        <v>11</v>
      </c>
      <c r="CF244" s="24" t="s">
        <v>11</v>
      </c>
      <c r="CG244" s="24" t="s">
        <v>11</v>
      </c>
      <c r="CH244" s="24" t="s">
        <v>11</v>
      </c>
      <c r="CI244" s="24" t="s">
        <v>11</v>
      </c>
      <c r="CJ244" s="24" t="s">
        <v>11</v>
      </c>
      <c r="CK244" s="24" t="s">
        <v>11</v>
      </c>
      <c r="CL244" s="24" t="s">
        <v>11</v>
      </c>
      <c r="CM244" s="24" t="s">
        <v>12</v>
      </c>
      <c r="CN244" s="24" t="s">
        <v>11</v>
      </c>
      <c r="CO244" s="24" t="s">
        <v>11</v>
      </c>
      <c r="CP244" s="24" t="s">
        <v>11</v>
      </c>
      <c r="CQ244" s="24" t="s">
        <v>11</v>
      </c>
      <c r="CR244" s="24" t="s">
        <v>11</v>
      </c>
      <c r="CS244" s="24" t="s">
        <v>11</v>
      </c>
      <c r="CT244" s="24" t="s">
        <v>11</v>
      </c>
      <c r="CU244" s="24" t="s">
        <v>12</v>
      </c>
      <c r="CV244" s="24" t="s">
        <v>11</v>
      </c>
      <c r="CW244" s="24" t="s">
        <v>14</v>
      </c>
      <c r="CX244" s="24" t="s">
        <v>11</v>
      </c>
      <c r="CY244" s="24" t="s">
        <v>14</v>
      </c>
      <c r="CZ244" s="24" t="s">
        <v>14</v>
      </c>
      <c r="DA244" s="24" t="s">
        <v>14</v>
      </c>
      <c r="DB244" s="24" t="s">
        <v>14</v>
      </c>
      <c r="DC244" s="24" t="s">
        <v>14</v>
      </c>
      <c r="DD244" s="24" t="s">
        <v>14</v>
      </c>
      <c r="DE244" s="24" t="s">
        <v>14</v>
      </c>
      <c r="DF244" s="24" t="s">
        <v>14</v>
      </c>
      <c r="DG244" s="24" t="s">
        <v>14</v>
      </c>
      <c r="DH244" s="24" t="s">
        <v>14</v>
      </c>
      <c r="DI244" s="24" t="s">
        <v>14</v>
      </c>
      <c r="DJ244" s="24" t="s">
        <v>14</v>
      </c>
      <c r="DK244" s="24" t="s">
        <v>14</v>
      </c>
      <c r="DL244" s="24" t="s">
        <v>14</v>
      </c>
      <c r="DM244" s="24" t="s">
        <v>11</v>
      </c>
      <c r="DN244" s="24" t="s">
        <v>11</v>
      </c>
      <c r="DO244" s="24" t="s">
        <v>11</v>
      </c>
      <c r="DP244" s="24" t="s">
        <v>11</v>
      </c>
      <c r="DQ244" s="24" t="s">
        <v>11</v>
      </c>
      <c r="DR244" s="24" t="s">
        <v>11</v>
      </c>
      <c r="DS244" s="24" t="s">
        <v>11</v>
      </c>
      <c r="DT244" s="24" t="s">
        <v>11</v>
      </c>
      <c r="DU244" s="24" t="s">
        <v>11</v>
      </c>
      <c r="DV244" s="24" t="s">
        <v>11</v>
      </c>
      <c r="DW244" s="24" t="s">
        <v>11</v>
      </c>
      <c r="DX244" s="24" t="s">
        <v>11</v>
      </c>
      <c r="DY244" s="24" t="s">
        <v>11</v>
      </c>
      <c r="DZ244" s="24" t="s">
        <v>11</v>
      </c>
      <c r="EA244" s="24" t="s">
        <v>11</v>
      </c>
      <c r="EB244" s="24" t="s">
        <v>11</v>
      </c>
      <c r="EC244" s="24" t="s">
        <v>11</v>
      </c>
      <c r="ED244" s="24" t="s">
        <v>11</v>
      </c>
      <c r="EE244" s="24" t="s">
        <v>11</v>
      </c>
      <c r="EF244" s="24" t="s">
        <v>11</v>
      </c>
      <c r="EG244" s="24" t="s">
        <v>11</v>
      </c>
      <c r="EH244" s="24" t="s">
        <v>11</v>
      </c>
      <c r="EI244" s="24" t="s">
        <v>11</v>
      </c>
      <c r="EJ244" s="24" t="s">
        <v>14</v>
      </c>
      <c r="EK244" s="24" t="s">
        <v>14</v>
      </c>
      <c r="EL244" s="24" t="s">
        <v>14</v>
      </c>
      <c r="EM244" s="24" t="s">
        <v>14</v>
      </c>
      <c r="EN244" s="24" t="s">
        <v>14</v>
      </c>
      <c r="EO244" s="24" t="s">
        <v>14</v>
      </c>
      <c r="EP244" s="24" t="s">
        <v>14</v>
      </c>
      <c r="EQ244" s="24" t="s">
        <v>11</v>
      </c>
      <c r="ER244" s="24" t="s">
        <v>11</v>
      </c>
      <c r="ES244" s="24" t="s">
        <v>11</v>
      </c>
      <c r="ET244" s="24" t="s">
        <v>11</v>
      </c>
      <c r="EU244" s="24" t="s">
        <v>11</v>
      </c>
      <c r="EV244" s="24" t="s">
        <v>14</v>
      </c>
      <c r="EW244" s="24" t="s">
        <v>11</v>
      </c>
      <c r="EX244" s="24" t="s">
        <v>11</v>
      </c>
      <c r="EY244" s="24" t="s">
        <v>11</v>
      </c>
      <c r="EZ244" s="24" t="s">
        <v>11</v>
      </c>
      <c r="FA244" s="24" t="s">
        <v>14</v>
      </c>
      <c r="FB244" s="24" t="s">
        <v>11</v>
      </c>
      <c r="FC244" s="24" t="s">
        <v>11</v>
      </c>
      <c r="FD244" s="24" t="s">
        <v>11</v>
      </c>
      <c r="FE244" s="24" t="s">
        <v>11</v>
      </c>
      <c r="FF244" s="24" t="s">
        <v>11</v>
      </c>
      <c r="FG244" s="24" t="s">
        <v>11</v>
      </c>
      <c r="FH244" s="24" t="s">
        <v>11</v>
      </c>
      <c r="FI244" s="24" t="s">
        <v>11</v>
      </c>
      <c r="FJ244" s="24" t="s">
        <v>11</v>
      </c>
      <c r="FK244" s="24" t="s">
        <v>11</v>
      </c>
      <c r="FL244" s="24" t="s">
        <v>11</v>
      </c>
      <c r="FM244" s="24" t="s">
        <v>11</v>
      </c>
      <c r="FN244" s="24" t="s">
        <v>11</v>
      </c>
      <c r="FO244" s="24" t="s">
        <v>11</v>
      </c>
      <c r="FP244" s="24" t="s">
        <v>11</v>
      </c>
      <c r="FQ244" s="24" t="s">
        <v>11</v>
      </c>
      <c r="FR244" s="24" t="s">
        <v>11</v>
      </c>
      <c r="FS244" s="24" t="s">
        <v>14</v>
      </c>
      <c r="FT244" s="24" t="s">
        <v>11</v>
      </c>
      <c r="FU244" s="24" t="s">
        <v>11</v>
      </c>
      <c r="FV244" s="24" t="s">
        <v>11</v>
      </c>
      <c r="FW244" s="24" t="s">
        <v>11</v>
      </c>
      <c r="FX244" s="24" t="s">
        <v>11</v>
      </c>
      <c r="FY244" s="24" t="s">
        <v>11</v>
      </c>
      <c r="FZ244" s="24" t="s">
        <v>11</v>
      </c>
      <c r="GA244" s="24" t="s">
        <v>11</v>
      </c>
      <c r="GB244" s="24" t="s">
        <v>14</v>
      </c>
      <c r="GC244" s="24" t="s">
        <v>14</v>
      </c>
      <c r="GD244" s="24" t="s">
        <v>11</v>
      </c>
      <c r="GE244" s="24" t="s">
        <v>11</v>
      </c>
      <c r="GF244" s="24" t="s">
        <v>11</v>
      </c>
      <c r="GG244" s="24" t="s">
        <v>11</v>
      </c>
      <c r="GH244" s="24" t="s">
        <v>11</v>
      </c>
      <c r="GI244" s="24" t="s">
        <v>11</v>
      </c>
      <c r="GJ244" s="24" t="s">
        <v>14</v>
      </c>
      <c r="GK244" s="24" t="s">
        <v>11</v>
      </c>
      <c r="GL244" s="24" t="s">
        <v>11</v>
      </c>
      <c r="GM244" s="24" t="s">
        <v>11</v>
      </c>
      <c r="GN244" s="24" t="s">
        <v>11</v>
      </c>
      <c r="GO244" s="24" t="s">
        <v>11</v>
      </c>
      <c r="GP244" s="24" t="s">
        <v>11</v>
      </c>
      <c r="GQ244" s="24" t="s">
        <v>11</v>
      </c>
      <c r="GR244" s="24" t="s">
        <v>11</v>
      </c>
      <c r="GS244" s="24" t="s">
        <v>11</v>
      </c>
      <c r="GT244" s="24" t="s">
        <v>11</v>
      </c>
      <c r="GU244" s="24" t="s">
        <v>14</v>
      </c>
      <c r="GV244" s="24" t="s">
        <v>14</v>
      </c>
      <c r="GW244" s="24" t="s">
        <v>14</v>
      </c>
      <c r="GX244" s="24" t="s">
        <v>11</v>
      </c>
      <c r="GY244" s="24" t="s">
        <v>11</v>
      </c>
      <c r="GZ244" s="24" t="s">
        <v>11</v>
      </c>
      <c r="HA244" s="24" t="s">
        <v>11</v>
      </c>
      <c r="HB244" s="24" t="s">
        <v>11</v>
      </c>
      <c r="HC244" s="24" t="s">
        <v>11</v>
      </c>
      <c r="HD244" s="24" t="s">
        <v>11</v>
      </c>
      <c r="HE244" s="24" t="s">
        <v>11</v>
      </c>
      <c r="HF244" s="24" t="s">
        <v>11</v>
      </c>
      <c r="HG244" s="24" t="s">
        <v>11</v>
      </c>
      <c r="HH244" s="24" t="s">
        <v>11</v>
      </c>
      <c r="HI244" s="24" t="s">
        <v>11</v>
      </c>
      <c r="HJ244" s="24" t="s">
        <v>11</v>
      </c>
      <c r="HK244" s="24" t="s">
        <v>11</v>
      </c>
      <c r="HL244" s="24" t="s">
        <v>11</v>
      </c>
      <c r="HM244" s="24" t="s">
        <v>11</v>
      </c>
      <c r="HN244" s="24" t="s">
        <v>12</v>
      </c>
      <c r="HO244" s="24" t="s">
        <v>12</v>
      </c>
      <c r="HP244" s="24" t="s">
        <v>12</v>
      </c>
      <c r="HQ244" s="24" t="s">
        <v>11</v>
      </c>
      <c r="HR244" s="24" t="s">
        <v>303</v>
      </c>
      <c r="HS244" s="24" t="s">
        <v>305</v>
      </c>
      <c r="HT244" s="24" t="s">
        <v>304</v>
      </c>
      <c r="HU244" s="24" t="s">
        <v>304</v>
      </c>
    </row>
    <row r="245" spans="1:229" ht="12.75" customHeight="1">
      <c r="A245" s="165" t="str">
        <f t="shared" si="3"/>
        <v>Report</v>
      </c>
      <c r="B245" s="24">
        <v>109353</v>
      </c>
      <c r="C245" s="24">
        <v>8036000</v>
      </c>
      <c r="D245" s="24" t="s">
        <v>2705</v>
      </c>
      <c r="E245" s="24" t="s">
        <v>333</v>
      </c>
      <c r="F245" s="24" t="s">
        <v>199</v>
      </c>
      <c r="G245" s="24" t="s">
        <v>199</v>
      </c>
      <c r="H245" s="24" t="s">
        <v>1079</v>
      </c>
      <c r="I245" s="24" t="s">
        <v>2707</v>
      </c>
      <c r="J245" s="24" t="s">
        <v>1563</v>
      </c>
      <c r="K245" s="24" t="s">
        <v>1564</v>
      </c>
      <c r="L245" s="24" t="s">
        <v>4366</v>
      </c>
      <c r="M245" s="24">
        <v>10026035</v>
      </c>
      <c r="N245" s="387">
        <v>42906</v>
      </c>
      <c r="O245" s="387">
        <v>42908</v>
      </c>
      <c r="P245" s="387">
        <v>42933</v>
      </c>
      <c r="Q245" s="24" t="s">
        <v>270</v>
      </c>
      <c r="R245" s="24">
        <v>2</v>
      </c>
      <c r="S245" s="24">
        <v>2</v>
      </c>
      <c r="T245" s="24">
        <v>2</v>
      </c>
      <c r="U245" s="24">
        <v>2</v>
      </c>
      <c r="V245" s="24">
        <v>2</v>
      </c>
      <c r="W245" s="24">
        <v>9</v>
      </c>
      <c r="X245" s="24">
        <v>2</v>
      </c>
      <c r="Y245" s="24" t="s">
        <v>11</v>
      </c>
      <c r="Z245" s="24" t="s">
        <v>11</v>
      </c>
      <c r="AA245" s="24" t="s">
        <v>11</v>
      </c>
      <c r="AB245" s="24" t="s">
        <v>11</v>
      </c>
      <c r="AC245" s="24" t="s">
        <v>11</v>
      </c>
      <c r="AD245" s="24" t="s">
        <v>11</v>
      </c>
      <c r="AE245" s="24" t="s">
        <v>11</v>
      </c>
      <c r="AF245" s="24" t="s">
        <v>11</v>
      </c>
      <c r="AG245" s="24" t="s">
        <v>14</v>
      </c>
      <c r="AH245" s="24" t="s">
        <v>11</v>
      </c>
      <c r="AI245" s="24" t="s">
        <v>11</v>
      </c>
      <c r="AJ245" s="24" t="s">
        <v>11</v>
      </c>
      <c r="AK245" s="24" t="s">
        <v>11</v>
      </c>
      <c r="AL245" s="24" t="s">
        <v>11</v>
      </c>
      <c r="AM245" s="24" t="s">
        <v>11</v>
      </c>
      <c r="AN245" s="24" t="s">
        <v>11</v>
      </c>
      <c r="AO245" s="24" t="s">
        <v>14</v>
      </c>
      <c r="AP245" s="24" t="s">
        <v>11</v>
      </c>
      <c r="AQ245" s="24" t="s">
        <v>11</v>
      </c>
      <c r="AR245" s="24" t="s">
        <v>11</v>
      </c>
      <c r="AS245" s="24" t="s">
        <v>11</v>
      </c>
      <c r="AT245" s="24" t="s">
        <v>11</v>
      </c>
      <c r="AU245" s="24" t="s">
        <v>11</v>
      </c>
      <c r="AV245" s="24" t="s">
        <v>11</v>
      </c>
      <c r="AW245" s="24" t="s">
        <v>11</v>
      </c>
      <c r="AX245" s="24" t="s">
        <v>11</v>
      </c>
      <c r="AY245" s="24" t="s">
        <v>11</v>
      </c>
      <c r="AZ245" s="24" t="s">
        <v>11</v>
      </c>
      <c r="BA245" s="24" t="s">
        <v>11</v>
      </c>
      <c r="BB245" s="24" t="s">
        <v>11</v>
      </c>
      <c r="BC245" s="24" t="s">
        <v>11</v>
      </c>
      <c r="BD245" s="24" t="s">
        <v>11</v>
      </c>
      <c r="BE245" s="24" t="s">
        <v>11</v>
      </c>
      <c r="BF245" s="24" t="s">
        <v>11</v>
      </c>
      <c r="BG245" s="24" t="s">
        <v>11</v>
      </c>
      <c r="BH245" s="24" t="s">
        <v>11</v>
      </c>
      <c r="BI245" s="24" t="s">
        <v>11</v>
      </c>
      <c r="BJ245" s="24" t="s">
        <v>11</v>
      </c>
      <c r="BK245" s="24" t="s">
        <v>11</v>
      </c>
      <c r="BL245" s="24" t="s">
        <v>11</v>
      </c>
      <c r="BM245" s="24" t="s">
        <v>11</v>
      </c>
      <c r="BN245" s="24" t="s">
        <v>11</v>
      </c>
      <c r="BO245" s="24" t="s">
        <v>11</v>
      </c>
      <c r="BP245" s="24" t="s">
        <v>11</v>
      </c>
      <c r="BQ245" s="24" t="s">
        <v>11</v>
      </c>
      <c r="BR245" s="24" t="s">
        <v>11</v>
      </c>
      <c r="BS245" s="24" t="s">
        <v>11</v>
      </c>
      <c r="BT245" s="24" t="s">
        <v>11</v>
      </c>
      <c r="BU245" s="24" t="s">
        <v>11</v>
      </c>
      <c r="BV245" s="24" t="s">
        <v>11</v>
      </c>
      <c r="BW245" s="24" t="s">
        <v>14</v>
      </c>
      <c r="BX245" s="24" t="s">
        <v>14</v>
      </c>
      <c r="BY245" s="24" t="s">
        <v>14</v>
      </c>
      <c r="BZ245" s="24" t="s">
        <v>11</v>
      </c>
      <c r="CA245" s="24" t="s">
        <v>11</v>
      </c>
      <c r="CB245" s="24" t="s">
        <v>11</v>
      </c>
      <c r="CC245" s="24" t="s">
        <v>11</v>
      </c>
      <c r="CD245" s="24" t="s">
        <v>11</v>
      </c>
      <c r="CE245" s="24" t="s">
        <v>11</v>
      </c>
      <c r="CF245" s="24" t="s">
        <v>11</v>
      </c>
      <c r="CG245" s="24" t="s">
        <v>11</v>
      </c>
      <c r="CH245" s="24" t="s">
        <v>11</v>
      </c>
      <c r="CI245" s="24" t="s">
        <v>11</v>
      </c>
      <c r="CJ245" s="24" t="s">
        <v>11</v>
      </c>
      <c r="CK245" s="24" t="s">
        <v>11</v>
      </c>
      <c r="CL245" s="24" t="s">
        <v>11</v>
      </c>
      <c r="CM245" s="24" t="s">
        <v>11</v>
      </c>
      <c r="CN245" s="24" t="s">
        <v>11</v>
      </c>
      <c r="CO245" s="24" t="s">
        <v>11</v>
      </c>
      <c r="CP245" s="24" t="s">
        <v>11</v>
      </c>
      <c r="CQ245" s="24" t="s">
        <v>11</v>
      </c>
      <c r="CR245" s="24" t="s">
        <v>11</v>
      </c>
      <c r="CS245" s="24" t="s">
        <v>11</v>
      </c>
      <c r="CT245" s="24" t="s">
        <v>11</v>
      </c>
      <c r="CU245" s="24" t="s">
        <v>11</v>
      </c>
      <c r="CV245" s="24" t="s">
        <v>11</v>
      </c>
      <c r="CW245" s="24" t="s">
        <v>14</v>
      </c>
      <c r="CX245" s="24" t="s">
        <v>11</v>
      </c>
      <c r="CY245" s="24" t="s">
        <v>11</v>
      </c>
      <c r="CZ245" s="24" t="s">
        <v>11</v>
      </c>
      <c r="DA245" s="24" t="s">
        <v>11</v>
      </c>
      <c r="DB245" s="24" t="s">
        <v>11</v>
      </c>
      <c r="DC245" s="24" t="s">
        <v>11</v>
      </c>
      <c r="DD245" s="24" t="s">
        <v>11</v>
      </c>
      <c r="DE245" s="24" t="s">
        <v>11</v>
      </c>
      <c r="DF245" s="24" t="s">
        <v>11</v>
      </c>
      <c r="DG245" s="24" t="s">
        <v>11</v>
      </c>
      <c r="DH245" s="24" t="s">
        <v>11</v>
      </c>
      <c r="DI245" s="24" t="s">
        <v>11</v>
      </c>
      <c r="DJ245" s="24" t="s">
        <v>11</v>
      </c>
      <c r="DK245" s="24" t="s">
        <v>14</v>
      </c>
      <c r="DL245" s="24" t="s">
        <v>11</v>
      </c>
      <c r="DM245" s="24" t="s">
        <v>11</v>
      </c>
      <c r="DN245" s="24" t="s">
        <v>11</v>
      </c>
      <c r="DO245" s="24" t="s">
        <v>11</v>
      </c>
      <c r="DP245" s="24" t="s">
        <v>11</v>
      </c>
      <c r="DQ245" s="24" t="s">
        <v>11</v>
      </c>
      <c r="DR245" s="24" t="s">
        <v>11</v>
      </c>
      <c r="DS245" s="24" t="s">
        <v>11</v>
      </c>
      <c r="DT245" s="24" t="s">
        <v>11</v>
      </c>
      <c r="DU245" s="24" t="s">
        <v>11</v>
      </c>
      <c r="DV245" s="24" t="s">
        <v>11</v>
      </c>
      <c r="DW245" s="24" t="s">
        <v>11</v>
      </c>
      <c r="DX245" s="24" t="s">
        <v>11</v>
      </c>
      <c r="DY245" s="24" t="s">
        <v>11</v>
      </c>
      <c r="DZ245" s="24" t="s">
        <v>11</v>
      </c>
      <c r="EA245" s="24" t="s">
        <v>11</v>
      </c>
      <c r="EB245" s="24" t="s">
        <v>11</v>
      </c>
      <c r="EC245" s="24" t="s">
        <v>11</v>
      </c>
      <c r="ED245" s="24" t="s">
        <v>11</v>
      </c>
      <c r="EE245" s="24" t="s">
        <v>11</v>
      </c>
      <c r="EF245" s="24" t="s">
        <v>11</v>
      </c>
      <c r="EG245" s="24" t="s">
        <v>11</v>
      </c>
      <c r="EH245" s="24" t="s">
        <v>11</v>
      </c>
      <c r="EI245" s="24" t="s">
        <v>11</v>
      </c>
      <c r="EJ245" s="24" t="s">
        <v>11</v>
      </c>
      <c r="EK245" s="24" t="s">
        <v>11</v>
      </c>
      <c r="EL245" s="24" t="s">
        <v>11</v>
      </c>
      <c r="EM245" s="24" t="s">
        <v>11</v>
      </c>
      <c r="EN245" s="24" t="s">
        <v>11</v>
      </c>
      <c r="EO245" s="24" t="s">
        <v>11</v>
      </c>
      <c r="EP245" s="24" t="s">
        <v>11</v>
      </c>
      <c r="EQ245" s="24" t="s">
        <v>11</v>
      </c>
      <c r="ER245" s="24" t="s">
        <v>11</v>
      </c>
      <c r="ES245" s="24" t="s">
        <v>11</v>
      </c>
      <c r="ET245" s="24" t="s">
        <v>11</v>
      </c>
      <c r="EU245" s="24" t="s">
        <v>11</v>
      </c>
      <c r="EV245" s="24" t="s">
        <v>11</v>
      </c>
      <c r="EW245" s="24" t="s">
        <v>11</v>
      </c>
      <c r="EX245" s="24" t="s">
        <v>11</v>
      </c>
      <c r="EY245" s="24" t="s">
        <v>11</v>
      </c>
      <c r="EZ245" s="24" t="s">
        <v>11</v>
      </c>
      <c r="FA245" s="24" t="s">
        <v>11</v>
      </c>
      <c r="FB245" s="24" t="s">
        <v>11</v>
      </c>
      <c r="FC245" s="24" t="s">
        <v>11</v>
      </c>
      <c r="FD245" s="24" t="s">
        <v>11</v>
      </c>
      <c r="FE245" s="24" t="s">
        <v>11</v>
      </c>
      <c r="FF245" s="24" t="s">
        <v>11</v>
      </c>
      <c r="FG245" s="24" t="s">
        <v>11</v>
      </c>
      <c r="FH245" s="24" t="s">
        <v>11</v>
      </c>
      <c r="FI245" s="24" t="s">
        <v>11</v>
      </c>
      <c r="FJ245" s="24" t="s">
        <v>11</v>
      </c>
      <c r="FK245" s="24" t="s">
        <v>11</v>
      </c>
      <c r="FL245" s="24" t="s">
        <v>11</v>
      </c>
      <c r="FM245" s="24" t="s">
        <v>11</v>
      </c>
      <c r="FN245" s="24" t="s">
        <v>11</v>
      </c>
      <c r="FO245" s="24" t="s">
        <v>11</v>
      </c>
      <c r="FP245" s="24" t="s">
        <v>11</v>
      </c>
      <c r="FQ245" s="24" t="s">
        <v>11</v>
      </c>
      <c r="FR245" s="24" t="s">
        <v>11</v>
      </c>
      <c r="FS245" s="24" t="s">
        <v>14</v>
      </c>
      <c r="FT245" s="24" t="s">
        <v>11</v>
      </c>
      <c r="FU245" s="24" t="s">
        <v>11</v>
      </c>
      <c r="FV245" s="24" t="s">
        <v>11</v>
      </c>
      <c r="FW245" s="24" t="s">
        <v>11</v>
      </c>
      <c r="FX245" s="24" t="s">
        <v>11</v>
      </c>
      <c r="FY245" s="24" t="s">
        <v>11</v>
      </c>
      <c r="FZ245" s="24" t="s">
        <v>11</v>
      </c>
      <c r="GA245" s="24" t="s">
        <v>11</v>
      </c>
      <c r="GB245" s="24" t="s">
        <v>11</v>
      </c>
      <c r="GC245" s="24" t="s">
        <v>11</v>
      </c>
      <c r="GD245" s="24" t="s">
        <v>11</v>
      </c>
      <c r="GE245" s="24" t="s">
        <v>11</v>
      </c>
      <c r="GF245" s="24" t="s">
        <v>11</v>
      </c>
      <c r="GG245" s="24" t="s">
        <v>11</v>
      </c>
      <c r="GH245" s="24" t="s">
        <v>14</v>
      </c>
      <c r="GI245" s="24" t="s">
        <v>11</v>
      </c>
      <c r="GJ245" s="24" t="s">
        <v>11</v>
      </c>
      <c r="GK245" s="24" t="s">
        <v>11</v>
      </c>
      <c r="GL245" s="24" t="s">
        <v>11</v>
      </c>
      <c r="GM245" s="24" t="s">
        <v>11</v>
      </c>
      <c r="GN245" s="24" t="s">
        <v>11</v>
      </c>
      <c r="GO245" s="24" t="s">
        <v>11</v>
      </c>
      <c r="GP245" s="24" t="s">
        <v>11</v>
      </c>
      <c r="GQ245" s="24" t="s">
        <v>11</v>
      </c>
      <c r="GR245" s="24" t="s">
        <v>11</v>
      </c>
      <c r="GS245" s="24" t="s">
        <v>11</v>
      </c>
      <c r="GT245" s="24" t="s">
        <v>14</v>
      </c>
      <c r="GU245" s="24" t="s">
        <v>14</v>
      </c>
      <c r="GV245" s="24" t="s">
        <v>14</v>
      </c>
      <c r="GW245" s="24" t="s">
        <v>14</v>
      </c>
      <c r="GX245" s="24" t="s">
        <v>11</v>
      </c>
      <c r="GY245" s="24" t="s">
        <v>11</v>
      </c>
      <c r="GZ245" s="24" t="s">
        <v>11</v>
      </c>
      <c r="HA245" s="24" t="s">
        <v>11</v>
      </c>
      <c r="HB245" s="24" t="s">
        <v>11</v>
      </c>
      <c r="HC245" s="24" t="s">
        <v>11</v>
      </c>
      <c r="HD245" s="24" t="s">
        <v>11</v>
      </c>
      <c r="HE245" s="24" t="s">
        <v>11</v>
      </c>
      <c r="HF245" s="24" t="s">
        <v>11</v>
      </c>
      <c r="HG245" s="24" t="s">
        <v>11</v>
      </c>
      <c r="HH245" s="24" t="s">
        <v>11</v>
      </c>
      <c r="HI245" s="24" t="s">
        <v>11</v>
      </c>
      <c r="HJ245" s="24" t="s">
        <v>11</v>
      </c>
      <c r="HK245" s="24" t="s">
        <v>11</v>
      </c>
      <c r="HL245" s="24" t="s">
        <v>11</v>
      </c>
      <c r="HM245" s="24" t="s">
        <v>11</v>
      </c>
      <c r="HN245" s="24" t="s">
        <v>11</v>
      </c>
      <c r="HO245" s="24" t="s">
        <v>11</v>
      </c>
      <c r="HP245" s="24" t="s">
        <v>11</v>
      </c>
      <c r="HQ245" s="24" t="s">
        <v>11</v>
      </c>
      <c r="HR245" s="24" t="s">
        <v>304</v>
      </c>
      <c r="HS245" s="24" t="s">
        <v>304</v>
      </c>
      <c r="HT245" s="24" t="s">
        <v>304</v>
      </c>
      <c r="HU245" s="24" t="s">
        <v>304</v>
      </c>
    </row>
    <row r="246" spans="1:229" ht="12.75" customHeight="1">
      <c r="A246" s="165" t="str">
        <f t="shared" si="3"/>
        <v>Report</v>
      </c>
      <c r="B246" s="24">
        <v>113950</v>
      </c>
      <c r="C246" s="24">
        <v>8356016</v>
      </c>
      <c r="D246" s="24" t="s">
        <v>2644</v>
      </c>
      <c r="E246" s="24" t="s">
        <v>333</v>
      </c>
      <c r="F246" s="24" t="s">
        <v>199</v>
      </c>
      <c r="G246" s="24" t="s">
        <v>199</v>
      </c>
      <c r="H246" s="24" t="s">
        <v>574</v>
      </c>
      <c r="I246" s="24" t="s">
        <v>2646</v>
      </c>
      <c r="J246" s="24" t="s">
        <v>1563</v>
      </c>
      <c r="K246" s="24" t="s">
        <v>1564</v>
      </c>
      <c r="L246" s="24" t="s">
        <v>4372</v>
      </c>
      <c r="M246" s="24">
        <v>10026039</v>
      </c>
      <c r="N246" s="387">
        <v>42913</v>
      </c>
      <c r="O246" s="387">
        <v>42915</v>
      </c>
      <c r="P246" s="387">
        <v>42948</v>
      </c>
      <c r="Q246" s="24" t="s">
        <v>270</v>
      </c>
      <c r="R246" s="24">
        <v>4</v>
      </c>
      <c r="S246" s="24">
        <v>4</v>
      </c>
      <c r="T246" s="24">
        <v>4</v>
      </c>
      <c r="U246" s="24">
        <v>2</v>
      </c>
      <c r="V246" s="24">
        <v>2</v>
      </c>
      <c r="W246" s="24">
        <v>9</v>
      </c>
      <c r="X246" s="24">
        <v>4</v>
      </c>
      <c r="Y246" s="24" t="s">
        <v>11</v>
      </c>
      <c r="Z246" s="24" t="s">
        <v>11</v>
      </c>
      <c r="AA246" s="24" t="s">
        <v>11</v>
      </c>
      <c r="AB246" s="24" t="s">
        <v>11</v>
      </c>
      <c r="AC246" s="24" t="s">
        <v>11</v>
      </c>
      <c r="AD246" s="24" t="s">
        <v>11</v>
      </c>
      <c r="AE246" s="24" t="s">
        <v>11</v>
      </c>
      <c r="AF246" s="24" t="s">
        <v>11</v>
      </c>
      <c r="AG246" s="24" t="s">
        <v>14</v>
      </c>
      <c r="AH246" s="24" t="s">
        <v>11</v>
      </c>
      <c r="AI246" s="24" t="s">
        <v>11</v>
      </c>
      <c r="AJ246" s="24" t="s">
        <v>11</v>
      </c>
      <c r="AK246" s="24" t="s">
        <v>11</v>
      </c>
      <c r="AL246" s="24" t="s">
        <v>11</v>
      </c>
      <c r="AM246" s="24" t="s">
        <v>11</v>
      </c>
      <c r="AN246" s="24" t="s">
        <v>11</v>
      </c>
      <c r="AO246" s="24" t="s">
        <v>14</v>
      </c>
      <c r="AP246" s="24" t="s">
        <v>11</v>
      </c>
      <c r="AQ246" s="24" t="s">
        <v>11</v>
      </c>
      <c r="AR246" s="24" t="s">
        <v>11</v>
      </c>
      <c r="AS246" s="24" t="s">
        <v>11</v>
      </c>
      <c r="AT246" s="24" t="s">
        <v>11</v>
      </c>
      <c r="AU246" s="24" t="s">
        <v>11</v>
      </c>
      <c r="AV246" s="24" t="s">
        <v>11</v>
      </c>
      <c r="AW246" s="24" t="s">
        <v>11</v>
      </c>
      <c r="AX246" s="24" t="s">
        <v>11</v>
      </c>
      <c r="AY246" s="24" t="s">
        <v>11</v>
      </c>
      <c r="AZ246" s="24" t="s">
        <v>11</v>
      </c>
      <c r="BA246" s="24" t="s">
        <v>11</v>
      </c>
      <c r="BB246" s="24" t="s">
        <v>11</v>
      </c>
      <c r="BC246" s="24" t="s">
        <v>11</v>
      </c>
      <c r="BD246" s="24" t="s">
        <v>11</v>
      </c>
      <c r="BE246" s="24" t="s">
        <v>11</v>
      </c>
      <c r="BF246" s="24" t="s">
        <v>11</v>
      </c>
      <c r="BG246" s="24" t="s">
        <v>11</v>
      </c>
      <c r="BH246" s="24" t="s">
        <v>11</v>
      </c>
      <c r="BI246" s="24" t="s">
        <v>11</v>
      </c>
      <c r="BJ246" s="24" t="s">
        <v>11</v>
      </c>
      <c r="BK246" s="24" t="s">
        <v>11</v>
      </c>
      <c r="BL246" s="24" t="s">
        <v>11</v>
      </c>
      <c r="BM246" s="24" t="s">
        <v>11</v>
      </c>
      <c r="BN246" s="24" t="s">
        <v>11</v>
      </c>
      <c r="BO246" s="24" t="s">
        <v>11</v>
      </c>
      <c r="BP246" s="24" t="s">
        <v>11</v>
      </c>
      <c r="BQ246" s="24" t="s">
        <v>11</v>
      </c>
      <c r="BR246" s="24" t="s">
        <v>11</v>
      </c>
      <c r="BS246" s="24" t="s">
        <v>11</v>
      </c>
      <c r="BT246" s="24" t="s">
        <v>12</v>
      </c>
      <c r="BU246" s="24" t="s">
        <v>12</v>
      </c>
      <c r="BV246" s="24" t="s">
        <v>12</v>
      </c>
      <c r="BW246" s="24" t="s">
        <v>11</v>
      </c>
      <c r="BX246" s="24" t="s">
        <v>11</v>
      </c>
      <c r="BY246" s="24" t="s">
        <v>14</v>
      </c>
      <c r="BZ246" s="24" t="s">
        <v>11</v>
      </c>
      <c r="CA246" s="24" t="s">
        <v>11</v>
      </c>
      <c r="CB246" s="24" t="s">
        <v>11</v>
      </c>
      <c r="CC246" s="24" t="s">
        <v>11</v>
      </c>
      <c r="CD246" s="24" t="s">
        <v>11</v>
      </c>
      <c r="CE246" s="24" t="s">
        <v>11</v>
      </c>
      <c r="CF246" s="24" t="s">
        <v>11</v>
      </c>
      <c r="CG246" s="24" t="s">
        <v>11</v>
      </c>
      <c r="CH246" s="24" t="s">
        <v>11</v>
      </c>
      <c r="CI246" s="24" t="s">
        <v>11</v>
      </c>
      <c r="CJ246" s="24" t="s">
        <v>12</v>
      </c>
      <c r="CK246" s="24" t="s">
        <v>12</v>
      </c>
      <c r="CL246" s="24" t="s">
        <v>12</v>
      </c>
      <c r="CM246" s="24" t="s">
        <v>11</v>
      </c>
      <c r="CN246" s="24" t="s">
        <v>11</v>
      </c>
      <c r="CO246" s="24" t="s">
        <v>11</v>
      </c>
      <c r="CP246" s="24" t="s">
        <v>11</v>
      </c>
      <c r="CQ246" s="24" t="s">
        <v>11</v>
      </c>
      <c r="CR246" s="24" t="s">
        <v>11</v>
      </c>
      <c r="CS246" s="24" t="s">
        <v>11</v>
      </c>
      <c r="CT246" s="24" t="s">
        <v>11</v>
      </c>
      <c r="CU246" s="24" t="s">
        <v>11</v>
      </c>
      <c r="CV246" s="24" t="s">
        <v>11</v>
      </c>
      <c r="CW246" s="24" t="s">
        <v>14</v>
      </c>
      <c r="CX246" s="24" t="s">
        <v>11</v>
      </c>
      <c r="CY246" s="24" t="s">
        <v>11</v>
      </c>
      <c r="CZ246" s="24" t="s">
        <v>11</v>
      </c>
      <c r="DA246" s="24" t="s">
        <v>11</v>
      </c>
      <c r="DB246" s="24" t="s">
        <v>11</v>
      </c>
      <c r="DC246" s="24" t="s">
        <v>11</v>
      </c>
      <c r="DD246" s="24" t="s">
        <v>11</v>
      </c>
      <c r="DE246" s="24" t="s">
        <v>11</v>
      </c>
      <c r="DF246" s="24" t="s">
        <v>11</v>
      </c>
      <c r="DG246" s="24" t="s">
        <v>11</v>
      </c>
      <c r="DH246" s="24" t="s">
        <v>11</v>
      </c>
      <c r="DI246" s="24" t="s">
        <v>11</v>
      </c>
      <c r="DJ246" s="24" t="s">
        <v>11</v>
      </c>
      <c r="DK246" s="24" t="s">
        <v>14</v>
      </c>
      <c r="DL246" s="24" t="s">
        <v>11</v>
      </c>
      <c r="DM246" s="24" t="s">
        <v>11</v>
      </c>
      <c r="DN246" s="24" t="s">
        <v>11</v>
      </c>
      <c r="DO246" s="24" t="s">
        <v>11</v>
      </c>
      <c r="DP246" s="24" t="s">
        <v>11</v>
      </c>
      <c r="DQ246" s="24" t="s">
        <v>11</v>
      </c>
      <c r="DR246" s="24" t="s">
        <v>11</v>
      </c>
      <c r="DS246" s="24" t="s">
        <v>11</v>
      </c>
      <c r="DT246" s="24" t="s">
        <v>11</v>
      </c>
      <c r="DU246" s="24" t="s">
        <v>11</v>
      </c>
      <c r="DV246" s="24" t="s">
        <v>11</v>
      </c>
      <c r="DW246" s="24" t="s">
        <v>11</v>
      </c>
      <c r="DX246" s="24" t="s">
        <v>11</v>
      </c>
      <c r="DY246" s="24" t="s">
        <v>11</v>
      </c>
      <c r="DZ246" s="24" t="s">
        <v>11</v>
      </c>
      <c r="EA246" s="24" t="s">
        <v>11</v>
      </c>
      <c r="EB246" s="24" t="s">
        <v>11</v>
      </c>
      <c r="EC246" s="24" t="s">
        <v>11</v>
      </c>
      <c r="ED246" s="24" t="s">
        <v>11</v>
      </c>
      <c r="EE246" s="24" t="s">
        <v>11</v>
      </c>
      <c r="EF246" s="24" t="s">
        <v>11</v>
      </c>
      <c r="EG246" s="24" t="s">
        <v>11</v>
      </c>
      <c r="EH246" s="24" t="s">
        <v>11</v>
      </c>
      <c r="EI246" s="24" t="s">
        <v>11</v>
      </c>
      <c r="EJ246" s="24" t="s">
        <v>11</v>
      </c>
      <c r="EK246" s="24" t="s">
        <v>11</v>
      </c>
      <c r="EL246" s="24" t="s">
        <v>11</v>
      </c>
      <c r="EM246" s="24" t="s">
        <v>11</v>
      </c>
      <c r="EN246" s="24" t="s">
        <v>11</v>
      </c>
      <c r="EO246" s="24" t="s">
        <v>11</v>
      </c>
      <c r="EP246" s="24" t="s">
        <v>11</v>
      </c>
      <c r="EQ246" s="24" t="s">
        <v>11</v>
      </c>
      <c r="ER246" s="24" t="s">
        <v>11</v>
      </c>
      <c r="ES246" s="24" t="s">
        <v>11</v>
      </c>
      <c r="ET246" s="24" t="s">
        <v>11</v>
      </c>
      <c r="EU246" s="24" t="s">
        <v>11</v>
      </c>
      <c r="EV246" s="24" t="s">
        <v>11</v>
      </c>
      <c r="EW246" s="24" t="s">
        <v>11</v>
      </c>
      <c r="EX246" s="24" t="s">
        <v>11</v>
      </c>
      <c r="EY246" s="24" t="s">
        <v>11</v>
      </c>
      <c r="EZ246" s="24" t="s">
        <v>11</v>
      </c>
      <c r="FA246" s="24" t="s">
        <v>11</v>
      </c>
      <c r="FB246" s="24" t="s">
        <v>11</v>
      </c>
      <c r="FC246" s="24" t="s">
        <v>11</v>
      </c>
      <c r="FD246" s="24" t="s">
        <v>11</v>
      </c>
      <c r="FE246" s="24" t="s">
        <v>11</v>
      </c>
      <c r="FF246" s="24" t="s">
        <v>11</v>
      </c>
      <c r="FG246" s="24" t="s">
        <v>11</v>
      </c>
      <c r="FH246" s="24" t="s">
        <v>11</v>
      </c>
      <c r="FI246" s="24" t="s">
        <v>11</v>
      </c>
      <c r="FJ246" s="24" t="s">
        <v>11</v>
      </c>
      <c r="FK246" s="24" t="s">
        <v>11</v>
      </c>
      <c r="FL246" s="24" t="s">
        <v>11</v>
      </c>
      <c r="FM246" s="24" t="s">
        <v>11</v>
      </c>
      <c r="FN246" s="24" t="s">
        <v>11</v>
      </c>
      <c r="FO246" s="24" t="s">
        <v>11</v>
      </c>
      <c r="FP246" s="24" t="s">
        <v>11</v>
      </c>
      <c r="FQ246" s="24" t="s">
        <v>11</v>
      </c>
      <c r="FR246" s="24" t="s">
        <v>11</v>
      </c>
      <c r="FS246" s="24" t="s">
        <v>14</v>
      </c>
      <c r="FT246" s="24" t="s">
        <v>12</v>
      </c>
      <c r="FU246" s="24" t="s">
        <v>11</v>
      </c>
      <c r="FV246" s="24" t="s">
        <v>11</v>
      </c>
      <c r="FW246" s="24" t="s">
        <v>11</v>
      </c>
      <c r="FX246" s="24" t="s">
        <v>11</v>
      </c>
      <c r="FY246" s="24" t="s">
        <v>11</v>
      </c>
      <c r="FZ246" s="24" t="s">
        <v>12</v>
      </c>
      <c r="GA246" s="24" t="s">
        <v>11</v>
      </c>
      <c r="GB246" s="24" t="s">
        <v>11</v>
      </c>
      <c r="GC246" s="24" t="s">
        <v>11</v>
      </c>
      <c r="GD246" s="24" t="s">
        <v>14</v>
      </c>
      <c r="GE246" s="24" t="s">
        <v>12</v>
      </c>
      <c r="GF246" s="24" t="s">
        <v>11</v>
      </c>
      <c r="GG246" s="24" t="s">
        <v>11</v>
      </c>
      <c r="GH246" s="24" t="s">
        <v>14</v>
      </c>
      <c r="GI246" s="24" t="s">
        <v>11</v>
      </c>
      <c r="GJ246" s="24" t="s">
        <v>12</v>
      </c>
      <c r="GK246" s="24" t="s">
        <v>11</v>
      </c>
      <c r="GL246" s="24" t="s">
        <v>12</v>
      </c>
      <c r="GM246" s="24" t="s">
        <v>11</v>
      </c>
      <c r="GN246" s="24" t="s">
        <v>11</v>
      </c>
      <c r="GO246" s="24" t="s">
        <v>11</v>
      </c>
      <c r="GP246" s="24" t="s">
        <v>11</v>
      </c>
      <c r="GQ246" s="24" t="s">
        <v>14</v>
      </c>
      <c r="GR246" s="24" t="s">
        <v>12</v>
      </c>
      <c r="GS246" s="24" t="s">
        <v>11</v>
      </c>
      <c r="GT246" s="24" t="s">
        <v>14</v>
      </c>
      <c r="GU246" s="24" t="s">
        <v>14</v>
      </c>
      <c r="GV246" s="24" t="s">
        <v>14</v>
      </c>
      <c r="GW246" s="24" t="s">
        <v>14</v>
      </c>
      <c r="GX246" s="24" t="s">
        <v>12</v>
      </c>
      <c r="GY246" s="24" t="s">
        <v>12</v>
      </c>
      <c r="GZ246" s="24" t="s">
        <v>12</v>
      </c>
      <c r="HA246" s="24" t="s">
        <v>12</v>
      </c>
      <c r="HB246" s="24" t="s">
        <v>12</v>
      </c>
      <c r="HC246" s="24" t="s">
        <v>12</v>
      </c>
      <c r="HD246" s="24" t="s">
        <v>12</v>
      </c>
      <c r="HE246" s="24" t="s">
        <v>12</v>
      </c>
      <c r="HF246" s="24" t="s">
        <v>12</v>
      </c>
      <c r="HG246" s="24" t="s">
        <v>12</v>
      </c>
      <c r="HH246" s="24" t="s">
        <v>12</v>
      </c>
      <c r="HI246" s="24" t="s">
        <v>12</v>
      </c>
      <c r="HJ246" s="24" t="s">
        <v>12</v>
      </c>
      <c r="HK246" s="24" t="s">
        <v>12</v>
      </c>
      <c r="HL246" s="24" t="s">
        <v>12</v>
      </c>
      <c r="HM246" s="24" t="s">
        <v>12</v>
      </c>
      <c r="HN246" s="24" t="s">
        <v>12</v>
      </c>
      <c r="HO246" s="24" t="s">
        <v>12</v>
      </c>
      <c r="HP246" s="24" t="s">
        <v>12</v>
      </c>
      <c r="HQ246" s="24" t="s">
        <v>12</v>
      </c>
      <c r="HR246" s="24" t="s">
        <v>304</v>
      </c>
      <c r="HS246" s="24" t="s">
        <v>304</v>
      </c>
      <c r="HT246" s="24" t="s">
        <v>304</v>
      </c>
      <c r="HU246" s="24" t="s">
        <v>304</v>
      </c>
    </row>
    <row r="247" spans="1:229" ht="12.75" customHeight="1">
      <c r="A247" s="165" t="str">
        <f t="shared" si="3"/>
        <v>Report</v>
      </c>
      <c r="B247" s="24">
        <v>131975</v>
      </c>
      <c r="C247" s="24">
        <v>9336200</v>
      </c>
      <c r="D247" s="24" t="s">
        <v>562</v>
      </c>
      <c r="E247" s="24" t="s">
        <v>333</v>
      </c>
      <c r="F247" s="24" t="s">
        <v>199</v>
      </c>
      <c r="G247" s="24" t="s">
        <v>199</v>
      </c>
      <c r="H247" s="24" t="s">
        <v>390</v>
      </c>
      <c r="I247" s="24" t="s">
        <v>563</v>
      </c>
      <c r="J247" s="24" t="s">
        <v>1563</v>
      </c>
      <c r="K247" s="24" t="s">
        <v>1564</v>
      </c>
      <c r="L247" s="24" t="s">
        <v>1951</v>
      </c>
      <c r="M247" s="24">
        <v>10026040</v>
      </c>
      <c r="N247" s="387">
        <v>42801</v>
      </c>
      <c r="O247" s="387">
        <v>42803</v>
      </c>
      <c r="P247" s="387">
        <v>42850</v>
      </c>
      <c r="Q247" s="24" t="s">
        <v>273</v>
      </c>
      <c r="R247" s="24">
        <v>2</v>
      </c>
      <c r="S247" s="24">
        <v>2</v>
      </c>
      <c r="T247" s="24">
        <v>2</v>
      </c>
      <c r="U247" s="24">
        <v>2</v>
      </c>
      <c r="V247" s="24">
        <v>2</v>
      </c>
      <c r="W247" s="24">
        <v>9</v>
      </c>
      <c r="X247" s="24">
        <v>2</v>
      </c>
      <c r="Y247" s="24" t="s">
        <v>11</v>
      </c>
      <c r="Z247" s="24" t="s">
        <v>11</v>
      </c>
      <c r="AA247" s="24" t="s">
        <v>11</v>
      </c>
      <c r="AB247" s="24" t="s">
        <v>11</v>
      </c>
      <c r="AC247" s="24" t="s">
        <v>11</v>
      </c>
      <c r="AD247" s="24" t="s">
        <v>11</v>
      </c>
      <c r="AE247" s="24" t="s">
        <v>11</v>
      </c>
      <c r="AF247" s="24" t="s">
        <v>11</v>
      </c>
      <c r="AG247" s="24" t="s">
        <v>14</v>
      </c>
      <c r="AH247" s="24" t="s">
        <v>11</v>
      </c>
      <c r="AI247" s="24" t="s">
        <v>11</v>
      </c>
      <c r="AJ247" s="24" t="s">
        <v>11</v>
      </c>
      <c r="AK247" s="24" t="s">
        <v>11</v>
      </c>
      <c r="AL247" s="24" t="s">
        <v>11</v>
      </c>
      <c r="AM247" s="24" t="s">
        <v>11</v>
      </c>
      <c r="AN247" s="24" t="s">
        <v>11</v>
      </c>
      <c r="AO247" s="24" t="s">
        <v>14</v>
      </c>
      <c r="AP247" s="24" t="s">
        <v>11</v>
      </c>
      <c r="AQ247" s="24" t="s">
        <v>11</v>
      </c>
      <c r="AR247" s="24" t="s">
        <v>11</v>
      </c>
      <c r="AS247" s="24" t="s">
        <v>11</v>
      </c>
      <c r="AT247" s="24" t="s">
        <v>11</v>
      </c>
      <c r="AU247" s="24" t="s">
        <v>11</v>
      </c>
      <c r="AV247" s="24" t="s">
        <v>11</v>
      </c>
      <c r="AW247" s="24" t="s">
        <v>11</v>
      </c>
      <c r="AX247" s="24" t="s">
        <v>11</v>
      </c>
      <c r="AY247" s="24" t="s">
        <v>11</v>
      </c>
      <c r="AZ247" s="24" t="s">
        <v>11</v>
      </c>
      <c r="BA247" s="24" t="s">
        <v>11</v>
      </c>
      <c r="BB247" s="24" t="s">
        <v>11</v>
      </c>
      <c r="BC247" s="24" t="s">
        <v>11</v>
      </c>
      <c r="BD247" s="24" t="s">
        <v>11</v>
      </c>
      <c r="BE247" s="24" t="s">
        <v>11</v>
      </c>
      <c r="BF247" s="24" t="s">
        <v>11</v>
      </c>
      <c r="BG247" s="24" t="s">
        <v>11</v>
      </c>
      <c r="BH247" s="24" t="s">
        <v>11</v>
      </c>
      <c r="BI247" s="24" t="s">
        <v>11</v>
      </c>
      <c r="BJ247" s="24" t="s">
        <v>11</v>
      </c>
      <c r="BK247" s="24" t="s">
        <v>11</v>
      </c>
      <c r="BL247" s="24" t="s">
        <v>11</v>
      </c>
      <c r="BM247" s="24" t="s">
        <v>11</v>
      </c>
      <c r="BN247" s="24" t="s">
        <v>11</v>
      </c>
      <c r="BO247" s="24" t="s">
        <v>11</v>
      </c>
      <c r="BP247" s="24" t="s">
        <v>11</v>
      </c>
      <c r="BQ247" s="24" t="s">
        <v>11</v>
      </c>
      <c r="BR247" s="24" t="s">
        <v>11</v>
      </c>
      <c r="BS247" s="24" t="s">
        <v>11</v>
      </c>
      <c r="BT247" s="24" t="s">
        <v>11</v>
      </c>
      <c r="BU247" s="24" t="s">
        <v>11</v>
      </c>
      <c r="BV247" s="24" t="s">
        <v>11</v>
      </c>
      <c r="BW247" s="24" t="s">
        <v>11</v>
      </c>
      <c r="BX247" s="24" t="s">
        <v>11</v>
      </c>
      <c r="BY247" s="24" t="s">
        <v>11</v>
      </c>
      <c r="BZ247" s="24" t="s">
        <v>11</v>
      </c>
      <c r="CA247" s="24" t="s">
        <v>11</v>
      </c>
      <c r="CB247" s="24" t="s">
        <v>11</v>
      </c>
      <c r="CC247" s="24" t="s">
        <v>11</v>
      </c>
      <c r="CD247" s="24" t="s">
        <v>11</v>
      </c>
      <c r="CE247" s="24" t="s">
        <v>11</v>
      </c>
      <c r="CF247" s="24" t="s">
        <v>11</v>
      </c>
      <c r="CG247" s="24" t="s">
        <v>11</v>
      </c>
      <c r="CH247" s="24" t="s">
        <v>11</v>
      </c>
      <c r="CI247" s="24" t="s">
        <v>11</v>
      </c>
      <c r="CJ247" s="24" t="s">
        <v>11</v>
      </c>
      <c r="CK247" s="24" t="s">
        <v>11</v>
      </c>
      <c r="CL247" s="24" t="s">
        <v>11</v>
      </c>
      <c r="CM247" s="24" t="s">
        <v>11</v>
      </c>
      <c r="CN247" s="24" t="s">
        <v>11</v>
      </c>
      <c r="CO247" s="24" t="s">
        <v>11</v>
      </c>
      <c r="CP247" s="24" t="s">
        <v>11</v>
      </c>
      <c r="CQ247" s="24" t="s">
        <v>11</v>
      </c>
      <c r="CR247" s="24" t="s">
        <v>11</v>
      </c>
      <c r="CS247" s="24" t="s">
        <v>11</v>
      </c>
      <c r="CT247" s="24" t="s">
        <v>11</v>
      </c>
      <c r="CU247" s="24" t="s">
        <v>11</v>
      </c>
      <c r="CV247" s="24" t="s">
        <v>11</v>
      </c>
      <c r="CW247" s="24" t="s">
        <v>11</v>
      </c>
      <c r="CX247" s="24" t="s">
        <v>11</v>
      </c>
      <c r="CY247" s="24" t="s">
        <v>11</v>
      </c>
      <c r="CZ247" s="24" t="s">
        <v>11</v>
      </c>
      <c r="DA247" s="24" t="s">
        <v>11</v>
      </c>
      <c r="DB247" s="24" t="s">
        <v>11</v>
      </c>
      <c r="DC247" s="24" t="s">
        <v>11</v>
      </c>
      <c r="DD247" s="24" t="s">
        <v>11</v>
      </c>
      <c r="DE247" s="24" t="s">
        <v>11</v>
      </c>
      <c r="DF247" s="24" t="s">
        <v>11</v>
      </c>
      <c r="DG247" s="24" t="s">
        <v>11</v>
      </c>
      <c r="DH247" s="24" t="s">
        <v>11</v>
      </c>
      <c r="DI247" s="24" t="s">
        <v>11</v>
      </c>
      <c r="DJ247" s="24" t="s">
        <v>11</v>
      </c>
      <c r="DK247" s="24" t="s">
        <v>11</v>
      </c>
      <c r="DL247" s="24" t="s">
        <v>11</v>
      </c>
      <c r="DM247" s="24" t="s">
        <v>11</v>
      </c>
      <c r="DN247" s="24" t="s">
        <v>11</v>
      </c>
      <c r="DO247" s="24" t="s">
        <v>11</v>
      </c>
      <c r="DP247" s="24" t="s">
        <v>11</v>
      </c>
      <c r="DQ247" s="24" t="s">
        <v>11</v>
      </c>
      <c r="DR247" s="24" t="s">
        <v>11</v>
      </c>
      <c r="DS247" s="24" t="s">
        <v>11</v>
      </c>
      <c r="DT247" s="24" t="s">
        <v>11</v>
      </c>
      <c r="DU247" s="24" t="s">
        <v>11</v>
      </c>
      <c r="DV247" s="24" t="s">
        <v>11</v>
      </c>
      <c r="DW247" s="24" t="s">
        <v>11</v>
      </c>
      <c r="DX247" s="24" t="s">
        <v>11</v>
      </c>
      <c r="DY247" s="24" t="s">
        <v>11</v>
      </c>
      <c r="DZ247" s="24" t="s">
        <v>11</v>
      </c>
      <c r="EA247" s="24" t="s">
        <v>11</v>
      </c>
      <c r="EB247" s="24" t="s">
        <v>11</v>
      </c>
      <c r="EC247" s="24" t="s">
        <v>11</v>
      </c>
      <c r="ED247" s="24" t="s">
        <v>11</v>
      </c>
      <c r="EE247" s="24" t="s">
        <v>11</v>
      </c>
      <c r="EF247" s="24" t="s">
        <v>11</v>
      </c>
      <c r="EG247" s="24" t="s">
        <v>11</v>
      </c>
      <c r="EH247" s="24" t="s">
        <v>11</v>
      </c>
      <c r="EI247" s="24" t="s">
        <v>11</v>
      </c>
      <c r="EJ247" s="24" t="s">
        <v>11</v>
      </c>
      <c r="EK247" s="24" t="s">
        <v>11</v>
      </c>
      <c r="EL247" s="24" t="s">
        <v>11</v>
      </c>
      <c r="EM247" s="24" t="s">
        <v>11</v>
      </c>
      <c r="EN247" s="24" t="s">
        <v>11</v>
      </c>
      <c r="EO247" s="24" t="s">
        <v>11</v>
      </c>
      <c r="EP247" s="24" t="s">
        <v>11</v>
      </c>
      <c r="EQ247" s="24" t="s">
        <v>11</v>
      </c>
      <c r="ER247" s="24" t="s">
        <v>11</v>
      </c>
      <c r="ES247" s="24" t="s">
        <v>11</v>
      </c>
      <c r="ET247" s="24" t="s">
        <v>11</v>
      </c>
      <c r="EU247" s="24" t="s">
        <v>11</v>
      </c>
      <c r="EV247" s="24" t="s">
        <v>11</v>
      </c>
      <c r="EW247" s="24" t="s">
        <v>11</v>
      </c>
      <c r="EX247" s="24" t="s">
        <v>11</v>
      </c>
      <c r="EY247" s="24" t="s">
        <v>11</v>
      </c>
      <c r="EZ247" s="24" t="s">
        <v>11</v>
      </c>
      <c r="FA247" s="24" t="s">
        <v>11</v>
      </c>
      <c r="FB247" s="24" t="s">
        <v>11</v>
      </c>
      <c r="FC247" s="24" t="s">
        <v>11</v>
      </c>
      <c r="FD247" s="24" t="s">
        <v>11</v>
      </c>
      <c r="FE247" s="24" t="s">
        <v>11</v>
      </c>
      <c r="FF247" s="24" t="s">
        <v>11</v>
      </c>
      <c r="FG247" s="24" t="s">
        <v>11</v>
      </c>
      <c r="FH247" s="24" t="s">
        <v>11</v>
      </c>
      <c r="FI247" s="24" t="s">
        <v>11</v>
      </c>
      <c r="FJ247" s="24" t="s">
        <v>11</v>
      </c>
      <c r="FK247" s="24" t="s">
        <v>11</v>
      </c>
      <c r="FL247" s="24" t="s">
        <v>11</v>
      </c>
      <c r="FM247" s="24" t="s">
        <v>11</v>
      </c>
      <c r="FN247" s="24" t="s">
        <v>11</v>
      </c>
      <c r="FO247" s="24" t="s">
        <v>11</v>
      </c>
      <c r="FP247" s="24" t="s">
        <v>11</v>
      </c>
      <c r="FQ247" s="24" t="s">
        <v>11</v>
      </c>
      <c r="FR247" s="24" t="s">
        <v>11</v>
      </c>
      <c r="FS247" s="24" t="s">
        <v>11</v>
      </c>
      <c r="FT247" s="24" t="s">
        <v>11</v>
      </c>
      <c r="FU247" s="24" t="s">
        <v>11</v>
      </c>
      <c r="FV247" s="24" t="s">
        <v>11</v>
      </c>
      <c r="FW247" s="24" t="s">
        <v>11</v>
      </c>
      <c r="FX247" s="24" t="s">
        <v>11</v>
      </c>
      <c r="FY247" s="24" t="s">
        <v>11</v>
      </c>
      <c r="FZ247" s="24" t="s">
        <v>11</v>
      </c>
      <c r="GA247" s="24" t="s">
        <v>11</v>
      </c>
      <c r="GB247" s="24" t="s">
        <v>11</v>
      </c>
      <c r="GC247" s="24" t="s">
        <v>11</v>
      </c>
      <c r="GD247" s="24" t="s">
        <v>11</v>
      </c>
      <c r="GE247" s="24" t="s">
        <v>11</v>
      </c>
      <c r="GF247" s="24" t="s">
        <v>11</v>
      </c>
      <c r="GG247" s="24" t="s">
        <v>11</v>
      </c>
      <c r="GH247" s="24" t="s">
        <v>11</v>
      </c>
      <c r="GI247" s="24" t="s">
        <v>11</v>
      </c>
      <c r="GJ247" s="24" t="s">
        <v>11</v>
      </c>
      <c r="GK247" s="24" t="s">
        <v>11</v>
      </c>
      <c r="GL247" s="24" t="s">
        <v>11</v>
      </c>
      <c r="GM247" s="24" t="s">
        <v>11</v>
      </c>
      <c r="GN247" s="24" t="s">
        <v>11</v>
      </c>
      <c r="GO247" s="24" t="s">
        <v>11</v>
      </c>
      <c r="GP247" s="24" t="s">
        <v>11</v>
      </c>
      <c r="GQ247" s="24" t="s">
        <v>11</v>
      </c>
      <c r="GR247" s="24" t="s">
        <v>11</v>
      </c>
      <c r="GS247" s="24" t="s">
        <v>11</v>
      </c>
      <c r="GT247" s="24" t="s">
        <v>11</v>
      </c>
      <c r="GU247" s="24" t="s">
        <v>11</v>
      </c>
      <c r="GV247" s="24" t="s">
        <v>11</v>
      </c>
      <c r="GW247" s="24" t="s">
        <v>11</v>
      </c>
      <c r="GX247" s="24" t="s">
        <v>11</v>
      </c>
      <c r="GY247" s="24" t="s">
        <v>11</v>
      </c>
      <c r="GZ247" s="24" t="s">
        <v>11</v>
      </c>
      <c r="HA247" s="24" t="s">
        <v>11</v>
      </c>
      <c r="HB247" s="24" t="s">
        <v>11</v>
      </c>
      <c r="HC247" s="24" t="s">
        <v>11</v>
      </c>
      <c r="HD247" s="24" t="s">
        <v>11</v>
      </c>
      <c r="HE247" s="24" t="s">
        <v>11</v>
      </c>
      <c r="HF247" s="24" t="s">
        <v>11</v>
      </c>
      <c r="HG247" s="24" t="s">
        <v>11</v>
      </c>
      <c r="HH247" s="24" t="s">
        <v>11</v>
      </c>
      <c r="HI247" s="24" t="s">
        <v>11</v>
      </c>
      <c r="HJ247" s="24" t="s">
        <v>11</v>
      </c>
      <c r="HK247" s="24" t="s">
        <v>11</v>
      </c>
      <c r="HL247" s="24" t="s">
        <v>11</v>
      </c>
      <c r="HM247" s="24" t="s">
        <v>11</v>
      </c>
      <c r="HN247" s="24" t="s">
        <v>11</v>
      </c>
      <c r="HO247" s="24" t="s">
        <v>11</v>
      </c>
      <c r="HP247" s="24" t="s">
        <v>11</v>
      </c>
      <c r="HQ247" s="24" t="s">
        <v>11</v>
      </c>
      <c r="HR247" s="24" t="s">
        <v>304</v>
      </c>
      <c r="HS247" s="24" t="s">
        <v>304</v>
      </c>
      <c r="HT247" s="24" t="s">
        <v>304</v>
      </c>
      <c r="HU247" s="24" t="s">
        <v>304</v>
      </c>
    </row>
    <row r="248" spans="1:229" ht="12.75" customHeight="1">
      <c r="A248" s="165" t="str">
        <f t="shared" si="3"/>
        <v>Report</v>
      </c>
      <c r="B248" s="24">
        <v>137950</v>
      </c>
      <c r="C248" s="24">
        <v>8036008</v>
      </c>
      <c r="D248" s="24" t="s">
        <v>3919</v>
      </c>
      <c r="E248" s="24" t="s">
        <v>486</v>
      </c>
      <c r="F248" s="24" t="s">
        <v>199</v>
      </c>
      <c r="G248" s="24" t="s">
        <v>199</v>
      </c>
      <c r="H248" s="24" t="s">
        <v>1079</v>
      </c>
      <c r="I248" s="24" t="s">
        <v>3920</v>
      </c>
      <c r="J248" s="24" t="s">
        <v>1563</v>
      </c>
      <c r="K248" s="24" t="s">
        <v>1564</v>
      </c>
      <c r="L248" s="24"/>
      <c r="M248" s="24">
        <v>10026042</v>
      </c>
      <c r="N248" s="387">
        <v>42858</v>
      </c>
      <c r="O248" s="387">
        <v>42860</v>
      </c>
      <c r="P248" s="387">
        <v>42908</v>
      </c>
      <c r="Q248" s="24" t="s">
        <v>273</v>
      </c>
      <c r="R248" s="24">
        <v>4</v>
      </c>
      <c r="S248" s="24">
        <v>4</v>
      </c>
      <c r="T248" s="24">
        <v>3</v>
      </c>
      <c r="U248" s="24">
        <v>3</v>
      </c>
      <c r="V248" s="24">
        <v>3</v>
      </c>
      <c r="W248" s="24">
        <v>9</v>
      </c>
      <c r="X248" s="24">
        <v>9</v>
      </c>
      <c r="Y248" s="24" t="s">
        <v>11</v>
      </c>
      <c r="Z248" s="24" t="s">
        <v>11</v>
      </c>
      <c r="AA248" s="24" t="s">
        <v>11</v>
      </c>
      <c r="AB248" s="24" t="s">
        <v>11</v>
      </c>
      <c r="AC248" s="24" t="s">
        <v>11</v>
      </c>
      <c r="AD248" s="24" t="s">
        <v>11</v>
      </c>
      <c r="AE248" s="24" t="s">
        <v>11</v>
      </c>
      <c r="AF248" s="24" t="s">
        <v>11</v>
      </c>
      <c r="AG248" s="24" t="s">
        <v>14</v>
      </c>
      <c r="AH248" s="24" t="s">
        <v>11</v>
      </c>
      <c r="AI248" s="24" t="s">
        <v>11</v>
      </c>
      <c r="AJ248" s="24" t="s">
        <v>11</v>
      </c>
      <c r="AK248" s="24" t="s">
        <v>11</v>
      </c>
      <c r="AL248" s="24" t="s">
        <v>11</v>
      </c>
      <c r="AM248" s="24" t="s">
        <v>11</v>
      </c>
      <c r="AN248" s="24" t="s">
        <v>11</v>
      </c>
      <c r="AO248" s="24" t="s">
        <v>11</v>
      </c>
      <c r="AP248" s="24" t="s">
        <v>14</v>
      </c>
      <c r="AQ248" s="24" t="s">
        <v>11</v>
      </c>
      <c r="AR248" s="24" t="s">
        <v>11</v>
      </c>
      <c r="AS248" s="24" t="s">
        <v>11</v>
      </c>
      <c r="AT248" s="24" t="s">
        <v>11</v>
      </c>
      <c r="AU248" s="24" t="s">
        <v>11</v>
      </c>
      <c r="AV248" s="24" t="s">
        <v>11</v>
      </c>
      <c r="AW248" s="24" t="s">
        <v>11</v>
      </c>
      <c r="AX248" s="24" t="s">
        <v>11</v>
      </c>
      <c r="AY248" s="24" t="s">
        <v>11</v>
      </c>
      <c r="AZ248" s="24" t="s">
        <v>11</v>
      </c>
      <c r="BA248" s="24" t="s">
        <v>11</v>
      </c>
      <c r="BB248" s="24" t="s">
        <v>11</v>
      </c>
      <c r="BC248" s="24" t="s">
        <v>11</v>
      </c>
      <c r="BD248" s="24" t="s">
        <v>11</v>
      </c>
      <c r="BE248" s="24" t="s">
        <v>11</v>
      </c>
      <c r="BF248" s="24" t="s">
        <v>11</v>
      </c>
      <c r="BG248" s="24" t="s">
        <v>11</v>
      </c>
      <c r="BH248" s="24" t="s">
        <v>11</v>
      </c>
      <c r="BI248" s="24" t="s">
        <v>11</v>
      </c>
      <c r="BJ248" s="24" t="s">
        <v>11</v>
      </c>
      <c r="BK248" s="24" t="s">
        <v>11</v>
      </c>
      <c r="BL248" s="24" t="s">
        <v>11</v>
      </c>
      <c r="BM248" s="24" t="s">
        <v>11</v>
      </c>
      <c r="BN248" s="24" t="s">
        <v>11</v>
      </c>
      <c r="BO248" s="24" t="s">
        <v>11</v>
      </c>
      <c r="BP248" s="24" t="s">
        <v>11</v>
      </c>
      <c r="BQ248" s="24" t="s">
        <v>11</v>
      </c>
      <c r="BR248" s="24" t="s">
        <v>11</v>
      </c>
      <c r="BS248" s="24" t="s">
        <v>11</v>
      </c>
      <c r="BT248" s="24" t="s">
        <v>12</v>
      </c>
      <c r="BU248" s="24" t="s">
        <v>12</v>
      </c>
      <c r="BV248" s="24" t="s">
        <v>12</v>
      </c>
      <c r="BW248" s="24" t="s">
        <v>12</v>
      </c>
      <c r="BX248" s="24" t="s">
        <v>12</v>
      </c>
      <c r="BY248" s="24" t="s">
        <v>12</v>
      </c>
      <c r="BZ248" s="24" t="s">
        <v>12</v>
      </c>
      <c r="CA248" s="24" t="s">
        <v>11</v>
      </c>
      <c r="CB248" s="24" t="s">
        <v>12</v>
      </c>
      <c r="CC248" s="24" t="s">
        <v>11</v>
      </c>
      <c r="CD248" s="24" t="s">
        <v>11</v>
      </c>
      <c r="CE248" s="24" t="s">
        <v>12</v>
      </c>
      <c r="CF248" s="24" t="s">
        <v>12</v>
      </c>
      <c r="CG248" s="24" t="s">
        <v>11</v>
      </c>
      <c r="CH248" s="24" t="s">
        <v>12</v>
      </c>
      <c r="CI248" s="24" t="s">
        <v>11</v>
      </c>
      <c r="CJ248" s="24" t="s">
        <v>12</v>
      </c>
      <c r="CK248" s="24" t="s">
        <v>12</v>
      </c>
      <c r="CL248" s="24" t="s">
        <v>12</v>
      </c>
      <c r="CM248" s="24" t="s">
        <v>12</v>
      </c>
      <c r="CN248" s="24" t="s">
        <v>12</v>
      </c>
      <c r="CO248" s="24" t="s">
        <v>12</v>
      </c>
      <c r="CP248" s="24" t="s">
        <v>12</v>
      </c>
      <c r="CQ248" s="24" t="s">
        <v>11</v>
      </c>
      <c r="CR248" s="24" t="s">
        <v>12</v>
      </c>
      <c r="CS248" s="24" t="s">
        <v>11</v>
      </c>
      <c r="CT248" s="24" t="s">
        <v>11</v>
      </c>
      <c r="CU248" s="24" t="s">
        <v>12</v>
      </c>
      <c r="CV248" s="24" t="s">
        <v>11</v>
      </c>
      <c r="CW248" s="24" t="s">
        <v>12</v>
      </c>
      <c r="CX248" s="24" t="s">
        <v>12</v>
      </c>
      <c r="CY248" s="24" t="s">
        <v>14</v>
      </c>
      <c r="CZ248" s="24" t="s">
        <v>14</v>
      </c>
      <c r="DA248" s="24" t="s">
        <v>14</v>
      </c>
      <c r="DB248" s="24" t="s">
        <v>14</v>
      </c>
      <c r="DC248" s="24" t="s">
        <v>14</v>
      </c>
      <c r="DD248" s="24" t="s">
        <v>14</v>
      </c>
      <c r="DE248" s="24" t="s">
        <v>14</v>
      </c>
      <c r="DF248" s="24" t="s">
        <v>14</v>
      </c>
      <c r="DG248" s="24" t="s">
        <v>14</v>
      </c>
      <c r="DH248" s="24" t="s">
        <v>14</v>
      </c>
      <c r="DI248" s="24" t="s">
        <v>14</v>
      </c>
      <c r="DJ248" s="24" t="s">
        <v>14</v>
      </c>
      <c r="DK248" s="24" t="s">
        <v>14</v>
      </c>
      <c r="DL248" s="24" t="s">
        <v>14</v>
      </c>
      <c r="DM248" s="24" t="s">
        <v>14</v>
      </c>
      <c r="DN248" s="24" t="s">
        <v>14</v>
      </c>
      <c r="DO248" s="24" t="s">
        <v>14</v>
      </c>
      <c r="DP248" s="24" t="s">
        <v>14</v>
      </c>
      <c r="DQ248" s="24" t="s">
        <v>14</v>
      </c>
      <c r="DR248" s="24" t="s">
        <v>14</v>
      </c>
      <c r="DS248" s="24" t="s">
        <v>14</v>
      </c>
      <c r="DT248" s="24" t="s">
        <v>14</v>
      </c>
      <c r="DU248" s="24" t="s">
        <v>14</v>
      </c>
      <c r="DV248" s="24" t="s">
        <v>12</v>
      </c>
      <c r="DW248" s="24" t="s">
        <v>12</v>
      </c>
      <c r="DX248" s="24" t="s">
        <v>12</v>
      </c>
      <c r="DY248" s="24" t="s">
        <v>12</v>
      </c>
      <c r="DZ248" s="24" t="s">
        <v>12</v>
      </c>
      <c r="EA248" s="24" t="s">
        <v>12</v>
      </c>
      <c r="EB248" s="24" t="s">
        <v>12</v>
      </c>
      <c r="EC248" s="24" t="s">
        <v>12</v>
      </c>
      <c r="ED248" s="24" t="s">
        <v>12</v>
      </c>
      <c r="EE248" s="24" t="s">
        <v>12</v>
      </c>
      <c r="EF248" s="24" t="s">
        <v>12</v>
      </c>
      <c r="EG248" s="24" t="s">
        <v>12</v>
      </c>
      <c r="EH248" s="24" t="s">
        <v>12</v>
      </c>
      <c r="EI248" s="24" t="s">
        <v>14</v>
      </c>
      <c r="EJ248" s="24" t="s">
        <v>14</v>
      </c>
      <c r="EK248" s="24" t="s">
        <v>14</v>
      </c>
      <c r="EL248" s="24" t="s">
        <v>14</v>
      </c>
      <c r="EM248" s="24" t="s">
        <v>14</v>
      </c>
      <c r="EN248" s="24" t="s">
        <v>14</v>
      </c>
      <c r="EO248" s="24" t="s">
        <v>14</v>
      </c>
      <c r="EP248" s="24" t="s">
        <v>14</v>
      </c>
      <c r="EQ248" s="24" t="s">
        <v>14</v>
      </c>
      <c r="ER248" s="24" t="s">
        <v>14</v>
      </c>
      <c r="ES248" s="24" t="s">
        <v>14</v>
      </c>
      <c r="ET248" s="24" t="s">
        <v>11</v>
      </c>
      <c r="EU248" s="24" t="s">
        <v>11</v>
      </c>
      <c r="EV248" s="24" t="s">
        <v>11</v>
      </c>
      <c r="EW248" s="24" t="s">
        <v>11</v>
      </c>
      <c r="EX248" s="24" t="s">
        <v>11</v>
      </c>
      <c r="EY248" s="24" t="s">
        <v>11</v>
      </c>
      <c r="EZ248" s="24" t="s">
        <v>11</v>
      </c>
      <c r="FA248" s="24" t="s">
        <v>14</v>
      </c>
      <c r="FB248" s="24" t="s">
        <v>11</v>
      </c>
      <c r="FC248" s="24" t="s">
        <v>12</v>
      </c>
      <c r="FD248" s="24" t="s">
        <v>11</v>
      </c>
      <c r="FE248" s="24" t="s">
        <v>11</v>
      </c>
      <c r="FF248" s="24" t="s">
        <v>11</v>
      </c>
      <c r="FG248" s="24" t="s">
        <v>11</v>
      </c>
      <c r="FH248" s="24" t="s">
        <v>11</v>
      </c>
      <c r="FI248" s="24" t="s">
        <v>11</v>
      </c>
      <c r="FJ248" s="24" t="s">
        <v>11</v>
      </c>
      <c r="FK248" s="24" t="s">
        <v>11</v>
      </c>
      <c r="FL248" s="24" t="s">
        <v>11</v>
      </c>
      <c r="FM248" s="24" t="s">
        <v>11</v>
      </c>
      <c r="FN248" s="24" t="s">
        <v>11</v>
      </c>
      <c r="FO248" s="24" t="s">
        <v>11</v>
      </c>
      <c r="FP248" s="24" t="s">
        <v>11</v>
      </c>
      <c r="FQ248" s="24" t="s">
        <v>11</v>
      </c>
      <c r="FR248" s="24" t="s">
        <v>11</v>
      </c>
      <c r="FS248" s="24" t="s">
        <v>11</v>
      </c>
      <c r="FT248" s="24" t="s">
        <v>11</v>
      </c>
      <c r="FU248" s="24" t="s">
        <v>11</v>
      </c>
      <c r="FV248" s="24" t="s">
        <v>11</v>
      </c>
      <c r="FW248" s="24" t="s">
        <v>11</v>
      </c>
      <c r="FX248" s="24" t="s">
        <v>11</v>
      </c>
      <c r="FY248" s="24" t="s">
        <v>11</v>
      </c>
      <c r="FZ248" s="24" t="s">
        <v>11</v>
      </c>
      <c r="GA248" s="24" t="s">
        <v>11</v>
      </c>
      <c r="GB248" s="24" t="s">
        <v>14</v>
      </c>
      <c r="GC248" s="24" t="s">
        <v>14</v>
      </c>
      <c r="GD248" s="24" t="s">
        <v>11</v>
      </c>
      <c r="GE248" s="24" t="s">
        <v>11</v>
      </c>
      <c r="GF248" s="24" t="s">
        <v>11</v>
      </c>
      <c r="GG248" s="24" t="s">
        <v>11</v>
      </c>
      <c r="GH248" s="24" t="s">
        <v>11</v>
      </c>
      <c r="GI248" s="24" t="s">
        <v>14</v>
      </c>
      <c r="GJ248" s="24" t="s">
        <v>14</v>
      </c>
      <c r="GK248" s="24" t="s">
        <v>11</v>
      </c>
      <c r="GL248" s="24" t="s">
        <v>11</v>
      </c>
      <c r="GM248" s="24" t="s">
        <v>11</v>
      </c>
      <c r="GN248" s="24" t="s">
        <v>14</v>
      </c>
      <c r="GO248" s="24" t="s">
        <v>11</v>
      </c>
      <c r="GP248" s="24" t="s">
        <v>11</v>
      </c>
      <c r="GQ248" s="24" t="s">
        <v>14</v>
      </c>
      <c r="GR248" s="24" t="s">
        <v>11</v>
      </c>
      <c r="GS248" s="24" t="s">
        <v>11</v>
      </c>
      <c r="GT248" s="24" t="s">
        <v>14</v>
      </c>
      <c r="GU248" s="24" t="s">
        <v>14</v>
      </c>
      <c r="GV248" s="24" t="s">
        <v>14</v>
      </c>
      <c r="GW248" s="24" t="s">
        <v>14</v>
      </c>
      <c r="GX248" s="24" t="s">
        <v>11</v>
      </c>
      <c r="GY248" s="24" t="s">
        <v>11</v>
      </c>
      <c r="GZ248" s="24" t="s">
        <v>11</v>
      </c>
      <c r="HA248" s="24" t="s">
        <v>11</v>
      </c>
      <c r="HB248" s="24" t="s">
        <v>11</v>
      </c>
      <c r="HC248" s="24" t="s">
        <v>11</v>
      </c>
      <c r="HD248" s="24" t="s">
        <v>11</v>
      </c>
      <c r="HE248" s="24" t="s">
        <v>11</v>
      </c>
      <c r="HF248" s="24" t="s">
        <v>11</v>
      </c>
      <c r="HG248" s="24" t="s">
        <v>11</v>
      </c>
      <c r="HH248" s="24" t="s">
        <v>11</v>
      </c>
      <c r="HI248" s="24" t="s">
        <v>11</v>
      </c>
      <c r="HJ248" s="24" t="s">
        <v>11</v>
      </c>
      <c r="HK248" s="24" t="s">
        <v>11</v>
      </c>
      <c r="HL248" s="24" t="s">
        <v>11</v>
      </c>
      <c r="HM248" s="24" t="s">
        <v>11</v>
      </c>
      <c r="HN248" s="24" t="s">
        <v>12</v>
      </c>
      <c r="HO248" s="24" t="s">
        <v>12</v>
      </c>
      <c r="HP248" s="24" t="s">
        <v>12</v>
      </c>
      <c r="HQ248" s="24" t="s">
        <v>12</v>
      </c>
      <c r="HR248" s="24" t="s">
        <v>304</v>
      </c>
      <c r="HS248" s="24" t="s">
        <v>303</v>
      </c>
      <c r="HT248" s="24" t="s">
        <v>303</v>
      </c>
      <c r="HU248" s="24" t="s">
        <v>303</v>
      </c>
    </row>
    <row r="249" spans="1:229" ht="12.75" customHeight="1">
      <c r="A249" s="165" t="str">
        <f t="shared" si="3"/>
        <v>Report</v>
      </c>
      <c r="B249" s="24">
        <v>113023</v>
      </c>
      <c r="C249" s="24">
        <v>8306020</v>
      </c>
      <c r="D249" s="24" t="s">
        <v>748</v>
      </c>
      <c r="E249" s="24" t="s">
        <v>486</v>
      </c>
      <c r="F249" s="24" t="s">
        <v>198</v>
      </c>
      <c r="G249" s="24" t="s">
        <v>198</v>
      </c>
      <c r="H249" s="24" t="s">
        <v>388</v>
      </c>
      <c r="I249" s="24" t="s">
        <v>749</v>
      </c>
      <c r="J249" s="24" t="s">
        <v>1563</v>
      </c>
      <c r="K249" s="24" t="s">
        <v>1564</v>
      </c>
      <c r="L249" s="24"/>
      <c r="M249" s="24">
        <v>10026044</v>
      </c>
      <c r="N249" s="387">
        <v>42893</v>
      </c>
      <c r="O249" s="387">
        <v>42895</v>
      </c>
      <c r="P249" s="387">
        <v>42992</v>
      </c>
      <c r="Q249" s="24" t="s">
        <v>270</v>
      </c>
      <c r="R249" s="24">
        <v>4</v>
      </c>
      <c r="S249" s="24">
        <v>4</v>
      </c>
      <c r="T249" s="24">
        <v>4</v>
      </c>
      <c r="U249" s="24">
        <v>2</v>
      </c>
      <c r="V249" s="24">
        <v>2</v>
      </c>
      <c r="W249" s="24">
        <v>4</v>
      </c>
      <c r="X249" s="24">
        <v>9</v>
      </c>
      <c r="Y249" s="24" t="s">
        <v>11</v>
      </c>
      <c r="Z249" s="24" t="s">
        <v>11</v>
      </c>
      <c r="AA249" s="24" t="s">
        <v>11</v>
      </c>
      <c r="AB249" s="24" t="s">
        <v>11</v>
      </c>
      <c r="AC249" s="24" t="s">
        <v>11</v>
      </c>
      <c r="AD249" s="24" t="s">
        <v>11</v>
      </c>
      <c r="AE249" s="24" t="s">
        <v>11</v>
      </c>
      <c r="AF249" s="24" t="s">
        <v>11</v>
      </c>
      <c r="AG249" s="24" t="s">
        <v>11</v>
      </c>
      <c r="AH249" s="24" t="s">
        <v>11</v>
      </c>
      <c r="AI249" s="24" t="s">
        <v>11</v>
      </c>
      <c r="AJ249" s="24" t="s">
        <v>11</v>
      </c>
      <c r="AK249" s="24" t="s">
        <v>14</v>
      </c>
      <c r="AL249" s="24" t="s">
        <v>14</v>
      </c>
      <c r="AM249" s="24" t="s">
        <v>14</v>
      </c>
      <c r="AN249" s="24" t="s">
        <v>14</v>
      </c>
      <c r="AO249" s="24" t="s">
        <v>11</v>
      </c>
      <c r="AP249" s="24" t="s">
        <v>11</v>
      </c>
      <c r="AQ249" s="24" t="s">
        <v>11</v>
      </c>
      <c r="AR249" s="24" t="s">
        <v>11</v>
      </c>
      <c r="AS249" s="24" t="s">
        <v>11</v>
      </c>
      <c r="AT249" s="24" t="s">
        <v>11</v>
      </c>
      <c r="AU249" s="24" t="s">
        <v>11</v>
      </c>
      <c r="AV249" s="24" t="s">
        <v>11</v>
      </c>
      <c r="AW249" s="24" t="s">
        <v>11</v>
      </c>
      <c r="AX249" s="24" t="s">
        <v>11</v>
      </c>
      <c r="AY249" s="24" t="s">
        <v>11</v>
      </c>
      <c r="AZ249" s="24" t="s">
        <v>11</v>
      </c>
      <c r="BA249" s="24" t="s">
        <v>11</v>
      </c>
      <c r="BB249" s="24" t="s">
        <v>11</v>
      </c>
      <c r="BC249" s="24" t="s">
        <v>11</v>
      </c>
      <c r="BD249" s="24" t="s">
        <v>11</v>
      </c>
      <c r="BE249" s="24" t="s">
        <v>11</v>
      </c>
      <c r="BF249" s="24" t="s">
        <v>11</v>
      </c>
      <c r="BG249" s="24" t="s">
        <v>11</v>
      </c>
      <c r="BH249" s="24" t="s">
        <v>11</v>
      </c>
      <c r="BI249" s="24" t="s">
        <v>11</v>
      </c>
      <c r="BJ249" s="24" t="s">
        <v>11</v>
      </c>
      <c r="BK249" s="24" t="s">
        <v>11</v>
      </c>
      <c r="BL249" s="24" t="s">
        <v>11</v>
      </c>
      <c r="BM249" s="24" t="s">
        <v>11</v>
      </c>
      <c r="BN249" s="24" t="s">
        <v>11</v>
      </c>
      <c r="BO249" s="24" t="s">
        <v>11</v>
      </c>
      <c r="BP249" s="24" t="s">
        <v>11</v>
      </c>
      <c r="BQ249" s="24" t="s">
        <v>11</v>
      </c>
      <c r="BR249" s="24" t="s">
        <v>11</v>
      </c>
      <c r="BS249" s="24" t="s">
        <v>11</v>
      </c>
      <c r="BT249" s="24" t="s">
        <v>12</v>
      </c>
      <c r="BU249" s="24" t="s">
        <v>12</v>
      </c>
      <c r="BV249" s="24" t="s">
        <v>12</v>
      </c>
      <c r="BW249" s="24" t="s">
        <v>14</v>
      </c>
      <c r="BX249" s="24" t="s">
        <v>14</v>
      </c>
      <c r="BY249" s="24" t="s">
        <v>14</v>
      </c>
      <c r="BZ249" s="24" t="s">
        <v>11</v>
      </c>
      <c r="CA249" s="24" t="s">
        <v>11</v>
      </c>
      <c r="CB249" s="24" t="s">
        <v>11</v>
      </c>
      <c r="CC249" s="24" t="s">
        <v>11</v>
      </c>
      <c r="CD249" s="24" t="s">
        <v>11</v>
      </c>
      <c r="CE249" s="24" t="s">
        <v>11</v>
      </c>
      <c r="CF249" s="24" t="s">
        <v>11</v>
      </c>
      <c r="CG249" s="24" t="s">
        <v>11</v>
      </c>
      <c r="CH249" s="24" t="s">
        <v>11</v>
      </c>
      <c r="CI249" s="24" t="s">
        <v>11</v>
      </c>
      <c r="CJ249" s="24" t="s">
        <v>11</v>
      </c>
      <c r="CK249" s="24" t="s">
        <v>11</v>
      </c>
      <c r="CL249" s="24" t="s">
        <v>11</v>
      </c>
      <c r="CM249" s="24" t="s">
        <v>11</v>
      </c>
      <c r="CN249" s="24" t="s">
        <v>11</v>
      </c>
      <c r="CO249" s="24" t="s">
        <v>12</v>
      </c>
      <c r="CP249" s="24" t="s">
        <v>11</v>
      </c>
      <c r="CQ249" s="24" t="s">
        <v>11</v>
      </c>
      <c r="CR249" s="24" t="s">
        <v>11</v>
      </c>
      <c r="CS249" s="24" t="s">
        <v>11</v>
      </c>
      <c r="CT249" s="24" t="s">
        <v>11</v>
      </c>
      <c r="CU249" s="24" t="s">
        <v>11</v>
      </c>
      <c r="CV249" s="24" t="s">
        <v>11</v>
      </c>
      <c r="CW249" s="24" t="s">
        <v>14</v>
      </c>
      <c r="CX249" s="24" t="s">
        <v>14</v>
      </c>
      <c r="CY249" s="24" t="s">
        <v>11</v>
      </c>
      <c r="CZ249" s="24" t="s">
        <v>11</v>
      </c>
      <c r="DA249" s="24" t="s">
        <v>11</v>
      </c>
      <c r="DB249" s="24" t="s">
        <v>11</v>
      </c>
      <c r="DC249" s="24" t="s">
        <v>11</v>
      </c>
      <c r="DD249" s="24" t="s">
        <v>11</v>
      </c>
      <c r="DE249" s="24" t="s">
        <v>11</v>
      </c>
      <c r="DF249" s="24" t="s">
        <v>11</v>
      </c>
      <c r="DG249" s="24" t="s">
        <v>11</v>
      </c>
      <c r="DH249" s="24" t="s">
        <v>11</v>
      </c>
      <c r="DI249" s="24" t="s">
        <v>11</v>
      </c>
      <c r="DJ249" s="24" t="s">
        <v>11</v>
      </c>
      <c r="DK249" s="24" t="s">
        <v>11</v>
      </c>
      <c r="DL249" s="24" t="s">
        <v>11</v>
      </c>
      <c r="DM249" s="24" t="s">
        <v>12</v>
      </c>
      <c r="DN249" s="24" t="s">
        <v>12</v>
      </c>
      <c r="DO249" s="24" t="s">
        <v>12</v>
      </c>
      <c r="DP249" s="24" t="s">
        <v>12</v>
      </c>
      <c r="DQ249" s="24" t="s">
        <v>12</v>
      </c>
      <c r="DR249" s="24" t="s">
        <v>12</v>
      </c>
      <c r="DS249" s="24" t="s">
        <v>12</v>
      </c>
      <c r="DT249" s="24" t="s">
        <v>12</v>
      </c>
      <c r="DU249" s="24" t="s">
        <v>12</v>
      </c>
      <c r="DV249" s="24" t="s">
        <v>11</v>
      </c>
      <c r="DW249" s="24" t="s">
        <v>11</v>
      </c>
      <c r="DX249" s="24" t="s">
        <v>11</v>
      </c>
      <c r="DY249" s="24" t="s">
        <v>11</v>
      </c>
      <c r="DZ249" s="24" t="s">
        <v>11</v>
      </c>
      <c r="EA249" s="24" t="s">
        <v>11</v>
      </c>
      <c r="EB249" s="24" t="s">
        <v>12</v>
      </c>
      <c r="EC249" s="24" t="s">
        <v>11</v>
      </c>
      <c r="ED249" s="24" t="s">
        <v>11</v>
      </c>
      <c r="EE249" s="24" t="s">
        <v>11</v>
      </c>
      <c r="EF249" s="24" t="s">
        <v>11</v>
      </c>
      <c r="EG249" s="24" t="s">
        <v>11</v>
      </c>
      <c r="EH249" s="24" t="s">
        <v>11</v>
      </c>
      <c r="EI249" s="24" t="s">
        <v>11</v>
      </c>
      <c r="EJ249" s="24" t="s">
        <v>11</v>
      </c>
      <c r="EK249" s="24" t="s">
        <v>11</v>
      </c>
      <c r="EL249" s="24" t="s">
        <v>11</v>
      </c>
      <c r="EM249" s="24" t="s">
        <v>11</v>
      </c>
      <c r="EN249" s="24" t="s">
        <v>11</v>
      </c>
      <c r="EO249" s="24" t="s">
        <v>11</v>
      </c>
      <c r="EP249" s="24" t="s">
        <v>14</v>
      </c>
      <c r="EQ249" s="24" t="s">
        <v>12</v>
      </c>
      <c r="ER249" s="24" t="s">
        <v>12</v>
      </c>
      <c r="ES249" s="24" t="s">
        <v>12</v>
      </c>
      <c r="ET249" s="24" t="s">
        <v>11</v>
      </c>
      <c r="EU249" s="24" t="s">
        <v>11</v>
      </c>
      <c r="EV249" s="24" t="s">
        <v>11</v>
      </c>
      <c r="EW249" s="24" t="s">
        <v>11</v>
      </c>
      <c r="EX249" s="24" t="s">
        <v>11</v>
      </c>
      <c r="EY249" s="24" t="s">
        <v>11</v>
      </c>
      <c r="EZ249" s="24" t="s">
        <v>11</v>
      </c>
      <c r="FA249" s="24" t="s">
        <v>11</v>
      </c>
      <c r="FB249" s="24" t="s">
        <v>11</v>
      </c>
      <c r="FC249" s="24" t="s">
        <v>11</v>
      </c>
      <c r="FD249" s="24" t="s">
        <v>11</v>
      </c>
      <c r="FE249" s="24" t="s">
        <v>11</v>
      </c>
      <c r="FF249" s="24" t="s">
        <v>11</v>
      </c>
      <c r="FG249" s="24" t="s">
        <v>11</v>
      </c>
      <c r="FH249" s="24" t="s">
        <v>11</v>
      </c>
      <c r="FI249" s="24" t="s">
        <v>11</v>
      </c>
      <c r="FJ249" s="24" t="s">
        <v>11</v>
      </c>
      <c r="FK249" s="24" t="s">
        <v>11</v>
      </c>
      <c r="FL249" s="24" t="s">
        <v>11</v>
      </c>
      <c r="FM249" s="24" t="s">
        <v>11</v>
      </c>
      <c r="FN249" s="24" t="s">
        <v>11</v>
      </c>
      <c r="FO249" s="24" t="s">
        <v>11</v>
      </c>
      <c r="FP249" s="24" t="s">
        <v>11</v>
      </c>
      <c r="FQ249" s="24" t="s">
        <v>11</v>
      </c>
      <c r="FR249" s="24" t="s">
        <v>11</v>
      </c>
      <c r="FS249" s="24" t="s">
        <v>14</v>
      </c>
      <c r="FT249" s="24" t="s">
        <v>11</v>
      </c>
      <c r="FU249" s="24" t="s">
        <v>11</v>
      </c>
      <c r="FV249" s="24" t="s">
        <v>11</v>
      </c>
      <c r="FW249" s="24" t="s">
        <v>11</v>
      </c>
      <c r="FX249" s="24" t="s">
        <v>11</v>
      </c>
      <c r="FY249" s="24" t="s">
        <v>11</v>
      </c>
      <c r="FZ249" s="24" t="s">
        <v>11</v>
      </c>
      <c r="GA249" s="24" t="s">
        <v>11</v>
      </c>
      <c r="GB249" s="24" t="s">
        <v>14</v>
      </c>
      <c r="GC249" s="24" t="s">
        <v>14</v>
      </c>
      <c r="GD249" s="24" t="s">
        <v>11</v>
      </c>
      <c r="GE249" s="24" t="s">
        <v>11</v>
      </c>
      <c r="GF249" s="24" t="s">
        <v>11</v>
      </c>
      <c r="GG249" s="24" t="s">
        <v>11</v>
      </c>
      <c r="GH249" s="24" t="s">
        <v>11</v>
      </c>
      <c r="GI249" s="24" t="s">
        <v>11</v>
      </c>
      <c r="GJ249" s="24" t="s">
        <v>11</v>
      </c>
      <c r="GK249" s="24" t="s">
        <v>11</v>
      </c>
      <c r="GL249" s="24" t="s">
        <v>11</v>
      </c>
      <c r="GM249" s="24" t="s">
        <v>11</v>
      </c>
      <c r="GN249" s="24" t="s">
        <v>11</v>
      </c>
      <c r="GO249" s="24" t="s">
        <v>11</v>
      </c>
      <c r="GP249" s="24" t="s">
        <v>11</v>
      </c>
      <c r="GQ249" s="24" t="s">
        <v>11</v>
      </c>
      <c r="GR249" s="24" t="s">
        <v>11</v>
      </c>
      <c r="GS249" s="24" t="s">
        <v>11</v>
      </c>
      <c r="GT249" s="24" t="s">
        <v>14</v>
      </c>
      <c r="GU249" s="24" t="s">
        <v>14</v>
      </c>
      <c r="GV249" s="24" t="s">
        <v>14</v>
      </c>
      <c r="GW249" s="24" t="s">
        <v>14</v>
      </c>
      <c r="GX249" s="24" t="s">
        <v>11</v>
      </c>
      <c r="GY249" s="24" t="s">
        <v>11</v>
      </c>
      <c r="GZ249" s="24" t="s">
        <v>11</v>
      </c>
      <c r="HA249" s="24" t="s">
        <v>11</v>
      </c>
      <c r="HB249" s="24" t="s">
        <v>11</v>
      </c>
      <c r="HC249" s="24" t="s">
        <v>11</v>
      </c>
      <c r="HD249" s="24" t="s">
        <v>11</v>
      </c>
      <c r="HE249" s="24" t="s">
        <v>11</v>
      </c>
      <c r="HF249" s="24" t="s">
        <v>11</v>
      </c>
      <c r="HG249" s="24" t="s">
        <v>11</v>
      </c>
      <c r="HH249" s="24" t="s">
        <v>11</v>
      </c>
      <c r="HI249" s="24" t="s">
        <v>11</v>
      </c>
      <c r="HJ249" s="24" t="s">
        <v>12</v>
      </c>
      <c r="HK249" s="24" t="s">
        <v>12</v>
      </c>
      <c r="HL249" s="24" t="s">
        <v>12</v>
      </c>
      <c r="HM249" s="24" t="s">
        <v>12</v>
      </c>
      <c r="HN249" s="24" t="s">
        <v>12</v>
      </c>
      <c r="HO249" s="24" t="s">
        <v>12</v>
      </c>
      <c r="HP249" s="24" t="s">
        <v>12</v>
      </c>
      <c r="HQ249" s="24" t="s">
        <v>12</v>
      </c>
      <c r="HR249" s="24" t="s">
        <v>303</v>
      </c>
      <c r="HS249" s="24" t="s">
        <v>305</v>
      </c>
      <c r="HT249" s="24" t="s">
        <v>304</v>
      </c>
      <c r="HU249" s="24" t="s">
        <v>304</v>
      </c>
    </row>
    <row r="250" spans="1:229" ht="12.75" customHeight="1">
      <c r="A250" s="165" t="str">
        <f t="shared" si="3"/>
        <v>Report</v>
      </c>
      <c r="B250" s="404">
        <v>120325</v>
      </c>
      <c r="C250" s="404">
        <v>8556002</v>
      </c>
      <c r="D250" s="404" t="s">
        <v>800</v>
      </c>
      <c r="E250" s="404" t="s">
        <v>486</v>
      </c>
      <c r="F250" s="404" t="s">
        <v>198</v>
      </c>
      <c r="G250" s="404" t="s">
        <v>198</v>
      </c>
      <c r="H250" s="404" t="s">
        <v>380</v>
      </c>
      <c r="I250" s="404" t="s">
        <v>801</v>
      </c>
      <c r="J250" s="404" t="s">
        <v>1563</v>
      </c>
      <c r="K250" s="402" t="s">
        <v>1564</v>
      </c>
      <c r="L250" s="24"/>
      <c r="M250" s="404">
        <v>10026045</v>
      </c>
      <c r="N250" s="406">
        <v>42766</v>
      </c>
      <c r="O250" s="406">
        <v>42768</v>
      </c>
      <c r="P250" s="406">
        <v>42786</v>
      </c>
      <c r="Q250" s="404" t="s">
        <v>270</v>
      </c>
      <c r="R250" s="404">
        <v>2</v>
      </c>
      <c r="S250" s="404">
        <v>2</v>
      </c>
      <c r="T250" s="404">
        <v>1</v>
      </c>
      <c r="U250" s="404">
        <v>2</v>
      </c>
      <c r="V250" s="404">
        <v>2</v>
      </c>
      <c r="W250" s="404">
        <v>2</v>
      </c>
      <c r="X250" s="404">
        <v>9</v>
      </c>
      <c r="Y250" s="404" t="s">
        <v>11</v>
      </c>
      <c r="Z250" s="404" t="s">
        <v>11</v>
      </c>
      <c r="AA250" s="404" t="s">
        <v>11</v>
      </c>
      <c r="AB250" s="404" t="s">
        <v>11</v>
      </c>
      <c r="AC250" s="404" t="s">
        <v>11</v>
      </c>
      <c r="AD250" s="404" t="s">
        <v>11</v>
      </c>
      <c r="AE250" s="404" t="s">
        <v>11</v>
      </c>
      <c r="AF250" s="404" t="s">
        <v>11</v>
      </c>
      <c r="AG250" s="404" t="s">
        <v>14</v>
      </c>
      <c r="AH250" s="404" t="s">
        <v>11</v>
      </c>
      <c r="AI250" s="404" t="s">
        <v>11</v>
      </c>
      <c r="AJ250" s="404" t="s">
        <v>11</v>
      </c>
      <c r="AK250" s="404" t="s">
        <v>11</v>
      </c>
      <c r="AL250" s="404" t="s">
        <v>11</v>
      </c>
      <c r="AM250" s="404" t="s">
        <v>11</v>
      </c>
      <c r="AN250" s="404" t="s">
        <v>11</v>
      </c>
      <c r="AO250" s="404" t="s">
        <v>11</v>
      </c>
      <c r="AP250" s="404" t="s">
        <v>14</v>
      </c>
      <c r="AQ250" s="404" t="s">
        <v>11</v>
      </c>
      <c r="AR250" s="404" t="s">
        <v>11</v>
      </c>
      <c r="AS250" s="404" t="s">
        <v>11</v>
      </c>
      <c r="AT250" s="404" t="s">
        <v>11</v>
      </c>
      <c r="AU250" s="404" t="s">
        <v>11</v>
      </c>
      <c r="AV250" s="404" t="s">
        <v>11</v>
      </c>
      <c r="AW250" s="404" t="s">
        <v>11</v>
      </c>
      <c r="AX250" s="404" t="s">
        <v>11</v>
      </c>
      <c r="AY250" s="404" t="s">
        <v>11</v>
      </c>
      <c r="AZ250" s="404" t="s">
        <v>11</v>
      </c>
      <c r="BA250" s="404" t="s">
        <v>11</v>
      </c>
      <c r="BB250" s="404" t="s">
        <v>11</v>
      </c>
      <c r="BC250" s="404" t="s">
        <v>11</v>
      </c>
      <c r="BD250" s="404" t="s">
        <v>11</v>
      </c>
      <c r="BE250" s="404" t="s">
        <v>11</v>
      </c>
      <c r="BF250" s="404" t="s">
        <v>11</v>
      </c>
      <c r="BG250" s="404" t="s">
        <v>11</v>
      </c>
      <c r="BH250" s="404" t="s">
        <v>11</v>
      </c>
      <c r="BI250" s="404" t="s">
        <v>11</v>
      </c>
      <c r="BJ250" s="404" t="s">
        <v>11</v>
      </c>
      <c r="BK250" s="404" t="s">
        <v>11</v>
      </c>
      <c r="BL250" s="404" t="s">
        <v>11</v>
      </c>
      <c r="BM250" s="404" t="s">
        <v>11</v>
      </c>
      <c r="BN250" s="404" t="s">
        <v>11</v>
      </c>
      <c r="BO250" s="404" t="s">
        <v>11</v>
      </c>
      <c r="BP250" s="404" t="s">
        <v>11</v>
      </c>
      <c r="BQ250" s="404" t="s">
        <v>11</v>
      </c>
      <c r="BR250" s="404" t="s">
        <v>11</v>
      </c>
      <c r="BS250" s="404" t="s">
        <v>11</v>
      </c>
      <c r="BT250" s="404" t="s">
        <v>11</v>
      </c>
      <c r="BU250" s="404" t="s">
        <v>11</v>
      </c>
      <c r="BV250" s="404" t="s">
        <v>11</v>
      </c>
      <c r="BW250" s="404" t="s">
        <v>14</v>
      </c>
      <c r="BX250" s="404" t="s">
        <v>14</v>
      </c>
      <c r="BY250" s="404" t="s">
        <v>14</v>
      </c>
      <c r="BZ250" s="404" t="s">
        <v>11</v>
      </c>
      <c r="CA250" s="404" t="s">
        <v>11</v>
      </c>
      <c r="CB250" s="404" t="s">
        <v>11</v>
      </c>
      <c r="CC250" s="404" t="s">
        <v>11</v>
      </c>
      <c r="CD250" s="404" t="s">
        <v>11</v>
      </c>
      <c r="CE250" s="404" t="s">
        <v>11</v>
      </c>
      <c r="CF250" s="404" t="s">
        <v>11</v>
      </c>
      <c r="CG250" s="404" t="s">
        <v>11</v>
      </c>
      <c r="CH250" s="404" t="s">
        <v>11</v>
      </c>
      <c r="CI250" s="404" t="s">
        <v>11</v>
      </c>
      <c r="CJ250" s="404" t="s">
        <v>11</v>
      </c>
      <c r="CK250" s="404" t="s">
        <v>11</v>
      </c>
      <c r="CL250" s="404" t="s">
        <v>11</v>
      </c>
      <c r="CM250" s="404" t="s">
        <v>11</v>
      </c>
      <c r="CN250" s="404" t="s">
        <v>11</v>
      </c>
      <c r="CO250" s="404" t="s">
        <v>11</v>
      </c>
      <c r="CP250" s="404" t="s">
        <v>11</v>
      </c>
      <c r="CQ250" s="404" t="s">
        <v>11</v>
      </c>
      <c r="CR250" s="404" t="s">
        <v>11</v>
      </c>
      <c r="CS250" s="404" t="s">
        <v>11</v>
      </c>
      <c r="CT250" s="404" t="s">
        <v>11</v>
      </c>
      <c r="CU250" s="404" t="s">
        <v>11</v>
      </c>
      <c r="CV250" s="404" t="s">
        <v>11</v>
      </c>
      <c r="CW250" s="404" t="s">
        <v>14</v>
      </c>
      <c r="CX250" s="404" t="s">
        <v>11</v>
      </c>
      <c r="CY250" s="404" t="s">
        <v>14</v>
      </c>
      <c r="CZ250" s="404" t="s">
        <v>14</v>
      </c>
      <c r="DA250" s="404" t="s">
        <v>14</v>
      </c>
      <c r="DB250" s="404" t="s">
        <v>14</v>
      </c>
      <c r="DC250" s="404" t="s">
        <v>14</v>
      </c>
      <c r="DD250" s="404" t="s">
        <v>14</v>
      </c>
      <c r="DE250" s="404" t="s">
        <v>14</v>
      </c>
      <c r="DF250" s="404" t="s">
        <v>14</v>
      </c>
      <c r="DG250" s="404" t="s">
        <v>14</v>
      </c>
      <c r="DH250" s="404" t="s">
        <v>14</v>
      </c>
      <c r="DI250" s="404" t="s">
        <v>14</v>
      </c>
      <c r="DJ250" s="404" t="s">
        <v>14</v>
      </c>
      <c r="DK250" s="404" t="s">
        <v>14</v>
      </c>
      <c r="DL250" s="404" t="s">
        <v>11</v>
      </c>
      <c r="DM250" s="404" t="s">
        <v>11</v>
      </c>
      <c r="DN250" s="404" t="s">
        <v>11</v>
      </c>
      <c r="DO250" s="404" t="s">
        <v>11</v>
      </c>
      <c r="DP250" s="404" t="s">
        <v>11</v>
      </c>
      <c r="DQ250" s="404" t="s">
        <v>11</v>
      </c>
      <c r="DR250" s="404" t="s">
        <v>11</v>
      </c>
      <c r="DS250" s="404" t="s">
        <v>11</v>
      </c>
      <c r="DT250" s="404" t="s">
        <v>11</v>
      </c>
      <c r="DU250" s="404" t="s">
        <v>14</v>
      </c>
      <c r="DV250" s="404" t="s">
        <v>11</v>
      </c>
      <c r="DW250" s="404" t="s">
        <v>11</v>
      </c>
      <c r="DX250" s="404" t="s">
        <v>11</v>
      </c>
      <c r="DY250" s="404" t="s">
        <v>11</v>
      </c>
      <c r="DZ250" s="404" t="s">
        <v>11</v>
      </c>
      <c r="EA250" s="404" t="s">
        <v>11</v>
      </c>
      <c r="EB250" s="404" t="s">
        <v>11</v>
      </c>
      <c r="EC250" s="404" t="s">
        <v>11</v>
      </c>
      <c r="ED250" s="404" t="s">
        <v>11</v>
      </c>
      <c r="EE250" s="404" t="s">
        <v>11</v>
      </c>
      <c r="EF250" s="404" t="s">
        <v>11</v>
      </c>
      <c r="EG250" s="404" t="s">
        <v>11</v>
      </c>
      <c r="EH250" s="404" t="s">
        <v>11</v>
      </c>
      <c r="EI250" s="404" t="s">
        <v>11</v>
      </c>
      <c r="EJ250" s="404" t="s">
        <v>14</v>
      </c>
      <c r="EK250" s="404" t="s">
        <v>14</v>
      </c>
      <c r="EL250" s="404" t="s">
        <v>14</v>
      </c>
      <c r="EM250" s="404" t="s">
        <v>14</v>
      </c>
      <c r="EN250" s="404" t="s">
        <v>14</v>
      </c>
      <c r="EO250" s="404" t="s">
        <v>14</v>
      </c>
      <c r="EP250" s="404" t="s">
        <v>11</v>
      </c>
      <c r="EQ250" s="404" t="s">
        <v>11</v>
      </c>
      <c r="ER250" s="404" t="s">
        <v>11</v>
      </c>
      <c r="ES250" s="404" t="s">
        <v>11</v>
      </c>
      <c r="ET250" s="404" t="s">
        <v>11</v>
      </c>
      <c r="EU250" s="404" t="s">
        <v>11</v>
      </c>
      <c r="EV250" s="404" t="s">
        <v>11</v>
      </c>
      <c r="EW250" s="404" t="s">
        <v>11</v>
      </c>
      <c r="EX250" s="404" t="s">
        <v>11</v>
      </c>
      <c r="EY250" s="404" t="s">
        <v>11</v>
      </c>
      <c r="EZ250" s="404" t="s">
        <v>11</v>
      </c>
      <c r="FA250" s="404" t="s">
        <v>14</v>
      </c>
      <c r="FB250" s="404" t="s">
        <v>11</v>
      </c>
      <c r="FC250" s="404" t="s">
        <v>11</v>
      </c>
      <c r="FD250" s="404" t="s">
        <v>11</v>
      </c>
      <c r="FE250" s="404" t="s">
        <v>11</v>
      </c>
      <c r="FF250" s="404" t="s">
        <v>11</v>
      </c>
      <c r="FG250" s="404" t="s">
        <v>11</v>
      </c>
      <c r="FH250" s="404" t="s">
        <v>11</v>
      </c>
      <c r="FI250" s="404" t="s">
        <v>11</v>
      </c>
      <c r="FJ250" s="404" t="s">
        <v>11</v>
      </c>
      <c r="FK250" s="404" t="s">
        <v>11</v>
      </c>
      <c r="FL250" s="404" t="s">
        <v>11</v>
      </c>
      <c r="FM250" s="404" t="s">
        <v>11</v>
      </c>
      <c r="FN250" s="404" t="s">
        <v>11</v>
      </c>
      <c r="FO250" s="404" t="s">
        <v>11</v>
      </c>
      <c r="FP250" s="404" t="s">
        <v>11</v>
      </c>
      <c r="FQ250" s="404" t="s">
        <v>11</v>
      </c>
      <c r="FR250" s="404" t="s">
        <v>11</v>
      </c>
      <c r="FS250" s="404" t="s">
        <v>14</v>
      </c>
      <c r="FT250" s="404" t="s">
        <v>11</v>
      </c>
      <c r="FU250" s="404" t="s">
        <v>11</v>
      </c>
      <c r="FV250" s="404" t="s">
        <v>11</v>
      </c>
      <c r="FW250" s="404" t="s">
        <v>11</v>
      </c>
      <c r="FX250" s="404" t="s">
        <v>11</v>
      </c>
      <c r="FY250" s="404" t="s">
        <v>14</v>
      </c>
      <c r="FZ250" s="404" t="s">
        <v>11</v>
      </c>
      <c r="GA250" s="404" t="s">
        <v>11</v>
      </c>
      <c r="GB250" s="404" t="s">
        <v>14</v>
      </c>
      <c r="GC250" s="404" t="s">
        <v>14</v>
      </c>
      <c r="GD250" s="404" t="s">
        <v>14</v>
      </c>
      <c r="GE250" s="404" t="s">
        <v>11</v>
      </c>
      <c r="GF250" s="404" t="s">
        <v>11</v>
      </c>
      <c r="GG250" s="404" t="s">
        <v>11</v>
      </c>
      <c r="GH250" s="404" t="s">
        <v>14</v>
      </c>
      <c r="GI250" s="404" t="s">
        <v>11</v>
      </c>
      <c r="GJ250" s="404" t="s">
        <v>11</v>
      </c>
      <c r="GK250" s="404" t="s">
        <v>11</v>
      </c>
      <c r="GL250" s="404" t="s">
        <v>11</v>
      </c>
      <c r="GM250" s="404" t="s">
        <v>11</v>
      </c>
      <c r="GN250" s="404" t="s">
        <v>11</v>
      </c>
      <c r="GO250" s="404" t="s">
        <v>11</v>
      </c>
      <c r="GP250" s="404" t="s">
        <v>11</v>
      </c>
      <c r="GQ250" s="404" t="s">
        <v>11</v>
      </c>
      <c r="GR250" s="404" t="s">
        <v>11</v>
      </c>
      <c r="GS250" s="404" t="s">
        <v>11</v>
      </c>
      <c r="GT250" s="404" t="s">
        <v>11</v>
      </c>
      <c r="GU250" s="404" t="s">
        <v>11</v>
      </c>
      <c r="GV250" s="404" t="s">
        <v>14</v>
      </c>
      <c r="GW250" s="404" t="s">
        <v>14</v>
      </c>
      <c r="GX250" s="404" t="s">
        <v>11</v>
      </c>
      <c r="GY250" s="404" t="s">
        <v>11</v>
      </c>
      <c r="GZ250" s="404" t="s">
        <v>11</v>
      </c>
      <c r="HA250" s="408" t="s">
        <v>11</v>
      </c>
      <c r="HB250" s="408" t="s">
        <v>11</v>
      </c>
      <c r="HC250" s="408" t="s">
        <v>11</v>
      </c>
      <c r="HD250" s="404" t="s">
        <v>11</v>
      </c>
      <c r="HE250" s="408" t="s">
        <v>11</v>
      </c>
      <c r="HF250" s="408" t="s">
        <v>11</v>
      </c>
      <c r="HG250" s="408" t="s">
        <v>11</v>
      </c>
      <c r="HH250" s="404" t="s">
        <v>11</v>
      </c>
      <c r="HI250" s="408" t="s">
        <v>11</v>
      </c>
      <c r="HJ250" s="408" t="s">
        <v>11</v>
      </c>
      <c r="HK250" s="408" t="s">
        <v>11</v>
      </c>
      <c r="HL250" s="404" t="s">
        <v>11</v>
      </c>
      <c r="HM250" s="408" t="s">
        <v>11</v>
      </c>
      <c r="HN250" s="408" t="s">
        <v>11</v>
      </c>
      <c r="HO250" s="408" t="s">
        <v>11</v>
      </c>
      <c r="HP250" s="404" t="s">
        <v>11</v>
      </c>
      <c r="HQ250" s="408" t="s">
        <v>11</v>
      </c>
      <c r="HR250" s="408" t="s">
        <v>303</v>
      </c>
      <c r="HS250" s="408" t="s">
        <v>305</v>
      </c>
      <c r="HT250" s="404" t="s">
        <v>304</v>
      </c>
      <c r="HU250" s="24" t="s">
        <v>304</v>
      </c>
    </row>
    <row r="251" spans="1:229" ht="12.75" customHeight="1">
      <c r="A251" s="165" t="str">
        <f t="shared" si="3"/>
        <v>Report</v>
      </c>
      <c r="B251" s="404">
        <v>120331</v>
      </c>
      <c r="C251" s="405">
        <v>8556006</v>
      </c>
      <c r="D251" s="405" t="s">
        <v>4214</v>
      </c>
      <c r="E251" s="405" t="s">
        <v>486</v>
      </c>
      <c r="F251" s="405" t="s">
        <v>198</v>
      </c>
      <c r="G251" s="405" t="s">
        <v>198</v>
      </c>
      <c r="H251" s="405" t="s">
        <v>380</v>
      </c>
      <c r="I251" s="405" t="s">
        <v>4215</v>
      </c>
      <c r="J251" s="405" t="s">
        <v>1563</v>
      </c>
      <c r="K251" s="402" t="s">
        <v>1564</v>
      </c>
      <c r="L251" s="24"/>
      <c r="M251" s="405">
        <v>10026046</v>
      </c>
      <c r="N251" s="407">
        <v>42892</v>
      </c>
      <c r="O251" s="407">
        <v>42894</v>
      </c>
      <c r="P251" s="407">
        <v>42989</v>
      </c>
      <c r="Q251" s="405" t="s">
        <v>270</v>
      </c>
      <c r="R251" s="405">
        <v>1</v>
      </c>
      <c r="S251" s="405">
        <v>1</v>
      </c>
      <c r="T251" s="405">
        <v>1</v>
      </c>
      <c r="U251" s="405">
        <v>1</v>
      </c>
      <c r="V251" s="405">
        <v>1</v>
      </c>
      <c r="W251" s="405">
        <v>9</v>
      </c>
      <c r="X251" s="405">
        <v>1</v>
      </c>
      <c r="Y251" s="404" t="s">
        <v>11</v>
      </c>
      <c r="Z251" s="405" t="s">
        <v>11</v>
      </c>
      <c r="AA251" s="405" t="s">
        <v>11</v>
      </c>
      <c r="AB251" s="405" t="s">
        <v>11</v>
      </c>
      <c r="AC251" s="405" t="s">
        <v>11</v>
      </c>
      <c r="AD251" s="405" t="s">
        <v>11</v>
      </c>
      <c r="AE251" s="405" t="s">
        <v>11</v>
      </c>
      <c r="AF251" s="405" t="s">
        <v>11</v>
      </c>
      <c r="AG251" s="405" t="s">
        <v>14</v>
      </c>
      <c r="AH251" s="405" t="s">
        <v>11</v>
      </c>
      <c r="AI251" s="405" t="s">
        <v>11</v>
      </c>
      <c r="AJ251" s="405" t="s">
        <v>11</v>
      </c>
      <c r="AK251" s="405" t="s">
        <v>11</v>
      </c>
      <c r="AL251" s="405" t="s">
        <v>11</v>
      </c>
      <c r="AM251" s="405" t="s">
        <v>11</v>
      </c>
      <c r="AN251" s="405" t="s">
        <v>11</v>
      </c>
      <c r="AO251" s="405" t="s">
        <v>14</v>
      </c>
      <c r="AP251" s="405" t="s">
        <v>11</v>
      </c>
      <c r="AQ251" s="405" t="s">
        <v>11</v>
      </c>
      <c r="AR251" s="405" t="s">
        <v>11</v>
      </c>
      <c r="AS251" s="405" t="s">
        <v>11</v>
      </c>
      <c r="AT251" s="405" t="s">
        <v>11</v>
      </c>
      <c r="AU251" s="405" t="s">
        <v>11</v>
      </c>
      <c r="AV251" s="405" t="s">
        <v>11</v>
      </c>
      <c r="AW251" s="405" t="s">
        <v>11</v>
      </c>
      <c r="AX251" s="405" t="s">
        <v>11</v>
      </c>
      <c r="AY251" s="405" t="s">
        <v>11</v>
      </c>
      <c r="AZ251" s="405" t="s">
        <v>11</v>
      </c>
      <c r="BA251" s="405" t="s">
        <v>11</v>
      </c>
      <c r="BB251" s="405" t="s">
        <v>11</v>
      </c>
      <c r="BC251" s="405" t="s">
        <v>11</v>
      </c>
      <c r="BD251" s="405" t="s">
        <v>11</v>
      </c>
      <c r="BE251" s="405" t="s">
        <v>11</v>
      </c>
      <c r="BF251" s="405" t="s">
        <v>11</v>
      </c>
      <c r="BG251" s="405" t="s">
        <v>11</v>
      </c>
      <c r="BH251" s="405" t="s">
        <v>11</v>
      </c>
      <c r="BI251" s="405" t="s">
        <v>11</v>
      </c>
      <c r="BJ251" s="405" t="s">
        <v>11</v>
      </c>
      <c r="BK251" s="405" t="s">
        <v>11</v>
      </c>
      <c r="BL251" s="405" t="s">
        <v>11</v>
      </c>
      <c r="BM251" s="405" t="s">
        <v>11</v>
      </c>
      <c r="BN251" s="405" t="s">
        <v>11</v>
      </c>
      <c r="BO251" s="405" t="s">
        <v>11</v>
      </c>
      <c r="BP251" s="405" t="s">
        <v>11</v>
      </c>
      <c r="BQ251" s="405" t="s">
        <v>11</v>
      </c>
      <c r="BR251" s="405" t="s">
        <v>11</v>
      </c>
      <c r="BS251" s="405" t="s">
        <v>11</v>
      </c>
      <c r="BT251" s="405" t="s">
        <v>11</v>
      </c>
      <c r="BU251" s="405" t="s">
        <v>11</v>
      </c>
      <c r="BV251" s="405" t="s">
        <v>11</v>
      </c>
      <c r="BW251" s="405" t="s">
        <v>14</v>
      </c>
      <c r="BX251" s="405" t="s">
        <v>14</v>
      </c>
      <c r="BY251" s="405" t="s">
        <v>14</v>
      </c>
      <c r="BZ251" s="405" t="s">
        <v>11</v>
      </c>
      <c r="CA251" s="405" t="s">
        <v>11</v>
      </c>
      <c r="CB251" s="405" t="s">
        <v>11</v>
      </c>
      <c r="CC251" s="405" t="s">
        <v>11</v>
      </c>
      <c r="CD251" s="405" t="s">
        <v>11</v>
      </c>
      <c r="CE251" s="405" t="s">
        <v>11</v>
      </c>
      <c r="CF251" s="405" t="s">
        <v>11</v>
      </c>
      <c r="CG251" s="405" t="s">
        <v>11</v>
      </c>
      <c r="CH251" s="405" t="s">
        <v>11</v>
      </c>
      <c r="CI251" s="405" t="s">
        <v>11</v>
      </c>
      <c r="CJ251" s="405" t="s">
        <v>11</v>
      </c>
      <c r="CK251" s="405" t="s">
        <v>11</v>
      </c>
      <c r="CL251" s="405" t="s">
        <v>11</v>
      </c>
      <c r="CM251" s="405" t="s">
        <v>11</v>
      </c>
      <c r="CN251" s="405" t="s">
        <v>11</v>
      </c>
      <c r="CO251" s="405" t="s">
        <v>11</v>
      </c>
      <c r="CP251" s="405" t="s">
        <v>11</v>
      </c>
      <c r="CQ251" s="405" t="s">
        <v>11</v>
      </c>
      <c r="CR251" s="405" t="s">
        <v>11</v>
      </c>
      <c r="CS251" s="405" t="s">
        <v>11</v>
      </c>
      <c r="CT251" s="405" t="s">
        <v>11</v>
      </c>
      <c r="CU251" s="405" t="s">
        <v>11</v>
      </c>
      <c r="CV251" s="405" t="s">
        <v>11</v>
      </c>
      <c r="CW251" s="405" t="s">
        <v>14</v>
      </c>
      <c r="CX251" s="405" t="s">
        <v>11</v>
      </c>
      <c r="CY251" s="405" t="s">
        <v>14</v>
      </c>
      <c r="CZ251" s="405" t="s">
        <v>14</v>
      </c>
      <c r="DA251" s="405" t="s">
        <v>14</v>
      </c>
      <c r="DB251" s="405" t="s">
        <v>14</v>
      </c>
      <c r="DC251" s="405" t="s">
        <v>14</v>
      </c>
      <c r="DD251" s="405" t="s">
        <v>14</v>
      </c>
      <c r="DE251" s="405" t="s">
        <v>14</v>
      </c>
      <c r="DF251" s="405" t="s">
        <v>14</v>
      </c>
      <c r="DG251" s="405" t="s">
        <v>14</v>
      </c>
      <c r="DH251" s="405" t="s">
        <v>14</v>
      </c>
      <c r="DI251" s="405" t="s">
        <v>14</v>
      </c>
      <c r="DJ251" s="405" t="s">
        <v>14</v>
      </c>
      <c r="DK251" s="405" t="s">
        <v>14</v>
      </c>
      <c r="DL251" s="405" t="s">
        <v>14</v>
      </c>
      <c r="DM251" s="405" t="s">
        <v>11</v>
      </c>
      <c r="DN251" s="405" t="s">
        <v>11</v>
      </c>
      <c r="DO251" s="405" t="s">
        <v>11</v>
      </c>
      <c r="DP251" s="405" t="s">
        <v>11</v>
      </c>
      <c r="DQ251" s="405" t="s">
        <v>11</v>
      </c>
      <c r="DR251" s="405" t="s">
        <v>11</v>
      </c>
      <c r="DS251" s="405" t="s">
        <v>11</v>
      </c>
      <c r="DT251" s="405" t="s">
        <v>11</v>
      </c>
      <c r="DU251" s="405" t="s">
        <v>14</v>
      </c>
      <c r="DV251" s="405" t="s">
        <v>11</v>
      </c>
      <c r="DW251" s="405" t="s">
        <v>11</v>
      </c>
      <c r="DX251" s="405" t="s">
        <v>11</v>
      </c>
      <c r="DY251" s="405" t="s">
        <v>11</v>
      </c>
      <c r="DZ251" s="405" t="s">
        <v>11</v>
      </c>
      <c r="EA251" s="405" t="s">
        <v>11</v>
      </c>
      <c r="EB251" s="405" t="s">
        <v>11</v>
      </c>
      <c r="EC251" s="405" t="s">
        <v>11</v>
      </c>
      <c r="ED251" s="405" t="s">
        <v>11</v>
      </c>
      <c r="EE251" s="405" t="s">
        <v>11</v>
      </c>
      <c r="EF251" s="405" t="s">
        <v>11</v>
      </c>
      <c r="EG251" s="405" t="s">
        <v>11</v>
      </c>
      <c r="EH251" s="405" t="s">
        <v>11</v>
      </c>
      <c r="EI251" s="405" t="s">
        <v>11</v>
      </c>
      <c r="EJ251" s="405" t="s">
        <v>14</v>
      </c>
      <c r="EK251" s="405" t="s">
        <v>14</v>
      </c>
      <c r="EL251" s="405" t="s">
        <v>14</v>
      </c>
      <c r="EM251" s="405" t="s">
        <v>14</v>
      </c>
      <c r="EN251" s="405" t="s">
        <v>14</v>
      </c>
      <c r="EO251" s="405" t="s">
        <v>14</v>
      </c>
      <c r="EP251" s="405" t="s">
        <v>14</v>
      </c>
      <c r="EQ251" s="405" t="s">
        <v>11</v>
      </c>
      <c r="ER251" s="405" t="s">
        <v>11</v>
      </c>
      <c r="ES251" s="405" t="s">
        <v>11</v>
      </c>
      <c r="ET251" s="405" t="s">
        <v>11</v>
      </c>
      <c r="EU251" s="405" t="s">
        <v>11</v>
      </c>
      <c r="EV251" s="405" t="s">
        <v>11</v>
      </c>
      <c r="EW251" s="405" t="s">
        <v>11</v>
      </c>
      <c r="EX251" s="405" t="s">
        <v>11</v>
      </c>
      <c r="EY251" s="405" t="s">
        <v>11</v>
      </c>
      <c r="EZ251" s="405" t="s">
        <v>11</v>
      </c>
      <c r="FA251" s="405" t="s">
        <v>14</v>
      </c>
      <c r="FB251" s="405" t="s">
        <v>11</v>
      </c>
      <c r="FC251" s="405" t="s">
        <v>11</v>
      </c>
      <c r="FD251" s="405" t="s">
        <v>11</v>
      </c>
      <c r="FE251" s="405" t="s">
        <v>11</v>
      </c>
      <c r="FF251" s="405" t="s">
        <v>11</v>
      </c>
      <c r="FG251" s="405" t="s">
        <v>11</v>
      </c>
      <c r="FH251" s="405" t="s">
        <v>11</v>
      </c>
      <c r="FI251" s="405" t="s">
        <v>11</v>
      </c>
      <c r="FJ251" s="405" t="s">
        <v>11</v>
      </c>
      <c r="FK251" s="405" t="s">
        <v>11</v>
      </c>
      <c r="FL251" s="405" t="s">
        <v>11</v>
      </c>
      <c r="FM251" s="405" t="s">
        <v>11</v>
      </c>
      <c r="FN251" s="405" t="s">
        <v>11</v>
      </c>
      <c r="FO251" s="405" t="s">
        <v>11</v>
      </c>
      <c r="FP251" s="405" t="s">
        <v>11</v>
      </c>
      <c r="FQ251" s="405" t="s">
        <v>11</v>
      </c>
      <c r="FR251" s="405" t="s">
        <v>11</v>
      </c>
      <c r="FS251" s="405" t="s">
        <v>14</v>
      </c>
      <c r="FT251" s="405" t="s">
        <v>11</v>
      </c>
      <c r="FU251" s="405" t="s">
        <v>11</v>
      </c>
      <c r="FV251" s="405" t="s">
        <v>11</v>
      </c>
      <c r="FW251" s="405" t="s">
        <v>11</v>
      </c>
      <c r="FX251" s="405" t="s">
        <v>11</v>
      </c>
      <c r="FY251" s="405" t="s">
        <v>14</v>
      </c>
      <c r="FZ251" s="405" t="s">
        <v>11</v>
      </c>
      <c r="GA251" s="405" t="s">
        <v>11</v>
      </c>
      <c r="GB251" s="405" t="s">
        <v>14</v>
      </c>
      <c r="GC251" s="405" t="s">
        <v>14</v>
      </c>
      <c r="GD251" s="405" t="s">
        <v>14</v>
      </c>
      <c r="GE251" s="405" t="s">
        <v>11</v>
      </c>
      <c r="GF251" s="405" t="s">
        <v>11</v>
      </c>
      <c r="GG251" s="405" t="s">
        <v>11</v>
      </c>
      <c r="GH251" s="405" t="s">
        <v>14</v>
      </c>
      <c r="GI251" s="405" t="s">
        <v>11</v>
      </c>
      <c r="GJ251" s="405" t="s">
        <v>14</v>
      </c>
      <c r="GK251" s="405" t="s">
        <v>11</v>
      </c>
      <c r="GL251" s="405" t="s">
        <v>11</v>
      </c>
      <c r="GM251" s="405" t="s">
        <v>11</v>
      </c>
      <c r="GN251" s="405" t="s">
        <v>11</v>
      </c>
      <c r="GO251" s="405" t="s">
        <v>11</v>
      </c>
      <c r="GP251" s="405" t="s">
        <v>11</v>
      </c>
      <c r="GQ251" s="405" t="s">
        <v>11</v>
      </c>
      <c r="GR251" s="405" t="s">
        <v>11</v>
      </c>
      <c r="GS251" s="405" t="s">
        <v>11</v>
      </c>
      <c r="GT251" s="405" t="s">
        <v>14</v>
      </c>
      <c r="GU251" s="405" t="s">
        <v>14</v>
      </c>
      <c r="GV251" s="405" t="s">
        <v>14</v>
      </c>
      <c r="GW251" s="405" t="s">
        <v>14</v>
      </c>
      <c r="GX251" s="405" t="s">
        <v>11</v>
      </c>
      <c r="GY251" s="405" t="s">
        <v>11</v>
      </c>
      <c r="GZ251" s="405" t="s">
        <v>11</v>
      </c>
      <c r="HA251" s="408" t="s">
        <v>11</v>
      </c>
      <c r="HB251" s="408" t="s">
        <v>11</v>
      </c>
      <c r="HC251" s="408" t="s">
        <v>11</v>
      </c>
      <c r="HD251" s="405" t="s">
        <v>11</v>
      </c>
      <c r="HE251" s="408" t="s">
        <v>11</v>
      </c>
      <c r="HF251" s="408" t="s">
        <v>11</v>
      </c>
      <c r="HG251" s="408" t="s">
        <v>11</v>
      </c>
      <c r="HH251" s="405" t="s">
        <v>11</v>
      </c>
      <c r="HI251" s="408" t="s">
        <v>11</v>
      </c>
      <c r="HJ251" s="408" t="s">
        <v>11</v>
      </c>
      <c r="HK251" s="408" t="s">
        <v>11</v>
      </c>
      <c r="HL251" s="405" t="s">
        <v>11</v>
      </c>
      <c r="HM251" s="408" t="s">
        <v>11</v>
      </c>
      <c r="HN251" s="408" t="s">
        <v>11</v>
      </c>
      <c r="HO251" s="408" t="s">
        <v>11</v>
      </c>
      <c r="HP251" s="405" t="s">
        <v>11</v>
      </c>
      <c r="HQ251" s="408" t="s">
        <v>11</v>
      </c>
      <c r="HR251" s="408" t="s">
        <v>303</v>
      </c>
      <c r="HS251" s="408" t="s">
        <v>305</v>
      </c>
      <c r="HT251" s="405" t="s">
        <v>304</v>
      </c>
      <c r="HU251" s="24" t="s">
        <v>304</v>
      </c>
    </row>
    <row r="252" spans="1:229" ht="12.75" customHeight="1">
      <c r="A252" s="165" t="str">
        <f t="shared" si="3"/>
        <v>Report</v>
      </c>
      <c r="B252" s="404">
        <v>131802</v>
      </c>
      <c r="C252" s="405">
        <v>9286067</v>
      </c>
      <c r="D252" s="405" t="s">
        <v>1053</v>
      </c>
      <c r="E252" s="405" t="s">
        <v>333</v>
      </c>
      <c r="F252" s="405" t="s">
        <v>198</v>
      </c>
      <c r="G252" s="405" t="s">
        <v>198</v>
      </c>
      <c r="H252" s="405" t="s">
        <v>414</v>
      </c>
      <c r="I252" s="405" t="s">
        <v>1054</v>
      </c>
      <c r="J252" s="405" t="s">
        <v>1563</v>
      </c>
      <c r="K252" s="402" t="s">
        <v>1564</v>
      </c>
      <c r="L252" s="24" t="s">
        <v>4373</v>
      </c>
      <c r="M252" s="405">
        <v>10026048</v>
      </c>
      <c r="N252" s="407">
        <v>42822</v>
      </c>
      <c r="O252" s="407">
        <v>42824</v>
      </c>
      <c r="P252" s="407">
        <v>42857</v>
      </c>
      <c r="Q252" s="405" t="s">
        <v>270</v>
      </c>
      <c r="R252" s="405">
        <v>3</v>
      </c>
      <c r="S252" s="405">
        <v>3</v>
      </c>
      <c r="T252" s="405">
        <v>3</v>
      </c>
      <c r="U252" s="405">
        <v>3</v>
      </c>
      <c r="V252" s="405">
        <v>3</v>
      </c>
      <c r="W252" s="405">
        <v>9</v>
      </c>
      <c r="X252" s="405">
        <v>9</v>
      </c>
      <c r="Y252" s="404" t="s">
        <v>11</v>
      </c>
      <c r="Z252" s="405" t="s">
        <v>11</v>
      </c>
      <c r="AA252" s="405" t="s">
        <v>11</v>
      </c>
      <c r="AB252" s="405" t="s">
        <v>11</v>
      </c>
      <c r="AC252" s="405" t="s">
        <v>11</v>
      </c>
      <c r="AD252" s="405" t="s">
        <v>11</v>
      </c>
      <c r="AE252" s="405" t="s">
        <v>11</v>
      </c>
      <c r="AF252" s="405" t="s">
        <v>11</v>
      </c>
      <c r="AG252" s="405" t="s">
        <v>14</v>
      </c>
      <c r="AH252" s="405" t="s">
        <v>11</v>
      </c>
      <c r="AI252" s="405" t="s">
        <v>11</v>
      </c>
      <c r="AJ252" s="405" t="s">
        <v>11</v>
      </c>
      <c r="AK252" s="405" t="s">
        <v>11</v>
      </c>
      <c r="AL252" s="405" t="s">
        <v>11</v>
      </c>
      <c r="AM252" s="405" t="s">
        <v>11</v>
      </c>
      <c r="AN252" s="405" t="s">
        <v>11</v>
      </c>
      <c r="AO252" s="405" t="s">
        <v>14</v>
      </c>
      <c r="AP252" s="405" t="s">
        <v>14</v>
      </c>
      <c r="AQ252" s="405" t="s">
        <v>11</v>
      </c>
      <c r="AR252" s="405" t="s">
        <v>11</v>
      </c>
      <c r="AS252" s="405" t="s">
        <v>12</v>
      </c>
      <c r="AT252" s="405" t="s">
        <v>12</v>
      </c>
      <c r="AU252" s="405" t="s">
        <v>12</v>
      </c>
      <c r="AV252" s="405" t="s">
        <v>11</v>
      </c>
      <c r="AW252" s="405" t="s">
        <v>11</v>
      </c>
      <c r="AX252" s="405" t="s">
        <v>11</v>
      </c>
      <c r="AY252" s="405" t="s">
        <v>11</v>
      </c>
      <c r="AZ252" s="405" t="s">
        <v>11</v>
      </c>
      <c r="BA252" s="405" t="s">
        <v>12</v>
      </c>
      <c r="BB252" s="405" t="s">
        <v>11</v>
      </c>
      <c r="BC252" s="405" t="s">
        <v>11</v>
      </c>
      <c r="BD252" s="405" t="s">
        <v>11</v>
      </c>
      <c r="BE252" s="405" t="s">
        <v>12</v>
      </c>
      <c r="BF252" s="405" t="s">
        <v>11</v>
      </c>
      <c r="BG252" s="405" t="s">
        <v>12</v>
      </c>
      <c r="BH252" s="405" t="s">
        <v>11</v>
      </c>
      <c r="BI252" s="405" t="s">
        <v>11</v>
      </c>
      <c r="BJ252" s="405" t="s">
        <v>12</v>
      </c>
      <c r="BK252" s="405" t="s">
        <v>11</v>
      </c>
      <c r="BL252" s="405" t="s">
        <v>11</v>
      </c>
      <c r="BM252" s="405" t="s">
        <v>11</v>
      </c>
      <c r="BN252" s="405" t="s">
        <v>11</v>
      </c>
      <c r="BO252" s="405" t="s">
        <v>11</v>
      </c>
      <c r="BP252" s="405" t="s">
        <v>11</v>
      </c>
      <c r="BQ252" s="405" t="s">
        <v>11</v>
      </c>
      <c r="BR252" s="405" t="s">
        <v>11</v>
      </c>
      <c r="BS252" s="405" t="s">
        <v>11</v>
      </c>
      <c r="BT252" s="405" t="s">
        <v>11</v>
      </c>
      <c r="BU252" s="405" t="s">
        <v>11</v>
      </c>
      <c r="BV252" s="405" t="s">
        <v>11</v>
      </c>
      <c r="BW252" s="405" t="s">
        <v>14</v>
      </c>
      <c r="BX252" s="405" t="s">
        <v>14</v>
      </c>
      <c r="BY252" s="405" t="s">
        <v>14</v>
      </c>
      <c r="BZ252" s="405" t="s">
        <v>12</v>
      </c>
      <c r="CA252" s="405" t="s">
        <v>11</v>
      </c>
      <c r="CB252" s="405" t="s">
        <v>12</v>
      </c>
      <c r="CC252" s="405" t="s">
        <v>11</v>
      </c>
      <c r="CD252" s="405" t="s">
        <v>11</v>
      </c>
      <c r="CE252" s="405" t="s">
        <v>11</v>
      </c>
      <c r="CF252" s="405" t="s">
        <v>11</v>
      </c>
      <c r="CG252" s="405" t="s">
        <v>11</v>
      </c>
      <c r="CH252" s="405" t="s">
        <v>11</v>
      </c>
      <c r="CI252" s="405" t="s">
        <v>11</v>
      </c>
      <c r="CJ252" s="405" t="s">
        <v>11</v>
      </c>
      <c r="CK252" s="405" t="s">
        <v>11</v>
      </c>
      <c r="CL252" s="405" t="s">
        <v>11</v>
      </c>
      <c r="CM252" s="405" t="s">
        <v>11</v>
      </c>
      <c r="CN252" s="405" t="s">
        <v>11</v>
      </c>
      <c r="CO252" s="405" t="s">
        <v>11</v>
      </c>
      <c r="CP252" s="405" t="s">
        <v>11</v>
      </c>
      <c r="CQ252" s="405" t="s">
        <v>11</v>
      </c>
      <c r="CR252" s="405" t="s">
        <v>11</v>
      </c>
      <c r="CS252" s="405" t="s">
        <v>11</v>
      </c>
      <c r="CT252" s="405" t="s">
        <v>11</v>
      </c>
      <c r="CU252" s="405" t="s">
        <v>11</v>
      </c>
      <c r="CV252" s="405" t="s">
        <v>11</v>
      </c>
      <c r="CW252" s="405" t="s">
        <v>14</v>
      </c>
      <c r="CX252" s="405" t="s">
        <v>11</v>
      </c>
      <c r="CY252" s="405" t="s">
        <v>11</v>
      </c>
      <c r="CZ252" s="405" t="s">
        <v>11</v>
      </c>
      <c r="DA252" s="405" t="s">
        <v>11</v>
      </c>
      <c r="DB252" s="405" t="s">
        <v>11</v>
      </c>
      <c r="DC252" s="405" t="s">
        <v>11</v>
      </c>
      <c r="DD252" s="405" t="s">
        <v>11</v>
      </c>
      <c r="DE252" s="405" t="s">
        <v>11</v>
      </c>
      <c r="DF252" s="405" t="s">
        <v>11</v>
      </c>
      <c r="DG252" s="405" t="s">
        <v>11</v>
      </c>
      <c r="DH252" s="405" t="s">
        <v>11</v>
      </c>
      <c r="DI252" s="405" t="s">
        <v>11</v>
      </c>
      <c r="DJ252" s="405" t="s">
        <v>11</v>
      </c>
      <c r="DK252" s="405" t="s">
        <v>14</v>
      </c>
      <c r="DL252" s="405" t="s">
        <v>11</v>
      </c>
      <c r="DM252" s="405" t="s">
        <v>11</v>
      </c>
      <c r="DN252" s="405" t="s">
        <v>11</v>
      </c>
      <c r="DO252" s="405" t="s">
        <v>11</v>
      </c>
      <c r="DP252" s="405" t="s">
        <v>11</v>
      </c>
      <c r="DQ252" s="405" t="s">
        <v>11</v>
      </c>
      <c r="DR252" s="405" t="s">
        <v>11</v>
      </c>
      <c r="DS252" s="405" t="s">
        <v>11</v>
      </c>
      <c r="DT252" s="405" t="s">
        <v>11</v>
      </c>
      <c r="DU252" s="405" t="s">
        <v>14</v>
      </c>
      <c r="DV252" s="405" t="s">
        <v>11</v>
      </c>
      <c r="DW252" s="405" t="s">
        <v>11</v>
      </c>
      <c r="DX252" s="405" t="s">
        <v>11</v>
      </c>
      <c r="DY252" s="405" t="s">
        <v>11</v>
      </c>
      <c r="DZ252" s="405" t="s">
        <v>11</v>
      </c>
      <c r="EA252" s="405" t="s">
        <v>11</v>
      </c>
      <c r="EB252" s="405" t="s">
        <v>11</v>
      </c>
      <c r="EC252" s="405" t="s">
        <v>11</v>
      </c>
      <c r="ED252" s="405" t="s">
        <v>11</v>
      </c>
      <c r="EE252" s="405" t="s">
        <v>11</v>
      </c>
      <c r="EF252" s="405" t="s">
        <v>11</v>
      </c>
      <c r="EG252" s="405" t="s">
        <v>11</v>
      </c>
      <c r="EH252" s="405" t="s">
        <v>11</v>
      </c>
      <c r="EI252" s="405" t="s">
        <v>14</v>
      </c>
      <c r="EJ252" s="405" t="s">
        <v>11</v>
      </c>
      <c r="EK252" s="405" t="s">
        <v>11</v>
      </c>
      <c r="EL252" s="405" t="s">
        <v>11</v>
      </c>
      <c r="EM252" s="405" t="s">
        <v>11</v>
      </c>
      <c r="EN252" s="405" t="s">
        <v>11</v>
      </c>
      <c r="EO252" s="405" t="s">
        <v>11</v>
      </c>
      <c r="EP252" s="405" t="s">
        <v>11</v>
      </c>
      <c r="EQ252" s="405" t="s">
        <v>11</v>
      </c>
      <c r="ER252" s="405" t="s">
        <v>11</v>
      </c>
      <c r="ES252" s="405" t="s">
        <v>11</v>
      </c>
      <c r="ET252" s="405" t="s">
        <v>11</v>
      </c>
      <c r="EU252" s="405" t="s">
        <v>11</v>
      </c>
      <c r="EV252" s="405" t="s">
        <v>11</v>
      </c>
      <c r="EW252" s="405" t="s">
        <v>11</v>
      </c>
      <c r="EX252" s="405" t="s">
        <v>11</v>
      </c>
      <c r="EY252" s="405" t="s">
        <v>11</v>
      </c>
      <c r="EZ252" s="405" t="s">
        <v>11</v>
      </c>
      <c r="FA252" s="405" t="s">
        <v>14</v>
      </c>
      <c r="FB252" s="405" t="s">
        <v>11</v>
      </c>
      <c r="FC252" s="405" t="s">
        <v>11</v>
      </c>
      <c r="FD252" s="405" t="s">
        <v>11</v>
      </c>
      <c r="FE252" s="405" t="s">
        <v>11</v>
      </c>
      <c r="FF252" s="405" t="s">
        <v>11</v>
      </c>
      <c r="FG252" s="405" t="s">
        <v>11</v>
      </c>
      <c r="FH252" s="405" t="s">
        <v>11</v>
      </c>
      <c r="FI252" s="405" t="s">
        <v>11</v>
      </c>
      <c r="FJ252" s="405" t="s">
        <v>11</v>
      </c>
      <c r="FK252" s="405" t="s">
        <v>11</v>
      </c>
      <c r="FL252" s="405" t="s">
        <v>11</v>
      </c>
      <c r="FM252" s="405" t="s">
        <v>11</v>
      </c>
      <c r="FN252" s="405" t="s">
        <v>11</v>
      </c>
      <c r="FO252" s="405" t="s">
        <v>11</v>
      </c>
      <c r="FP252" s="405" t="s">
        <v>11</v>
      </c>
      <c r="FQ252" s="405" t="s">
        <v>11</v>
      </c>
      <c r="FR252" s="405" t="s">
        <v>11</v>
      </c>
      <c r="FS252" s="405" t="s">
        <v>14</v>
      </c>
      <c r="FT252" s="405" t="s">
        <v>11</v>
      </c>
      <c r="FU252" s="405" t="s">
        <v>11</v>
      </c>
      <c r="FV252" s="405" t="s">
        <v>11</v>
      </c>
      <c r="FW252" s="405" t="s">
        <v>11</v>
      </c>
      <c r="FX252" s="405" t="s">
        <v>11</v>
      </c>
      <c r="FY252" s="405" t="s">
        <v>14</v>
      </c>
      <c r="FZ252" s="405" t="s">
        <v>11</v>
      </c>
      <c r="GA252" s="405" t="s">
        <v>11</v>
      </c>
      <c r="GB252" s="405" t="s">
        <v>11</v>
      </c>
      <c r="GC252" s="405" t="s">
        <v>11</v>
      </c>
      <c r="GD252" s="405" t="s">
        <v>14</v>
      </c>
      <c r="GE252" s="405" t="s">
        <v>11</v>
      </c>
      <c r="GF252" s="405" t="s">
        <v>11</v>
      </c>
      <c r="GG252" s="405" t="s">
        <v>11</v>
      </c>
      <c r="GH252" s="405" t="s">
        <v>14</v>
      </c>
      <c r="GI252" s="405" t="s">
        <v>11</v>
      </c>
      <c r="GJ252" s="405" t="s">
        <v>11</v>
      </c>
      <c r="GK252" s="405" t="s">
        <v>11</v>
      </c>
      <c r="GL252" s="405" t="s">
        <v>11</v>
      </c>
      <c r="GM252" s="405" t="s">
        <v>11</v>
      </c>
      <c r="GN252" s="405" t="s">
        <v>11</v>
      </c>
      <c r="GO252" s="405" t="s">
        <v>11</v>
      </c>
      <c r="GP252" s="405" t="s">
        <v>11</v>
      </c>
      <c r="GQ252" s="405" t="s">
        <v>11</v>
      </c>
      <c r="GR252" s="405" t="s">
        <v>11</v>
      </c>
      <c r="GS252" s="405" t="s">
        <v>11</v>
      </c>
      <c r="GT252" s="405" t="s">
        <v>14</v>
      </c>
      <c r="GU252" s="405" t="s">
        <v>14</v>
      </c>
      <c r="GV252" s="405" t="s">
        <v>14</v>
      </c>
      <c r="GW252" s="405" t="s">
        <v>14</v>
      </c>
      <c r="GX252" s="405" t="s">
        <v>11</v>
      </c>
      <c r="GY252" s="405" t="s">
        <v>11</v>
      </c>
      <c r="GZ252" s="405" t="s">
        <v>11</v>
      </c>
      <c r="HA252" s="408" t="s">
        <v>11</v>
      </c>
      <c r="HB252" s="408" t="s">
        <v>11</v>
      </c>
      <c r="HC252" s="408" t="s">
        <v>11</v>
      </c>
      <c r="HD252" s="405" t="s">
        <v>11</v>
      </c>
      <c r="HE252" s="408" t="s">
        <v>11</v>
      </c>
      <c r="HF252" s="408" t="s">
        <v>11</v>
      </c>
      <c r="HG252" s="408" t="s">
        <v>11</v>
      </c>
      <c r="HH252" s="405" t="s">
        <v>11</v>
      </c>
      <c r="HI252" s="408" t="s">
        <v>11</v>
      </c>
      <c r="HJ252" s="408" t="s">
        <v>11</v>
      </c>
      <c r="HK252" s="408" t="s">
        <v>11</v>
      </c>
      <c r="HL252" s="405" t="s">
        <v>11</v>
      </c>
      <c r="HM252" s="408" t="s">
        <v>11</v>
      </c>
      <c r="HN252" s="408" t="s">
        <v>12</v>
      </c>
      <c r="HO252" s="408" t="s">
        <v>12</v>
      </c>
      <c r="HP252" s="405" t="s">
        <v>12</v>
      </c>
      <c r="HQ252" s="408" t="s">
        <v>11</v>
      </c>
      <c r="HR252" s="408" t="s">
        <v>303</v>
      </c>
      <c r="HS252" s="408" t="s">
        <v>305</v>
      </c>
      <c r="HT252" s="405" t="s">
        <v>304</v>
      </c>
      <c r="HU252" s="24" t="s">
        <v>304</v>
      </c>
    </row>
    <row r="253" spans="1:229" ht="12.75" customHeight="1">
      <c r="A253" s="165" t="str">
        <f t="shared" si="3"/>
        <v>Report</v>
      </c>
      <c r="B253" s="404">
        <v>134938</v>
      </c>
      <c r="C253" s="405">
        <v>8576005</v>
      </c>
      <c r="D253" s="405" t="s">
        <v>1239</v>
      </c>
      <c r="E253" s="405" t="s">
        <v>333</v>
      </c>
      <c r="F253" s="405" t="s">
        <v>198</v>
      </c>
      <c r="G253" s="405" t="s">
        <v>198</v>
      </c>
      <c r="H253" s="405" t="s">
        <v>1151</v>
      </c>
      <c r="I253" s="405" t="s">
        <v>1240</v>
      </c>
      <c r="J253" s="405" t="s">
        <v>1563</v>
      </c>
      <c r="K253" s="402" t="s">
        <v>1564</v>
      </c>
      <c r="L253" s="24" t="s">
        <v>1949</v>
      </c>
      <c r="M253" s="405">
        <v>10026049</v>
      </c>
      <c r="N253" s="407">
        <v>42752</v>
      </c>
      <c r="O253" s="407">
        <v>42754</v>
      </c>
      <c r="P253" s="407">
        <v>42794</v>
      </c>
      <c r="Q253" s="405" t="s">
        <v>273</v>
      </c>
      <c r="R253" s="405">
        <v>1</v>
      </c>
      <c r="S253" s="405">
        <v>1</v>
      </c>
      <c r="T253" s="405">
        <v>1</v>
      </c>
      <c r="U253" s="405">
        <v>1</v>
      </c>
      <c r="V253" s="405">
        <v>1</v>
      </c>
      <c r="W253" s="405">
        <v>9</v>
      </c>
      <c r="X253" s="405">
        <v>1</v>
      </c>
      <c r="Y253" s="404" t="s">
        <v>11</v>
      </c>
      <c r="Z253" s="405" t="s">
        <v>11</v>
      </c>
      <c r="AA253" s="405" t="s">
        <v>11</v>
      </c>
      <c r="AB253" s="405" t="s">
        <v>11</v>
      </c>
      <c r="AC253" s="405" t="s">
        <v>11</v>
      </c>
      <c r="AD253" s="405" t="s">
        <v>11</v>
      </c>
      <c r="AE253" s="405" t="s">
        <v>11</v>
      </c>
      <c r="AF253" s="405" t="s">
        <v>11</v>
      </c>
      <c r="AG253" s="405" t="s">
        <v>11</v>
      </c>
      <c r="AH253" s="405" t="s">
        <v>11</v>
      </c>
      <c r="AI253" s="405" t="s">
        <v>11</v>
      </c>
      <c r="AJ253" s="405" t="s">
        <v>11</v>
      </c>
      <c r="AK253" s="405" t="s">
        <v>11</v>
      </c>
      <c r="AL253" s="405" t="s">
        <v>11</v>
      </c>
      <c r="AM253" s="405" t="s">
        <v>11</v>
      </c>
      <c r="AN253" s="405" t="s">
        <v>11</v>
      </c>
      <c r="AO253" s="405" t="s">
        <v>11</v>
      </c>
      <c r="AP253" s="405" t="s">
        <v>11</v>
      </c>
      <c r="AQ253" s="405" t="s">
        <v>11</v>
      </c>
      <c r="AR253" s="405" t="s">
        <v>11</v>
      </c>
      <c r="AS253" s="405" t="s">
        <v>11</v>
      </c>
      <c r="AT253" s="405" t="s">
        <v>11</v>
      </c>
      <c r="AU253" s="405" t="s">
        <v>11</v>
      </c>
      <c r="AV253" s="405" t="s">
        <v>11</v>
      </c>
      <c r="AW253" s="405" t="s">
        <v>11</v>
      </c>
      <c r="AX253" s="405" t="s">
        <v>11</v>
      </c>
      <c r="AY253" s="405" t="s">
        <v>11</v>
      </c>
      <c r="AZ253" s="405" t="s">
        <v>11</v>
      </c>
      <c r="BA253" s="405" t="s">
        <v>11</v>
      </c>
      <c r="BB253" s="405" t="s">
        <v>11</v>
      </c>
      <c r="BC253" s="405" t="s">
        <v>11</v>
      </c>
      <c r="BD253" s="405" t="s">
        <v>11</v>
      </c>
      <c r="BE253" s="405" t="s">
        <v>11</v>
      </c>
      <c r="BF253" s="405" t="s">
        <v>11</v>
      </c>
      <c r="BG253" s="405" t="s">
        <v>11</v>
      </c>
      <c r="BH253" s="405" t="s">
        <v>11</v>
      </c>
      <c r="BI253" s="405" t="s">
        <v>11</v>
      </c>
      <c r="BJ253" s="405" t="s">
        <v>11</v>
      </c>
      <c r="BK253" s="405" t="s">
        <v>11</v>
      </c>
      <c r="BL253" s="405" t="s">
        <v>11</v>
      </c>
      <c r="BM253" s="405" t="s">
        <v>11</v>
      </c>
      <c r="BN253" s="405" t="s">
        <v>11</v>
      </c>
      <c r="BO253" s="405" t="s">
        <v>11</v>
      </c>
      <c r="BP253" s="405" t="s">
        <v>11</v>
      </c>
      <c r="BQ253" s="405" t="s">
        <v>11</v>
      </c>
      <c r="BR253" s="405" t="s">
        <v>11</v>
      </c>
      <c r="BS253" s="405" t="s">
        <v>11</v>
      </c>
      <c r="BT253" s="405" t="s">
        <v>11</v>
      </c>
      <c r="BU253" s="405" t="s">
        <v>11</v>
      </c>
      <c r="BV253" s="405" t="s">
        <v>11</v>
      </c>
      <c r="BW253" s="405" t="s">
        <v>11</v>
      </c>
      <c r="BX253" s="405" t="s">
        <v>11</v>
      </c>
      <c r="BY253" s="405" t="s">
        <v>11</v>
      </c>
      <c r="BZ253" s="405" t="s">
        <v>11</v>
      </c>
      <c r="CA253" s="405" t="s">
        <v>11</v>
      </c>
      <c r="CB253" s="405" t="s">
        <v>11</v>
      </c>
      <c r="CC253" s="405" t="s">
        <v>11</v>
      </c>
      <c r="CD253" s="405" t="s">
        <v>11</v>
      </c>
      <c r="CE253" s="405" t="s">
        <v>11</v>
      </c>
      <c r="CF253" s="405" t="s">
        <v>11</v>
      </c>
      <c r="CG253" s="405" t="s">
        <v>11</v>
      </c>
      <c r="CH253" s="405" t="s">
        <v>11</v>
      </c>
      <c r="CI253" s="405" t="s">
        <v>11</v>
      </c>
      <c r="CJ253" s="405" t="s">
        <v>11</v>
      </c>
      <c r="CK253" s="405" t="s">
        <v>11</v>
      </c>
      <c r="CL253" s="405" t="s">
        <v>11</v>
      </c>
      <c r="CM253" s="405" t="s">
        <v>11</v>
      </c>
      <c r="CN253" s="405" t="s">
        <v>11</v>
      </c>
      <c r="CO253" s="405" t="s">
        <v>11</v>
      </c>
      <c r="CP253" s="405" t="s">
        <v>11</v>
      </c>
      <c r="CQ253" s="405" t="s">
        <v>11</v>
      </c>
      <c r="CR253" s="405" t="s">
        <v>11</v>
      </c>
      <c r="CS253" s="405" t="s">
        <v>11</v>
      </c>
      <c r="CT253" s="405" t="s">
        <v>11</v>
      </c>
      <c r="CU253" s="405" t="s">
        <v>11</v>
      </c>
      <c r="CV253" s="405" t="s">
        <v>11</v>
      </c>
      <c r="CW253" s="405" t="s">
        <v>11</v>
      </c>
      <c r="CX253" s="405" t="s">
        <v>11</v>
      </c>
      <c r="CY253" s="405" t="s">
        <v>11</v>
      </c>
      <c r="CZ253" s="405" t="s">
        <v>11</v>
      </c>
      <c r="DA253" s="405" t="s">
        <v>11</v>
      </c>
      <c r="DB253" s="405" t="s">
        <v>11</v>
      </c>
      <c r="DC253" s="405" t="s">
        <v>11</v>
      </c>
      <c r="DD253" s="405" t="s">
        <v>11</v>
      </c>
      <c r="DE253" s="405" t="s">
        <v>11</v>
      </c>
      <c r="DF253" s="405" t="s">
        <v>11</v>
      </c>
      <c r="DG253" s="405" t="s">
        <v>11</v>
      </c>
      <c r="DH253" s="405" t="s">
        <v>11</v>
      </c>
      <c r="DI253" s="405" t="s">
        <v>11</v>
      </c>
      <c r="DJ253" s="405" t="s">
        <v>11</v>
      </c>
      <c r="DK253" s="405" t="s">
        <v>11</v>
      </c>
      <c r="DL253" s="405" t="s">
        <v>11</v>
      </c>
      <c r="DM253" s="405" t="s">
        <v>11</v>
      </c>
      <c r="DN253" s="405" t="s">
        <v>11</v>
      </c>
      <c r="DO253" s="405" t="s">
        <v>11</v>
      </c>
      <c r="DP253" s="405" t="s">
        <v>11</v>
      </c>
      <c r="DQ253" s="405" t="s">
        <v>11</v>
      </c>
      <c r="DR253" s="405" t="s">
        <v>11</v>
      </c>
      <c r="DS253" s="405" t="s">
        <v>11</v>
      </c>
      <c r="DT253" s="405" t="s">
        <v>11</v>
      </c>
      <c r="DU253" s="405" t="s">
        <v>11</v>
      </c>
      <c r="DV253" s="405" t="s">
        <v>11</v>
      </c>
      <c r="DW253" s="405" t="s">
        <v>11</v>
      </c>
      <c r="DX253" s="405" t="s">
        <v>11</v>
      </c>
      <c r="DY253" s="405" t="s">
        <v>11</v>
      </c>
      <c r="DZ253" s="405" t="s">
        <v>11</v>
      </c>
      <c r="EA253" s="405" t="s">
        <v>11</v>
      </c>
      <c r="EB253" s="405" t="s">
        <v>11</v>
      </c>
      <c r="EC253" s="405" t="s">
        <v>11</v>
      </c>
      <c r="ED253" s="405" t="s">
        <v>11</v>
      </c>
      <c r="EE253" s="405" t="s">
        <v>11</v>
      </c>
      <c r="EF253" s="405" t="s">
        <v>11</v>
      </c>
      <c r="EG253" s="405" t="s">
        <v>11</v>
      </c>
      <c r="EH253" s="405" t="s">
        <v>11</v>
      </c>
      <c r="EI253" s="405" t="s">
        <v>11</v>
      </c>
      <c r="EJ253" s="405" t="s">
        <v>11</v>
      </c>
      <c r="EK253" s="405" t="s">
        <v>11</v>
      </c>
      <c r="EL253" s="405" t="s">
        <v>11</v>
      </c>
      <c r="EM253" s="405" t="s">
        <v>11</v>
      </c>
      <c r="EN253" s="405" t="s">
        <v>11</v>
      </c>
      <c r="EO253" s="405" t="s">
        <v>11</v>
      </c>
      <c r="EP253" s="405" t="s">
        <v>11</v>
      </c>
      <c r="EQ253" s="405" t="s">
        <v>11</v>
      </c>
      <c r="ER253" s="405" t="s">
        <v>11</v>
      </c>
      <c r="ES253" s="405" t="s">
        <v>11</v>
      </c>
      <c r="ET253" s="405" t="s">
        <v>11</v>
      </c>
      <c r="EU253" s="405" t="s">
        <v>11</v>
      </c>
      <c r="EV253" s="405" t="s">
        <v>11</v>
      </c>
      <c r="EW253" s="405" t="s">
        <v>11</v>
      </c>
      <c r="EX253" s="405" t="s">
        <v>11</v>
      </c>
      <c r="EY253" s="405" t="s">
        <v>11</v>
      </c>
      <c r="EZ253" s="405" t="s">
        <v>11</v>
      </c>
      <c r="FA253" s="405" t="s">
        <v>11</v>
      </c>
      <c r="FB253" s="405" t="s">
        <v>11</v>
      </c>
      <c r="FC253" s="405" t="s">
        <v>11</v>
      </c>
      <c r="FD253" s="405" t="s">
        <v>11</v>
      </c>
      <c r="FE253" s="405" t="s">
        <v>11</v>
      </c>
      <c r="FF253" s="405" t="s">
        <v>11</v>
      </c>
      <c r="FG253" s="405" t="s">
        <v>11</v>
      </c>
      <c r="FH253" s="405" t="s">
        <v>11</v>
      </c>
      <c r="FI253" s="405" t="s">
        <v>11</v>
      </c>
      <c r="FJ253" s="405" t="s">
        <v>11</v>
      </c>
      <c r="FK253" s="405" t="s">
        <v>11</v>
      </c>
      <c r="FL253" s="405" t="s">
        <v>11</v>
      </c>
      <c r="FM253" s="405" t="s">
        <v>11</v>
      </c>
      <c r="FN253" s="405" t="s">
        <v>11</v>
      </c>
      <c r="FO253" s="405" t="s">
        <v>11</v>
      </c>
      <c r="FP253" s="405" t="s">
        <v>11</v>
      </c>
      <c r="FQ253" s="405" t="s">
        <v>11</v>
      </c>
      <c r="FR253" s="405" t="s">
        <v>11</v>
      </c>
      <c r="FS253" s="405" t="s">
        <v>11</v>
      </c>
      <c r="FT253" s="405" t="s">
        <v>11</v>
      </c>
      <c r="FU253" s="405" t="s">
        <v>11</v>
      </c>
      <c r="FV253" s="405" t="s">
        <v>11</v>
      </c>
      <c r="FW253" s="405" t="s">
        <v>11</v>
      </c>
      <c r="FX253" s="405" t="s">
        <v>11</v>
      </c>
      <c r="FY253" s="405" t="s">
        <v>11</v>
      </c>
      <c r="FZ253" s="405" t="s">
        <v>11</v>
      </c>
      <c r="GA253" s="405" t="s">
        <v>11</v>
      </c>
      <c r="GB253" s="405" t="s">
        <v>11</v>
      </c>
      <c r="GC253" s="405" t="s">
        <v>11</v>
      </c>
      <c r="GD253" s="405" t="s">
        <v>11</v>
      </c>
      <c r="GE253" s="405" t="s">
        <v>11</v>
      </c>
      <c r="GF253" s="405" t="s">
        <v>11</v>
      </c>
      <c r="GG253" s="405" t="s">
        <v>11</v>
      </c>
      <c r="GH253" s="405" t="s">
        <v>11</v>
      </c>
      <c r="GI253" s="405" t="s">
        <v>11</v>
      </c>
      <c r="GJ253" s="405" t="s">
        <v>11</v>
      </c>
      <c r="GK253" s="405" t="s">
        <v>11</v>
      </c>
      <c r="GL253" s="405" t="s">
        <v>11</v>
      </c>
      <c r="GM253" s="405" t="s">
        <v>11</v>
      </c>
      <c r="GN253" s="405" t="s">
        <v>11</v>
      </c>
      <c r="GO253" s="405" t="s">
        <v>11</v>
      </c>
      <c r="GP253" s="405" t="s">
        <v>11</v>
      </c>
      <c r="GQ253" s="405" t="s">
        <v>11</v>
      </c>
      <c r="GR253" s="405" t="s">
        <v>11</v>
      </c>
      <c r="GS253" s="405" t="s">
        <v>11</v>
      </c>
      <c r="GT253" s="405" t="s">
        <v>11</v>
      </c>
      <c r="GU253" s="405" t="s">
        <v>11</v>
      </c>
      <c r="GV253" s="405" t="s">
        <v>11</v>
      </c>
      <c r="GW253" s="405" t="s">
        <v>11</v>
      </c>
      <c r="GX253" s="405" t="s">
        <v>11</v>
      </c>
      <c r="GY253" s="405" t="s">
        <v>11</v>
      </c>
      <c r="GZ253" s="405" t="s">
        <v>11</v>
      </c>
      <c r="HA253" s="408" t="s">
        <v>11</v>
      </c>
      <c r="HB253" s="408" t="s">
        <v>11</v>
      </c>
      <c r="HC253" s="408" t="s">
        <v>11</v>
      </c>
      <c r="HD253" s="405" t="s">
        <v>11</v>
      </c>
      <c r="HE253" s="408" t="s">
        <v>11</v>
      </c>
      <c r="HF253" s="408" t="s">
        <v>11</v>
      </c>
      <c r="HG253" s="408" t="s">
        <v>11</v>
      </c>
      <c r="HH253" s="405" t="s">
        <v>11</v>
      </c>
      <c r="HI253" s="408" t="s">
        <v>11</v>
      </c>
      <c r="HJ253" s="408" t="s">
        <v>11</v>
      </c>
      <c r="HK253" s="408" t="s">
        <v>11</v>
      </c>
      <c r="HL253" s="405" t="s">
        <v>11</v>
      </c>
      <c r="HM253" s="408" t="s">
        <v>11</v>
      </c>
      <c r="HN253" s="408" t="s">
        <v>11</v>
      </c>
      <c r="HO253" s="408" t="s">
        <v>11</v>
      </c>
      <c r="HP253" s="405" t="s">
        <v>11</v>
      </c>
      <c r="HQ253" s="408" t="s">
        <v>11</v>
      </c>
      <c r="HR253" s="408" t="s">
        <v>303</v>
      </c>
      <c r="HS253" s="408" t="s">
        <v>305</v>
      </c>
      <c r="HT253" s="405" t="s">
        <v>304</v>
      </c>
      <c r="HU253" s="24" t="s">
        <v>304</v>
      </c>
    </row>
    <row r="254" spans="1:229" ht="12.75" customHeight="1">
      <c r="A254" s="165" t="str">
        <f t="shared" si="3"/>
        <v>Report</v>
      </c>
      <c r="B254" s="404">
        <v>135218</v>
      </c>
      <c r="C254" s="405">
        <v>8556025</v>
      </c>
      <c r="D254" s="405" t="s">
        <v>472</v>
      </c>
      <c r="E254" s="405" t="s">
        <v>333</v>
      </c>
      <c r="F254" s="405" t="s">
        <v>198</v>
      </c>
      <c r="G254" s="405" t="s">
        <v>198</v>
      </c>
      <c r="H254" s="405" t="s">
        <v>380</v>
      </c>
      <c r="I254" s="405" t="s">
        <v>473</v>
      </c>
      <c r="J254" s="405" t="s">
        <v>1563</v>
      </c>
      <c r="K254" s="402" t="s">
        <v>1564</v>
      </c>
      <c r="L254" s="24" t="s">
        <v>4373</v>
      </c>
      <c r="M254" s="405">
        <v>10026050</v>
      </c>
      <c r="N254" s="407">
        <v>42926</v>
      </c>
      <c r="O254" s="407">
        <v>42928</v>
      </c>
      <c r="P254" s="407">
        <v>42991</v>
      </c>
      <c r="Q254" s="405" t="s">
        <v>270</v>
      </c>
      <c r="R254" s="405">
        <v>2</v>
      </c>
      <c r="S254" s="405">
        <v>2</v>
      </c>
      <c r="T254" s="405">
        <v>2</v>
      </c>
      <c r="U254" s="405">
        <v>2</v>
      </c>
      <c r="V254" s="405">
        <v>2</v>
      </c>
      <c r="W254" s="405">
        <v>9</v>
      </c>
      <c r="X254" s="405">
        <v>9</v>
      </c>
      <c r="Y254" s="404" t="s">
        <v>11</v>
      </c>
      <c r="Z254" s="405" t="s">
        <v>11</v>
      </c>
      <c r="AA254" s="405" t="s">
        <v>11</v>
      </c>
      <c r="AB254" s="405" t="s">
        <v>11</v>
      </c>
      <c r="AC254" s="405" t="s">
        <v>11</v>
      </c>
      <c r="AD254" s="405" t="s">
        <v>11</v>
      </c>
      <c r="AE254" s="405" t="s">
        <v>11</v>
      </c>
      <c r="AF254" s="405" t="s">
        <v>11</v>
      </c>
      <c r="AG254" s="405" t="s">
        <v>14</v>
      </c>
      <c r="AH254" s="405" t="s">
        <v>11</v>
      </c>
      <c r="AI254" s="405" t="s">
        <v>11</v>
      </c>
      <c r="AJ254" s="405" t="s">
        <v>11</v>
      </c>
      <c r="AK254" s="405" t="s">
        <v>11</v>
      </c>
      <c r="AL254" s="405" t="s">
        <v>11</v>
      </c>
      <c r="AM254" s="405" t="s">
        <v>11</v>
      </c>
      <c r="AN254" s="405" t="s">
        <v>11</v>
      </c>
      <c r="AO254" s="405" t="s">
        <v>14</v>
      </c>
      <c r="AP254" s="405" t="s">
        <v>14</v>
      </c>
      <c r="AQ254" s="405" t="s">
        <v>11</v>
      </c>
      <c r="AR254" s="405" t="s">
        <v>11</v>
      </c>
      <c r="AS254" s="405" t="s">
        <v>11</v>
      </c>
      <c r="AT254" s="405" t="s">
        <v>11</v>
      </c>
      <c r="AU254" s="405" t="s">
        <v>11</v>
      </c>
      <c r="AV254" s="405" t="s">
        <v>11</v>
      </c>
      <c r="AW254" s="405" t="s">
        <v>11</v>
      </c>
      <c r="AX254" s="405" t="s">
        <v>11</v>
      </c>
      <c r="AY254" s="405" t="s">
        <v>11</v>
      </c>
      <c r="AZ254" s="405" t="s">
        <v>11</v>
      </c>
      <c r="BA254" s="405" t="s">
        <v>11</v>
      </c>
      <c r="BB254" s="405" t="s">
        <v>11</v>
      </c>
      <c r="BC254" s="405" t="s">
        <v>11</v>
      </c>
      <c r="BD254" s="405" t="s">
        <v>11</v>
      </c>
      <c r="BE254" s="405" t="s">
        <v>11</v>
      </c>
      <c r="BF254" s="405" t="s">
        <v>11</v>
      </c>
      <c r="BG254" s="405" t="s">
        <v>11</v>
      </c>
      <c r="BH254" s="405" t="s">
        <v>11</v>
      </c>
      <c r="BI254" s="405" t="s">
        <v>11</v>
      </c>
      <c r="BJ254" s="405" t="s">
        <v>11</v>
      </c>
      <c r="BK254" s="405" t="s">
        <v>11</v>
      </c>
      <c r="BL254" s="405" t="s">
        <v>11</v>
      </c>
      <c r="BM254" s="405" t="s">
        <v>11</v>
      </c>
      <c r="BN254" s="405" t="s">
        <v>11</v>
      </c>
      <c r="BO254" s="405" t="s">
        <v>11</v>
      </c>
      <c r="BP254" s="405" t="s">
        <v>11</v>
      </c>
      <c r="BQ254" s="405" t="s">
        <v>11</v>
      </c>
      <c r="BR254" s="405" t="s">
        <v>11</v>
      </c>
      <c r="BS254" s="405" t="s">
        <v>11</v>
      </c>
      <c r="BT254" s="405" t="s">
        <v>11</v>
      </c>
      <c r="BU254" s="405" t="s">
        <v>11</v>
      </c>
      <c r="BV254" s="405" t="s">
        <v>11</v>
      </c>
      <c r="BW254" s="405" t="s">
        <v>14</v>
      </c>
      <c r="BX254" s="405" t="s">
        <v>14</v>
      </c>
      <c r="BY254" s="405" t="s">
        <v>14</v>
      </c>
      <c r="BZ254" s="405" t="s">
        <v>11</v>
      </c>
      <c r="CA254" s="405" t="s">
        <v>11</v>
      </c>
      <c r="CB254" s="405" t="s">
        <v>11</v>
      </c>
      <c r="CC254" s="405" t="s">
        <v>11</v>
      </c>
      <c r="CD254" s="405" t="s">
        <v>11</v>
      </c>
      <c r="CE254" s="405" t="s">
        <v>11</v>
      </c>
      <c r="CF254" s="405" t="s">
        <v>11</v>
      </c>
      <c r="CG254" s="405" t="s">
        <v>11</v>
      </c>
      <c r="CH254" s="405" t="s">
        <v>11</v>
      </c>
      <c r="CI254" s="405" t="s">
        <v>11</v>
      </c>
      <c r="CJ254" s="405" t="s">
        <v>11</v>
      </c>
      <c r="CK254" s="405" t="s">
        <v>11</v>
      </c>
      <c r="CL254" s="405" t="s">
        <v>11</v>
      </c>
      <c r="CM254" s="405" t="s">
        <v>11</v>
      </c>
      <c r="CN254" s="405" t="s">
        <v>11</v>
      </c>
      <c r="CO254" s="405" t="s">
        <v>11</v>
      </c>
      <c r="CP254" s="405" t="s">
        <v>11</v>
      </c>
      <c r="CQ254" s="405" t="s">
        <v>11</v>
      </c>
      <c r="CR254" s="405" t="s">
        <v>11</v>
      </c>
      <c r="CS254" s="405" t="s">
        <v>11</v>
      </c>
      <c r="CT254" s="405" t="s">
        <v>11</v>
      </c>
      <c r="CU254" s="405" t="s">
        <v>11</v>
      </c>
      <c r="CV254" s="405" t="s">
        <v>11</v>
      </c>
      <c r="CW254" s="405" t="s">
        <v>14</v>
      </c>
      <c r="CX254" s="405" t="s">
        <v>11</v>
      </c>
      <c r="CY254" s="405" t="s">
        <v>11</v>
      </c>
      <c r="CZ254" s="405" t="s">
        <v>11</v>
      </c>
      <c r="DA254" s="405" t="s">
        <v>11</v>
      </c>
      <c r="DB254" s="405" t="s">
        <v>11</v>
      </c>
      <c r="DC254" s="405" t="s">
        <v>11</v>
      </c>
      <c r="DD254" s="405" t="s">
        <v>11</v>
      </c>
      <c r="DE254" s="405" t="s">
        <v>11</v>
      </c>
      <c r="DF254" s="405" t="s">
        <v>11</v>
      </c>
      <c r="DG254" s="405" t="s">
        <v>11</v>
      </c>
      <c r="DH254" s="405" t="s">
        <v>11</v>
      </c>
      <c r="DI254" s="405" t="s">
        <v>11</v>
      </c>
      <c r="DJ254" s="405" t="s">
        <v>11</v>
      </c>
      <c r="DK254" s="405" t="s">
        <v>14</v>
      </c>
      <c r="DL254" s="405" t="s">
        <v>11</v>
      </c>
      <c r="DM254" s="405" t="s">
        <v>14</v>
      </c>
      <c r="DN254" s="405" t="s">
        <v>14</v>
      </c>
      <c r="DO254" s="405" t="s">
        <v>14</v>
      </c>
      <c r="DP254" s="405" t="s">
        <v>14</v>
      </c>
      <c r="DQ254" s="405" t="s">
        <v>14</v>
      </c>
      <c r="DR254" s="405" t="s">
        <v>14</v>
      </c>
      <c r="DS254" s="405" t="s">
        <v>14</v>
      </c>
      <c r="DT254" s="405" t="s">
        <v>14</v>
      </c>
      <c r="DU254" s="405" t="s">
        <v>14</v>
      </c>
      <c r="DV254" s="405" t="s">
        <v>11</v>
      </c>
      <c r="DW254" s="405" t="s">
        <v>11</v>
      </c>
      <c r="DX254" s="405" t="s">
        <v>11</v>
      </c>
      <c r="DY254" s="405" t="s">
        <v>11</v>
      </c>
      <c r="DZ254" s="405" t="s">
        <v>11</v>
      </c>
      <c r="EA254" s="405" t="s">
        <v>11</v>
      </c>
      <c r="EB254" s="405" t="s">
        <v>11</v>
      </c>
      <c r="EC254" s="405" t="s">
        <v>11</v>
      </c>
      <c r="ED254" s="405" t="s">
        <v>11</v>
      </c>
      <c r="EE254" s="405" t="s">
        <v>11</v>
      </c>
      <c r="EF254" s="405" t="s">
        <v>11</v>
      </c>
      <c r="EG254" s="405" t="s">
        <v>11</v>
      </c>
      <c r="EH254" s="405" t="s">
        <v>11</v>
      </c>
      <c r="EI254" s="405" t="s">
        <v>14</v>
      </c>
      <c r="EJ254" s="405" t="s">
        <v>11</v>
      </c>
      <c r="EK254" s="405" t="s">
        <v>11</v>
      </c>
      <c r="EL254" s="405" t="s">
        <v>11</v>
      </c>
      <c r="EM254" s="405" t="s">
        <v>11</v>
      </c>
      <c r="EN254" s="405" t="s">
        <v>14</v>
      </c>
      <c r="EO254" s="405" t="s">
        <v>11</v>
      </c>
      <c r="EP254" s="405" t="s">
        <v>11</v>
      </c>
      <c r="EQ254" s="405" t="s">
        <v>14</v>
      </c>
      <c r="ER254" s="405" t="s">
        <v>14</v>
      </c>
      <c r="ES254" s="405" t="s">
        <v>14</v>
      </c>
      <c r="ET254" s="405" t="s">
        <v>11</v>
      </c>
      <c r="EU254" s="405" t="s">
        <v>11</v>
      </c>
      <c r="EV254" s="405" t="s">
        <v>11</v>
      </c>
      <c r="EW254" s="405" t="s">
        <v>11</v>
      </c>
      <c r="EX254" s="405" t="s">
        <v>11</v>
      </c>
      <c r="EY254" s="405" t="s">
        <v>11</v>
      </c>
      <c r="EZ254" s="405" t="s">
        <v>11</v>
      </c>
      <c r="FA254" s="405" t="s">
        <v>14</v>
      </c>
      <c r="FB254" s="405" t="s">
        <v>11</v>
      </c>
      <c r="FC254" s="405" t="s">
        <v>11</v>
      </c>
      <c r="FD254" s="405" t="s">
        <v>11</v>
      </c>
      <c r="FE254" s="405" t="s">
        <v>11</v>
      </c>
      <c r="FF254" s="405" t="s">
        <v>11</v>
      </c>
      <c r="FG254" s="405" t="s">
        <v>11</v>
      </c>
      <c r="FH254" s="405" t="s">
        <v>11</v>
      </c>
      <c r="FI254" s="405" t="s">
        <v>11</v>
      </c>
      <c r="FJ254" s="405" t="s">
        <v>11</v>
      </c>
      <c r="FK254" s="405" t="s">
        <v>11</v>
      </c>
      <c r="FL254" s="405" t="s">
        <v>11</v>
      </c>
      <c r="FM254" s="405" t="s">
        <v>11</v>
      </c>
      <c r="FN254" s="405" t="s">
        <v>11</v>
      </c>
      <c r="FO254" s="405" t="s">
        <v>11</v>
      </c>
      <c r="FP254" s="405" t="s">
        <v>11</v>
      </c>
      <c r="FQ254" s="405" t="s">
        <v>11</v>
      </c>
      <c r="FR254" s="405" t="s">
        <v>11</v>
      </c>
      <c r="FS254" s="405" t="s">
        <v>14</v>
      </c>
      <c r="FT254" s="405" t="s">
        <v>11</v>
      </c>
      <c r="FU254" s="405" t="s">
        <v>11</v>
      </c>
      <c r="FV254" s="405" t="s">
        <v>11</v>
      </c>
      <c r="FW254" s="405" t="s">
        <v>11</v>
      </c>
      <c r="FX254" s="405" t="s">
        <v>11</v>
      </c>
      <c r="FY254" s="405" t="s">
        <v>14</v>
      </c>
      <c r="FZ254" s="405" t="s">
        <v>11</v>
      </c>
      <c r="GA254" s="405" t="s">
        <v>11</v>
      </c>
      <c r="GB254" s="405" t="s">
        <v>11</v>
      </c>
      <c r="GC254" s="405" t="s">
        <v>11</v>
      </c>
      <c r="GD254" s="405" t="s">
        <v>14</v>
      </c>
      <c r="GE254" s="405" t="s">
        <v>11</v>
      </c>
      <c r="GF254" s="405" t="s">
        <v>11</v>
      </c>
      <c r="GG254" s="405" t="s">
        <v>11</v>
      </c>
      <c r="GH254" s="405" t="s">
        <v>11</v>
      </c>
      <c r="GI254" s="405" t="s">
        <v>14</v>
      </c>
      <c r="GJ254" s="405" t="s">
        <v>11</v>
      </c>
      <c r="GK254" s="405" t="s">
        <v>11</v>
      </c>
      <c r="GL254" s="405" t="s">
        <v>11</v>
      </c>
      <c r="GM254" s="405" t="s">
        <v>11</v>
      </c>
      <c r="GN254" s="405" t="s">
        <v>11</v>
      </c>
      <c r="GO254" s="405" t="s">
        <v>11</v>
      </c>
      <c r="GP254" s="405" t="s">
        <v>11</v>
      </c>
      <c r="GQ254" s="405" t="s">
        <v>11</v>
      </c>
      <c r="GR254" s="405" t="s">
        <v>11</v>
      </c>
      <c r="GS254" s="405" t="s">
        <v>11</v>
      </c>
      <c r="GT254" s="405" t="s">
        <v>14</v>
      </c>
      <c r="GU254" s="405" t="s">
        <v>14</v>
      </c>
      <c r="GV254" s="405" t="s">
        <v>14</v>
      </c>
      <c r="GW254" s="405" t="s">
        <v>14</v>
      </c>
      <c r="GX254" s="405" t="s">
        <v>11</v>
      </c>
      <c r="GY254" s="405" t="s">
        <v>11</v>
      </c>
      <c r="GZ254" s="405" t="s">
        <v>11</v>
      </c>
      <c r="HA254" s="408" t="s">
        <v>11</v>
      </c>
      <c r="HB254" s="408" t="s">
        <v>11</v>
      </c>
      <c r="HC254" s="408" t="s">
        <v>11</v>
      </c>
      <c r="HD254" s="405" t="s">
        <v>11</v>
      </c>
      <c r="HE254" s="408" t="s">
        <v>11</v>
      </c>
      <c r="HF254" s="408" t="s">
        <v>11</v>
      </c>
      <c r="HG254" s="408" t="s">
        <v>11</v>
      </c>
      <c r="HH254" s="405" t="s">
        <v>11</v>
      </c>
      <c r="HI254" s="408" t="s">
        <v>11</v>
      </c>
      <c r="HJ254" s="408" t="s">
        <v>11</v>
      </c>
      <c r="HK254" s="408" t="s">
        <v>11</v>
      </c>
      <c r="HL254" s="405" t="s">
        <v>11</v>
      </c>
      <c r="HM254" s="408" t="s">
        <v>11</v>
      </c>
      <c r="HN254" s="408" t="s">
        <v>11</v>
      </c>
      <c r="HO254" s="408" t="s">
        <v>11</v>
      </c>
      <c r="HP254" s="405" t="s">
        <v>11</v>
      </c>
      <c r="HQ254" s="408" t="s">
        <v>11</v>
      </c>
      <c r="HR254" s="408" t="s">
        <v>304</v>
      </c>
      <c r="HS254" s="408" t="s">
        <v>304</v>
      </c>
      <c r="HT254" s="405" t="s">
        <v>304</v>
      </c>
      <c r="HU254" s="24" t="s">
        <v>304</v>
      </c>
    </row>
    <row r="255" spans="1:229" ht="12.75" customHeight="1">
      <c r="A255" s="165" t="str">
        <f t="shared" si="3"/>
        <v>Report</v>
      </c>
      <c r="B255" s="404">
        <v>135393</v>
      </c>
      <c r="C255" s="405">
        <v>8916032</v>
      </c>
      <c r="D255" s="405" t="s">
        <v>368</v>
      </c>
      <c r="E255" s="405" t="s">
        <v>333</v>
      </c>
      <c r="F255" s="405" t="s">
        <v>198</v>
      </c>
      <c r="G255" s="405" t="s">
        <v>198</v>
      </c>
      <c r="H255" s="405" t="s">
        <v>369</v>
      </c>
      <c r="I255" s="405" t="s">
        <v>2386</v>
      </c>
      <c r="J255" s="405" t="s">
        <v>1563</v>
      </c>
      <c r="K255" s="402" t="s">
        <v>1564</v>
      </c>
      <c r="L255" s="24" t="s">
        <v>1951</v>
      </c>
      <c r="M255" s="405">
        <v>10026051</v>
      </c>
      <c r="N255" s="407">
        <v>42850</v>
      </c>
      <c r="O255" s="407">
        <v>42852</v>
      </c>
      <c r="P255" s="407">
        <v>42872</v>
      </c>
      <c r="Q255" s="405" t="s">
        <v>270</v>
      </c>
      <c r="R255" s="405">
        <v>2</v>
      </c>
      <c r="S255" s="405">
        <v>2</v>
      </c>
      <c r="T255" s="405">
        <v>1</v>
      </c>
      <c r="U255" s="405">
        <v>2</v>
      </c>
      <c r="V255" s="405">
        <v>2</v>
      </c>
      <c r="W255" s="405">
        <v>9</v>
      </c>
      <c r="X255" s="405">
        <v>2</v>
      </c>
      <c r="Y255" s="404" t="s">
        <v>11</v>
      </c>
      <c r="Z255" s="405" t="s">
        <v>11</v>
      </c>
      <c r="AA255" s="405" t="s">
        <v>11</v>
      </c>
      <c r="AB255" s="405" t="s">
        <v>11</v>
      </c>
      <c r="AC255" s="405" t="s">
        <v>11</v>
      </c>
      <c r="AD255" s="405" t="s">
        <v>11</v>
      </c>
      <c r="AE255" s="405" t="s">
        <v>11</v>
      </c>
      <c r="AF255" s="405" t="s">
        <v>11</v>
      </c>
      <c r="AG255" s="405" t="s">
        <v>14</v>
      </c>
      <c r="AH255" s="405" t="s">
        <v>11</v>
      </c>
      <c r="AI255" s="405" t="s">
        <v>11</v>
      </c>
      <c r="AJ255" s="405" t="s">
        <v>11</v>
      </c>
      <c r="AK255" s="405" t="s">
        <v>11</v>
      </c>
      <c r="AL255" s="405" t="s">
        <v>11</v>
      </c>
      <c r="AM255" s="405" t="s">
        <v>11</v>
      </c>
      <c r="AN255" s="405" t="s">
        <v>11</v>
      </c>
      <c r="AO255" s="405" t="s">
        <v>14</v>
      </c>
      <c r="AP255" s="405" t="s">
        <v>11</v>
      </c>
      <c r="AQ255" s="405" t="s">
        <v>11</v>
      </c>
      <c r="AR255" s="405" t="s">
        <v>11</v>
      </c>
      <c r="AS255" s="405" t="s">
        <v>11</v>
      </c>
      <c r="AT255" s="405" t="s">
        <v>11</v>
      </c>
      <c r="AU255" s="405" t="s">
        <v>11</v>
      </c>
      <c r="AV255" s="405" t="s">
        <v>11</v>
      </c>
      <c r="AW255" s="405" t="s">
        <v>11</v>
      </c>
      <c r="AX255" s="405" t="s">
        <v>11</v>
      </c>
      <c r="AY255" s="405" t="s">
        <v>11</v>
      </c>
      <c r="AZ255" s="405" t="s">
        <v>11</v>
      </c>
      <c r="BA255" s="405" t="s">
        <v>11</v>
      </c>
      <c r="BB255" s="405" t="s">
        <v>11</v>
      </c>
      <c r="BC255" s="405" t="s">
        <v>11</v>
      </c>
      <c r="BD255" s="405" t="s">
        <v>11</v>
      </c>
      <c r="BE255" s="405" t="s">
        <v>11</v>
      </c>
      <c r="BF255" s="405" t="s">
        <v>11</v>
      </c>
      <c r="BG255" s="405" t="s">
        <v>11</v>
      </c>
      <c r="BH255" s="405" t="s">
        <v>11</v>
      </c>
      <c r="BI255" s="405" t="s">
        <v>11</v>
      </c>
      <c r="BJ255" s="405" t="s">
        <v>11</v>
      </c>
      <c r="BK255" s="405" t="s">
        <v>11</v>
      </c>
      <c r="BL255" s="405" t="s">
        <v>11</v>
      </c>
      <c r="BM255" s="405" t="s">
        <v>11</v>
      </c>
      <c r="BN255" s="405" t="s">
        <v>11</v>
      </c>
      <c r="BO255" s="405" t="s">
        <v>11</v>
      </c>
      <c r="BP255" s="405" t="s">
        <v>11</v>
      </c>
      <c r="BQ255" s="405" t="s">
        <v>11</v>
      </c>
      <c r="BR255" s="405" t="s">
        <v>11</v>
      </c>
      <c r="BS255" s="405" t="s">
        <v>11</v>
      </c>
      <c r="BT255" s="405" t="s">
        <v>11</v>
      </c>
      <c r="BU255" s="405" t="s">
        <v>11</v>
      </c>
      <c r="BV255" s="405" t="s">
        <v>11</v>
      </c>
      <c r="BW255" s="405" t="s">
        <v>14</v>
      </c>
      <c r="BX255" s="405" t="s">
        <v>14</v>
      </c>
      <c r="BY255" s="405" t="s">
        <v>14</v>
      </c>
      <c r="BZ255" s="405" t="s">
        <v>11</v>
      </c>
      <c r="CA255" s="405" t="s">
        <v>11</v>
      </c>
      <c r="CB255" s="405" t="s">
        <v>11</v>
      </c>
      <c r="CC255" s="405" t="s">
        <v>11</v>
      </c>
      <c r="CD255" s="405" t="s">
        <v>11</v>
      </c>
      <c r="CE255" s="405" t="s">
        <v>11</v>
      </c>
      <c r="CF255" s="405" t="s">
        <v>11</v>
      </c>
      <c r="CG255" s="405" t="s">
        <v>11</v>
      </c>
      <c r="CH255" s="405" t="s">
        <v>11</v>
      </c>
      <c r="CI255" s="405" t="s">
        <v>11</v>
      </c>
      <c r="CJ255" s="405" t="s">
        <v>11</v>
      </c>
      <c r="CK255" s="405" t="s">
        <v>11</v>
      </c>
      <c r="CL255" s="405" t="s">
        <v>11</v>
      </c>
      <c r="CM255" s="405" t="s">
        <v>11</v>
      </c>
      <c r="CN255" s="405" t="s">
        <v>11</v>
      </c>
      <c r="CO255" s="405" t="s">
        <v>11</v>
      </c>
      <c r="CP255" s="405" t="s">
        <v>11</v>
      </c>
      <c r="CQ255" s="405" t="s">
        <v>11</v>
      </c>
      <c r="CR255" s="405" t="s">
        <v>11</v>
      </c>
      <c r="CS255" s="405" t="s">
        <v>11</v>
      </c>
      <c r="CT255" s="405" t="s">
        <v>11</v>
      </c>
      <c r="CU255" s="405" t="s">
        <v>11</v>
      </c>
      <c r="CV255" s="405" t="s">
        <v>11</v>
      </c>
      <c r="CW255" s="405" t="s">
        <v>14</v>
      </c>
      <c r="CX255" s="405" t="s">
        <v>11</v>
      </c>
      <c r="CY255" s="405" t="s">
        <v>14</v>
      </c>
      <c r="CZ255" s="405" t="s">
        <v>14</v>
      </c>
      <c r="DA255" s="405" t="s">
        <v>14</v>
      </c>
      <c r="DB255" s="405" t="s">
        <v>14</v>
      </c>
      <c r="DC255" s="405" t="s">
        <v>14</v>
      </c>
      <c r="DD255" s="405" t="s">
        <v>14</v>
      </c>
      <c r="DE255" s="405" t="s">
        <v>14</v>
      </c>
      <c r="DF255" s="405" t="s">
        <v>14</v>
      </c>
      <c r="DG255" s="405" t="s">
        <v>14</v>
      </c>
      <c r="DH255" s="405" t="s">
        <v>14</v>
      </c>
      <c r="DI255" s="405" t="s">
        <v>14</v>
      </c>
      <c r="DJ255" s="405" t="s">
        <v>14</v>
      </c>
      <c r="DK255" s="405" t="s">
        <v>14</v>
      </c>
      <c r="DL255" s="405" t="s">
        <v>14</v>
      </c>
      <c r="DM255" s="405" t="s">
        <v>11</v>
      </c>
      <c r="DN255" s="405" t="s">
        <v>11</v>
      </c>
      <c r="DO255" s="405" t="s">
        <v>11</v>
      </c>
      <c r="DP255" s="405" t="s">
        <v>11</v>
      </c>
      <c r="DQ255" s="405" t="s">
        <v>11</v>
      </c>
      <c r="DR255" s="405" t="s">
        <v>11</v>
      </c>
      <c r="DS255" s="405" t="s">
        <v>11</v>
      </c>
      <c r="DT255" s="405" t="s">
        <v>11</v>
      </c>
      <c r="DU255" s="405" t="s">
        <v>14</v>
      </c>
      <c r="DV255" s="405" t="s">
        <v>11</v>
      </c>
      <c r="DW255" s="405" t="s">
        <v>11</v>
      </c>
      <c r="DX255" s="405" t="s">
        <v>11</v>
      </c>
      <c r="DY255" s="405" t="s">
        <v>11</v>
      </c>
      <c r="DZ255" s="405" t="s">
        <v>11</v>
      </c>
      <c r="EA255" s="405" t="s">
        <v>11</v>
      </c>
      <c r="EB255" s="405" t="s">
        <v>11</v>
      </c>
      <c r="EC255" s="405" t="s">
        <v>11</v>
      </c>
      <c r="ED255" s="405" t="s">
        <v>11</v>
      </c>
      <c r="EE255" s="405" t="s">
        <v>11</v>
      </c>
      <c r="EF255" s="405" t="s">
        <v>11</v>
      </c>
      <c r="EG255" s="405" t="s">
        <v>11</v>
      </c>
      <c r="EH255" s="405" t="s">
        <v>11</v>
      </c>
      <c r="EI255" s="405" t="s">
        <v>14</v>
      </c>
      <c r="EJ255" s="405" t="s">
        <v>14</v>
      </c>
      <c r="EK255" s="405" t="s">
        <v>14</v>
      </c>
      <c r="EL255" s="405" t="s">
        <v>14</v>
      </c>
      <c r="EM255" s="405" t="s">
        <v>14</v>
      </c>
      <c r="EN255" s="405" t="s">
        <v>14</v>
      </c>
      <c r="EO255" s="405" t="s">
        <v>14</v>
      </c>
      <c r="EP255" s="405" t="s">
        <v>11</v>
      </c>
      <c r="EQ255" s="405" t="s">
        <v>11</v>
      </c>
      <c r="ER255" s="405" t="s">
        <v>11</v>
      </c>
      <c r="ES255" s="405" t="s">
        <v>11</v>
      </c>
      <c r="ET255" s="405" t="s">
        <v>11</v>
      </c>
      <c r="EU255" s="405" t="s">
        <v>11</v>
      </c>
      <c r="EV255" s="405" t="s">
        <v>11</v>
      </c>
      <c r="EW255" s="405" t="s">
        <v>11</v>
      </c>
      <c r="EX255" s="405" t="s">
        <v>11</v>
      </c>
      <c r="EY255" s="405" t="s">
        <v>11</v>
      </c>
      <c r="EZ255" s="405" t="s">
        <v>11</v>
      </c>
      <c r="FA255" s="405" t="s">
        <v>14</v>
      </c>
      <c r="FB255" s="405" t="s">
        <v>11</v>
      </c>
      <c r="FC255" s="405" t="s">
        <v>11</v>
      </c>
      <c r="FD255" s="405" t="s">
        <v>11</v>
      </c>
      <c r="FE255" s="405" t="s">
        <v>11</v>
      </c>
      <c r="FF255" s="405" t="s">
        <v>11</v>
      </c>
      <c r="FG255" s="405" t="s">
        <v>11</v>
      </c>
      <c r="FH255" s="405" t="s">
        <v>11</v>
      </c>
      <c r="FI255" s="405" t="s">
        <v>11</v>
      </c>
      <c r="FJ255" s="405" t="s">
        <v>11</v>
      </c>
      <c r="FK255" s="405" t="s">
        <v>11</v>
      </c>
      <c r="FL255" s="405" t="s">
        <v>11</v>
      </c>
      <c r="FM255" s="405" t="s">
        <v>11</v>
      </c>
      <c r="FN255" s="405" t="s">
        <v>11</v>
      </c>
      <c r="FO255" s="405" t="s">
        <v>11</v>
      </c>
      <c r="FP255" s="405" t="s">
        <v>11</v>
      </c>
      <c r="FQ255" s="405" t="s">
        <v>11</v>
      </c>
      <c r="FR255" s="405" t="s">
        <v>11</v>
      </c>
      <c r="FS255" s="405" t="s">
        <v>14</v>
      </c>
      <c r="FT255" s="405" t="s">
        <v>11</v>
      </c>
      <c r="FU255" s="405" t="s">
        <v>11</v>
      </c>
      <c r="FV255" s="405" t="s">
        <v>11</v>
      </c>
      <c r="FW255" s="405" t="s">
        <v>11</v>
      </c>
      <c r="FX255" s="405" t="s">
        <v>11</v>
      </c>
      <c r="FY255" s="405" t="s">
        <v>14</v>
      </c>
      <c r="FZ255" s="405" t="s">
        <v>11</v>
      </c>
      <c r="GA255" s="405" t="s">
        <v>11</v>
      </c>
      <c r="GB255" s="405" t="s">
        <v>11</v>
      </c>
      <c r="GC255" s="405" t="s">
        <v>11</v>
      </c>
      <c r="GD255" s="405" t="s">
        <v>11</v>
      </c>
      <c r="GE255" s="405" t="s">
        <v>11</v>
      </c>
      <c r="GF255" s="405" t="s">
        <v>11</v>
      </c>
      <c r="GG255" s="405" t="s">
        <v>11</v>
      </c>
      <c r="GH255" s="405" t="s">
        <v>14</v>
      </c>
      <c r="GI255" s="405" t="s">
        <v>11</v>
      </c>
      <c r="GJ255" s="405" t="s">
        <v>11</v>
      </c>
      <c r="GK255" s="405" t="s">
        <v>11</v>
      </c>
      <c r="GL255" s="405" t="s">
        <v>11</v>
      </c>
      <c r="GM255" s="405" t="s">
        <v>11</v>
      </c>
      <c r="GN255" s="405" t="s">
        <v>11</v>
      </c>
      <c r="GO255" s="405" t="s">
        <v>11</v>
      </c>
      <c r="GP255" s="405" t="s">
        <v>11</v>
      </c>
      <c r="GQ255" s="405" t="s">
        <v>11</v>
      </c>
      <c r="GR255" s="405" t="s">
        <v>11</v>
      </c>
      <c r="GS255" s="405" t="s">
        <v>11</v>
      </c>
      <c r="GT255" s="405" t="s">
        <v>14</v>
      </c>
      <c r="GU255" s="405" t="s">
        <v>14</v>
      </c>
      <c r="GV255" s="405" t="s">
        <v>14</v>
      </c>
      <c r="GW255" s="405" t="s">
        <v>14</v>
      </c>
      <c r="GX255" s="405" t="s">
        <v>11</v>
      </c>
      <c r="GY255" s="405" t="s">
        <v>11</v>
      </c>
      <c r="GZ255" s="405" t="s">
        <v>11</v>
      </c>
      <c r="HA255" s="408" t="s">
        <v>11</v>
      </c>
      <c r="HB255" s="408" t="s">
        <v>11</v>
      </c>
      <c r="HC255" s="408" t="s">
        <v>11</v>
      </c>
      <c r="HD255" s="405" t="s">
        <v>11</v>
      </c>
      <c r="HE255" s="408" t="s">
        <v>11</v>
      </c>
      <c r="HF255" s="408" t="s">
        <v>11</v>
      </c>
      <c r="HG255" s="408" t="s">
        <v>11</v>
      </c>
      <c r="HH255" s="405" t="s">
        <v>11</v>
      </c>
      <c r="HI255" s="408" t="s">
        <v>11</v>
      </c>
      <c r="HJ255" s="408" t="s">
        <v>11</v>
      </c>
      <c r="HK255" s="408" t="s">
        <v>11</v>
      </c>
      <c r="HL255" s="405" t="s">
        <v>11</v>
      </c>
      <c r="HM255" s="408" t="s">
        <v>11</v>
      </c>
      <c r="HN255" s="408" t="s">
        <v>11</v>
      </c>
      <c r="HO255" s="408" t="s">
        <v>11</v>
      </c>
      <c r="HP255" s="405" t="s">
        <v>11</v>
      </c>
      <c r="HQ255" s="408" t="s">
        <v>11</v>
      </c>
      <c r="HR255" s="408" t="s">
        <v>303</v>
      </c>
      <c r="HS255" s="408" t="s">
        <v>305</v>
      </c>
      <c r="HT255" s="405" t="s">
        <v>304</v>
      </c>
      <c r="HU255" s="24" t="s">
        <v>304</v>
      </c>
    </row>
    <row r="256" spans="1:229" ht="12.75" customHeight="1">
      <c r="A256" s="165" t="str">
        <f t="shared" si="3"/>
        <v>Report</v>
      </c>
      <c r="B256" s="404">
        <v>139603</v>
      </c>
      <c r="C256" s="405">
        <v>8916023</v>
      </c>
      <c r="D256" s="405" t="s">
        <v>2650</v>
      </c>
      <c r="E256" s="405" t="s">
        <v>333</v>
      </c>
      <c r="F256" s="405" t="s">
        <v>198</v>
      </c>
      <c r="G256" s="405" t="s">
        <v>198</v>
      </c>
      <c r="H256" s="405" t="s">
        <v>369</v>
      </c>
      <c r="I256" s="405" t="s">
        <v>2652</v>
      </c>
      <c r="J256" s="405" t="s">
        <v>1563</v>
      </c>
      <c r="K256" s="402" t="s">
        <v>1564</v>
      </c>
      <c r="L256" s="24"/>
      <c r="M256" s="405">
        <v>10026053</v>
      </c>
      <c r="N256" s="407">
        <v>42927</v>
      </c>
      <c r="O256" s="407">
        <v>42929</v>
      </c>
      <c r="P256" s="407">
        <v>42989</v>
      </c>
      <c r="Q256" s="405" t="s">
        <v>270</v>
      </c>
      <c r="R256" s="405">
        <v>2</v>
      </c>
      <c r="S256" s="405">
        <v>1</v>
      </c>
      <c r="T256" s="405">
        <v>1</v>
      </c>
      <c r="U256" s="405">
        <v>2</v>
      </c>
      <c r="V256" s="405">
        <v>2</v>
      </c>
      <c r="W256" s="405">
        <v>9</v>
      </c>
      <c r="X256" s="405">
        <v>2</v>
      </c>
      <c r="Y256" s="404" t="s">
        <v>11</v>
      </c>
      <c r="Z256" s="405" t="s">
        <v>11</v>
      </c>
      <c r="AA256" s="405" t="s">
        <v>11</v>
      </c>
      <c r="AB256" s="405" t="s">
        <v>11</v>
      </c>
      <c r="AC256" s="405" t="s">
        <v>11</v>
      </c>
      <c r="AD256" s="405" t="s">
        <v>11</v>
      </c>
      <c r="AE256" s="405" t="s">
        <v>11</v>
      </c>
      <c r="AF256" s="405" t="s">
        <v>11</v>
      </c>
      <c r="AG256" s="405" t="s">
        <v>14</v>
      </c>
      <c r="AH256" s="405" t="s">
        <v>11</v>
      </c>
      <c r="AI256" s="405" t="s">
        <v>11</v>
      </c>
      <c r="AJ256" s="405" t="s">
        <v>11</v>
      </c>
      <c r="AK256" s="405" t="s">
        <v>11</v>
      </c>
      <c r="AL256" s="405" t="s">
        <v>11</v>
      </c>
      <c r="AM256" s="405" t="s">
        <v>11</v>
      </c>
      <c r="AN256" s="405" t="s">
        <v>11</v>
      </c>
      <c r="AO256" s="405" t="s">
        <v>14</v>
      </c>
      <c r="AP256" s="405" t="s">
        <v>11</v>
      </c>
      <c r="AQ256" s="405" t="s">
        <v>11</v>
      </c>
      <c r="AR256" s="405" t="s">
        <v>11</v>
      </c>
      <c r="AS256" s="405" t="s">
        <v>11</v>
      </c>
      <c r="AT256" s="405" t="s">
        <v>11</v>
      </c>
      <c r="AU256" s="405" t="s">
        <v>11</v>
      </c>
      <c r="AV256" s="405" t="s">
        <v>11</v>
      </c>
      <c r="AW256" s="405" t="s">
        <v>11</v>
      </c>
      <c r="AX256" s="405" t="s">
        <v>11</v>
      </c>
      <c r="AY256" s="405" t="s">
        <v>11</v>
      </c>
      <c r="AZ256" s="405" t="s">
        <v>11</v>
      </c>
      <c r="BA256" s="405" t="s">
        <v>11</v>
      </c>
      <c r="BB256" s="405" t="s">
        <v>11</v>
      </c>
      <c r="BC256" s="405" t="s">
        <v>11</v>
      </c>
      <c r="BD256" s="405" t="s">
        <v>11</v>
      </c>
      <c r="BE256" s="405" t="s">
        <v>11</v>
      </c>
      <c r="BF256" s="405" t="s">
        <v>11</v>
      </c>
      <c r="BG256" s="405" t="s">
        <v>11</v>
      </c>
      <c r="BH256" s="405" t="s">
        <v>11</v>
      </c>
      <c r="BI256" s="405" t="s">
        <v>11</v>
      </c>
      <c r="BJ256" s="405" t="s">
        <v>11</v>
      </c>
      <c r="BK256" s="405" t="s">
        <v>11</v>
      </c>
      <c r="BL256" s="405" t="s">
        <v>11</v>
      </c>
      <c r="BM256" s="405" t="s">
        <v>11</v>
      </c>
      <c r="BN256" s="405" t="s">
        <v>11</v>
      </c>
      <c r="BO256" s="405" t="s">
        <v>11</v>
      </c>
      <c r="BP256" s="405" t="s">
        <v>11</v>
      </c>
      <c r="BQ256" s="405" t="s">
        <v>11</v>
      </c>
      <c r="BR256" s="405" t="s">
        <v>11</v>
      </c>
      <c r="BS256" s="405" t="s">
        <v>11</v>
      </c>
      <c r="BT256" s="405" t="s">
        <v>11</v>
      </c>
      <c r="BU256" s="405" t="s">
        <v>11</v>
      </c>
      <c r="BV256" s="405" t="s">
        <v>11</v>
      </c>
      <c r="BW256" s="405" t="s">
        <v>14</v>
      </c>
      <c r="BX256" s="405" t="s">
        <v>14</v>
      </c>
      <c r="BY256" s="405" t="s">
        <v>14</v>
      </c>
      <c r="BZ256" s="405" t="s">
        <v>11</v>
      </c>
      <c r="CA256" s="405" t="s">
        <v>11</v>
      </c>
      <c r="CB256" s="405" t="s">
        <v>11</v>
      </c>
      <c r="CC256" s="405" t="s">
        <v>11</v>
      </c>
      <c r="CD256" s="405" t="s">
        <v>11</v>
      </c>
      <c r="CE256" s="405" t="s">
        <v>11</v>
      </c>
      <c r="CF256" s="405" t="s">
        <v>11</v>
      </c>
      <c r="CG256" s="405" t="s">
        <v>11</v>
      </c>
      <c r="CH256" s="405" t="s">
        <v>11</v>
      </c>
      <c r="CI256" s="405" t="s">
        <v>11</v>
      </c>
      <c r="CJ256" s="405" t="s">
        <v>11</v>
      </c>
      <c r="CK256" s="405" t="s">
        <v>11</v>
      </c>
      <c r="CL256" s="405" t="s">
        <v>11</v>
      </c>
      <c r="CM256" s="405" t="s">
        <v>11</v>
      </c>
      <c r="CN256" s="405" t="s">
        <v>11</v>
      </c>
      <c r="CO256" s="405" t="s">
        <v>11</v>
      </c>
      <c r="CP256" s="405" t="s">
        <v>11</v>
      </c>
      <c r="CQ256" s="405" t="s">
        <v>11</v>
      </c>
      <c r="CR256" s="405" t="s">
        <v>11</v>
      </c>
      <c r="CS256" s="405" t="s">
        <v>11</v>
      </c>
      <c r="CT256" s="405" t="s">
        <v>11</v>
      </c>
      <c r="CU256" s="405" t="s">
        <v>11</v>
      </c>
      <c r="CV256" s="405" t="s">
        <v>11</v>
      </c>
      <c r="CW256" s="405" t="s">
        <v>14</v>
      </c>
      <c r="CX256" s="405" t="s">
        <v>11</v>
      </c>
      <c r="CY256" s="405" t="s">
        <v>14</v>
      </c>
      <c r="CZ256" s="405" t="s">
        <v>14</v>
      </c>
      <c r="DA256" s="405" t="s">
        <v>14</v>
      </c>
      <c r="DB256" s="405" t="s">
        <v>14</v>
      </c>
      <c r="DC256" s="405" t="s">
        <v>14</v>
      </c>
      <c r="DD256" s="405" t="s">
        <v>14</v>
      </c>
      <c r="DE256" s="405" t="s">
        <v>14</v>
      </c>
      <c r="DF256" s="405" t="s">
        <v>14</v>
      </c>
      <c r="DG256" s="405" t="s">
        <v>14</v>
      </c>
      <c r="DH256" s="405" t="s">
        <v>14</v>
      </c>
      <c r="DI256" s="405" t="s">
        <v>14</v>
      </c>
      <c r="DJ256" s="405" t="s">
        <v>14</v>
      </c>
      <c r="DK256" s="405" t="s">
        <v>14</v>
      </c>
      <c r="DL256" s="405" t="s">
        <v>14</v>
      </c>
      <c r="DM256" s="405" t="s">
        <v>11</v>
      </c>
      <c r="DN256" s="405" t="s">
        <v>11</v>
      </c>
      <c r="DO256" s="405" t="s">
        <v>11</v>
      </c>
      <c r="DP256" s="405" t="s">
        <v>11</v>
      </c>
      <c r="DQ256" s="405" t="s">
        <v>11</v>
      </c>
      <c r="DR256" s="405" t="s">
        <v>11</v>
      </c>
      <c r="DS256" s="405" t="s">
        <v>11</v>
      </c>
      <c r="DT256" s="405" t="s">
        <v>11</v>
      </c>
      <c r="DU256" s="405" t="s">
        <v>14</v>
      </c>
      <c r="DV256" s="405" t="s">
        <v>11</v>
      </c>
      <c r="DW256" s="405" t="s">
        <v>11</v>
      </c>
      <c r="DX256" s="405" t="s">
        <v>11</v>
      </c>
      <c r="DY256" s="405" t="s">
        <v>11</v>
      </c>
      <c r="DZ256" s="405" t="s">
        <v>11</v>
      </c>
      <c r="EA256" s="405" t="s">
        <v>11</v>
      </c>
      <c r="EB256" s="405" t="s">
        <v>11</v>
      </c>
      <c r="EC256" s="405" t="s">
        <v>11</v>
      </c>
      <c r="ED256" s="405" t="s">
        <v>11</v>
      </c>
      <c r="EE256" s="405" t="s">
        <v>11</v>
      </c>
      <c r="EF256" s="405" t="s">
        <v>11</v>
      </c>
      <c r="EG256" s="405" t="s">
        <v>11</v>
      </c>
      <c r="EH256" s="405" t="s">
        <v>11</v>
      </c>
      <c r="EI256" s="405" t="s">
        <v>14</v>
      </c>
      <c r="EJ256" s="405" t="s">
        <v>14</v>
      </c>
      <c r="EK256" s="405" t="s">
        <v>14</v>
      </c>
      <c r="EL256" s="405" t="s">
        <v>14</v>
      </c>
      <c r="EM256" s="405" t="s">
        <v>14</v>
      </c>
      <c r="EN256" s="405" t="s">
        <v>14</v>
      </c>
      <c r="EO256" s="405" t="s">
        <v>14</v>
      </c>
      <c r="EP256" s="405" t="s">
        <v>11</v>
      </c>
      <c r="EQ256" s="405" t="s">
        <v>14</v>
      </c>
      <c r="ER256" s="405" t="s">
        <v>14</v>
      </c>
      <c r="ES256" s="405" t="s">
        <v>14</v>
      </c>
      <c r="ET256" s="405" t="s">
        <v>11</v>
      </c>
      <c r="EU256" s="405" t="s">
        <v>11</v>
      </c>
      <c r="EV256" s="405" t="s">
        <v>11</v>
      </c>
      <c r="EW256" s="405" t="s">
        <v>11</v>
      </c>
      <c r="EX256" s="405" t="s">
        <v>11</v>
      </c>
      <c r="EY256" s="405" t="s">
        <v>11</v>
      </c>
      <c r="EZ256" s="405" t="s">
        <v>11</v>
      </c>
      <c r="FA256" s="405" t="s">
        <v>14</v>
      </c>
      <c r="FB256" s="405" t="s">
        <v>11</v>
      </c>
      <c r="FC256" s="405" t="s">
        <v>11</v>
      </c>
      <c r="FD256" s="405" t="s">
        <v>11</v>
      </c>
      <c r="FE256" s="405" t="s">
        <v>11</v>
      </c>
      <c r="FF256" s="405" t="s">
        <v>11</v>
      </c>
      <c r="FG256" s="405" t="s">
        <v>11</v>
      </c>
      <c r="FH256" s="405" t="s">
        <v>11</v>
      </c>
      <c r="FI256" s="405" t="s">
        <v>11</v>
      </c>
      <c r="FJ256" s="405" t="s">
        <v>11</v>
      </c>
      <c r="FK256" s="405" t="s">
        <v>11</v>
      </c>
      <c r="FL256" s="405" t="s">
        <v>11</v>
      </c>
      <c r="FM256" s="405" t="s">
        <v>11</v>
      </c>
      <c r="FN256" s="405" t="s">
        <v>11</v>
      </c>
      <c r="FO256" s="405" t="s">
        <v>11</v>
      </c>
      <c r="FP256" s="405" t="s">
        <v>11</v>
      </c>
      <c r="FQ256" s="405" t="s">
        <v>11</v>
      </c>
      <c r="FR256" s="405" t="s">
        <v>11</v>
      </c>
      <c r="FS256" s="405" t="s">
        <v>14</v>
      </c>
      <c r="FT256" s="405" t="s">
        <v>11</v>
      </c>
      <c r="FU256" s="405" t="s">
        <v>11</v>
      </c>
      <c r="FV256" s="405" t="s">
        <v>11</v>
      </c>
      <c r="FW256" s="405" t="s">
        <v>11</v>
      </c>
      <c r="FX256" s="405" t="s">
        <v>11</v>
      </c>
      <c r="FY256" s="405" t="s">
        <v>14</v>
      </c>
      <c r="FZ256" s="405" t="s">
        <v>11</v>
      </c>
      <c r="GA256" s="405" t="s">
        <v>11</v>
      </c>
      <c r="GB256" s="405" t="s">
        <v>11</v>
      </c>
      <c r="GC256" s="405" t="s">
        <v>11</v>
      </c>
      <c r="GD256" s="405" t="s">
        <v>14</v>
      </c>
      <c r="GE256" s="405" t="s">
        <v>11</v>
      </c>
      <c r="GF256" s="405" t="s">
        <v>11</v>
      </c>
      <c r="GG256" s="405" t="s">
        <v>11</v>
      </c>
      <c r="GH256" s="405" t="s">
        <v>14</v>
      </c>
      <c r="GI256" s="405" t="s">
        <v>11</v>
      </c>
      <c r="GJ256" s="405" t="s">
        <v>11</v>
      </c>
      <c r="GK256" s="405" t="s">
        <v>11</v>
      </c>
      <c r="GL256" s="405" t="s">
        <v>11</v>
      </c>
      <c r="GM256" s="405" t="s">
        <v>11</v>
      </c>
      <c r="GN256" s="405" t="s">
        <v>11</v>
      </c>
      <c r="GO256" s="405" t="s">
        <v>11</v>
      </c>
      <c r="GP256" s="405" t="s">
        <v>11</v>
      </c>
      <c r="GQ256" s="405" t="s">
        <v>11</v>
      </c>
      <c r="GR256" s="405" t="s">
        <v>11</v>
      </c>
      <c r="GS256" s="405" t="s">
        <v>11</v>
      </c>
      <c r="GT256" s="405" t="s">
        <v>11</v>
      </c>
      <c r="GU256" s="405" t="s">
        <v>14</v>
      </c>
      <c r="GV256" s="405" t="s">
        <v>14</v>
      </c>
      <c r="GW256" s="405" t="s">
        <v>14</v>
      </c>
      <c r="GX256" s="405" t="s">
        <v>11</v>
      </c>
      <c r="GY256" s="405" t="s">
        <v>11</v>
      </c>
      <c r="GZ256" s="405" t="s">
        <v>11</v>
      </c>
      <c r="HA256" s="408" t="s">
        <v>11</v>
      </c>
      <c r="HB256" s="408" t="s">
        <v>11</v>
      </c>
      <c r="HC256" s="408" t="s">
        <v>11</v>
      </c>
      <c r="HD256" s="405" t="s">
        <v>11</v>
      </c>
      <c r="HE256" s="408" t="s">
        <v>11</v>
      </c>
      <c r="HF256" s="408" t="s">
        <v>11</v>
      </c>
      <c r="HG256" s="408" t="s">
        <v>11</v>
      </c>
      <c r="HH256" s="405" t="s">
        <v>11</v>
      </c>
      <c r="HI256" s="408" t="s">
        <v>11</v>
      </c>
      <c r="HJ256" s="408" t="s">
        <v>11</v>
      </c>
      <c r="HK256" s="408" t="s">
        <v>11</v>
      </c>
      <c r="HL256" s="405" t="s">
        <v>11</v>
      </c>
      <c r="HM256" s="408" t="s">
        <v>11</v>
      </c>
      <c r="HN256" s="408" t="s">
        <v>11</v>
      </c>
      <c r="HO256" s="408" t="s">
        <v>11</v>
      </c>
      <c r="HP256" s="405" t="s">
        <v>11</v>
      </c>
      <c r="HQ256" s="408" t="s">
        <v>11</v>
      </c>
      <c r="HR256" s="408" t="s">
        <v>303</v>
      </c>
      <c r="HS256" s="408" t="s">
        <v>305</v>
      </c>
      <c r="HT256" s="405" t="s">
        <v>304</v>
      </c>
      <c r="HU256" s="24" t="s">
        <v>304</v>
      </c>
    </row>
    <row r="257" spans="1:229" ht="12.75" customHeight="1">
      <c r="A257" s="165" t="str">
        <f t="shared" si="3"/>
        <v>Report</v>
      </c>
      <c r="B257" s="404">
        <v>142635</v>
      </c>
      <c r="C257" s="405">
        <v>8576006</v>
      </c>
      <c r="D257" s="405" t="s">
        <v>1753</v>
      </c>
      <c r="E257" s="405" t="s">
        <v>333</v>
      </c>
      <c r="F257" s="405" t="s">
        <v>198</v>
      </c>
      <c r="G257" s="405" t="s">
        <v>198</v>
      </c>
      <c r="H257" s="405" t="s">
        <v>1151</v>
      </c>
      <c r="I257" s="405" t="s">
        <v>1754</v>
      </c>
      <c r="J257" s="405" t="s">
        <v>1563</v>
      </c>
      <c r="K257" s="402" t="s">
        <v>1564</v>
      </c>
      <c r="L257" s="24" t="s">
        <v>4379</v>
      </c>
      <c r="M257" s="405">
        <v>10026055</v>
      </c>
      <c r="N257" s="407">
        <v>42815</v>
      </c>
      <c r="O257" s="407">
        <v>42817</v>
      </c>
      <c r="P257" s="407">
        <v>42849</v>
      </c>
      <c r="Q257" s="405" t="s">
        <v>270</v>
      </c>
      <c r="R257" s="405">
        <v>1</v>
      </c>
      <c r="S257" s="405">
        <v>1</v>
      </c>
      <c r="T257" s="405">
        <v>1</v>
      </c>
      <c r="U257" s="405">
        <v>1</v>
      </c>
      <c r="V257" s="405">
        <v>1</v>
      </c>
      <c r="W257" s="405">
        <v>9</v>
      </c>
      <c r="X257" s="405">
        <v>1</v>
      </c>
      <c r="Y257" s="404" t="s">
        <v>11</v>
      </c>
      <c r="Z257" s="405" t="s">
        <v>11</v>
      </c>
      <c r="AA257" s="405" t="s">
        <v>11</v>
      </c>
      <c r="AB257" s="405" t="s">
        <v>11</v>
      </c>
      <c r="AC257" s="405" t="s">
        <v>11</v>
      </c>
      <c r="AD257" s="405" t="s">
        <v>11</v>
      </c>
      <c r="AE257" s="405" t="s">
        <v>11</v>
      </c>
      <c r="AF257" s="405" t="s">
        <v>11</v>
      </c>
      <c r="AG257" s="405" t="s">
        <v>14</v>
      </c>
      <c r="AH257" s="405" t="s">
        <v>11</v>
      </c>
      <c r="AI257" s="405" t="s">
        <v>11</v>
      </c>
      <c r="AJ257" s="405" t="s">
        <v>11</v>
      </c>
      <c r="AK257" s="405" t="s">
        <v>11</v>
      </c>
      <c r="AL257" s="405" t="s">
        <v>11</v>
      </c>
      <c r="AM257" s="405" t="s">
        <v>11</v>
      </c>
      <c r="AN257" s="405" t="s">
        <v>11</v>
      </c>
      <c r="AO257" s="405" t="s">
        <v>14</v>
      </c>
      <c r="AP257" s="405" t="s">
        <v>11</v>
      </c>
      <c r="AQ257" s="405" t="s">
        <v>11</v>
      </c>
      <c r="AR257" s="405" t="s">
        <v>11</v>
      </c>
      <c r="AS257" s="405" t="s">
        <v>11</v>
      </c>
      <c r="AT257" s="405" t="s">
        <v>11</v>
      </c>
      <c r="AU257" s="405" t="s">
        <v>11</v>
      </c>
      <c r="AV257" s="405" t="s">
        <v>11</v>
      </c>
      <c r="AW257" s="405" t="s">
        <v>11</v>
      </c>
      <c r="AX257" s="405" t="s">
        <v>11</v>
      </c>
      <c r="AY257" s="405" t="s">
        <v>11</v>
      </c>
      <c r="AZ257" s="405" t="s">
        <v>11</v>
      </c>
      <c r="BA257" s="405" t="s">
        <v>11</v>
      </c>
      <c r="BB257" s="405" t="s">
        <v>11</v>
      </c>
      <c r="BC257" s="405" t="s">
        <v>11</v>
      </c>
      <c r="BD257" s="405" t="s">
        <v>11</v>
      </c>
      <c r="BE257" s="405" t="s">
        <v>11</v>
      </c>
      <c r="BF257" s="405" t="s">
        <v>11</v>
      </c>
      <c r="BG257" s="405" t="s">
        <v>11</v>
      </c>
      <c r="BH257" s="405" t="s">
        <v>11</v>
      </c>
      <c r="BI257" s="405" t="s">
        <v>11</v>
      </c>
      <c r="BJ257" s="405" t="s">
        <v>11</v>
      </c>
      <c r="BK257" s="405" t="s">
        <v>11</v>
      </c>
      <c r="BL257" s="405" t="s">
        <v>11</v>
      </c>
      <c r="BM257" s="405" t="s">
        <v>11</v>
      </c>
      <c r="BN257" s="405" t="s">
        <v>11</v>
      </c>
      <c r="BO257" s="405" t="s">
        <v>11</v>
      </c>
      <c r="BP257" s="405" t="s">
        <v>11</v>
      </c>
      <c r="BQ257" s="405" t="s">
        <v>11</v>
      </c>
      <c r="BR257" s="405" t="s">
        <v>11</v>
      </c>
      <c r="BS257" s="405" t="s">
        <v>11</v>
      </c>
      <c r="BT257" s="405" t="s">
        <v>11</v>
      </c>
      <c r="BU257" s="405" t="s">
        <v>11</v>
      </c>
      <c r="BV257" s="405" t="s">
        <v>11</v>
      </c>
      <c r="BW257" s="405" t="s">
        <v>14</v>
      </c>
      <c r="BX257" s="405" t="s">
        <v>14</v>
      </c>
      <c r="BY257" s="405" t="s">
        <v>14</v>
      </c>
      <c r="BZ257" s="405" t="s">
        <v>11</v>
      </c>
      <c r="CA257" s="405" t="s">
        <v>11</v>
      </c>
      <c r="CB257" s="405" t="s">
        <v>11</v>
      </c>
      <c r="CC257" s="405" t="s">
        <v>11</v>
      </c>
      <c r="CD257" s="405" t="s">
        <v>11</v>
      </c>
      <c r="CE257" s="405" t="s">
        <v>11</v>
      </c>
      <c r="CF257" s="405" t="s">
        <v>11</v>
      </c>
      <c r="CG257" s="405" t="s">
        <v>11</v>
      </c>
      <c r="CH257" s="405" t="s">
        <v>11</v>
      </c>
      <c r="CI257" s="405" t="s">
        <v>11</v>
      </c>
      <c r="CJ257" s="405" t="s">
        <v>11</v>
      </c>
      <c r="CK257" s="405" t="s">
        <v>11</v>
      </c>
      <c r="CL257" s="405" t="s">
        <v>11</v>
      </c>
      <c r="CM257" s="405" t="s">
        <v>11</v>
      </c>
      <c r="CN257" s="405" t="s">
        <v>11</v>
      </c>
      <c r="CO257" s="405" t="s">
        <v>11</v>
      </c>
      <c r="CP257" s="405" t="s">
        <v>11</v>
      </c>
      <c r="CQ257" s="405" t="s">
        <v>11</v>
      </c>
      <c r="CR257" s="405" t="s">
        <v>11</v>
      </c>
      <c r="CS257" s="405" t="s">
        <v>11</v>
      </c>
      <c r="CT257" s="405" t="s">
        <v>11</v>
      </c>
      <c r="CU257" s="405" t="s">
        <v>11</v>
      </c>
      <c r="CV257" s="405" t="s">
        <v>11</v>
      </c>
      <c r="CW257" s="405" t="s">
        <v>14</v>
      </c>
      <c r="CX257" s="405" t="s">
        <v>11</v>
      </c>
      <c r="CY257" s="405" t="s">
        <v>14</v>
      </c>
      <c r="CZ257" s="405" t="s">
        <v>14</v>
      </c>
      <c r="DA257" s="405" t="s">
        <v>14</v>
      </c>
      <c r="DB257" s="405" t="s">
        <v>14</v>
      </c>
      <c r="DC257" s="405" t="s">
        <v>14</v>
      </c>
      <c r="DD257" s="405" t="s">
        <v>14</v>
      </c>
      <c r="DE257" s="405" t="s">
        <v>14</v>
      </c>
      <c r="DF257" s="405" t="s">
        <v>14</v>
      </c>
      <c r="DG257" s="405" t="s">
        <v>14</v>
      </c>
      <c r="DH257" s="405" t="s">
        <v>14</v>
      </c>
      <c r="DI257" s="405" t="s">
        <v>14</v>
      </c>
      <c r="DJ257" s="405" t="s">
        <v>14</v>
      </c>
      <c r="DK257" s="405" t="s">
        <v>14</v>
      </c>
      <c r="DL257" s="405" t="s">
        <v>11</v>
      </c>
      <c r="DM257" s="405" t="s">
        <v>11</v>
      </c>
      <c r="DN257" s="405" t="s">
        <v>11</v>
      </c>
      <c r="DO257" s="405" t="s">
        <v>11</v>
      </c>
      <c r="DP257" s="405" t="s">
        <v>11</v>
      </c>
      <c r="DQ257" s="405" t="s">
        <v>11</v>
      </c>
      <c r="DR257" s="405" t="s">
        <v>11</v>
      </c>
      <c r="DS257" s="405" t="s">
        <v>11</v>
      </c>
      <c r="DT257" s="405" t="s">
        <v>11</v>
      </c>
      <c r="DU257" s="405" t="s">
        <v>14</v>
      </c>
      <c r="DV257" s="405" t="s">
        <v>11</v>
      </c>
      <c r="DW257" s="405" t="s">
        <v>11</v>
      </c>
      <c r="DX257" s="405" t="s">
        <v>11</v>
      </c>
      <c r="DY257" s="405" t="s">
        <v>11</v>
      </c>
      <c r="DZ257" s="405" t="s">
        <v>11</v>
      </c>
      <c r="EA257" s="405" t="s">
        <v>11</v>
      </c>
      <c r="EB257" s="405" t="s">
        <v>11</v>
      </c>
      <c r="EC257" s="405" t="s">
        <v>11</v>
      </c>
      <c r="ED257" s="405" t="s">
        <v>11</v>
      </c>
      <c r="EE257" s="405" t="s">
        <v>11</v>
      </c>
      <c r="EF257" s="405" t="s">
        <v>11</v>
      </c>
      <c r="EG257" s="405" t="s">
        <v>11</v>
      </c>
      <c r="EH257" s="405" t="s">
        <v>11</v>
      </c>
      <c r="EI257" s="405" t="s">
        <v>14</v>
      </c>
      <c r="EJ257" s="405" t="s">
        <v>14</v>
      </c>
      <c r="EK257" s="405" t="s">
        <v>14</v>
      </c>
      <c r="EL257" s="405" t="s">
        <v>14</v>
      </c>
      <c r="EM257" s="405" t="s">
        <v>14</v>
      </c>
      <c r="EN257" s="405" t="s">
        <v>14</v>
      </c>
      <c r="EO257" s="405" t="s">
        <v>14</v>
      </c>
      <c r="EP257" s="405" t="s">
        <v>11</v>
      </c>
      <c r="EQ257" s="405" t="s">
        <v>14</v>
      </c>
      <c r="ER257" s="405" t="s">
        <v>14</v>
      </c>
      <c r="ES257" s="405" t="s">
        <v>14</v>
      </c>
      <c r="ET257" s="405" t="s">
        <v>11</v>
      </c>
      <c r="EU257" s="405" t="s">
        <v>11</v>
      </c>
      <c r="EV257" s="405" t="s">
        <v>11</v>
      </c>
      <c r="EW257" s="405" t="s">
        <v>11</v>
      </c>
      <c r="EX257" s="405" t="s">
        <v>11</v>
      </c>
      <c r="EY257" s="405" t="s">
        <v>11</v>
      </c>
      <c r="EZ257" s="405" t="s">
        <v>11</v>
      </c>
      <c r="FA257" s="405" t="s">
        <v>14</v>
      </c>
      <c r="FB257" s="405" t="s">
        <v>11</v>
      </c>
      <c r="FC257" s="405" t="s">
        <v>11</v>
      </c>
      <c r="FD257" s="405" t="s">
        <v>11</v>
      </c>
      <c r="FE257" s="405" t="s">
        <v>11</v>
      </c>
      <c r="FF257" s="405" t="s">
        <v>11</v>
      </c>
      <c r="FG257" s="405" t="s">
        <v>11</v>
      </c>
      <c r="FH257" s="405" t="s">
        <v>11</v>
      </c>
      <c r="FI257" s="405" t="s">
        <v>11</v>
      </c>
      <c r="FJ257" s="405" t="s">
        <v>11</v>
      </c>
      <c r="FK257" s="405" t="s">
        <v>11</v>
      </c>
      <c r="FL257" s="405" t="s">
        <v>11</v>
      </c>
      <c r="FM257" s="405" t="s">
        <v>11</v>
      </c>
      <c r="FN257" s="405" t="s">
        <v>11</v>
      </c>
      <c r="FO257" s="405" t="s">
        <v>11</v>
      </c>
      <c r="FP257" s="405" t="s">
        <v>11</v>
      </c>
      <c r="FQ257" s="405" t="s">
        <v>11</v>
      </c>
      <c r="FR257" s="405" t="s">
        <v>11</v>
      </c>
      <c r="FS257" s="405" t="s">
        <v>14</v>
      </c>
      <c r="FT257" s="405" t="s">
        <v>11</v>
      </c>
      <c r="FU257" s="405" t="s">
        <v>11</v>
      </c>
      <c r="FV257" s="405" t="s">
        <v>11</v>
      </c>
      <c r="FW257" s="405" t="s">
        <v>11</v>
      </c>
      <c r="FX257" s="405" t="s">
        <v>11</v>
      </c>
      <c r="FY257" s="405" t="s">
        <v>14</v>
      </c>
      <c r="FZ257" s="405" t="s">
        <v>11</v>
      </c>
      <c r="GA257" s="405" t="s">
        <v>11</v>
      </c>
      <c r="GB257" s="405" t="s">
        <v>11</v>
      </c>
      <c r="GC257" s="405" t="s">
        <v>11</v>
      </c>
      <c r="GD257" s="405" t="s">
        <v>14</v>
      </c>
      <c r="GE257" s="405" t="s">
        <v>11</v>
      </c>
      <c r="GF257" s="405" t="s">
        <v>11</v>
      </c>
      <c r="GG257" s="405" t="s">
        <v>11</v>
      </c>
      <c r="GH257" s="405" t="s">
        <v>14</v>
      </c>
      <c r="GI257" s="405" t="s">
        <v>11</v>
      </c>
      <c r="GJ257" s="405" t="s">
        <v>11</v>
      </c>
      <c r="GK257" s="405" t="s">
        <v>11</v>
      </c>
      <c r="GL257" s="405" t="s">
        <v>11</v>
      </c>
      <c r="GM257" s="405" t="s">
        <v>11</v>
      </c>
      <c r="GN257" s="405" t="s">
        <v>11</v>
      </c>
      <c r="GO257" s="405" t="s">
        <v>11</v>
      </c>
      <c r="GP257" s="405" t="s">
        <v>11</v>
      </c>
      <c r="GQ257" s="405" t="s">
        <v>11</v>
      </c>
      <c r="GR257" s="405" t="s">
        <v>11</v>
      </c>
      <c r="GS257" s="405" t="s">
        <v>11</v>
      </c>
      <c r="GT257" s="405" t="s">
        <v>14</v>
      </c>
      <c r="GU257" s="405" t="s">
        <v>14</v>
      </c>
      <c r="GV257" s="405" t="s">
        <v>14</v>
      </c>
      <c r="GW257" s="405" t="s">
        <v>14</v>
      </c>
      <c r="GX257" s="405" t="s">
        <v>11</v>
      </c>
      <c r="GY257" s="405" t="s">
        <v>11</v>
      </c>
      <c r="GZ257" s="405" t="s">
        <v>11</v>
      </c>
      <c r="HA257" s="408" t="s">
        <v>11</v>
      </c>
      <c r="HB257" s="408" t="s">
        <v>11</v>
      </c>
      <c r="HC257" s="408" t="s">
        <v>11</v>
      </c>
      <c r="HD257" s="405" t="s">
        <v>11</v>
      </c>
      <c r="HE257" s="408" t="s">
        <v>11</v>
      </c>
      <c r="HF257" s="408" t="s">
        <v>11</v>
      </c>
      <c r="HG257" s="408" t="s">
        <v>11</v>
      </c>
      <c r="HH257" s="405" t="s">
        <v>11</v>
      </c>
      <c r="HI257" s="408" t="s">
        <v>11</v>
      </c>
      <c r="HJ257" s="408" t="s">
        <v>11</v>
      </c>
      <c r="HK257" s="408" t="s">
        <v>11</v>
      </c>
      <c r="HL257" s="405" t="s">
        <v>11</v>
      </c>
      <c r="HM257" s="408" t="s">
        <v>11</v>
      </c>
      <c r="HN257" s="408" t="s">
        <v>11</v>
      </c>
      <c r="HO257" s="408" t="s">
        <v>11</v>
      </c>
      <c r="HP257" s="405" t="s">
        <v>11</v>
      </c>
      <c r="HQ257" s="408" t="s">
        <v>11</v>
      </c>
      <c r="HR257" s="408" t="s">
        <v>303</v>
      </c>
      <c r="HS257" s="408" t="s">
        <v>305</v>
      </c>
      <c r="HT257" s="405" t="s">
        <v>304</v>
      </c>
      <c r="HU257" s="24" t="s">
        <v>304</v>
      </c>
    </row>
    <row r="258" spans="1:229" ht="12.75" customHeight="1">
      <c r="A258" s="165" t="str">
        <f t="shared" si="3"/>
        <v>Report</v>
      </c>
      <c r="B258" s="404">
        <v>115426</v>
      </c>
      <c r="C258" s="405">
        <v>8816032</v>
      </c>
      <c r="D258" s="405" t="s">
        <v>1343</v>
      </c>
      <c r="E258" s="405" t="s">
        <v>333</v>
      </c>
      <c r="F258" s="405" t="s">
        <v>196</v>
      </c>
      <c r="G258" s="405" t="s">
        <v>196</v>
      </c>
      <c r="H258" s="405" t="s">
        <v>361</v>
      </c>
      <c r="I258" s="405" t="s">
        <v>1344</v>
      </c>
      <c r="J258" s="405" t="s">
        <v>1563</v>
      </c>
      <c r="K258" s="402" t="s">
        <v>1564</v>
      </c>
      <c r="L258" s="24" t="s">
        <v>4370</v>
      </c>
      <c r="M258" s="405">
        <v>10026061</v>
      </c>
      <c r="N258" s="407">
        <v>42773</v>
      </c>
      <c r="O258" s="407">
        <v>42775</v>
      </c>
      <c r="P258" s="407">
        <v>42821</v>
      </c>
      <c r="Q258" s="405" t="s">
        <v>273</v>
      </c>
      <c r="R258" s="405">
        <v>3</v>
      </c>
      <c r="S258" s="405">
        <v>3</v>
      </c>
      <c r="T258" s="405">
        <v>3</v>
      </c>
      <c r="U258" s="405">
        <v>2</v>
      </c>
      <c r="V258" s="405">
        <v>2</v>
      </c>
      <c r="W258" s="405">
        <v>0</v>
      </c>
      <c r="X258" s="405">
        <v>2</v>
      </c>
      <c r="Y258" s="404" t="s">
        <v>11</v>
      </c>
      <c r="Z258" s="405" t="s">
        <v>11</v>
      </c>
      <c r="AA258" s="405" t="s">
        <v>11</v>
      </c>
      <c r="AB258" s="405" t="s">
        <v>11</v>
      </c>
      <c r="AC258" s="405" t="s">
        <v>11</v>
      </c>
      <c r="AD258" s="405" t="s">
        <v>11</v>
      </c>
      <c r="AE258" s="405" t="s">
        <v>11</v>
      </c>
      <c r="AF258" s="405" t="s">
        <v>11</v>
      </c>
      <c r="AG258" s="405" t="s">
        <v>14</v>
      </c>
      <c r="AH258" s="405" t="s">
        <v>11</v>
      </c>
      <c r="AI258" s="405" t="s">
        <v>11</v>
      </c>
      <c r="AJ258" s="405" t="s">
        <v>11</v>
      </c>
      <c r="AK258" s="405" t="s">
        <v>11</v>
      </c>
      <c r="AL258" s="405" t="s">
        <v>11</v>
      </c>
      <c r="AM258" s="405" t="s">
        <v>11</v>
      </c>
      <c r="AN258" s="405" t="s">
        <v>11</v>
      </c>
      <c r="AO258" s="405" t="s">
        <v>14</v>
      </c>
      <c r="AP258" s="405" t="s">
        <v>11</v>
      </c>
      <c r="AQ258" s="405" t="s">
        <v>11</v>
      </c>
      <c r="AR258" s="405" t="s">
        <v>11</v>
      </c>
      <c r="AS258" s="405" t="s">
        <v>11</v>
      </c>
      <c r="AT258" s="405" t="s">
        <v>11</v>
      </c>
      <c r="AU258" s="405" t="s">
        <v>11</v>
      </c>
      <c r="AV258" s="405" t="s">
        <v>11</v>
      </c>
      <c r="AW258" s="405" t="s">
        <v>11</v>
      </c>
      <c r="AX258" s="405" t="s">
        <v>11</v>
      </c>
      <c r="AY258" s="405" t="s">
        <v>11</v>
      </c>
      <c r="AZ258" s="405" t="s">
        <v>11</v>
      </c>
      <c r="BA258" s="405" t="s">
        <v>11</v>
      </c>
      <c r="BB258" s="405" t="s">
        <v>11</v>
      </c>
      <c r="BC258" s="405" t="s">
        <v>11</v>
      </c>
      <c r="BD258" s="405" t="s">
        <v>11</v>
      </c>
      <c r="BE258" s="405" t="s">
        <v>11</v>
      </c>
      <c r="BF258" s="405" t="s">
        <v>11</v>
      </c>
      <c r="BG258" s="405" t="s">
        <v>11</v>
      </c>
      <c r="BH258" s="405" t="s">
        <v>11</v>
      </c>
      <c r="BI258" s="405" t="s">
        <v>11</v>
      </c>
      <c r="BJ258" s="405" t="s">
        <v>11</v>
      </c>
      <c r="BK258" s="405" t="s">
        <v>11</v>
      </c>
      <c r="BL258" s="405" t="s">
        <v>11</v>
      </c>
      <c r="BM258" s="405" t="s">
        <v>11</v>
      </c>
      <c r="BN258" s="405" t="s">
        <v>11</v>
      </c>
      <c r="BO258" s="405" t="s">
        <v>11</v>
      </c>
      <c r="BP258" s="405" t="s">
        <v>11</v>
      </c>
      <c r="BQ258" s="405" t="s">
        <v>11</v>
      </c>
      <c r="BR258" s="405" t="s">
        <v>11</v>
      </c>
      <c r="BS258" s="405" t="s">
        <v>11</v>
      </c>
      <c r="BT258" s="405" t="s">
        <v>11</v>
      </c>
      <c r="BU258" s="405" t="s">
        <v>11</v>
      </c>
      <c r="BV258" s="405" t="s">
        <v>11</v>
      </c>
      <c r="BW258" s="405" t="s">
        <v>12</v>
      </c>
      <c r="BX258" s="405" t="s">
        <v>11</v>
      </c>
      <c r="BY258" s="405" t="s">
        <v>12</v>
      </c>
      <c r="BZ258" s="405" t="s">
        <v>12</v>
      </c>
      <c r="CA258" s="405" t="s">
        <v>12</v>
      </c>
      <c r="CB258" s="405" t="s">
        <v>12</v>
      </c>
      <c r="CC258" s="405" t="s">
        <v>12</v>
      </c>
      <c r="CD258" s="405" t="s">
        <v>11</v>
      </c>
      <c r="CE258" s="405" t="s">
        <v>11</v>
      </c>
      <c r="CF258" s="405" t="s">
        <v>11</v>
      </c>
      <c r="CG258" s="405" t="s">
        <v>11</v>
      </c>
      <c r="CH258" s="405" t="s">
        <v>11</v>
      </c>
      <c r="CI258" s="405" t="s">
        <v>11</v>
      </c>
      <c r="CJ258" s="405" t="s">
        <v>11</v>
      </c>
      <c r="CK258" s="405" t="s">
        <v>11</v>
      </c>
      <c r="CL258" s="405" t="s">
        <v>11</v>
      </c>
      <c r="CM258" s="405" t="s">
        <v>11</v>
      </c>
      <c r="CN258" s="405" t="s">
        <v>11</v>
      </c>
      <c r="CO258" s="405" t="s">
        <v>11</v>
      </c>
      <c r="CP258" s="405" t="s">
        <v>11</v>
      </c>
      <c r="CQ258" s="405" t="s">
        <v>11</v>
      </c>
      <c r="CR258" s="405" t="s">
        <v>11</v>
      </c>
      <c r="CS258" s="405" t="s">
        <v>11</v>
      </c>
      <c r="CT258" s="405" t="s">
        <v>11</v>
      </c>
      <c r="CU258" s="405" t="s">
        <v>11</v>
      </c>
      <c r="CV258" s="405" t="s">
        <v>11</v>
      </c>
      <c r="CW258" s="405" t="s">
        <v>11</v>
      </c>
      <c r="CX258" s="405" t="s">
        <v>11</v>
      </c>
      <c r="CY258" s="405" t="s">
        <v>11</v>
      </c>
      <c r="CZ258" s="405" t="s">
        <v>11</v>
      </c>
      <c r="DA258" s="405" t="s">
        <v>11</v>
      </c>
      <c r="DB258" s="405" t="s">
        <v>11</v>
      </c>
      <c r="DC258" s="405" t="s">
        <v>11</v>
      </c>
      <c r="DD258" s="405" t="s">
        <v>11</v>
      </c>
      <c r="DE258" s="405" t="s">
        <v>11</v>
      </c>
      <c r="DF258" s="405" t="s">
        <v>11</v>
      </c>
      <c r="DG258" s="405" t="s">
        <v>11</v>
      </c>
      <c r="DH258" s="405" t="s">
        <v>11</v>
      </c>
      <c r="DI258" s="405" t="s">
        <v>11</v>
      </c>
      <c r="DJ258" s="405" t="s">
        <v>11</v>
      </c>
      <c r="DK258" s="405" t="s">
        <v>11</v>
      </c>
      <c r="DL258" s="405" t="s">
        <v>11</v>
      </c>
      <c r="DM258" s="405" t="s">
        <v>11</v>
      </c>
      <c r="DN258" s="405" t="s">
        <v>11</v>
      </c>
      <c r="DO258" s="405" t="s">
        <v>11</v>
      </c>
      <c r="DP258" s="405" t="s">
        <v>11</v>
      </c>
      <c r="DQ258" s="405" t="s">
        <v>11</v>
      </c>
      <c r="DR258" s="405" t="s">
        <v>11</v>
      </c>
      <c r="DS258" s="405" t="s">
        <v>11</v>
      </c>
      <c r="DT258" s="405" t="s">
        <v>11</v>
      </c>
      <c r="DU258" s="405" t="s">
        <v>11</v>
      </c>
      <c r="DV258" s="405" t="s">
        <v>11</v>
      </c>
      <c r="DW258" s="405" t="s">
        <v>11</v>
      </c>
      <c r="DX258" s="405" t="s">
        <v>11</v>
      </c>
      <c r="DY258" s="405" t="s">
        <v>11</v>
      </c>
      <c r="DZ258" s="405" t="s">
        <v>11</v>
      </c>
      <c r="EA258" s="405" t="s">
        <v>11</v>
      </c>
      <c r="EB258" s="405" t="s">
        <v>11</v>
      </c>
      <c r="EC258" s="405" t="s">
        <v>11</v>
      </c>
      <c r="ED258" s="405" t="s">
        <v>11</v>
      </c>
      <c r="EE258" s="405" t="s">
        <v>11</v>
      </c>
      <c r="EF258" s="405" t="s">
        <v>11</v>
      </c>
      <c r="EG258" s="405" t="s">
        <v>11</v>
      </c>
      <c r="EH258" s="405" t="s">
        <v>11</v>
      </c>
      <c r="EI258" s="405" t="s">
        <v>11</v>
      </c>
      <c r="EJ258" s="405" t="s">
        <v>11</v>
      </c>
      <c r="EK258" s="405" t="s">
        <v>11</v>
      </c>
      <c r="EL258" s="405" t="s">
        <v>11</v>
      </c>
      <c r="EM258" s="405" t="s">
        <v>11</v>
      </c>
      <c r="EN258" s="405" t="s">
        <v>11</v>
      </c>
      <c r="EO258" s="405" t="s">
        <v>11</v>
      </c>
      <c r="EP258" s="405" t="s">
        <v>11</v>
      </c>
      <c r="EQ258" s="405" t="s">
        <v>11</v>
      </c>
      <c r="ER258" s="405" t="s">
        <v>11</v>
      </c>
      <c r="ES258" s="405" t="s">
        <v>11</v>
      </c>
      <c r="ET258" s="405" t="s">
        <v>11</v>
      </c>
      <c r="EU258" s="405" t="s">
        <v>11</v>
      </c>
      <c r="EV258" s="405" t="s">
        <v>11</v>
      </c>
      <c r="EW258" s="405" t="s">
        <v>11</v>
      </c>
      <c r="EX258" s="405" t="s">
        <v>11</v>
      </c>
      <c r="EY258" s="405" t="s">
        <v>11</v>
      </c>
      <c r="EZ258" s="405" t="s">
        <v>11</v>
      </c>
      <c r="FA258" s="405" t="s">
        <v>14</v>
      </c>
      <c r="FB258" s="405" t="s">
        <v>11</v>
      </c>
      <c r="FC258" s="405" t="s">
        <v>11</v>
      </c>
      <c r="FD258" s="405" t="s">
        <v>11</v>
      </c>
      <c r="FE258" s="405" t="s">
        <v>11</v>
      </c>
      <c r="FF258" s="405" t="s">
        <v>11</v>
      </c>
      <c r="FG258" s="405" t="s">
        <v>11</v>
      </c>
      <c r="FH258" s="405" t="s">
        <v>11</v>
      </c>
      <c r="FI258" s="405" t="s">
        <v>11</v>
      </c>
      <c r="FJ258" s="405" t="s">
        <v>11</v>
      </c>
      <c r="FK258" s="405" t="s">
        <v>11</v>
      </c>
      <c r="FL258" s="405" t="s">
        <v>11</v>
      </c>
      <c r="FM258" s="405" t="s">
        <v>11</v>
      </c>
      <c r="FN258" s="405" t="s">
        <v>11</v>
      </c>
      <c r="FO258" s="405" t="s">
        <v>11</v>
      </c>
      <c r="FP258" s="405" t="s">
        <v>11</v>
      </c>
      <c r="FQ258" s="405" t="s">
        <v>11</v>
      </c>
      <c r="FR258" s="405" t="s">
        <v>11</v>
      </c>
      <c r="FS258" s="405" t="s">
        <v>11</v>
      </c>
      <c r="FT258" s="405" t="s">
        <v>11</v>
      </c>
      <c r="FU258" s="405" t="s">
        <v>11</v>
      </c>
      <c r="FV258" s="405" t="s">
        <v>11</v>
      </c>
      <c r="FW258" s="405" t="s">
        <v>11</v>
      </c>
      <c r="FX258" s="405" t="s">
        <v>11</v>
      </c>
      <c r="FY258" s="405" t="s">
        <v>11</v>
      </c>
      <c r="FZ258" s="405" t="s">
        <v>11</v>
      </c>
      <c r="GA258" s="405" t="s">
        <v>11</v>
      </c>
      <c r="GB258" s="405" t="s">
        <v>11</v>
      </c>
      <c r="GC258" s="405" t="s">
        <v>11</v>
      </c>
      <c r="GD258" s="405" t="s">
        <v>11</v>
      </c>
      <c r="GE258" s="405" t="s">
        <v>11</v>
      </c>
      <c r="GF258" s="405" t="s">
        <v>11</v>
      </c>
      <c r="GG258" s="405" t="s">
        <v>11</v>
      </c>
      <c r="GH258" s="405" t="s">
        <v>14</v>
      </c>
      <c r="GI258" s="405" t="s">
        <v>11</v>
      </c>
      <c r="GJ258" s="405" t="s">
        <v>11</v>
      </c>
      <c r="GK258" s="405" t="s">
        <v>11</v>
      </c>
      <c r="GL258" s="405" t="s">
        <v>11</v>
      </c>
      <c r="GM258" s="405" t="s">
        <v>11</v>
      </c>
      <c r="GN258" s="405" t="s">
        <v>11</v>
      </c>
      <c r="GO258" s="405" t="s">
        <v>11</v>
      </c>
      <c r="GP258" s="405" t="s">
        <v>11</v>
      </c>
      <c r="GQ258" s="405" t="s">
        <v>11</v>
      </c>
      <c r="GR258" s="405" t="s">
        <v>11</v>
      </c>
      <c r="GS258" s="405" t="s">
        <v>11</v>
      </c>
      <c r="GT258" s="405" t="s">
        <v>11</v>
      </c>
      <c r="GU258" s="405" t="s">
        <v>11</v>
      </c>
      <c r="GV258" s="405" t="s">
        <v>11</v>
      </c>
      <c r="GW258" s="405" t="s">
        <v>11</v>
      </c>
      <c r="GX258" s="405" t="s">
        <v>11</v>
      </c>
      <c r="GY258" s="405" t="s">
        <v>11</v>
      </c>
      <c r="GZ258" s="405" t="s">
        <v>11</v>
      </c>
      <c r="HA258" s="408" t="s">
        <v>11</v>
      </c>
      <c r="HB258" s="408" t="s">
        <v>11</v>
      </c>
      <c r="HC258" s="408" t="s">
        <v>11</v>
      </c>
      <c r="HD258" s="405" t="s">
        <v>11</v>
      </c>
      <c r="HE258" s="408" t="s">
        <v>11</v>
      </c>
      <c r="HF258" s="408" t="s">
        <v>11</v>
      </c>
      <c r="HG258" s="408" t="s">
        <v>11</v>
      </c>
      <c r="HH258" s="405" t="s">
        <v>11</v>
      </c>
      <c r="HI258" s="408" t="s">
        <v>11</v>
      </c>
      <c r="HJ258" s="408" t="s">
        <v>11</v>
      </c>
      <c r="HK258" s="408" t="s">
        <v>11</v>
      </c>
      <c r="HL258" s="405" t="s">
        <v>11</v>
      </c>
      <c r="HM258" s="408" t="s">
        <v>11</v>
      </c>
      <c r="HN258" s="408" t="s">
        <v>12</v>
      </c>
      <c r="HO258" s="408" t="s">
        <v>12</v>
      </c>
      <c r="HP258" s="405" t="s">
        <v>12</v>
      </c>
      <c r="HQ258" s="408" t="s">
        <v>11</v>
      </c>
      <c r="HR258" s="408" t="s">
        <v>303</v>
      </c>
      <c r="HS258" s="408" t="s">
        <v>305</v>
      </c>
      <c r="HT258" s="405" t="s">
        <v>304</v>
      </c>
      <c r="HU258" s="24" t="s">
        <v>304</v>
      </c>
    </row>
    <row r="259" spans="1:229" ht="12.75" customHeight="1">
      <c r="A259" s="165" t="str">
        <f t="shared" si="3"/>
        <v>Report</v>
      </c>
      <c r="B259" s="404">
        <v>135594</v>
      </c>
      <c r="C259" s="405">
        <v>8816058</v>
      </c>
      <c r="D259" s="405" t="s">
        <v>1427</v>
      </c>
      <c r="E259" s="405" t="s">
        <v>486</v>
      </c>
      <c r="F259" s="405" t="s">
        <v>196</v>
      </c>
      <c r="G259" s="405" t="s">
        <v>196</v>
      </c>
      <c r="H259" s="405" t="s">
        <v>361</v>
      </c>
      <c r="I259" s="405" t="s">
        <v>1428</v>
      </c>
      <c r="J259" s="405" t="s">
        <v>1563</v>
      </c>
      <c r="K259" s="402" t="s">
        <v>1564</v>
      </c>
      <c r="L259" s="24"/>
      <c r="M259" s="405">
        <v>10026068</v>
      </c>
      <c r="N259" s="407">
        <v>42753</v>
      </c>
      <c r="O259" s="407">
        <v>42755</v>
      </c>
      <c r="P259" s="407">
        <v>42794</v>
      </c>
      <c r="Q259" s="405" t="s">
        <v>270</v>
      </c>
      <c r="R259" s="405">
        <v>2</v>
      </c>
      <c r="S259" s="405">
        <v>2</v>
      </c>
      <c r="T259" s="405">
        <v>1</v>
      </c>
      <c r="U259" s="405">
        <v>2</v>
      </c>
      <c r="V259" s="405">
        <v>2</v>
      </c>
      <c r="W259" s="405">
        <v>2</v>
      </c>
      <c r="X259" s="405">
        <v>9</v>
      </c>
      <c r="Y259" s="404" t="s">
        <v>11</v>
      </c>
      <c r="Z259" s="405" t="s">
        <v>11</v>
      </c>
      <c r="AA259" s="405" t="s">
        <v>11</v>
      </c>
      <c r="AB259" s="405" t="s">
        <v>11</v>
      </c>
      <c r="AC259" s="405" t="s">
        <v>11</v>
      </c>
      <c r="AD259" s="405" t="s">
        <v>11</v>
      </c>
      <c r="AE259" s="405" t="s">
        <v>11</v>
      </c>
      <c r="AF259" s="405" t="s">
        <v>11</v>
      </c>
      <c r="AG259" s="405" t="s">
        <v>14</v>
      </c>
      <c r="AH259" s="405" t="s">
        <v>11</v>
      </c>
      <c r="AI259" s="405" t="s">
        <v>11</v>
      </c>
      <c r="AJ259" s="405" t="s">
        <v>11</v>
      </c>
      <c r="AK259" s="405" t="s">
        <v>14</v>
      </c>
      <c r="AL259" s="405" t="s">
        <v>14</v>
      </c>
      <c r="AM259" s="405" t="s">
        <v>14</v>
      </c>
      <c r="AN259" s="405" t="s">
        <v>14</v>
      </c>
      <c r="AO259" s="405" t="s">
        <v>14</v>
      </c>
      <c r="AP259" s="405" t="s">
        <v>14</v>
      </c>
      <c r="AQ259" s="405" t="s">
        <v>14</v>
      </c>
      <c r="AR259" s="405" t="s">
        <v>14</v>
      </c>
      <c r="AS259" s="405" t="s">
        <v>11</v>
      </c>
      <c r="AT259" s="405" t="s">
        <v>11</v>
      </c>
      <c r="AU259" s="405" t="s">
        <v>11</v>
      </c>
      <c r="AV259" s="405" t="s">
        <v>11</v>
      </c>
      <c r="AW259" s="405" t="s">
        <v>11</v>
      </c>
      <c r="AX259" s="405" t="s">
        <v>11</v>
      </c>
      <c r="AY259" s="405" t="s">
        <v>11</v>
      </c>
      <c r="AZ259" s="405" t="s">
        <v>11</v>
      </c>
      <c r="BA259" s="405" t="s">
        <v>11</v>
      </c>
      <c r="BB259" s="405" t="s">
        <v>11</v>
      </c>
      <c r="BC259" s="405" t="s">
        <v>11</v>
      </c>
      <c r="BD259" s="405" t="s">
        <v>11</v>
      </c>
      <c r="BE259" s="405" t="s">
        <v>11</v>
      </c>
      <c r="BF259" s="405" t="s">
        <v>11</v>
      </c>
      <c r="BG259" s="405" t="s">
        <v>11</v>
      </c>
      <c r="BH259" s="405" t="s">
        <v>11</v>
      </c>
      <c r="BI259" s="405" t="s">
        <v>11</v>
      </c>
      <c r="BJ259" s="405" t="s">
        <v>11</v>
      </c>
      <c r="BK259" s="405" t="s">
        <v>11</v>
      </c>
      <c r="BL259" s="405" t="s">
        <v>11</v>
      </c>
      <c r="BM259" s="405" t="s">
        <v>11</v>
      </c>
      <c r="BN259" s="405" t="s">
        <v>11</v>
      </c>
      <c r="BO259" s="405" t="s">
        <v>11</v>
      </c>
      <c r="BP259" s="405" t="s">
        <v>11</v>
      </c>
      <c r="BQ259" s="405" t="s">
        <v>11</v>
      </c>
      <c r="BR259" s="405" t="s">
        <v>11</v>
      </c>
      <c r="BS259" s="405" t="s">
        <v>11</v>
      </c>
      <c r="BT259" s="405" t="s">
        <v>11</v>
      </c>
      <c r="BU259" s="405" t="s">
        <v>11</v>
      </c>
      <c r="BV259" s="405" t="s">
        <v>11</v>
      </c>
      <c r="BW259" s="405" t="s">
        <v>14</v>
      </c>
      <c r="BX259" s="405" t="s">
        <v>14</v>
      </c>
      <c r="BY259" s="405" t="s">
        <v>14</v>
      </c>
      <c r="BZ259" s="405" t="s">
        <v>11</v>
      </c>
      <c r="CA259" s="405" t="s">
        <v>11</v>
      </c>
      <c r="CB259" s="405" t="s">
        <v>11</v>
      </c>
      <c r="CC259" s="405" t="s">
        <v>11</v>
      </c>
      <c r="CD259" s="405" t="s">
        <v>11</v>
      </c>
      <c r="CE259" s="405" t="s">
        <v>11</v>
      </c>
      <c r="CF259" s="405" t="s">
        <v>11</v>
      </c>
      <c r="CG259" s="405" t="s">
        <v>11</v>
      </c>
      <c r="CH259" s="405" t="s">
        <v>11</v>
      </c>
      <c r="CI259" s="405" t="s">
        <v>11</v>
      </c>
      <c r="CJ259" s="405" t="s">
        <v>11</v>
      </c>
      <c r="CK259" s="405" t="s">
        <v>11</v>
      </c>
      <c r="CL259" s="405" t="s">
        <v>11</v>
      </c>
      <c r="CM259" s="405" t="s">
        <v>11</v>
      </c>
      <c r="CN259" s="405" t="s">
        <v>11</v>
      </c>
      <c r="CO259" s="405" t="s">
        <v>11</v>
      </c>
      <c r="CP259" s="405" t="s">
        <v>11</v>
      </c>
      <c r="CQ259" s="405" t="s">
        <v>11</v>
      </c>
      <c r="CR259" s="405" t="s">
        <v>11</v>
      </c>
      <c r="CS259" s="405" t="s">
        <v>11</v>
      </c>
      <c r="CT259" s="405" t="s">
        <v>11</v>
      </c>
      <c r="CU259" s="405" t="s">
        <v>11</v>
      </c>
      <c r="CV259" s="405" t="s">
        <v>11</v>
      </c>
      <c r="CW259" s="405" t="s">
        <v>14</v>
      </c>
      <c r="CX259" s="405" t="s">
        <v>11</v>
      </c>
      <c r="CY259" s="405" t="s">
        <v>11</v>
      </c>
      <c r="CZ259" s="405" t="s">
        <v>11</v>
      </c>
      <c r="DA259" s="405" t="s">
        <v>11</v>
      </c>
      <c r="DB259" s="405" t="s">
        <v>11</v>
      </c>
      <c r="DC259" s="405" t="s">
        <v>11</v>
      </c>
      <c r="DD259" s="405" t="s">
        <v>11</v>
      </c>
      <c r="DE259" s="405" t="s">
        <v>11</v>
      </c>
      <c r="DF259" s="405" t="s">
        <v>11</v>
      </c>
      <c r="DG259" s="405" t="s">
        <v>11</v>
      </c>
      <c r="DH259" s="405" t="s">
        <v>11</v>
      </c>
      <c r="DI259" s="405" t="s">
        <v>11</v>
      </c>
      <c r="DJ259" s="405" t="s">
        <v>11</v>
      </c>
      <c r="DK259" s="405" t="s">
        <v>14</v>
      </c>
      <c r="DL259" s="405" t="s">
        <v>11</v>
      </c>
      <c r="DM259" s="405" t="s">
        <v>14</v>
      </c>
      <c r="DN259" s="405" t="s">
        <v>14</v>
      </c>
      <c r="DO259" s="405" t="s">
        <v>14</v>
      </c>
      <c r="DP259" s="405" t="s">
        <v>14</v>
      </c>
      <c r="DQ259" s="405" t="s">
        <v>14</v>
      </c>
      <c r="DR259" s="405" t="s">
        <v>14</v>
      </c>
      <c r="DS259" s="405" t="s">
        <v>14</v>
      </c>
      <c r="DT259" s="405" t="s">
        <v>14</v>
      </c>
      <c r="DU259" s="405" t="s">
        <v>14</v>
      </c>
      <c r="DV259" s="405" t="s">
        <v>11</v>
      </c>
      <c r="DW259" s="405" t="s">
        <v>11</v>
      </c>
      <c r="DX259" s="405" t="s">
        <v>11</v>
      </c>
      <c r="DY259" s="405" t="s">
        <v>11</v>
      </c>
      <c r="DZ259" s="405" t="s">
        <v>11</v>
      </c>
      <c r="EA259" s="405" t="s">
        <v>11</v>
      </c>
      <c r="EB259" s="405" t="s">
        <v>11</v>
      </c>
      <c r="EC259" s="405" t="s">
        <v>11</v>
      </c>
      <c r="ED259" s="405" t="s">
        <v>11</v>
      </c>
      <c r="EE259" s="405" t="s">
        <v>11</v>
      </c>
      <c r="EF259" s="405" t="s">
        <v>11</v>
      </c>
      <c r="EG259" s="405" t="s">
        <v>11</v>
      </c>
      <c r="EH259" s="405" t="s">
        <v>11</v>
      </c>
      <c r="EI259" s="405" t="s">
        <v>11</v>
      </c>
      <c r="EJ259" s="405" t="s">
        <v>11</v>
      </c>
      <c r="EK259" s="405" t="s">
        <v>11</v>
      </c>
      <c r="EL259" s="405" t="s">
        <v>11</v>
      </c>
      <c r="EM259" s="405" t="s">
        <v>11</v>
      </c>
      <c r="EN259" s="405" t="s">
        <v>11</v>
      </c>
      <c r="EO259" s="405" t="s">
        <v>11</v>
      </c>
      <c r="EP259" s="405" t="s">
        <v>14</v>
      </c>
      <c r="EQ259" s="405" t="s">
        <v>14</v>
      </c>
      <c r="ER259" s="405" t="s">
        <v>14</v>
      </c>
      <c r="ES259" s="405" t="s">
        <v>14</v>
      </c>
      <c r="ET259" s="405" t="s">
        <v>11</v>
      </c>
      <c r="EU259" s="405" t="s">
        <v>11</v>
      </c>
      <c r="EV259" s="405" t="s">
        <v>11</v>
      </c>
      <c r="EW259" s="405" t="s">
        <v>14</v>
      </c>
      <c r="EX259" s="405" t="s">
        <v>11</v>
      </c>
      <c r="EY259" s="405" t="s">
        <v>11</v>
      </c>
      <c r="EZ259" s="405" t="s">
        <v>11</v>
      </c>
      <c r="FA259" s="405" t="s">
        <v>14</v>
      </c>
      <c r="FB259" s="405" t="s">
        <v>11</v>
      </c>
      <c r="FC259" s="405" t="s">
        <v>11</v>
      </c>
      <c r="FD259" s="405" t="s">
        <v>11</v>
      </c>
      <c r="FE259" s="405" t="s">
        <v>11</v>
      </c>
      <c r="FF259" s="405" t="s">
        <v>11</v>
      </c>
      <c r="FG259" s="405" t="s">
        <v>11</v>
      </c>
      <c r="FH259" s="405" t="s">
        <v>11</v>
      </c>
      <c r="FI259" s="405" t="s">
        <v>11</v>
      </c>
      <c r="FJ259" s="405" t="s">
        <v>11</v>
      </c>
      <c r="FK259" s="405" t="s">
        <v>11</v>
      </c>
      <c r="FL259" s="405" t="s">
        <v>11</v>
      </c>
      <c r="FM259" s="405" t="s">
        <v>11</v>
      </c>
      <c r="FN259" s="405" t="s">
        <v>11</v>
      </c>
      <c r="FO259" s="405" t="s">
        <v>11</v>
      </c>
      <c r="FP259" s="405" t="s">
        <v>11</v>
      </c>
      <c r="FQ259" s="405" t="s">
        <v>11</v>
      </c>
      <c r="FR259" s="405" t="s">
        <v>11</v>
      </c>
      <c r="FS259" s="405" t="s">
        <v>14</v>
      </c>
      <c r="FT259" s="405" t="s">
        <v>11</v>
      </c>
      <c r="FU259" s="405" t="s">
        <v>11</v>
      </c>
      <c r="FV259" s="405" t="s">
        <v>11</v>
      </c>
      <c r="FW259" s="405" t="s">
        <v>11</v>
      </c>
      <c r="FX259" s="405" t="s">
        <v>11</v>
      </c>
      <c r="FY259" s="405" t="s">
        <v>11</v>
      </c>
      <c r="FZ259" s="405" t="s">
        <v>11</v>
      </c>
      <c r="GA259" s="405" t="s">
        <v>11</v>
      </c>
      <c r="GB259" s="405" t="s">
        <v>14</v>
      </c>
      <c r="GC259" s="405" t="s">
        <v>14</v>
      </c>
      <c r="GD259" s="405" t="s">
        <v>11</v>
      </c>
      <c r="GE259" s="405" t="s">
        <v>11</v>
      </c>
      <c r="GF259" s="405" t="s">
        <v>11</v>
      </c>
      <c r="GG259" s="405" t="s">
        <v>11</v>
      </c>
      <c r="GH259" s="405" t="s">
        <v>11</v>
      </c>
      <c r="GI259" s="405" t="s">
        <v>11</v>
      </c>
      <c r="GJ259" s="405" t="s">
        <v>11</v>
      </c>
      <c r="GK259" s="405" t="s">
        <v>11</v>
      </c>
      <c r="GL259" s="405" t="s">
        <v>11</v>
      </c>
      <c r="GM259" s="405" t="s">
        <v>11</v>
      </c>
      <c r="GN259" s="405" t="s">
        <v>11</v>
      </c>
      <c r="GO259" s="405" t="s">
        <v>11</v>
      </c>
      <c r="GP259" s="405" t="s">
        <v>11</v>
      </c>
      <c r="GQ259" s="405" t="s">
        <v>11</v>
      </c>
      <c r="GR259" s="405" t="s">
        <v>11</v>
      </c>
      <c r="GS259" s="405" t="s">
        <v>11</v>
      </c>
      <c r="GT259" s="405" t="s">
        <v>11</v>
      </c>
      <c r="GU259" s="405" t="s">
        <v>11</v>
      </c>
      <c r="GV259" s="405" t="s">
        <v>11</v>
      </c>
      <c r="GW259" s="405" t="s">
        <v>11</v>
      </c>
      <c r="GX259" s="405" t="s">
        <v>11</v>
      </c>
      <c r="GY259" s="405" t="s">
        <v>11</v>
      </c>
      <c r="GZ259" s="405" t="s">
        <v>11</v>
      </c>
      <c r="HA259" s="408" t="s">
        <v>11</v>
      </c>
      <c r="HB259" s="408" t="s">
        <v>11</v>
      </c>
      <c r="HC259" s="408" t="s">
        <v>11</v>
      </c>
      <c r="HD259" s="405" t="s">
        <v>11</v>
      </c>
      <c r="HE259" s="408" t="s">
        <v>11</v>
      </c>
      <c r="HF259" s="408" t="s">
        <v>11</v>
      </c>
      <c r="HG259" s="408" t="s">
        <v>11</v>
      </c>
      <c r="HH259" s="405" t="s">
        <v>11</v>
      </c>
      <c r="HI259" s="408" t="s">
        <v>11</v>
      </c>
      <c r="HJ259" s="408" t="s">
        <v>11</v>
      </c>
      <c r="HK259" s="408" t="s">
        <v>11</v>
      </c>
      <c r="HL259" s="405" t="s">
        <v>11</v>
      </c>
      <c r="HM259" s="408" t="s">
        <v>11</v>
      </c>
      <c r="HN259" s="408" t="s">
        <v>11</v>
      </c>
      <c r="HO259" s="408" t="s">
        <v>11</v>
      </c>
      <c r="HP259" s="405" t="s">
        <v>11</v>
      </c>
      <c r="HQ259" s="408" t="s">
        <v>11</v>
      </c>
      <c r="HR259" s="408" t="s">
        <v>303</v>
      </c>
      <c r="HS259" s="408" t="s">
        <v>305</v>
      </c>
      <c r="HT259" s="405" t="s">
        <v>304</v>
      </c>
      <c r="HU259" s="24" t="s">
        <v>304</v>
      </c>
    </row>
    <row r="260" spans="1:229" ht="12.75" customHeight="1">
      <c r="A260" s="165" t="str">
        <f t="shared" ref="A260:A323" si="4">HYPERLINK("http://www.ofsted.gov.uk/inspection-reports/find-inspection-report/provider/ELS/"&amp;B260,"Report")</f>
        <v>Report</v>
      </c>
      <c r="B260" s="404">
        <v>136083</v>
      </c>
      <c r="C260" s="405">
        <v>8736049</v>
      </c>
      <c r="D260" s="405" t="s">
        <v>1155</v>
      </c>
      <c r="E260" s="405" t="s">
        <v>486</v>
      </c>
      <c r="F260" s="405" t="s">
        <v>196</v>
      </c>
      <c r="G260" s="405" t="s">
        <v>196</v>
      </c>
      <c r="H260" s="405" t="s">
        <v>367</v>
      </c>
      <c r="I260" s="405" t="s">
        <v>1156</v>
      </c>
      <c r="J260" s="405" t="s">
        <v>1563</v>
      </c>
      <c r="K260" s="402" t="s">
        <v>1564</v>
      </c>
      <c r="L260" s="24"/>
      <c r="M260" s="405">
        <v>10026072</v>
      </c>
      <c r="N260" s="407">
        <v>42794</v>
      </c>
      <c r="O260" s="407">
        <v>42796</v>
      </c>
      <c r="P260" s="407">
        <v>42850</v>
      </c>
      <c r="Q260" s="405" t="s">
        <v>270</v>
      </c>
      <c r="R260" s="405">
        <v>2</v>
      </c>
      <c r="S260" s="405">
        <v>2</v>
      </c>
      <c r="T260" s="405">
        <v>1</v>
      </c>
      <c r="U260" s="405">
        <v>2</v>
      </c>
      <c r="V260" s="405">
        <v>2</v>
      </c>
      <c r="W260" s="405">
        <v>9</v>
      </c>
      <c r="X260" s="405">
        <v>2</v>
      </c>
      <c r="Y260" s="404" t="s">
        <v>11</v>
      </c>
      <c r="Z260" s="405" t="s">
        <v>11</v>
      </c>
      <c r="AA260" s="405" t="s">
        <v>11</v>
      </c>
      <c r="AB260" s="405" t="s">
        <v>11</v>
      </c>
      <c r="AC260" s="405" t="s">
        <v>11</v>
      </c>
      <c r="AD260" s="405" t="s">
        <v>11</v>
      </c>
      <c r="AE260" s="405" t="s">
        <v>11</v>
      </c>
      <c r="AF260" s="405" t="s">
        <v>11</v>
      </c>
      <c r="AG260" s="405" t="s">
        <v>14</v>
      </c>
      <c r="AH260" s="405" t="s">
        <v>11</v>
      </c>
      <c r="AI260" s="405" t="s">
        <v>11</v>
      </c>
      <c r="AJ260" s="405" t="s">
        <v>11</v>
      </c>
      <c r="AK260" s="405" t="s">
        <v>11</v>
      </c>
      <c r="AL260" s="405" t="s">
        <v>11</v>
      </c>
      <c r="AM260" s="405" t="s">
        <v>11</v>
      </c>
      <c r="AN260" s="405" t="s">
        <v>11</v>
      </c>
      <c r="AO260" s="405" t="s">
        <v>14</v>
      </c>
      <c r="AP260" s="405" t="s">
        <v>11</v>
      </c>
      <c r="AQ260" s="405" t="s">
        <v>11</v>
      </c>
      <c r="AR260" s="405" t="s">
        <v>11</v>
      </c>
      <c r="AS260" s="405" t="s">
        <v>11</v>
      </c>
      <c r="AT260" s="405" t="s">
        <v>11</v>
      </c>
      <c r="AU260" s="405" t="s">
        <v>11</v>
      </c>
      <c r="AV260" s="405" t="s">
        <v>11</v>
      </c>
      <c r="AW260" s="405" t="s">
        <v>11</v>
      </c>
      <c r="AX260" s="405" t="s">
        <v>11</v>
      </c>
      <c r="AY260" s="405" t="s">
        <v>11</v>
      </c>
      <c r="AZ260" s="405" t="s">
        <v>11</v>
      </c>
      <c r="BA260" s="405" t="s">
        <v>11</v>
      </c>
      <c r="BB260" s="405" t="s">
        <v>11</v>
      </c>
      <c r="BC260" s="405" t="s">
        <v>11</v>
      </c>
      <c r="BD260" s="405" t="s">
        <v>11</v>
      </c>
      <c r="BE260" s="405" t="s">
        <v>11</v>
      </c>
      <c r="BF260" s="405" t="s">
        <v>11</v>
      </c>
      <c r="BG260" s="405" t="s">
        <v>11</v>
      </c>
      <c r="BH260" s="405" t="s">
        <v>11</v>
      </c>
      <c r="BI260" s="405" t="s">
        <v>11</v>
      </c>
      <c r="BJ260" s="405" t="s">
        <v>11</v>
      </c>
      <c r="BK260" s="405" t="s">
        <v>11</v>
      </c>
      <c r="BL260" s="405" t="s">
        <v>11</v>
      </c>
      <c r="BM260" s="405" t="s">
        <v>11</v>
      </c>
      <c r="BN260" s="405" t="s">
        <v>11</v>
      </c>
      <c r="BO260" s="405" t="s">
        <v>11</v>
      </c>
      <c r="BP260" s="405" t="s">
        <v>11</v>
      </c>
      <c r="BQ260" s="405" t="s">
        <v>11</v>
      </c>
      <c r="BR260" s="405" t="s">
        <v>11</v>
      </c>
      <c r="BS260" s="405" t="s">
        <v>11</v>
      </c>
      <c r="BT260" s="405" t="s">
        <v>11</v>
      </c>
      <c r="BU260" s="405" t="s">
        <v>11</v>
      </c>
      <c r="BV260" s="405" t="s">
        <v>11</v>
      </c>
      <c r="BW260" s="405" t="s">
        <v>11</v>
      </c>
      <c r="BX260" s="405" t="s">
        <v>14</v>
      </c>
      <c r="BY260" s="405" t="s">
        <v>14</v>
      </c>
      <c r="BZ260" s="405" t="s">
        <v>11</v>
      </c>
      <c r="CA260" s="405" t="s">
        <v>11</v>
      </c>
      <c r="CB260" s="405" t="s">
        <v>11</v>
      </c>
      <c r="CC260" s="405" t="s">
        <v>11</v>
      </c>
      <c r="CD260" s="405" t="s">
        <v>11</v>
      </c>
      <c r="CE260" s="405" t="s">
        <v>11</v>
      </c>
      <c r="CF260" s="405" t="s">
        <v>11</v>
      </c>
      <c r="CG260" s="405" t="s">
        <v>11</v>
      </c>
      <c r="CH260" s="405" t="s">
        <v>11</v>
      </c>
      <c r="CI260" s="405" t="s">
        <v>11</v>
      </c>
      <c r="CJ260" s="405" t="s">
        <v>11</v>
      </c>
      <c r="CK260" s="405" t="s">
        <v>11</v>
      </c>
      <c r="CL260" s="405" t="s">
        <v>11</v>
      </c>
      <c r="CM260" s="405" t="s">
        <v>11</v>
      </c>
      <c r="CN260" s="405" t="s">
        <v>11</v>
      </c>
      <c r="CO260" s="405" t="s">
        <v>11</v>
      </c>
      <c r="CP260" s="405" t="s">
        <v>11</v>
      </c>
      <c r="CQ260" s="405" t="s">
        <v>11</v>
      </c>
      <c r="CR260" s="405" t="s">
        <v>11</v>
      </c>
      <c r="CS260" s="405" t="s">
        <v>11</v>
      </c>
      <c r="CT260" s="405" t="s">
        <v>11</v>
      </c>
      <c r="CU260" s="405" t="s">
        <v>11</v>
      </c>
      <c r="CV260" s="405" t="s">
        <v>11</v>
      </c>
      <c r="CW260" s="405" t="s">
        <v>11</v>
      </c>
      <c r="CX260" s="405" t="s">
        <v>11</v>
      </c>
      <c r="CY260" s="405" t="s">
        <v>11</v>
      </c>
      <c r="CZ260" s="405" t="s">
        <v>11</v>
      </c>
      <c r="DA260" s="405" t="s">
        <v>11</v>
      </c>
      <c r="DB260" s="405" t="s">
        <v>11</v>
      </c>
      <c r="DC260" s="405" t="s">
        <v>11</v>
      </c>
      <c r="DD260" s="405" t="s">
        <v>11</v>
      </c>
      <c r="DE260" s="405" t="s">
        <v>11</v>
      </c>
      <c r="DF260" s="405" t="s">
        <v>11</v>
      </c>
      <c r="DG260" s="405" t="s">
        <v>11</v>
      </c>
      <c r="DH260" s="405" t="s">
        <v>11</v>
      </c>
      <c r="DI260" s="405" t="s">
        <v>11</v>
      </c>
      <c r="DJ260" s="405" t="s">
        <v>11</v>
      </c>
      <c r="DK260" s="405" t="s">
        <v>11</v>
      </c>
      <c r="DL260" s="405" t="s">
        <v>11</v>
      </c>
      <c r="DM260" s="405" t="s">
        <v>11</v>
      </c>
      <c r="DN260" s="405" t="s">
        <v>11</v>
      </c>
      <c r="DO260" s="405" t="s">
        <v>11</v>
      </c>
      <c r="DP260" s="405" t="s">
        <v>11</v>
      </c>
      <c r="DQ260" s="405" t="s">
        <v>11</v>
      </c>
      <c r="DR260" s="405" t="s">
        <v>11</v>
      </c>
      <c r="DS260" s="405" t="s">
        <v>11</v>
      </c>
      <c r="DT260" s="405" t="s">
        <v>11</v>
      </c>
      <c r="DU260" s="405" t="s">
        <v>11</v>
      </c>
      <c r="DV260" s="405" t="s">
        <v>11</v>
      </c>
      <c r="DW260" s="405" t="s">
        <v>11</v>
      </c>
      <c r="DX260" s="405" t="s">
        <v>11</v>
      </c>
      <c r="DY260" s="405" t="s">
        <v>11</v>
      </c>
      <c r="DZ260" s="405" t="s">
        <v>11</v>
      </c>
      <c r="EA260" s="405" t="s">
        <v>11</v>
      </c>
      <c r="EB260" s="405" t="s">
        <v>11</v>
      </c>
      <c r="EC260" s="405" t="s">
        <v>11</v>
      </c>
      <c r="ED260" s="405" t="s">
        <v>11</v>
      </c>
      <c r="EE260" s="405" t="s">
        <v>11</v>
      </c>
      <c r="EF260" s="405" t="s">
        <v>11</v>
      </c>
      <c r="EG260" s="405" t="s">
        <v>11</v>
      </c>
      <c r="EH260" s="405" t="s">
        <v>11</v>
      </c>
      <c r="EI260" s="405" t="s">
        <v>11</v>
      </c>
      <c r="EJ260" s="405" t="s">
        <v>11</v>
      </c>
      <c r="EK260" s="405" t="s">
        <v>11</v>
      </c>
      <c r="EL260" s="405" t="s">
        <v>11</v>
      </c>
      <c r="EM260" s="405" t="s">
        <v>11</v>
      </c>
      <c r="EN260" s="405" t="s">
        <v>11</v>
      </c>
      <c r="EO260" s="405" t="s">
        <v>11</v>
      </c>
      <c r="EP260" s="405" t="s">
        <v>11</v>
      </c>
      <c r="EQ260" s="405" t="s">
        <v>11</v>
      </c>
      <c r="ER260" s="405" t="s">
        <v>11</v>
      </c>
      <c r="ES260" s="405" t="s">
        <v>11</v>
      </c>
      <c r="ET260" s="405" t="s">
        <v>11</v>
      </c>
      <c r="EU260" s="405" t="s">
        <v>11</v>
      </c>
      <c r="EV260" s="405" t="s">
        <v>11</v>
      </c>
      <c r="EW260" s="405" t="s">
        <v>11</v>
      </c>
      <c r="EX260" s="405" t="s">
        <v>11</v>
      </c>
      <c r="EY260" s="405" t="s">
        <v>11</v>
      </c>
      <c r="EZ260" s="405" t="s">
        <v>11</v>
      </c>
      <c r="FA260" s="405" t="s">
        <v>14</v>
      </c>
      <c r="FB260" s="405" t="s">
        <v>11</v>
      </c>
      <c r="FC260" s="405" t="s">
        <v>11</v>
      </c>
      <c r="FD260" s="405" t="s">
        <v>11</v>
      </c>
      <c r="FE260" s="405" t="s">
        <v>11</v>
      </c>
      <c r="FF260" s="405" t="s">
        <v>11</v>
      </c>
      <c r="FG260" s="405" t="s">
        <v>11</v>
      </c>
      <c r="FH260" s="405" t="s">
        <v>11</v>
      </c>
      <c r="FI260" s="405" t="s">
        <v>11</v>
      </c>
      <c r="FJ260" s="405" t="s">
        <v>11</v>
      </c>
      <c r="FK260" s="405" t="s">
        <v>11</v>
      </c>
      <c r="FL260" s="405" t="s">
        <v>11</v>
      </c>
      <c r="FM260" s="405" t="s">
        <v>11</v>
      </c>
      <c r="FN260" s="405" t="s">
        <v>11</v>
      </c>
      <c r="FO260" s="405" t="s">
        <v>11</v>
      </c>
      <c r="FP260" s="405" t="s">
        <v>11</v>
      </c>
      <c r="FQ260" s="405" t="s">
        <v>11</v>
      </c>
      <c r="FR260" s="405" t="s">
        <v>11</v>
      </c>
      <c r="FS260" s="405" t="s">
        <v>11</v>
      </c>
      <c r="FT260" s="405" t="s">
        <v>11</v>
      </c>
      <c r="FU260" s="405" t="s">
        <v>11</v>
      </c>
      <c r="FV260" s="405" t="s">
        <v>11</v>
      </c>
      <c r="FW260" s="405" t="s">
        <v>11</v>
      </c>
      <c r="FX260" s="405" t="s">
        <v>11</v>
      </c>
      <c r="FY260" s="405" t="s">
        <v>11</v>
      </c>
      <c r="FZ260" s="405" t="s">
        <v>11</v>
      </c>
      <c r="GA260" s="405" t="s">
        <v>11</v>
      </c>
      <c r="GB260" s="405" t="s">
        <v>14</v>
      </c>
      <c r="GC260" s="405" t="s">
        <v>14</v>
      </c>
      <c r="GD260" s="405" t="s">
        <v>11</v>
      </c>
      <c r="GE260" s="405" t="s">
        <v>11</v>
      </c>
      <c r="GF260" s="405" t="s">
        <v>11</v>
      </c>
      <c r="GG260" s="405" t="s">
        <v>11</v>
      </c>
      <c r="GH260" s="405" t="s">
        <v>14</v>
      </c>
      <c r="GI260" s="405" t="s">
        <v>11</v>
      </c>
      <c r="GJ260" s="405" t="s">
        <v>11</v>
      </c>
      <c r="GK260" s="405" t="s">
        <v>11</v>
      </c>
      <c r="GL260" s="405" t="s">
        <v>11</v>
      </c>
      <c r="GM260" s="405" t="s">
        <v>11</v>
      </c>
      <c r="GN260" s="405" t="s">
        <v>11</v>
      </c>
      <c r="GO260" s="405" t="s">
        <v>11</v>
      </c>
      <c r="GP260" s="405" t="s">
        <v>11</v>
      </c>
      <c r="GQ260" s="405" t="s">
        <v>11</v>
      </c>
      <c r="GR260" s="405" t="s">
        <v>11</v>
      </c>
      <c r="GS260" s="405" t="s">
        <v>11</v>
      </c>
      <c r="GT260" s="405" t="s">
        <v>11</v>
      </c>
      <c r="GU260" s="405" t="s">
        <v>11</v>
      </c>
      <c r="GV260" s="405" t="s">
        <v>11</v>
      </c>
      <c r="GW260" s="405" t="s">
        <v>11</v>
      </c>
      <c r="GX260" s="405" t="s">
        <v>11</v>
      </c>
      <c r="GY260" s="405" t="s">
        <v>11</v>
      </c>
      <c r="GZ260" s="405" t="s">
        <v>11</v>
      </c>
      <c r="HA260" s="408" t="s">
        <v>11</v>
      </c>
      <c r="HB260" s="408" t="s">
        <v>11</v>
      </c>
      <c r="HC260" s="408" t="s">
        <v>11</v>
      </c>
      <c r="HD260" s="405" t="s">
        <v>11</v>
      </c>
      <c r="HE260" s="408" t="s">
        <v>11</v>
      </c>
      <c r="HF260" s="408" t="s">
        <v>11</v>
      </c>
      <c r="HG260" s="408" t="s">
        <v>11</v>
      </c>
      <c r="HH260" s="405" t="s">
        <v>11</v>
      </c>
      <c r="HI260" s="408" t="s">
        <v>11</v>
      </c>
      <c r="HJ260" s="408" t="s">
        <v>11</v>
      </c>
      <c r="HK260" s="408" t="s">
        <v>11</v>
      </c>
      <c r="HL260" s="405" t="s">
        <v>11</v>
      </c>
      <c r="HM260" s="408" t="s">
        <v>11</v>
      </c>
      <c r="HN260" s="408" t="s">
        <v>11</v>
      </c>
      <c r="HO260" s="408" t="s">
        <v>11</v>
      </c>
      <c r="HP260" s="405" t="s">
        <v>11</v>
      </c>
      <c r="HQ260" s="408" t="s">
        <v>11</v>
      </c>
      <c r="HR260" s="408" t="s">
        <v>303</v>
      </c>
      <c r="HS260" s="408" t="s">
        <v>305</v>
      </c>
      <c r="HT260" s="405" t="s">
        <v>304</v>
      </c>
      <c r="HU260" s="24" t="s">
        <v>304</v>
      </c>
    </row>
    <row r="261" spans="1:229" ht="12.75" customHeight="1">
      <c r="A261" s="165" t="str">
        <f t="shared" si="4"/>
        <v>Report</v>
      </c>
      <c r="B261" s="404">
        <v>142537</v>
      </c>
      <c r="C261" s="405">
        <v>8816065</v>
      </c>
      <c r="D261" s="405" t="s">
        <v>1658</v>
      </c>
      <c r="E261" s="405" t="s">
        <v>486</v>
      </c>
      <c r="F261" s="405" t="s">
        <v>196</v>
      </c>
      <c r="G261" s="405" t="s">
        <v>196</v>
      </c>
      <c r="H261" s="405" t="s">
        <v>361</v>
      </c>
      <c r="I261" s="405" t="s">
        <v>1659</v>
      </c>
      <c r="J261" s="405" t="s">
        <v>1563</v>
      </c>
      <c r="K261" s="402" t="s">
        <v>1564</v>
      </c>
      <c r="L261" s="24"/>
      <c r="M261" s="405">
        <v>10026075</v>
      </c>
      <c r="N261" s="407">
        <v>42801</v>
      </c>
      <c r="O261" s="407">
        <v>42803</v>
      </c>
      <c r="P261" s="407">
        <v>42849</v>
      </c>
      <c r="Q261" s="405" t="s">
        <v>271</v>
      </c>
      <c r="R261" s="405">
        <v>1</v>
      </c>
      <c r="S261" s="405">
        <v>1</v>
      </c>
      <c r="T261" s="405">
        <v>1</v>
      </c>
      <c r="U261" s="405">
        <v>1</v>
      </c>
      <c r="V261" s="405">
        <v>1</v>
      </c>
      <c r="W261" s="405">
        <v>9</v>
      </c>
      <c r="X261" s="405">
        <v>1</v>
      </c>
      <c r="Y261" s="404" t="s">
        <v>11</v>
      </c>
      <c r="Z261" s="405" t="s">
        <v>11</v>
      </c>
      <c r="AA261" s="405" t="s">
        <v>11</v>
      </c>
      <c r="AB261" s="405" t="s">
        <v>11</v>
      </c>
      <c r="AC261" s="405" t="s">
        <v>11</v>
      </c>
      <c r="AD261" s="405" t="s">
        <v>11</v>
      </c>
      <c r="AE261" s="405" t="s">
        <v>11</v>
      </c>
      <c r="AF261" s="405" t="s">
        <v>11</v>
      </c>
      <c r="AG261" s="405" t="s">
        <v>14</v>
      </c>
      <c r="AH261" s="405" t="s">
        <v>11</v>
      </c>
      <c r="AI261" s="405" t="s">
        <v>11</v>
      </c>
      <c r="AJ261" s="405" t="s">
        <v>11</v>
      </c>
      <c r="AK261" s="405" t="s">
        <v>11</v>
      </c>
      <c r="AL261" s="405" t="s">
        <v>11</v>
      </c>
      <c r="AM261" s="405" t="s">
        <v>11</v>
      </c>
      <c r="AN261" s="405" t="s">
        <v>11</v>
      </c>
      <c r="AO261" s="405" t="s">
        <v>14</v>
      </c>
      <c r="AP261" s="405" t="s">
        <v>11</v>
      </c>
      <c r="AQ261" s="405" t="s">
        <v>11</v>
      </c>
      <c r="AR261" s="405" t="s">
        <v>11</v>
      </c>
      <c r="AS261" s="405" t="s">
        <v>11</v>
      </c>
      <c r="AT261" s="405" t="s">
        <v>11</v>
      </c>
      <c r="AU261" s="405" t="s">
        <v>11</v>
      </c>
      <c r="AV261" s="405" t="s">
        <v>11</v>
      </c>
      <c r="AW261" s="405" t="s">
        <v>11</v>
      </c>
      <c r="AX261" s="405" t="s">
        <v>11</v>
      </c>
      <c r="AY261" s="405" t="s">
        <v>11</v>
      </c>
      <c r="AZ261" s="405" t="s">
        <v>11</v>
      </c>
      <c r="BA261" s="405" t="s">
        <v>11</v>
      </c>
      <c r="BB261" s="405" t="s">
        <v>11</v>
      </c>
      <c r="BC261" s="405" t="s">
        <v>11</v>
      </c>
      <c r="BD261" s="405" t="s">
        <v>11</v>
      </c>
      <c r="BE261" s="405" t="s">
        <v>11</v>
      </c>
      <c r="BF261" s="405" t="s">
        <v>11</v>
      </c>
      <c r="BG261" s="405" t="s">
        <v>11</v>
      </c>
      <c r="BH261" s="405" t="s">
        <v>11</v>
      </c>
      <c r="BI261" s="405" t="s">
        <v>11</v>
      </c>
      <c r="BJ261" s="405" t="s">
        <v>11</v>
      </c>
      <c r="BK261" s="405" t="s">
        <v>11</v>
      </c>
      <c r="BL261" s="405" t="s">
        <v>11</v>
      </c>
      <c r="BM261" s="405" t="s">
        <v>11</v>
      </c>
      <c r="BN261" s="405" t="s">
        <v>11</v>
      </c>
      <c r="BO261" s="405" t="s">
        <v>11</v>
      </c>
      <c r="BP261" s="405" t="s">
        <v>11</v>
      </c>
      <c r="BQ261" s="405" t="s">
        <v>11</v>
      </c>
      <c r="BR261" s="405" t="s">
        <v>11</v>
      </c>
      <c r="BS261" s="405" t="s">
        <v>11</v>
      </c>
      <c r="BT261" s="405" t="s">
        <v>11</v>
      </c>
      <c r="BU261" s="405" t="s">
        <v>11</v>
      </c>
      <c r="BV261" s="405" t="s">
        <v>11</v>
      </c>
      <c r="BW261" s="405" t="s">
        <v>14</v>
      </c>
      <c r="BX261" s="405" t="s">
        <v>14</v>
      </c>
      <c r="BY261" s="405" t="s">
        <v>14</v>
      </c>
      <c r="BZ261" s="405" t="s">
        <v>11</v>
      </c>
      <c r="CA261" s="405" t="s">
        <v>11</v>
      </c>
      <c r="CB261" s="405" t="s">
        <v>11</v>
      </c>
      <c r="CC261" s="405" t="s">
        <v>11</v>
      </c>
      <c r="CD261" s="405" t="s">
        <v>11</v>
      </c>
      <c r="CE261" s="405" t="s">
        <v>11</v>
      </c>
      <c r="CF261" s="405" t="s">
        <v>11</v>
      </c>
      <c r="CG261" s="405" t="s">
        <v>11</v>
      </c>
      <c r="CH261" s="405" t="s">
        <v>11</v>
      </c>
      <c r="CI261" s="405" t="s">
        <v>11</v>
      </c>
      <c r="CJ261" s="405" t="s">
        <v>11</v>
      </c>
      <c r="CK261" s="405" t="s">
        <v>11</v>
      </c>
      <c r="CL261" s="405" t="s">
        <v>11</v>
      </c>
      <c r="CM261" s="405" t="s">
        <v>11</v>
      </c>
      <c r="CN261" s="405" t="s">
        <v>11</v>
      </c>
      <c r="CO261" s="405" t="s">
        <v>11</v>
      </c>
      <c r="CP261" s="405" t="s">
        <v>11</v>
      </c>
      <c r="CQ261" s="405" t="s">
        <v>11</v>
      </c>
      <c r="CR261" s="405" t="s">
        <v>11</v>
      </c>
      <c r="CS261" s="405" t="s">
        <v>11</v>
      </c>
      <c r="CT261" s="405" t="s">
        <v>11</v>
      </c>
      <c r="CU261" s="405" t="s">
        <v>11</v>
      </c>
      <c r="CV261" s="405" t="s">
        <v>11</v>
      </c>
      <c r="CW261" s="405" t="s">
        <v>14</v>
      </c>
      <c r="CX261" s="405" t="s">
        <v>11</v>
      </c>
      <c r="CY261" s="405" t="s">
        <v>14</v>
      </c>
      <c r="CZ261" s="405" t="s">
        <v>14</v>
      </c>
      <c r="DA261" s="405" t="s">
        <v>14</v>
      </c>
      <c r="DB261" s="405" t="s">
        <v>14</v>
      </c>
      <c r="DC261" s="405" t="s">
        <v>14</v>
      </c>
      <c r="DD261" s="405" t="s">
        <v>14</v>
      </c>
      <c r="DE261" s="405" t="s">
        <v>14</v>
      </c>
      <c r="DF261" s="405" t="s">
        <v>14</v>
      </c>
      <c r="DG261" s="405" t="s">
        <v>14</v>
      </c>
      <c r="DH261" s="405" t="s">
        <v>14</v>
      </c>
      <c r="DI261" s="405" t="s">
        <v>14</v>
      </c>
      <c r="DJ261" s="405" t="s">
        <v>14</v>
      </c>
      <c r="DK261" s="405" t="s">
        <v>14</v>
      </c>
      <c r="DL261" s="405" t="s">
        <v>14</v>
      </c>
      <c r="DM261" s="405" t="s">
        <v>11</v>
      </c>
      <c r="DN261" s="405" t="s">
        <v>11</v>
      </c>
      <c r="DO261" s="405" t="s">
        <v>11</v>
      </c>
      <c r="DP261" s="405" t="s">
        <v>11</v>
      </c>
      <c r="DQ261" s="405" t="s">
        <v>11</v>
      </c>
      <c r="DR261" s="405" t="s">
        <v>11</v>
      </c>
      <c r="DS261" s="405" t="s">
        <v>11</v>
      </c>
      <c r="DT261" s="405" t="s">
        <v>11</v>
      </c>
      <c r="DU261" s="405" t="s">
        <v>11</v>
      </c>
      <c r="DV261" s="405" t="s">
        <v>11</v>
      </c>
      <c r="DW261" s="405" t="s">
        <v>11</v>
      </c>
      <c r="DX261" s="405" t="s">
        <v>11</v>
      </c>
      <c r="DY261" s="405" t="s">
        <v>11</v>
      </c>
      <c r="DZ261" s="405" t="s">
        <v>11</v>
      </c>
      <c r="EA261" s="405" t="s">
        <v>11</v>
      </c>
      <c r="EB261" s="405" t="s">
        <v>11</v>
      </c>
      <c r="EC261" s="405" t="s">
        <v>11</v>
      </c>
      <c r="ED261" s="405" t="s">
        <v>11</v>
      </c>
      <c r="EE261" s="405" t="s">
        <v>11</v>
      </c>
      <c r="EF261" s="405" t="s">
        <v>11</v>
      </c>
      <c r="EG261" s="405" t="s">
        <v>11</v>
      </c>
      <c r="EH261" s="405" t="s">
        <v>11</v>
      </c>
      <c r="EI261" s="405" t="s">
        <v>14</v>
      </c>
      <c r="EJ261" s="405" t="s">
        <v>14</v>
      </c>
      <c r="EK261" s="405" t="s">
        <v>14</v>
      </c>
      <c r="EL261" s="405" t="s">
        <v>14</v>
      </c>
      <c r="EM261" s="405" t="s">
        <v>14</v>
      </c>
      <c r="EN261" s="405" t="s">
        <v>14</v>
      </c>
      <c r="EO261" s="405" t="s">
        <v>14</v>
      </c>
      <c r="EP261" s="405" t="s">
        <v>11</v>
      </c>
      <c r="EQ261" s="405" t="s">
        <v>14</v>
      </c>
      <c r="ER261" s="405" t="s">
        <v>14</v>
      </c>
      <c r="ES261" s="405" t="s">
        <v>14</v>
      </c>
      <c r="ET261" s="405" t="s">
        <v>11</v>
      </c>
      <c r="EU261" s="405" t="s">
        <v>11</v>
      </c>
      <c r="EV261" s="405" t="s">
        <v>11</v>
      </c>
      <c r="EW261" s="405" t="s">
        <v>11</v>
      </c>
      <c r="EX261" s="405" t="s">
        <v>11</v>
      </c>
      <c r="EY261" s="405" t="s">
        <v>11</v>
      </c>
      <c r="EZ261" s="405" t="s">
        <v>11</v>
      </c>
      <c r="FA261" s="405" t="s">
        <v>14</v>
      </c>
      <c r="FB261" s="405" t="s">
        <v>14</v>
      </c>
      <c r="FC261" s="405" t="s">
        <v>11</v>
      </c>
      <c r="FD261" s="405" t="s">
        <v>11</v>
      </c>
      <c r="FE261" s="405" t="s">
        <v>11</v>
      </c>
      <c r="FF261" s="405" t="s">
        <v>11</v>
      </c>
      <c r="FG261" s="405" t="s">
        <v>11</v>
      </c>
      <c r="FH261" s="405" t="s">
        <v>11</v>
      </c>
      <c r="FI261" s="405" t="s">
        <v>11</v>
      </c>
      <c r="FJ261" s="405" t="s">
        <v>11</v>
      </c>
      <c r="FK261" s="405" t="s">
        <v>11</v>
      </c>
      <c r="FL261" s="405" t="s">
        <v>11</v>
      </c>
      <c r="FM261" s="405" t="s">
        <v>11</v>
      </c>
      <c r="FN261" s="405" t="s">
        <v>11</v>
      </c>
      <c r="FO261" s="405" t="s">
        <v>11</v>
      </c>
      <c r="FP261" s="405" t="s">
        <v>11</v>
      </c>
      <c r="FQ261" s="405" t="s">
        <v>11</v>
      </c>
      <c r="FR261" s="405" t="s">
        <v>11</v>
      </c>
      <c r="FS261" s="405" t="s">
        <v>14</v>
      </c>
      <c r="FT261" s="405" t="s">
        <v>11</v>
      </c>
      <c r="FU261" s="405" t="s">
        <v>11</v>
      </c>
      <c r="FV261" s="405" t="s">
        <v>11</v>
      </c>
      <c r="FW261" s="405" t="s">
        <v>11</v>
      </c>
      <c r="FX261" s="405" t="s">
        <v>14</v>
      </c>
      <c r="FY261" s="405" t="s">
        <v>14</v>
      </c>
      <c r="FZ261" s="405" t="s">
        <v>11</v>
      </c>
      <c r="GA261" s="405" t="s">
        <v>11</v>
      </c>
      <c r="GB261" s="405" t="s">
        <v>11</v>
      </c>
      <c r="GC261" s="405" t="s">
        <v>11</v>
      </c>
      <c r="GD261" s="405" t="s">
        <v>14</v>
      </c>
      <c r="GE261" s="405" t="s">
        <v>11</v>
      </c>
      <c r="GF261" s="405" t="s">
        <v>11</v>
      </c>
      <c r="GG261" s="405" t="s">
        <v>11</v>
      </c>
      <c r="GH261" s="405" t="s">
        <v>14</v>
      </c>
      <c r="GI261" s="405" t="s">
        <v>11</v>
      </c>
      <c r="GJ261" s="405" t="s">
        <v>11</v>
      </c>
      <c r="GK261" s="405" t="s">
        <v>11</v>
      </c>
      <c r="GL261" s="405" t="s">
        <v>11</v>
      </c>
      <c r="GM261" s="405" t="s">
        <v>11</v>
      </c>
      <c r="GN261" s="405" t="s">
        <v>11</v>
      </c>
      <c r="GO261" s="405" t="s">
        <v>11</v>
      </c>
      <c r="GP261" s="405" t="s">
        <v>11</v>
      </c>
      <c r="GQ261" s="405" t="s">
        <v>14</v>
      </c>
      <c r="GR261" s="405" t="s">
        <v>11</v>
      </c>
      <c r="GS261" s="405" t="s">
        <v>14</v>
      </c>
      <c r="GT261" s="405" t="s">
        <v>14</v>
      </c>
      <c r="GU261" s="405" t="s">
        <v>14</v>
      </c>
      <c r="GV261" s="405" t="s">
        <v>14</v>
      </c>
      <c r="GW261" s="405" t="s">
        <v>14</v>
      </c>
      <c r="GX261" s="405" t="s">
        <v>11</v>
      </c>
      <c r="GY261" s="405" t="s">
        <v>11</v>
      </c>
      <c r="GZ261" s="405" t="s">
        <v>11</v>
      </c>
      <c r="HA261" s="408" t="s">
        <v>11</v>
      </c>
      <c r="HB261" s="408" t="s">
        <v>11</v>
      </c>
      <c r="HC261" s="408" t="s">
        <v>11</v>
      </c>
      <c r="HD261" s="405" t="s">
        <v>11</v>
      </c>
      <c r="HE261" s="408" t="s">
        <v>11</v>
      </c>
      <c r="HF261" s="408" t="s">
        <v>11</v>
      </c>
      <c r="HG261" s="408" t="s">
        <v>11</v>
      </c>
      <c r="HH261" s="405" t="s">
        <v>11</v>
      </c>
      <c r="HI261" s="408" t="s">
        <v>11</v>
      </c>
      <c r="HJ261" s="408" t="s">
        <v>11</v>
      </c>
      <c r="HK261" s="408" t="s">
        <v>11</v>
      </c>
      <c r="HL261" s="405" t="s">
        <v>11</v>
      </c>
      <c r="HM261" s="408" t="s">
        <v>11</v>
      </c>
      <c r="HN261" s="408" t="s">
        <v>11</v>
      </c>
      <c r="HO261" s="408" t="s">
        <v>11</v>
      </c>
      <c r="HP261" s="405" t="s">
        <v>11</v>
      </c>
      <c r="HQ261" s="408" t="s">
        <v>11</v>
      </c>
      <c r="HR261" s="408" t="s">
        <v>303</v>
      </c>
      <c r="HS261" s="408" t="s">
        <v>305</v>
      </c>
      <c r="HT261" s="405" t="s">
        <v>304</v>
      </c>
      <c r="HU261" s="24" t="s">
        <v>304</v>
      </c>
    </row>
    <row r="262" spans="1:229" ht="12.75" customHeight="1">
      <c r="A262" s="165" t="str">
        <f t="shared" si="4"/>
        <v>Report</v>
      </c>
      <c r="B262" s="404">
        <v>135418</v>
      </c>
      <c r="C262" s="405">
        <v>9376106</v>
      </c>
      <c r="D262" s="405" t="s">
        <v>3507</v>
      </c>
      <c r="E262" s="405" t="s">
        <v>486</v>
      </c>
      <c r="F262" s="405" t="s">
        <v>194</v>
      </c>
      <c r="G262" s="405" t="s">
        <v>194</v>
      </c>
      <c r="H262" s="405" t="s">
        <v>523</v>
      </c>
      <c r="I262" s="405" t="s">
        <v>3509</v>
      </c>
      <c r="J262" s="405" t="s">
        <v>1563</v>
      </c>
      <c r="K262" s="402" t="s">
        <v>1564</v>
      </c>
      <c r="L262" s="24"/>
      <c r="M262" s="405">
        <v>10026105</v>
      </c>
      <c r="N262" s="407">
        <v>42920</v>
      </c>
      <c r="O262" s="407">
        <v>42922</v>
      </c>
      <c r="P262" s="407">
        <v>42989</v>
      </c>
      <c r="Q262" s="405" t="s">
        <v>270</v>
      </c>
      <c r="R262" s="405">
        <v>3</v>
      </c>
      <c r="S262" s="405">
        <v>3</v>
      </c>
      <c r="T262" s="405">
        <v>2</v>
      </c>
      <c r="U262" s="405">
        <v>3</v>
      </c>
      <c r="V262" s="405">
        <v>3</v>
      </c>
      <c r="W262" s="405">
        <v>3</v>
      </c>
      <c r="X262" s="405">
        <v>9</v>
      </c>
      <c r="Y262" s="404" t="s">
        <v>11</v>
      </c>
      <c r="Z262" s="405" t="s">
        <v>11</v>
      </c>
      <c r="AA262" s="405" t="s">
        <v>11</v>
      </c>
      <c r="AB262" s="405" t="s">
        <v>11</v>
      </c>
      <c r="AC262" s="405" t="s">
        <v>11</v>
      </c>
      <c r="AD262" s="405" t="s">
        <v>11</v>
      </c>
      <c r="AE262" s="405" t="s">
        <v>11</v>
      </c>
      <c r="AF262" s="405" t="s">
        <v>11</v>
      </c>
      <c r="AG262" s="405" t="s">
        <v>14</v>
      </c>
      <c r="AH262" s="405" t="s">
        <v>11</v>
      </c>
      <c r="AI262" s="405" t="s">
        <v>11</v>
      </c>
      <c r="AJ262" s="405" t="s">
        <v>11</v>
      </c>
      <c r="AK262" s="405" t="s">
        <v>14</v>
      </c>
      <c r="AL262" s="405" t="s">
        <v>14</v>
      </c>
      <c r="AM262" s="405" t="s">
        <v>14</v>
      </c>
      <c r="AN262" s="405" t="s">
        <v>14</v>
      </c>
      <c r="AO262" s="405" t="s">
        <v>14</v>
      </c>
      <c r="AP262" s="405" t="s">
        <v>14</v>
      </c>
      <c r="AQ262" s="405" t="s">
        <v>11</v>
      </c>
      <c r="AR262" s="405" t="s">
        <v>11</v>
      </c>
      <c r="AS262" s="405" t="s">
        <v>12</v>
      </c>
      <c r="AT262" s="405" t="s">
        <v>12</v>
      </c>
      <c r="AU262" s="405" t="s">
        <v>11</v>
      </c>
      <c r="AV262" s="405" t="s">
        <v>12</v>
      </c>
      <c r="AW262" s="405" t="s">
        <v>12</v>
      </c>
      <c r="AX262" s="405" t="s">
        <v>11</v>
      </c>
      <c r="AY262" s="405" t="s">
        <v>11</v>
      </c>
      <c r="AZ262" s="405" t="s">
        <v>12</v>
      </c>
      <c r="BA262" s="405" t="s">
        <v>11</v>
      </c>
      <c r="BB262" s="405" t="s">
        <v>11</v>
      </c>
      <c r="BC262" s="405" t="s">
        <v>11</v>
      </c>
      <c r="BD262" s="405" t="s">
        <v>11</v>
      </c>
      <c r="BE262" s="405" t="s">
        <v>11</v>
      </c>
      <c r="BF262" s="405" t="s">
        <v>11</v>
      </c>
      <c r="BG262" s="405" t="s">
        <v>11</v>
      </c>
      <c r="BH262" s="405" t="s">
        <v>11</v>
      </c>
      <c r="BI262" s="405" t="s">
        <v>11</v>
      </c>
      <c r="BJ262" s="405" t="s">
        <v>11</v>
      </c>
      <c r="BK262" s="405" t="s">
        <v>11</v>
      </c>
      <c r="BL262" s="405" t="s">
        <v>11</v>
      </c>
      <c r="BM262" s="405" t="s">
        <v>11</v>
      </c>
      <c r="BN262" s="405" t="s">
        <v>11</v>
      </c>
      <c r="BO262" s="405" t="s">
        <v>11</v>
      </c>
      <c r="BP262" s="405" t="s">
        <v>11</v>
      </c>
      <c r="BQ262" s="405" t="s">
        <v>11</v>
      </c>
      <c r="BR262" s="405" t="s">
        <v>11</v>
      </c>
      <c r="BS262" s="405" t="s">
        <v>11</v>
      </c>
      <c r="BT262" s="405" t="s">
        <v>11</v>
      </c>
      <c r="BU262" s="405" t="s">
        <v>11</v>
      </c>
      <c r="BV262" s="405" t="s">
        <v>11</v>
      </c>
      <c r="BW262" s="405" t="s">
        <v>14</v>
      </c>
      <c r="BX262" s="405" t="s">
        <v>14</v>
      </c>
      <c r="BY262" s="405" t="s">
        <v>14</v>
      </c>
      <c r="BZ262" s="405" t="s">
        <v>11</v>
      </c>
      <c r="CA262" s="405" t="s">
        <v>11</v>
      </c>
      <c r="CB262" s="405" t="s">
        <v>11</v>
      </c>
      <c r="CC262" s="405" t="s">
        <v>11</v>
      </c>
      <c r="CD262" s="405" t="s">
        <v>11</v>
      </c>
      <c r="CE262" s="405" t="s">
        <v>11</v>
      </c>
      <c r="CF262" s="405" t="s">
        <v>11</v>
      </c>
      <c r="CG262" s="405" t="s">
        <v>11</v>
      </c>
      <c r="CH262" s="405" t="s">
        <v>11</v>
      </c>
      <c r="CI262" s="405" t="s">
        <v>11</v>
      </c>
      <c r="CJ262" s="405" t="s">
        <v>11</v>
      </c>
      <c r="CK262" s="405" t="s">
        <v>11</v>
      </c>
      <c r="CL262" s="405" t="s">
        <v>11</v>
      </c>
      <c r="CM262" s="405" t="s">
        <v>11</v>
      </c>
      <c r="CN262" s="405" t="s">
        <v>11</v>
      </c>
      <c r="CO262" s="405" t="s">
        <v>11</v>
      </c>
      <c r="CP262" s="405" t="s">
        <v>11</v>
      </c>
      <c r="CQ262" s="405" t="s">
        <v>11</v>
      </c>
      <c r="CR262" s="405" t="s">
        <v>11</v>
      </c>
      <c r="CS262" s="405" t="s">
        <v>11</v>
      </c>
      <c r="CT262" s="405" t="s">
        <v>11</v>
      </c>
      <c r="CU262" s="405" t="s">
        <v>11</v>
      </c>
      <c r="CV262" s="405" t="s">
        <v>11</v>
      </c>
      <c r="CW262" s="405" t="s">
        <v>14</v>
      </c>
      <c r="CX262" s="405" t="s">
        <v>11</v>
      </c>
      <c r="CY262" s="405" t="s">
        <v>14</v>
      </c>
      <c r="CZ262" s="405" t="s">
        <v>14</v>
      </c>
      <c r="DA262" s="405" t="s">
        <v>14</v>
      </c>
      <c r="DB262" s="405" t="s">
        <v>14</v>
      </c>
      <c r="DC262" s="405" t="s">
        <v>14</v>
      </c>
      <c r="DD262" s="405" t="s">
        <v>14</v>
      </c>
      <c r="DE262" s="405" t="s">
        <v>14</v>
      </c>
      <c r="DF262" s="405" t="s">
        <v>14</v>
      </c>
      <c r="DG262" s="405" t="s">
        <v>14</v>
      </c>
      <c r="DH262" s="405" t="s">
        <v>14</v>
      </c>
      <c r="DI262" s="405" t="s">
        <v>14</v>
      </c>
      <c r="DJ262" s="405" t="s">
        <v>14</v>
      </c>
      <c r="DK262" s="405" t="s">
        <v>14</v>
      </c>
      <c r="DL262" s="405" t="s">
        <v>14</v>
      </c>
      <c r="DM262" s="405" t="s">
        <v>11</v>
      </c>
      <c r="DN262" s="405" t="s">
        <v>11</v>
      </c>
      <c r="DO262" s="405" t="s">
        <v>11</v>
      </c>
      <c r="DP262" s="405" t="s">
        <v>11</v>
      </c>
      <c r="DQ262" s="405" t="s">
        <v>11</v>
      </c>
      <c r="DR262" s="405" t="s">
        <v>11</v>
      </c>
      <c r="DS262" s="405" t="s">
        <v>11</v>
      </c>
      <c r="DT262" s="405" t="s">
        <v>14</v>
      </c>
      <c r="DU262" s="405" t="s">
        <v>11</v>
      </c>
      <c r="DV262" s="405" t="s">
        <v>11</v>
      </c>
      <c r="DW262" s="405" t="s">
        <v>11</v>
      </c>
      <c r="DX262" s="405" t="s">
        <v>11</v>
      </c>
      <c r="DY262" s="405" t="s">
        <v>11</v>
      </c>
      <c r="DZ262" s="405" t="s">
        <v>11</v>
      </c>
      <c r="EA262" s="405" t="s">
        <v>11</v>
      </c>
      <c r="EB262" s="405" t="s">
        <v>11</v>
      </c>
      <c r="EC262" s="405" t="s">
        <v>11</v>
      </c>
      <c r="ED262" s="405" t="s">
        <v>11</v>
      </c>
      <c r="EE262" s="405" t="s">
        <v>11</v>
      </c>
      <c r="EF262" s="405" t="s">
        <v>11</v>
      </c>
      <c r="EG262" s="405" t="s">
        <v>11</v>
      </c>
      <c r="EH262" s="405" t="s">
        <v>11</v>
      </c>
      <c r="EI262" s="405" t="s">
        <v>14</v>
      </c>
      <c r="EJ262" s="405" t="s">
        <v>14</v>
      </c>
      <c r="EK262" s="405" t="s">
        <v>14</v>
      </c>
      <c r="EL262" s="405" t="s">
        <v>14</v>
      </c>
      <c r="EM262" s="405" t="s">
        <v>14</v>
      </c>
      <c r="EN262" s="405" t="s">
        <v>14</v>
      </c>
      <c r="EO262" s="405" t="s">
        <v>14</v>
      </c>
      <c r="EP262" s="405" t="s">
        <v>11</v>
      </c>
      <c r="EQ262" s="405" t="s">
        <v>11</v>
      </c>
      <c r="ER262" s="405" t="s">
        <v>11</v>
      </c>
      <c r="ES262" s="405" t="s">
        <v>11</v>
      </c>
      <c r="ET262" s="405" t="s">
        <v>11</v>
      </c>
      <c r="EU262" s="405" t="s">
        <v>11</v>
      </c>
      <c r="EV262" s="405" t="s">
        <v>11</v>
      </c>
      <c r="EW262" s="405" t="s">
        <v>14</v>
      </c>
      <c r="EX262" s="405" t="s">
        <v>11</v>
      </c>
      <c r="EY262" s="405" t="s">
        <v>11</v>
      </c>
      <c r="EZ262" s="405" t="s">
        <v>11</v>
      </c>
      <c r="FA262" s="405" t="s">
        <v>14</v>
      </c>
      <c r="FB262" s="405" t="s">
        <v>11</v>
      </c>
      <c r="FC262" s="405" t="s">
        <v>11</v>
      </c>
      <c r="FD262" s="405" t="s">
        <v>11</v>
      </c>
      <c r="FE262" s="405" t="s">
        <v>11</v>
      </c>
      <c r="FF262" s="405" t="s">
        <v>11</v>
      </c>
      <c r="FG262" s="405" t="s">
        <v>11</v>
      </c>
      <c r="FH262" s="405" t="s">
        <v>11</v>
      </c>
      <c r="FI262" s="405" t="s">
        <v>11</v>
      </c>
      <c r="FJ262" s="405" t="s">
        <v>11</v>
      </c>
      <c r="FK262" s="405" t="s">
        <v>11</v>
      </c>
      <c r="FL262" s="405" t="s">
        <v>11</v>
      </c>
      <c r="FM262" s="405" t="s">
        <v>11</v>
      </c>
      <c r="FN262" s="405" t="s">
        <v>11</v>
      </c>
      <c r="FO262" s="405" t="s">
        <v>11</v>
      </c>
      <c r="FP262" s="405" t="s">
        <v>11</v>
      </c>
      <c r="FQ262" s="405" t="s">
        <v>11</v>
      </c>
      <c r="FR262" s="405" t="s">
        <v>11</v>
      </c>
      <c r="FS262" s="405" t="s">
        <v>14</v>
      </c>
      <c r="FT262" s="405" t="s">
        <v>11</v>
      </c>
      <c r="FU262" s="405" t="s">
        <v>11</v>
      </c>
      <c r="FV262" s="405" t="s">
        <v>11</v>
      </c>
      <c r="FW262" s="405" t="s">
        <v>11</v>
      </c>
      <c r="FX262" s="405" t="s">
        <v>11</v>
      </c>
      <c r="FY262" s="405" t="s">
        <v>14</v>
      </c>
      <c r="FZ262" s="405" t="s">
        <v>11</v>
      </c>
      <c r="GA262" s="405" t="s">
        <v>11</v>
      </c>
      <c r="GB262" s="405" t="s">
        <v>14</v>
      </c>
      <c r="GC262" s="405" t="s">
        <v>14</v>
      </c>
      <c r="GD262" s="405" t="s">
        <v>14</v>
      </c>
      <c r="GE262" s="405" t="s">
        <v>11</v>
      </c>
      <c r="GF262" s="405" t="s">
        <v>11</v>
      </c>
      <c r="GG262" s="405" t="s">
        <v>11</v>
      </c>
      <c r="GH262" s="405" t="s">
        <v>11</v>
      </c>
      <c r="GI262" s="405" t="s">
        <v>14</v>
      </c>
      <c r="GJ262" s="405" t="s">
        <v>14</v>
      </c>
      <c r="GK262" s="405" t="s">
        <v>11</v>
      </c>
      <c r="GL262" s="405" t="s">
        <v>11</v>
      </c>
      <c r="GM262" s="405" t="s">
        <v>11</v>
      </c>
      <c r="GN262" s="405" t="s">
        <v>11</v>
      </c>
      <c r="GO262" s="405" t="s">
        <v>11</v>
      </c>
      <c r="GP262" s="405" t="s">
        <v>11</v>
      </c>
      <c r="GQ262" s="405" t="s">
        <v>14</v>
      </c>
      <c r="GR262" s="405" t="s">
        <v>11</v>
      </c>
      <c r="GS262" s="405" t="s">
        <v>11</v>
      </c>
      <c r="GT262" s="405" t="s">
        <v>14</v>
      </c>
      <c r="GU262" s="405" t="s">
        <v>14</v>
      </c>
      <c r="GV262" s="405" t="s">
        <v>14</v>
      </c>
      <c r="GW262" s="405" t="s">
        <v>14</v>
      </c>
      <c r="GX262" s="405" t="s">
        <v>11</v>
      </c>
      <c r="GY262" s="405" t="s">
        <v>11</v>
      </c>
      <c r="GZ262" s="405" t="s">
        <v>11</v>
      </c>
      <c r="HA262" s="408" t="s">
        <v>11</v>
      </c>
      <c r="HB262" s="408" t="s">
        <v>11</v>
      </c>
      <c r="HC262" s="408" t="s">
        <v>11</v>
      </c>
      <c r="HD262" s="405" t="s">
        <v>11</v>
      </c>
      <c r="HE262" s="408" t="s">
        <v>11</v>
      </c>
      <c r="HF262" s="408" t="s">
        <v>11</v>
      </c>
      <c r="HG262" s="408" t="s">
        <v>11</v>
      </c>
      <c r="HH262" s="405" t="s">
        <v>11</v>
      </c>
      <c r="HI262" s="408" t="s">
        <v>11</v>
      </c>
      <c r="HJ262" s="408" t="s">
        <v>11</v>
      </c>
      <c r="HK262" s="408" t="s">
        <v>11</v>
      </c>
      <c r="HL262" s="405" t="s">
        <v>11</v>
      </c>
      <c r="HM262" s="408" t="s">
        <v>11</v>
      </c>
      <c r="HN262" s="408" t="s">
        <v>12</v>
      </c>
      <c r="HO262" s="408" t="s">
        <v>12</v>
      </c>
      <c r="HP262" s="405" t="s">
        <v>12</v>
      </c>
      <c r="HQ262" s="408" t="s">
        <v>11</v>
      </c>
      <c r="HR262" s="408" t="s">
        <v>303</v>
      </c>
      <c r="HS262" s="408" t="s">
        <v>305</v>
      </c>
      <c r="HT262" s="405" t="s">
        <v>304</v>
      </c>
      <c r="HU262" s="24" t="s">
        <v>304</v>
      </c>
    </row>
    <row r="263" spans="1:229" ht="12.75" customHeight="1">
      <c r="A263" s="165" t="str">
        <f t="shared" si="4"/>
        <v>Report</v>
      </c>
      <c r="B263" s="404">
        <v>136110</v>
      </c>
      <c r="C263" s="405">
        <v>2126041</v>
      </c>
      <c r="D263" s="405" t="s">
        <v>1083</v>
      </c>
      <c r="E263" s="405" t="s">
        <v>333</v>
      </c>
      <c r="F263" s="405" t="s">
        <v>193</v>
      </c>
      <c r="G263" s="405" t="s">
        <v>193</v>
      </c>
      <c r="H263" s="405" t="s">
        <v>397</v>
      </c>
      <c r="I263" s="405" t="s">
        <v>1084</v>
      </c>
      <c r="J263" s="405" t="s">
        <v>1563</v>
      </c>
      <c r="K263" s="402" t="s">
        <v>1564</v>
      </c>
      <c r="L263" s="24" t="s">
        <v>4379</v>
      </c>
      <c r="M263" s="405">
        <v>10026156</v>
      </c>
      <c r="N263" s="407">
        <v>42690</v>
      </c>
      <c r="O263" s="407">
        <v>42692</v>
      </c>
      <c r="P263" s="407">
        <v>42724</v>
      </c>
      <c r="Q263" s="405" t="s">
        <v>270</v>
      </c>
      <c r="R263" s="405">
        <v>2</v>
      </c>
      <c r="S263" s="405">
        <v>2</v>
      </c>
      <c r="T263" s="405">
        <v>2</v>
      </c>
      <c r="U263" s="405">
        <v>2</v>
      </c>
      <c r="V263" s="405">
        <v>2</v>
      </c>
      <c r="W263" s="405">
        <v>9</v>
      </c>
      <c r="X263" s="405">
        <v>2</v>
      </c>
      <c r="Y263" s="24" t="s">
        <v>11</v>
      </c>
      <c r="Z263" s="24" t="s">
        <v>11</v>
      </c>
      <c r="AA263" s="24" t="s">
        <v>11</v>
      </c>
      <c r="AB263" s="24" t="s">
        <v>11</v>
      </c>
      <c r="AC263" s="24" t="s">
        <v>11</v>
      </c>
      <c r="AD263" s="24" t="s">
        <v>11</v>
      </c>
      <c r="AE263" s="24" t="s">
        <v>11</v>
      </c>
      <c r="AF263" s="24" t="s">
        <v>11</v>
      </c>
      <c r="AG263" s="24" t="s">
        <v>14</v>
      </c>
      <c r="AH263" s="24" t="s">
        <v>11</v>
      </c>
      <c r="AI263" s="24" t="s">
        <v>11</v>
      </c>
      <c r="AJ263" s="24" t="s">
        <v>11</v>
      </c>
      <c r="AK263" s="24" t="s">
        <v>11</v>
      </c>
      <c r="AL263" s="24" t="s">
        <v>11</v>
      </c>
      <c r="AM263" s="24" t="s">
        <v>11</v>
      </c>
      <c r="AN263" s="24" t="s">
        <v>11</v>
      </c>
      <c r="AO263" s="24" t="s">
        <v>14</v>
      </c>
      <c r="AP263" s="24" t="s">
        <v>11</v>
      </c>
      <c r="AQ263" s="24" t="s">
        <v>11</v>
      </c>
      <c r="AR263" s="24" t="s">
        <v>11</v>
      </c>
      <c r="AS263" s="24" t="s">
        <v>11</v>
      </c>
      <c r="AT263" s="24" t="s">
        <v>11</v>
      </c>
      <c r="AU263" s="24" t="s">
        <v>11</v>
      </c>
      <c r="AV263" s="24" t="s">
        <v>11</v>
      </c>
      <c r="AW263" s="24" t="s">
        <v>11</v>
      </c>
      <c r="AX263" s="24" t="s">
        <v>11</v>
      </c>
      <c r="AY263" s="24" t="s">
        <v>11</v>
      </c>
      <c r="AZ263" s="24" t="s">
        <v>11</v>
      </c>
      <c r="BA263" s="24" t="s">
        <v>11</v>
      </c>
      <c r="BB263" s="24" t="s">
        <v>11</v>
      </c>
      <c r="BC263" s="24" t="s">
        <v>11</v>
      </c>
      <c r="BD263" s="24" t="s">
        <v>11</v>
      </c>
      <c r="BE263" s="24" t="s">
        <v>11</v>
      </c>
      <c r="BF263" s="24" t="s">
        <v>11</v>
      </c>
      <c r="BG263" s="24" t="s">
        <v>11</v>
      </c>
      <c r="BH263" s="24" t="s">
        <v>11</v>
      </c>
      <c r="BI263" s="24" t="s">
        <v>11</v>
      </c>
      <c r="BJ263" s="24" t="s">
        <v>11</v>
      </c>
      <c r="BK263" s="24" t="s">
        <v>11</v>
      </c>
      <c r="BL263" s="24" t="s">
        <v>11</v>
      </c>
      <c r="BM263" s="24" t="s">
        <v>11</v>
      </c>
      <c r="BN263" s="24" t="s">
        <v>11</v>
      </c>
      <c r="BO263" s="24" t="s">
        <v>11</v>
      </c>
      <c r="BP263" s="24" t="s">
        <v>11</v>
      </c>
      <c r="BQ263" s="24" t="s">
        <v>11</v>
      </c>
      <c r="BR263" s="24" t="s">
        <v>11</v>
      </c>
      <c r="BS263" s="24" t="s">
        <v>11</v>
      </c>
      <c r="BT263" s="24" t="s">
        <v>11</v>
      </c>
      <c r="BU263" s="24" t="s">
        <v>11</v>
      </c>
      <c r="BV263" s="24" t="s">
        <v>11</v>
      </c>
      <c r="BW263" s="24" t="s">
        <v>14</v>
      </c>
      <c r="BX263" s="24" t="s">
        <v>14</v>
      </c>
      <c r="BY263" s="24" t="s">
        <v>14</v>
      </c>
      <c r="BZ263" s="24" t="s">
        <v>11</v>
      </c>
      <c r="CA263" s="24" t="s">
        <v>11</v>
      </c>
      <c r="CB263" s="24" t="s">
        <v>11</v>
      </c>
      <c r="CC263" s="24" t="s">
        <v>11</v>
      </c>
      <c r="CD263" s="24" t="s">
        <v>11</v>
      </c>
      <c r="CE263" s="24" t="s">
        <v>11</v>
      </c>
      <c r="CF263" s="24" t="s">
        <v>11</v>
      </c>
      <c r="CG263" s="24" t="s">
        <v>11</v>
      </c>
      <c r="CH263" s="24" t="s">
        <v>11</v>
      </c>
      <c r="CI263" s="24" t="s">
        <v>11</v>
      </c>
      <c r="CJ263" s="24" t="s">
        <v>11</v>
      </c>
      <c r="CK263" s="24" t="s">
        <v>11</v>
      </c>
      <c r="CL263" s="24" t="s">
        <v>11</v>
      </c>
      <c r="CM263" s="24" t="s">
        <v>11</v>
      </c>
      <c r="CN263" s="24" t="s">
        <v>11</v>
      </c>
      <c r="CO263" s="24" t="s">
        <v>11</v>
      </c>
      <c r="CP263" s="24" t="s">
        <v>11</v>
      </c>
      <c r="CQ263" s="24" t="s">
        <v>11</v>
      </c>
      <c r="CR263" s="24" t="s">
        <v>11</v>
      </c>
      <c r="CS263" s="24" t="s">
        <v>11</v>
      </c>
      <c r="CT263" s="24" t="s">
        <v>11</v>
      </c>
      <c r="CU263" s="24" t="s">
        <v>11</v>
      </c>
      <c r="CV263" s="24" t="s">
        <v>11</v>
      </c>
      <c r="CW263" s="24" t="s">
        <v>14</v>
      </c>
      <c r="CX263" s="24" t="s">
        <v>11</v>
      </c>
      <c r="CY263" s="24" t="s">
        <v>11</v>
      </c>
      <c r="CZ263" s="24" t="s">
        <v>11</v>
      </c>
      <c r="DA263" s="24" t="s">
        <v>11</v>
      </c>
      <c r="DB263" s="24" t="s">
        <v>11</v>
      </c>
      <c r="DC263" s="24" t="s">
        <v>11</v>
      </c>
      <c r="DD263" s="24" t="s">
        <v>11</v>
      </c>
      <c r="DE263" s="24" t="s">
        <v>11</v>
      </c>
      <c r="DF263" s="24" t="s">
        <v>11</v>
      </c>
      <c r="DG263" s="24" t="s">
        <v>11</v>
      </c>
      <c r="DH263" s="24" t="s">
        <v>11</v>
      </c>
      <c r="DI263" s="24" t="s">
        <v>11</v>
      </c>
      <c r="DJ263" s="24" t="s">
        <v>11</v>
      </c>
      <c r="DK263" s="24" t="s">
        <v>14</v>
      </c>
      <c r="DL263" s="24" t="s">
        <v>11</v>
      </c>
      <c r="DM263" s="24" t="s">
        <v>14</v>
      </c>
      <c r="DN263" s="24" t="s">
        <v>14</v>
      </c>
      <c r="DO263" s="24" t="s">
        <v>14</v>
      </c>
      <c r="DP263" s="24" t="s">
        <v>14</v>
      </c>
      <c r="DQ263" s="24" t="s">
        <v>14</v>
      </c>
      <c r="DR263" s="24" t="s">
        <v>14</v>
      </c>
      <c r="DS263" s="24" t="s">
        <v>14</v>
      </c>
      <c r="DT263" s="24" t="s">
        <v>14</v>
      </c>
      <c r="DU263" s="24" t="s">
        <v>11</v>
      </c>
      <c r="DV263" s="24" t="s">
        <v>11</v>
      </c>
      <c r="DW263" s="24" t="s">
        <v>11</v>
      </c>
      <c r="DX263" s="24" t="s">
        <v>11</v>
      </c>
      <c r="DY263" s="24" t="s">
        <v>11</v>
      </c>
      <c r="DZ263" s="24" t="s">
        <v>11</v>
      </c>
      <c r="EA263" s="24" t="s">
        <v>11</v>
      </c>
      <c r="EB263" s="24" t="s">
        <v>11</v>
      </c>
      <c r="EC263" s="24" t="s">
        <v>11</v>
      </c>
      <c r="ED263" s="24" t="s">
        <v>11</v>
      </c>
      <c r="EE263" s="24" t="s">
        <v>11</v>
      </c>
      <c r="EF263" s="24" t="s">
        <v>11</v>
      </c>
      <c r="EG263" s="24" t="s">
        <v>11</v>
      </c>
      <c r="EH263" s="24" t="s">
        <v>11</v>
      </c>
      <c r="EI263" s="24" t="s">
        <v>11</v>
      </c>
      <c r="EJ263" s="24" t="s">
        <v>11</v>
      </c>
      <c r="EK263" s="24" t="s">
        <v>11</v>
      </c>
      <c r="EL263" s="24" t="s">
        <v>11</v>
      </c>
      <c r="EM263" s="24" t="s">
        <v>11</v>
      </c>
      <c r="EN263" s="24" t="s">
        <v>11</v>
      </c>
      <c r="EO263" s="24" t="s">
        <v>11</v>
      </c>
      <c r="EP263" s="24" t="s">
        <v>14</v>
      </c>
      <c r="EQ263" s="24" t="s">
        <v>14</v>
      </c>
      <c r="ER263" s="24" t="s">
        <v>14</v>
      </c>
      <c r="ES263" s="24" t="s">
        <v>14</v>
      </c>
      <c r="ET263" s="24" t="s">
        <v>11</v>
      </c>
      <c r="EU263" s="24" t="s">
        <v>11</v>
      </c>
      <c r="EV263" s="24" t="s">
        <v>11</v>
      </c>
      <c r="EW263" s="24" t="s">
        <v>11</v>
      </c>
      <c r="EX263" s="24" t="s">
        <v>11</v>
      </c>
      <c r="EY263" s="24" t="s">
        <v>11</v>
      </c>
      <c r="EZ263" s="24" t="s">
        <v>11</v>
      </c>
      <c r="FA263" s="24" t="s">
        <v>11</v>
      </c>
      <c r="FB263" s="24" t="s">
        <v>11</v>
      </c>
      <c r="FC263" s="24" t="s">
        <v>11</v>
      </c>
      <c r="FD263" s="24" t="s">
        <v>11</v>
      </c>
      <c r="FE263" s="24" t="s">
        <v>11</v>
      </c>
      <c r="FF263" s="24" t="s">
        <v>11</v>
      </c>
      <c r="FG263" s="24" t="s">
        <v>11</v>
      </c>
      <c r="FH263" s="24" t="s">
        <v>11</v>
      </c>
      <c r="FI263" s="24" t="s">
        <v>11</v>
      </c>
      <c r="FJ263" s="24" t="s">
        <v>11</v>
      </c>
      <c r="FK263" s="24" t="s">
        <v>11</v>
      </c>
      <c r="FL263" s="24" t="s">
        <v>11</v>
      </c>
      <c r="FM263" s="24" t="s">
        <v>11</v>
      </c>
      <c r="FN263" s="24" t="s">
        <v>11</v>
      </c>
      <c r="FO263" s="24" t="s">
        <v>11</v>
      </c>
      <c r="FP263" s="24" t="s">
        <v>11</v>
      </c>
      <c r="FQ263" s="24" t="s">
        <v>11</v>
      </c>
      <c r="FR263" s="24" t="s">
        <v>11</v>
      </c>
      <c r="FS263" s="24" t="s">
        <v>14</v>
      </c>
      <c r="FT263" s="24" t="s">
        <v>11</v>
      </c>
      <c r="FU263" s="24" t="s">
        <v>11</v>
      </c>
      <c r="FV263" s="24" t="s">
        <v>11</v>
      </c>
      <c r="FW263" s="24" t="s">
        <v>11</v>
      </c>
      <c r="FX263" s="24" t="s">
        <v>11</v>
      </c>
      <c r="FY263" s="24" t="s">
        <v>11</v>
      </c>
      <c r="FZ263" s="24" t="s">
        <v>11</v>
      </c>
      <c r="GA263" s="24" t="s">
        <v>11</v>
      </c>
      <c r="GB263" s="24" t="s">
        <v>11</v>
      </c>
      <c r="GC263" s="24" t="s">
        <v>11</v>
      </c>
      <c r="GD263" s="24" t="s">
        <v>11</v>
      </c>
      <c r="GE263" s="24" t="s">
        <v>11</v>
      </c>
      <c r="GF263" s="24" t="s">
        <v>11</v>
      </c>
      <c r="GG263" s="24" t="s">
        <v>11</v>
      </c>
      <c r="GH263" s="24" t="s">
        <v>11</v>
      </c>
      <c r="GI263" s="24" t="s">
        <v>14</v>
      </c>
      <c r="GJ263" s="24" t="s">
        <v>14</v>
      </c>
      <c r="GK263" s="24" t="s">
        <v>11</v>
      </c>
      <c r="GL263" s="24" t="s">
        <v>11</v>
      </c>
      <c r="GM263" s="24" t="s">
        <v>11</v>
      </c>
      <c r="GN263" s="24" t="s">
        <v>11</v>
      </c>
      <c r="GO263" s="24" t="s">
        <v>11</v>
      </c>
      <c r="GP263" s="24" t="s">
        <v>11</v>
      </c>
      <c r="GQ263" s="24" t="s">
        <v>11</v>
      </c>
      <c r="GR263" s="24" t="s">
        <v>11</v>
      </c>
      <c r="GS263" s="24" t="s">
        <v>11</v>
      </c>
      <c r="GT263" s="24" t="s">
        <v>14</v>
      </c>
      <c r="GU263" s="24" t="s">
        <v>14</v>
      </c>
      <c r="GV263" s="24" t="s">
        <v>14</v>
      </c>
      <c r="GW263" s="24" t="s">
        <v>14</v>
      </c>
      <c r="GX263" s="24" t="s">
        <v>11</v>
      </c>
      <c r="GY263" s="24" t="s">
        <v>11</v>
      </c>
      <c r="GZ263" s="24" t="s">
        <v>11</v>
      </c>
      <c r="HA263" s="24" t="s">
        <v>11</v>
      </c>
      <c r="HB263" s="24" t="s">
        <v>11</v>
      </c>
      <c r="HC263" s="24" t="s">
        <v>11</v>
      </c>
      <c r="HD263" s="24" t="s">
        <v>11</v>
      </c>
      <c r="HE263" s="24" t="s">
        <v>11</v>
      </c>
      <c r="HF263" s="24" t="s">
        <v>11</v>
      </c>
      <c r="HG263" s="24" t="s">
        <v>11</v>
      </c>
      <c r="HH263" s="24" t="s">
        <v>11</v>
      </c>
      <c r="HI263" s="24" t="s">
        <v>11</v>
      </c>
      <c r="HJ263" s="24" t="s">
        <v>11</v>
      </c>
      <c r="HK263" s="24" t="s">
        <v>11</v>
      </c>
      <c r="HL263" s="24" t="s">
        <v>11</v>
      </c>
      <c r="HM263" s="24" t="s">
        <v>11</v>
      </c>
      <c r="HN263" s="24" t="s">
        <v>11</v>
      </c>
      <c r="HO263" s="24" t="s">
        <v>11</v>
      </c>
      <c r="HP263" s="24" t="s">
        <v>11</v>
      </c>
      <c r="HQ263" s="24" t="s">
        <v>11</v>
      </c>
      <c r="HR263" s="24" t="s">
        <v>304</v>
      </c>
      <c r="HS263" s="400" t="s">
        <v>303</v>
      </c>
      <c r="HT263" s="24" t="s">
        <v>304</v>
      </c>
      <c r="HU263" s="61" t="s">
        <v>304</v>
      </c>
    </row>
    <row r="264" spans="1:229" ht="12.75" customHeight="1">
      <c r="A264" s="165" t="str">
        <f t="shared" si="4"/>
        <v>Report</v>
      </c>
      <c r="B264" s="404">
        <v>134175</v>
      </c>
      <c r="C264" s="405">
        <v>3056079</v>
      </c>
      <c r="D264" s="405" t="s">
        <v>4243</v>
      </c>
      <c r="E264" s="405" t="s">
        <v>486</v>
      </c>
      <c r="F264" s="405" t="s">
        <v>193</v>
      </c>
      <c r="G264" s="405" t="s">
        <v>193</v>
      </c>
      <c r="H264" s="405" t="s">
        <v>386</v>
      </c>
      <c r="I264" s="405" t="s">
        <v>4244</v>
      </c>
      <c r="J264" s="405" t="s">
        <v>1563</v>
      </c>
      <c r="K264" s="402" t="s">
        <v>1564</v>
      </c>
      <c r="L264" s="24"/>
      <c r="M264" s="405">
        <v>10026292</v>
      </c>
      <c r="N264" s="407">
        <v>42864</v>
      </c>
      <c r="O264" s="407">
        <v>42866</v>
      </c>
      <c r="P264" s="407">
        <v>42922</v>
      </c>
      <c r="Q264" s="405" t="s">
        <v>270</v>
      </c>
      <c r="R264" s="405">
        <v>2</v>
      </c>
      <c r="S264" s="405">
        <v>2</v>
      </c>
      <c r="T264" s="405">
        <v>2</v>
      </c>
      <c r="U264" s="405">
        <v>2</v>
      </c>
      <c r="V264" s="405">
        <v>2</v>
      </c>
      <c r="W264" s="405">
        <v>2</v>
      </c>
      <c r="X264" s="405">
        <v>9</v>
      </c>
      <c r="Y264" s="404" t="s">
        <v>11</v>
      </c>
      <c r="Z264" s="405" t="s">
        <v>11</v>
      </c>
      <c r="AA264" s="405" t="s">
        <v>11</v>
      </c>
      <c r="AB264" s="405" t="s">
        <v>11</v>
      </c>
      <c r="AC264" s="405" t="s">
        <v>11</v>
      </c>
      <c r="AD264" s="405" t="s">
        <v>11</v>
      </c>
      <c r="AE264" s="405" t="s">
        <v>11</v>
      </c>
      <c r="AF264" s="405" t="s">
        <v>11</v>
      </c>
      <c r="AG264" s="405" t="s">
        <v>11</v>
      </c>
      <c r="AH264" s="405" t="s">
        <v>11</v>
      </c>
      <c r="AI264" s="405" t="s">
        <v>11</v>
      </c>
      <c r="AJ264" s="405" t="s">
        <v>11</v>
      </c>
      <c r="AK264" s="405" t="s">
        <v>11</v>
      </c>
      <c r="AL264" s="405" t="s">
        <v>11</v>
      </c>
      <c r="AM264" s="405" t="s">
        <v>11</v>
      </c>
      <c r="AN264" s="405" t="s">
        <v>11</v>
      </c>
      <c r="AO264" s="405" t="s">
        <v>11</v>
      </c>
      <c r="AP264" s="405" t="s">
        <v>11</v>
      </c>
      <c r="AQ264" s="405" t="s">
        <v>11</v>
      </c>
      <c r="AR264" s="405" t="s">
        <v>11</v>
      </c>
      <c r="AS264" s="405" t="s">
        <v>11</v>
      </c>
      <c r="AT264" s="405" t="s">
        <v>11</v>
      </c>
      <c r="AU264" s="405" t="s">
        <v>11</v>
      </c>
      <c r="AV264" s="405" t="s">
        <v>11</v>
      </c>
      <c r="AW264" s="405" t="s">
        <v>11</v>
      </c>
      <c r="AX264" s="405" t="s">
        <v>11</v>
      </c>
      <c r="AY264" s="405" t="s">
        <v>11</v>
      </c>
      <c r="AZ264" s="405" t="s">
        <v>11</v>
      </c>
      <c r="BA264" s="405" t="s">
        <v>11</v>
      </c>
      <c r="BB264" s="405" t="s">
        <v>11</v>
      </c>
      <c r="BC264" s="405" t="s">
        <v>11</v>
      </c>
      <c r="BD264" s="405" t="s">
        <v>11</v>
      </c>
      <c r="BE264" s="405" t="s">
        <v>11</v>
      </c>
      <c r="BF264" s="405" t="s">
        <v>11</v>
      </c>
      <c r="BG264" s="405" t="s">
        <v>11</v>
      </c>
      <c r="BH264" s="405" t="s">
        <v>11</v>
      </c>
      <c r="BI264" s="405" t="s">
        <v>11</v>
      </c>
      <c r="BJ264" s="405" t="s">
        <v>11</v>
      </c>
      <c r="BK264" s="405" t="s">
        <v>11</v>
      </c>
      <c r="BL264" s="405" t="s">
        <v>11</v>
      </c>
      <c r="BM264" s="405" t="s">
        <v>11</v>
      </c>
      <c r="BN264" s="405" t="s">
        <v>11</v>
      </c>
      <c r="BO264" s="405" t="s">
        <v>11</v>
      </c>
      <c r="BP264" s="405" t="s">
        <v>11</v>
      </c>
      <c r="BQ264" s="405" t="s">
        <v>11</v>
      </c>
      <c r="BR264" s="405" t="s">
        <v>11</v>
      </c>
      <c r="BS264" s="405" t="s">
        <v>11</v>
      </c>
      <c r="BT264" s="405" t="s">
        <v>11</v>
      </c>
      <c r="BU264" s="405" t="s">
        <v>11</v>
      </c>
      <c r="BV264" s="405" t="s">
        <v>11</v>
      </c>
      <c r="BW264" s="405" t="s">
        <v>14</v>
      </c>
      <c r="BX264" s="405" t="s">
        <v>14</v>
      </c>
      <c r="BY264" s="405" t="s">
        <v>14</v>
      </c>
      <c r="BZ264" s="405" t="s">
        <v>11</v>
      </c>
      <c r="CA264" s="405" t="s">
        <v>11</v>
      </c>
      <c r="CB264" s="405" t="s">
        <v>11</v>
      </c>
      <c r="CC264" s="405" t="s">
        <v>11</v>
      </c>
      <c r="CD264" s="405" t="s">
        <v>11</v>
      </c>
      <c r="CE264" s="405" t="s">
        <v>11</v>
      </c>
      <c r="CF264" s="405" t="s">
        <v>11</v>
      </c>
      <c r="CG264" s="405" t="s">
        <v>11</v>
      </c>
      <c r="CH264" s="405" t="s">
        <v>11</v>
      </c>
      <c r="CI264" s="405" t="s">
        <v>11</v>
      </c>
      <c r="CJ264" s="405" t="s">
        <v>11</v>
      </c>
      <c r="CK264" s="405" t="s">
        <v>11</v>
      </c>
      <c r="CL264" s="405" t="s">
        <v>11</v>
      </c>
      <c r="CM264" s="405" t="s">
        <v>11</v>
      </c>
      <c r="CN264" s="405" t="s">
        <v>11</v>
      </c>
      <c r="CO264" s="405" t="s">
        <v>11</v>
      </c>
      <c r="CP264" s="405" t="s">
        <v>11</v>
      </c>
      <c r="CQ264" s="405" t="s">
        <v>11</v>
      </c>
      <c r="CR264" s="405" t="s">
        <v>11</v>
      </c>
      <c r="CS264" s="405" t="s">
        <v>11</v>
      </c>
      <c r="CT264" s="405" t="s">
        <v>11</v>
      </c>
      <c r="CU264" s="405" t="s">
        <v>11</v>
      </c>
      <c r="CV264" s="405" t="s">
        <v>11</v>
      </c>
      <c r="CW264" s="405" t="s">
        <v>14</v>
      </c>
      <c r="CX264" s="405" t="s">
        <v>11</v>
      </c>
      <c r="CY264" s="405" t="s">
        <v>11</v>
      </c>
      <c r="CZ264" s="405" t="s">
        <v>11</v>
      </c>
      <c r="DA264" s="405" t="s">
        <v>11</v>
      </c>
      <c r="DB264" s="405" t="s">
        <v>11</v>
      </c>
      <c r="DC264" s="405" t="s">
        <v>11</v>
      </c>
      <c r="DD264" s="405" t="s">
        <v>11</v>
      </c>
      <c r="DE264" s="405" t="s">
        <v>11</v>
      </c>
      <c r="DF264" s="405" t="s">
        <v>11</v>
      </c>
      <c r="DG264" s="405" t="s">
        <v>11</v>
      </c>
      <c r="DH264" s="405" t="s">
        <v>11</v>
      </c>
      <c r="DI264" s="405" t="s">
        <v>11</v>
      </c>
      <c r="DJ264" s="405" t="s">
        <v>11</v>
      </c>
      <c r="DK264" s="405" t="s">
        <v>14</v>
      </c>
      <c r="DL264" s="405" t="s">
        <v>11</v>
      </c>
      <c r="DM264" s="405" t="s">
        <v>11</v>
      </c>
      <c r="DN264" s="405" t="s">
        <v>11</v>
      </c>
      <c r="DO264" s="405" t="s">
        <v>11</v>
      </c>
      <c r="DP264" s="405" t="s">
        <v>11</v>
      </c>
      <c r="DQ264" s="405" t="s">
        <v>11</v>
      </c>
      <c r="DR264" s="405" t="s">
        <v>11</v>
      </c>
      <c r="DS264" s="405" t="s">
        <v>11</v>
      </c>
      <c r="DT264" s="405" t="s">
        <v>11</v>
      </c>
      <c r="DU264" s="405" t="s">
        <v>11</v>
      </c>
      <c r="DV264" s="405" t="s">
        <v>11</v>
      </c>
      <c r="DW264" s="405" t="s">
        <v>11</v>
      </c>
      <c r="DX264" s="405" t="s">
        <v>11</v>
      </c>
      <c r="DY264" s="405" t="s">
        <v>11</v>
      </c>
      <c r="DZ264" s="405" t="s">
        <v>11</v>
      </c>
      <c r="EA264" s="405" t="s">
        <v>11</v>
      </c>
      <c r="EB264" s="405" t="s">
        <v>11</v>
      </c>
      <c r="EC264" s="405" t="s">
        <v>11</v>
      </c>
      <c r="ED264" s="405" t="s">
        <v>11</v>
      </c>
      <c r="EE264" s="405" t="s">
        <v>11</v>
      </c>
      <c r="EF264" s="405" t="s">
        <v>11</v>
      </c>
      <c r="EG264" s="405" t="s">
        <v>11</v>
      </c>
      <c r="EH264" s="405" t="s">
        <v>11</v>
      </c>
      <c r="EI264" s="405" t="s">
        <v>11</v>
      </c>
      <c r="EJ264" s="405" t="s">
        <v>11</v>
      </c>
      <c r="EK264" s="405" t="s">
        <v>11</v>
      </c>
      <c r="EL264" s="405" t="s">
        <v>11</v>
      </c>
      <c r="EM264" s="405" t="s">
        <v>11</v>
      </c>
      <c r="EN264" s="405" t="s">
        <v>11</v>
      </c>
      <c r="EO264" s="405" t="s">
        <v>11</v>
      </c>
      <c r="EP264" s="405" t="s">
        <v>11</v>
      </c>
      <c r="EQ264" s="405" t="s">
        <v>11</v>
      </c>
      <c r="ER264" s="405" t="s">
        <v>11</v>
      </c>
      <c r="ES264" s="405" t="s">
        <v>11</v>
      </c>
      <c r="ET264" s="405" t="s">
        <v>11</v>
      </c>
      <c r="EU264" s="405" t="s">
        <v>11</v>
      </c>
      <c r="EV264" s="405" t="s">
        <v>11</v>
      </c>
      <c r="EW264" s="405" t="s">
        <v>11</v>
      </c>
      <c r="EX264" s="405" t="s">
        <v>11</v>
      </c>
      <c r="EY264" s="405" t="s">
        <v>11</v>
      </c>
      <c r="EZ264" s="405" t="s">
        <v>11</v>
      </c>
      <c r="FA264" s="405" t="s">
        <v>14</v>
      </c>
      <c r="FB264" s="405" t="s">
        <v>11</v>
      </c>
      <c r="FC264" s="405" t="s">
        <v>11</v>
      </c>
      <c r="FD264" s="405" t="s">
        <v>11</v>
      </c>
      <c r="FE264" s="405" t="s">
        <v>11</v>
      </c>
      <c r="FF264" s="405" t="s">
        <v>11</v>
      </c>
      <c r="FG264" s="405" t="s">
        <v>11</v>
      </c>
      <c r="FH264" s="405" t="s">
        <v>11</v>
      </c>
      <c r="FI264" s="405" t="s">
        <v>11</v>
      </c>
      <c r="FJ264" s="405" t="s">
        <v>11</v>
      </c>
      <c r="FK264" s="405" t="s">
        <v>11</v>
      </c>
      <c r="FL264" s="405" t="s">
        <v>11</v>
      </c>
      <c r="FM264" s="405" t="s">
        <v>11</v>
      </c>
      <c r="FN264" s="405" t="s">
        <v>11</v>
      </c>
      <c r="FO264" s="405" t="s">
        <v>11</v>
      </c>
      <c r="FP264" s="405" t="s">
        <v>11</v>
      </c>
      <c r="FQ264" s="405" t="s">
        <v>11</v>
      </c>
      <c r="FR264" s="405" t="s">
        <v>11</v>
      </c>
      <c r="FS264" s="405" t="s">
        <v>14</v>
      </c>
      <c r="FT264" s="405" t="s">
        <v>11</v>
      </c>
      <c r="FU264" s="405" t="s">
        <v>11</v>
      </c>
      <c r="FV264" s="405" t="s">
        <v>11</v>
      </c>
      <c r="FW264" s="405" t="s">
        <v>11</v>
      </c>
      <c r="FX264" s="405" t="s">
        <v>11</v>
      </c>
      <c r="FY264" s="405" t="s">
        <v>14</v>
      </c>
      <c r="FZ264" s="405" t="s">
        <v>11</v>
      </c>
      <c r="GA264" s="405" t="s">
        <v>11</v>
      </c>
      <c r="GB264" s="405" t="s">
        <v>11</v>
      </c>
      <c r="GC264" s="405" t="s">
        <v>11</v>
      </c>
      <c r="GD264" s="405" t="s">
        <v>11</v>
      </c>
      <c r="GE264" s="405" t="s">
        <v>11</v>
      </c>
      <c r="GF264" s="405" t="s">
        <v>11</v>
      </c>
      <c r="GG264" s="405" t="s">
        <v>11</v>
      </c>
      <c r="GH264" s="405" t="s">
        <v>11</v>
      </c>
      <c r="GI264" s="405" t="s">
        <v>11</v>
      </c>
      <c r="GJ264" s="405" t="s">
        <v>11</v>
      </c>
      <c r="GK264" s="405" t="s">
        <v>11</v>
      </c>
      <c r="GL264" s="405" t="s">
        <v>11</v>
      </c>
      <c r="GM264" s="405" t="s">
        <v>11</v>
      </c>
      <c r="GN264" s="405" t="s">
        <v>11</v>
      </c>
      <c r="GO264" s="405" t="s">
        <v>11</v>
      </c>
      <c r="GP264" s="405" t="s">
        <v>11</v>
      </c>
      <c r="GQ264" s="405" t="s">
        <v>11</v>
      </c>
      <c r="GR264" s="405" t="s">
        <v>11</v>
      </c>
      <c r="GS264" s="405" t="s">
        <v>11</v>
      </c>
      <c r="GT264" s="405" t="s">
        <v>11</v>
      </c>
      <c r="GU264" s="405" t="s">
        <v>14</v>
      </c>
      <c r="GV264" s="405" t="s">
        <v>14</v>
      </c>
      <c r="GW264" s="405" t="s">
        <v>14</v>
      </c>
      <c r="GX264" s="405" t="s">
        <v>11</v>
      </c>
      <c r="GY264" s="405" t="s">
        <v>11</v>
      </c>
      <c r="GZ264" s="405" t="s">
        <v>11</v>
      </c>
      <c r="HA264" s="408" t="s">
        <v>11</v>
      </c>
      <c r="HB264" s="408" t="s">
        <v>11</v>
      </c>
      <c r="HC264" s="408" t="s">
        <v>11</v>
      </c>
      <c r="HD264" s="405" t="s">
        <v>11</v>
      </c>
      <c r="HE264" s="408" t="s">
        <v>11</v>
      </c>
      <c r="HF264" s="408" t="s">
        <v>11</v>
      </c>
      <c r="HG264" s="408" t="s">
        <v>11</v>
      </c>
      <c r="HH264" s="405" t="s">
        <v>11</v>
      </c>
      <c r="HI264" s="408" t="s">
        <v>11</v>
      </c>
      <c r="HJ264" s="408" t="s">
        <v>11</v>
      </c>
      <c r="HK264" s="408" t="s">
        <v>11</v>
      </c>
      <c r="HL264" s="405" t="s">
        <v>11</v>
      </c>
      <c r="HM264" s="408" t="s">
        <v>11</v>
      </c>
      <c r="HN264" s="408" t="s">
        <v>11</v>
      </c>
      <c r="HO264" s="408" t="s">
        <v>11</v>
      </c>
      <c r="HP264" s="405" t="s">
        <v>11</v>
      </c>
      <c r="HQ264" s="408" t="s">
        <v>11</v>
      </c>
      <c r="HR264" s="408" t="s">
        <v>303</v>
      </c>
      <c r="HS264" s="408" t="s">
        <v>305</v>
      </c>
      <c r="HT264" s="405" t="s">
        <v>304</v>
      </c>
      <c r="HU264" s="24" t="s">
        <v>304</v>
      </c>
    </row>
    <row r="265" spans="1:229" ht="12.75" customHeight="1">
      <c r="A265" s="165" t="str">
        <f t="shared" si="4"/>
        <v>Report</v>
      </c>
      <c r="B265" s="404">
        <v>139415</v>
      </c>
      <c r="C265" s="405">
        <v>2136001</v>
      </c>
      <c r="D265" s="405" t="s">
        <v>1504</v>
      </c>
      <c r="E265" s="405" t="s">
        <v>486</v>
      </c>
      <c r="F265" s="405" t="s">
        <v>193</v>
      </c>
      <c r="G265" s="405" t="s">
        <v>193</v>
      </c>
      <c r="H265" s="405" t="s">
        <v>722</v>
      </c>
      <c r="I265" s="405" t="s">
        <v>1505</v>
      </c>
      <c r="J265" s="405" t="s">
        <v>1563</v>
      </c>
      <c r="K265" s="402" t="s">
        <v>1564</v>
      </c>
      <c r="L265" s="24"/>
      <c r="M265" s="405">
        <v>10026298</v>
      </c>
      <c r="N265" s="407">
        <v>42829</v>
      </c>
      <c r="O265" s="407">
        <v>42831</v>
      </c>
      <c r="P265" s="407">
        <v>42865</v>
      </c>
      <c r="Q265" s="405" t="s">
        <v>270</v>
      </c>
      <c r="R265" s="405">
        <v>1</v>
      </c>
      <c r="S265" s="405">
        <v>1</v>
      </c>
      <c r="T265" s="405">
        <v>1</v>
      </c>
      <c r="U265" s="405">
        <v>1</v>
      </c>
      <c r="V265" s="405">
        <v>1</v>
      </c>
      <c r="W265" s="405">
        <v>9</v>
      </c>
      <c r="X265" s="405">
        <v>1</v>
      </c>
      <c r="Y265" s="404" t="s">
        <v>11</v>
      </c>
      <c r="Z265" s="405" t="s">
        <v>11</v>
      </c>
      <c r="AA265" s="405" t="s">
        <v>11</v>
      </c>
      <c r="AB265" s="405" t="s">
        <v>11</v>
      </c>
      <c r="AC265" s="405" t="s">
        <v>11</v>
      </c>
      <c r="AD265" s="405" t="s">
        <v>11</v>
      </c>
      <c r="AE265" s="405" t="s">
        <v>11</v>
      </c>
      <c r="AF265" s="405" t="s">
        <v>11</v>
      </c>
      <c r="AG265" s="405" t="s">
        <v>14</v>
      </c>
      <c r="AH265" s="405" t="s">
        <v>11</v>
      </c>
      <c r="AI265" s="405" t="s">
        <v>11</v>
      </c>
      <c r="AJ265" s="405" t="s">
        <v>11</v>
      </c>
      <c r="AK265" s="405" t="s">
        <v>11</v>
      </c>
      <c r="AL265" s="405" t="s">
        <v>11</v>
      </c>
      <c r="AM265" s="405" t="s">
        <v>11</v>
      </c>
      <c r="AN265" s="405" t="s">
        <v>11</v>
      </c>
      <c r="AO265" s="405" t="s">
        <v>14</v>
      </c>
      <c r="AP265" s="405" t="s">
        <v>11</v>
      </c>
      <c r="AQ265" s="405" t="s">
        <v>11</v>
      </c>
      <c r="AR265" s="405" t="s">
        <v>11</v>
      </c>
      <c r="AS265" s="405" t="s">
        <v>11</v>
      </c>
      <c r="AT265" s="405" t="s">
        <v>11</v>
      </c>
      <c r="AU265" s="405" t="s">
        <v>11</v>
      </c>
      <c r="AV265" s="405" t="s">
        <v>11</v>
      </c>
      <c r="AW265" s="405" t="s">
        <v>11</v>
      </c>
      <c r="AX265" s="405" t="s">
        <v>11</v>
      </c>
      <c r="AY265" s="405" t="s">
        <v>11</v>
      </c>
      <c r="AZ265" s="405" t="s">
        <v>11</v>
      </c>
      <c r="BA265" s="405" t="s">
        <v>11</v>
      </c>
      <c r="BB265" s="405" t="s">
        <v>11</v>
      </c>
      <c r="BC265" s="405" t="s">
        <v>11</v>
      </c>
      <c r="BD265" s="405" t="s">
        <v>11</v>
      </c>
      <c r="BE265" s="405" t="s">
        <v>11</v>
      </c>
      <c r="BF265" s="405" t="s">
        <v>11</v>
      </c>
      <c r="BG265" s="405" t="s">
        <v>11</v>
      </c>
      <c r="BH265" s="405" t="s">
        <v>11</v>
      </c>
      <c r="BI265" s="405" t="s">
        <v>11</v>
      </c>
      <c r="BJ265" s="405" t="s">
        <v>11</v>
      </c>
      <c r="BK265" s="405" t="s">
        <v>11</v>
      </c>
      <c r="BL265" s="405" t="s">
        <v>11</v>
      </c>
      <c r="BM265" s="405" t="s">
        <v>11</v>
      </c>
      <c r="BN265" s="405" t="s">
        <v>11</v>
      </c>
      <c r="BO265" s="405" t="s">
        <v>11</v>
      </c>
      <c r="BP265" s="405" t="s">
        <v>11</v>
      </c>
      <c r="BQ265" s="405" t="s">
        <v>11</v>
      </c>
      <c r="BR265" s="405" t="s">
        <v>11</v>
      </c>
      <c r="BS265" s="405" t="s">
        <v>11</v>
      </c>
      <c r="BT265" s="405" t="s">
        <v>11</v>
      </c>
      <c r="BU265" s="405" t="s">
        <v>11</v>
      </c>
      <c r="BV265" s="405" t="s">
        <v>11</v>
      </c>
      <c r="BW265" s="405" t="s">
        <v>11</v>
      </c>
      <c r="BX265" s="405" t="s">
        <v>14</v>
      </c>
      <c r="BY265" s="405" t="s">
        <v>14</v>
      </c>
      <c r="BZ265" s="405" t="s">
        <v>11</v>
      </c>
      <c r="CA265" s="405" t="s">
        <v>11</v>
      </c>
      <c r="CB265" s="405" t="s">
        <v>11</v>
      </c>
      <c r="CC265" s="405" t="s">
        <v>11</v>
      </c>
      <c r="CD265" s="405" t="s">
        <v>11</v>
      </c>
      <c r="CE265" s="405" t="s">
        <v>11</v>
      </c>
      <c r="CF265" s="405" t="s">
        <v>11</v>
      </c>
      <c r="CG265" s="405" t="s">
        <v>11</v>
      </c>
      <c r="CH265" s="405" t="s">
        <v>11</v>
      </c>
      <c r="CI265" s="405" t="s">
        <v>11</v>
      </c>
      <c r="CJ265" s="405" t="s">
        <v>11</v>
      </c>
      <c r="CK265" s="405" t="s">
        <v>11</v>
      </c>
      <c r="CL265" s="405" t="s">
        <v>11</v>
      </c>
      <c r="CM265" s="405" t="s">
        <v>11</v>
      </c>
      <c r="CN265" s="405" t="s">
        <v>11</v>
      </c>
      <c r="CO265" s="405" t="s">
        <v>11</v>
      </c>
      <c r="CP265" s="405" t="s">
        <v>11</v>
      </c>
      <c r="CQ265" s="405" t="s">
        <v>11</v>
      </c>
      <c r="CR265" s="405" t="s">
        <v>11</v>
      </c>
      <c r="CS265" s="405" t="s">
        <v>11</v>
      </c>
      <c r="CT265" s="405" t="s">
        <v>11</v>
      </c>
      <c r="CU265" s="405" t="s">
        <v>11</v>
      </c>
      <c r="CV265" s="405" t="s">
        <v>11</v>
      </c>
      <c r="CW265" s="405" t="s">
        <v>14</v>
      </c>
      <c r="CX265" s="405" t="s">
        <v>11</v>
      </c>
      <c r="CY265" s="405" t="s">
        <v>11</v>
      </c>
      <c r="CZ265" s="405" t="s">
        <v>11</v>
      </c>
      <c r="DA265" s="405" t="s">
        <v>11</v>
      </c>
      <c r="DB265" s="405" t="s">
        <v>11</v>
      </c>
      <c r="DC265" s="405" t="s">
        <v>11</v>
      </c>
      <c r="DD265" s="405" t="s">
        <v>11</v>
      </c>
      <c r="DE265" s="405" t="s">
        <v>11</v>
      </c>
      <c r="DF265" s="405" t="s">
        <v>11</v>
      </c>
      <c r="DG265" s="405" t="s">
        <v>11</v>
      </c>
      <c r="DH265" s="405" t="s">
        <v>11</v>
      </c>
      <c r="DI265" s="405" t="s">
        <v>11</v>
      </c>
      <c r="DJ265" s="405" t="s">
        <v>11</v>
      </c>
      <c r="DK265" s="405" t="s">
        <v>11</v>
      </c>
      <c r="DL265" s="405" t="s">
        <v>11</v>
      </c>
      <c r="DM265" s="405" t="s">
        <v>11</v>
      </c>
      <c r="DN265" s="405" t="s">
        <v>11</v>
      </c>
      <c r="DO265" s="405" t="s">
        <v>11</v>
      </c>
      <c r="DP265" s="405" t="s">
        <v>11</v>
      </c>
      <c r="DQ265" s="405" t="s">
        <v>11</v>
      </c>
      <c r="DR265" s="405" t="s">
        <v>11</v>
      </c>
      <c r="DS265" s="405" t="s">
        <v>11</v>
      </c>
      <c r="DT265" s="405" t="s">
        <v>11</v>
      </c>
      <c r="DU265" s="405" t="s">
        <v>11</v>
      </c>
      <c r="DV265" s="405" t="s">
        <v>11</v>
      </c>
      <c r="DW265" s="405" t="s">
        <v>11</v>
      </c>
      <c r="DX265" s="405" t="s">
        <v>11</v>
      </c>
      <c r="DY265" s="405" t="s">
        <v>11</v>
      </c>
      <c r="DZ265" s="405" t="s">
        <v>11</v>
      </c>
      <c r="EA265" s="405" t="s">
        <v>11</v>
      </c>
      <c r="EB265" s="405" t="s">
        <v>11</v>
      </c>
      <c r="EC265" s="405" t="s">
        <v>11</v>
      </c>
      <c r="ED265" s="405" t="s">
        <v>11</v>
      </c>
      <c r="EE265" s="405" t="s">
        <v>11</v>
      </c>
      <c r="EF265" s="405" t="s">
        <v>11</v>
      </c>
      <c r="EG265" s="405" t="s">
        <v>11</v>
      </c>
      <c r="EH265" s="405" t="s">
        <v>11</v>
      </c>
      <c r="EI265" s="405" t="s">
        <v>11</v>
      </c>
      <c r="EJ265" s="405" t="s">
        <v>11</v>
      </c>
      <c r="EK265" s="405" t="s">
        <v>11</v>
      </c>
      <c r="EL265" s="405" t="s">
        <v>11</v>
      </c>
      <c r="EM265" s="405" t="s">
        <v>11</v>
      </c>
      <c r="EN265" s="405" t="s">
        <v>11</v>
      </c>
      <c r="EO265" s="405" t="s">
        <v>11</v>
      </c>
      <c r="EP265" s="405" t="s">
        <v>11</v>
      </c>
      <c r="EQ265" s="405" t="s">
        <v>11</v>
      </c>
      <c r="ER265" s="405" t="s">
        <v>11</v>
      </c>
      <c r="ES265" s="405" t="s">
        <v>11</v>
      </c>
      <c r="ET265" s="405" t="s">
        <v>11</v>
      </c>
      <c r="EU265" s="405" t="s">
        <v>11</v>
      </c>
      <c r="EV265" s="405" t="s">
        <v>11</v>
      </c>
      <c r="EW265" s="405" t="s">
        <v>11</v>
      </c>
      <c r="EX265" s="405" t="s">
        <v>11</v>
      </c>
      <c r="EY265" s="405" t="s">
        <v>11</v>
      </c>
      <c r="EZ265" s="405" t="s">
        <v>11</v>
      </c>
      <c r="FA265" s="405" t="s">
        <v>11</v>
      </c>
      <c r="FB265" s="405" t="s">
        <v>11</v>
      </c>
      <c r="FC265" s="405" t="s">
        <v>11</v>
      </c>
      <c r="FD265" s="405" t="s">
        <v>11</v>
      </c>
      <c r="FE265" s="405" t="s">
        <v>11</v>
      </c>
      <c r="FF265" s="405" t="s">
        <v>11</v>
      </c>
      <c r="FG265" s="405" t="s">
        <v>11</v>
      </c>
      <c r="FH265" s="405" t="s">
        <v>11</v>
      </c>
      <c r="FI265" s="405" t="s">
        <v>11</v>
      </c>
      <c r="FJ265" s="405" t="s">
        <v>11</v>
      </c>
      <c r="FK265" s="405" t="s">
        <v>11</v>
      </c>
      <c r="FL265" s="405" t="s">
        <v>11</v>
      </c>
      <c r="FM265" s="405" t="s">
        <v>11</v>
      </c>
      <c r="FN265" s="405" t="s">
        <v>11</v>
      </c>
      <c r="FO265" s="405" t="s">
        <v>11</v>
      </c>
      <c r="FP265" s="405" t="s">
        <v>11</v>
      </c>
      <c r="FQ265" s="405" t="s">
        <v>11</v>
      </c>
      <c r="FR265" s="405" t="s">
        <v>11</v>
      </c>
      <c r="FS265" s="405" t="s">
        <v>14</v>
      </c>
      <c r="FT265" s="405" t="s">
        <v>11</v>
      </c>
      <c r="FU265" s="405" t="s">
        <v>11</v>
      </c>
      <c r="FV265" s="405" t="s">
        <v>11</v>
      </c>
      <c r="FW265" s="405" t="s">
        <v>11</v>
      </c>
      <c r="FX265" s="405" t="s">
        <v>11</v>
      </c>
      <c r="FY265" s="405" t="s">
        <v>11</v>
      </c>
      <c r="FZ265" s="405" t="s">
        <v>11</v>
      </c>
      <c r="GA265" s="405" t="s">
        <v>11</v>
      </c>
      <c r="GB265" s="405" t="s">
        <v>11</v>
      </c>
      <c r="GC265" s="405" t="s">
        <v>11</v>
      </c>
      <c r="GD265" s="405" t="s">
        <v>11</v>
      </c>
      <c r="GE265" s="405" t="s">
        <v>11</v>
      </c>
      <c r="GF265" s="405" t="s">
        <v>11</v>
      </c>
      <c r="GG265" s="405" t="s">
        <v>11</v>
      </c>
      <c r="GH265" s="405" t="s">
        <v>11</v>
      </c>
      <c r="GI265" s="405" t="s">
        <v>11</v>
      </c>
      <c r="GJ265" s="405" t="s">
        <v>11</v>
      </c>
      <c r="GK265" s="405" t="s">
        <v>11</v>
      </c>
      <c r="GL265" s="405" t="s">
        <v>11</v>
      </c>
      <c r="GM265" s="405" t="s">
        <v>11</v>
      </c>
      <c r="GN265" s="405" t="s">
        <v>11</v>
      </c>
      <c r="GO265" s="405" t="s">
        <v>11</v>
      </c>
      <c r="GP265" s="405" t="s">
        <v>11</v>
      </c>
      <c r="GQ265" s="405" t="s">
        <v>11</v>
      </c>
      <c r="GR265" s="405" t="s">
        <v>11</v>
      </c>
      <c r="GS265" s="405" t="s">
        <v>11</v>
      </c>
      <c r="GT265" s="405" t="s">
        <v>11</v>
      </c>
      <c r="GU265" s="405" t="s">
        <v>11</v>
      </c>
      <c r="GV265" s="405" t="s">
        <v>11</v>
      </c>
      <c r="GW265" s="405" t="s">
        <v>11</v>
      </c>
      <c r="GX265" s="405" t="s">
        <v>11</v>
      </c>
      <c r="GY265" s="405" t="s">
        <v>11</v>
      </c>
      <c r="GZ265" s="405" t="s">
        <v>11</v>
      </c>
      <c r="HA265" s="408" t="s">
        <v>11</v>
      </c>
      <c r="HB265" s="408" t="s">
        <v>11</v>
      </c>
      <c r="HC265" s="408" t="s">
        <v>11</v>
      </c>
      <c r="HD265" s="405" t="s">
        <v>11</v>
      </c>
      <c r="HE265" s="408" t="s">
        <v>11</v>
      </c>
      <c r="HF265" s="408" t="s">
        <v>11</v>
      </c>
      <c r="HG265" s="408" t="s">
        <v>11</v>
      </c>
      <c r="HH265" s="405" t="s">
        <v>11</v>
      </c>
      <c r="HI265" s="408" t="s">
        <v>11</v>
      </c>
      <c r="HJ265" s="408" t="s">
        <v>11</v>
      </c>
      <c r="HK265" s="408" t="s">
        <v>11</v>
      </c>
      <c r="HL265" s="405" t="s">
        <v>11</v>
      </c>
      <c r="HM265" s="408" t="s">
        <v>11</v>
      </c>
      <c r="HN265" s="408" t="s">
        <v>11</v>
      </c>
      <c r="HO265" s="408" t="s">
        <v>11</v>
      </c>
      <c r="HP265" s="405" t="s">
        <v>11</v>
      </c>
      <c r="HQ265" s="408" t="s">
        <v>11</v>
      </c>
      <c r="HR265" s="408" t="s">
        <v>303</v>
      </c>
      <c r="HS265" s="408" t="s">
        <v>305</v>
      </c>
      <c r="HT265" s="405" t="s">
        <v>304</v>
      </c>
      <c r="HU265" s="24" t="s">
        <v>304</v>
      </c>
    </row>
    <row r="266" spans="1:229" ht="12.75" customHeight="1">
      <c r="A266" s="165" t="str">
        <f t="shared" si="4"/>
        <v>Report</v>
      </c>
      <c r="B266" s="404">
        <v>142778</v>
      </c>
      <c r="C266" s="405">
        <v>2056001</v>
      </c>
      <c r="D266" s="405" t="s">
        <v>1759</v>
      </c>
      <c r="E266" s="405" t="s">
        <v>486</v>
      </c>
      <c r="F266" s="405" t="s">
        <v>193</v>
      </c>
      <c r="G266" s="405" t="s">
        <v>193</v>
      </c>
      <c r="H266" s="405" t="s">
        <v>674</v>
      </c>
      <c r="I266" s="405" t="s">
        <v>1760</v>
      </c>
      <c r="J266" s="405" t="s">
        <v>1563</v>
      </c>
      <c r="K266" s="402" t="s">
        <v>1564</v>
      </c>
      <c r="L266" s="24"/>
      <c r="M266" s="405">
        <v>10026301</v>
      </c>
      <c r="N266" s="407">
        <v>42773</v>
      </c>
      <c r="O266" s="407">
        <v>42775</v>
      </c>
      <c r="P266" s="407">
        <v>42807</v>
      </c>
      <c r="Q266" s="405" t="s">
        <v>271</v>
      </c>
      <c r="R266" s="405">
        <v>3</v>
      </c>
      <c r="S266" s="405">
        <v>3</v>
      </c>
      <c r="T266" s="405">
        <v>3</v>
      </c>
      <c r="U266" s="405">
        <v>3</v>
      </c>
      <c r="V266" s="405">
        <v>3</v>
      </c>
      <c r="W266" s="405">
        <v>9</v>
      </c>
      <c r="X266" s="405">
        <v>9</v>
      </c>
      <c r="Y266" s="404" t="s">
        <v>12</v>
      </c>
      <c r="Z266" s="405" t="s">
        <v>12</v>
      </c>
      <c r="AA266" s="405" t="s">
        <v>11</v>
      </c>
      <c r="AB266" s="405" t="s">
        <v>11</v>
      </c>
      <c r="AC266" s="405" t="s">
        <v>11</v>
      </c>
      <c r="AD266" s="405" t="s">
        <v>12</v>
      </c>
      <c r="AE266" s="405" t="s">
        <v>11</v>
      </c>
      <c r="AF266" s="405" t="s">
        <v>11</v>
      </c>
      <c r="AG266" s="405" t="s">
        <v>14</v>
      </c>
      <c r="AH266" s="405" t="s">
        <v>11</v>
      </c>
      <c r="AI266" s="405" t="s">
        <v>11</v>
      </c>
      <c r="AJ266" s="405" t="s">
        <v>11</v>
      </c>
      <c r="AK266" s="405" t="s">
        <v>12</v>
      </c>
      <c r="AL266" s="405" t="s">
        <v>12</v>
      </c>
      <c r="AM266" s="405" t="s">
        <v>12</v>
      </c>
      <c r="AN266" s="405" t="s">
        <v>11</v>
      </c>
      <c r="AO266" s="405" t="s">
        <v>14</v>
      </c>
      <c r="AP266" s="405" t="s">
        <v>14</v>
      </c>
      <c r="AQ266" s="405" t="s">
        <v>11</v>
      </c>
      <c r="AR266" s="405" t="s">
        <v>11</v>
      </c>
      <c r="AS266" s="405" t="s">
        <v>12</v>
      </c>
      <c r="AT266" s="405" t="s">
        <v>11</v>
      </c>
      <c r="AU266" s="405" t="s">
        <v>11</v>
      </c>
      <c r="AV266" s="405" t="s">
        <v>12</v>
      </c>
      <c r="AW266" s="405" t="s">
        <v>11</v>
      </c>
      <c r="AX266" s="405" t="s">
        <v>11</v>
      </c>
      <c r="AY266" s="405" t="s">
        <v>11</v>
      </c>
      <c r="AZ266" s="405" t="s">
        <v>12</v>
      </c>
      <c r="BA266" s="405" t="s">
        <v>11</v>
      </c>
      <c r="BB266" s="405" t="s">
        <v>11</v>
      </c>
      <c r="BC266" s="405" t="s">
        <v>11</v>
      </c>
      <c r="BD266" s="405" t="s">
        <v>12</v>
      </c>
      <c r="BE266" s="405" t="s">
        <v>11</v>
      </c>
      <c r="BF266" s="405" t="s">
        <v>11</v>
      </c>
      <c r="BG266" s="405" t="s">
        <v>11</v>
      </c>
      <c r="BH266" s="405" t="s">
        <v>11</v>
      </c>
      <c r="BI266" s="405" t="s">
        <v>11</v>
      </c>
      <c r="BJ266" s="405" t="s">
        <v>11</v>
      </c>
      <c r="BK266" s="405" t="s">
        <v>11</v>
      </c>
      <c r="BL266" s="405" t="s">
        <v>11</v>
      </c>
      <c r="BM266" s="405" t="s">
        <v>11</v>
      </c>
      <c r="BN266" s="405" t="s">
        <v>11</v>
      </c>
      <c r="BO266" s="405" t="s">
        <v>11</v>
      </c>
      <c r="BP266" s="405" t="s">
        <v>11</v>
      </c>
      <c r="BQ266" s="405" t="s">
        <v>11</v>
      </c>
      <c r="BR266" s="405" t="s">
        <v>11</v>
      </c>
      <c r="BS266" s="405" t="s">
        <v>11</v>
      </c>
      <c r="BT266" s="405" t="s">
        <v>11</v>
      </c>
      <c r="BU266" s="405" t="s">
        <v>11</v>
      </c>
      <c r="BV266" s="405" t="s">
        <v>11</v>
      </c>
      <c r="BW266" s="405" t="s">
        <v>14</v>
      </c>
      <c r="BX266" s="405" t="s">
        <v>14</v>
      </c>
      <c r="BY266" s="405" t="s">
        <v>14</v>
      </c>
      <c r="BZ266" s="405" t="s">
        <v>11</v>
      </c>
      <c r="CA266" s="405" t="s">
        <v>11</v>
      </c>
      <c r="CB266" s="405" t="s">
        <v>11</v>
      </c>
      <c r="CC266" s="405" t="s">
        <v>11</v>
      </c>
      <c r="CD266" s="405" t="s">
        <v>11</v>
      </c>
      <c r="CE266" s="405" t="s">
        <v>11</v>
      </c>
      <c r="CF266" s="405" t="s">
        <v>11</v>
      </c>
      <c r="CG266" s="405" t="s">
        <v>11</v>
      </c>
      <c r="CH266" s="405" t="s">
        <v>11</v>
      </c>
      <c r="CI266" s="405" t="s">
        <v>11</v>
      </c>
      <c r="CJ266" s="405" t="s">
        <v>11</v>
      </c>
      <c r="CK266" s="405" t="s">
        <v>11</v>
      </c>
      <c r="CL266" s="405" t="s">
        <v>11</v>
      </c>
      <c r="CM266" s="405" t="s">
        <v>11</v>
      </c>
      <c r="CN266" s="405" t="s">
        <v>11</v>
      </c>
      <c r="CO266" s="405" t="s">
        <v>11</v>
      </c>
      <c r="CP266" s="405" t="s">
        <v>11</v>
      </c>
      <c r="CQ266" s="405" t="s">
        <v>11</v>
      </c>
      <c r="CR266" s="405" t="s">
        <v>11</v>
      </c>
      <c r="CS266" s="405" t="s">
        <v>11</v>
      </c>
      <c r="CT266" s="405" t="s">
        <v>11</v>
      </c>
      <c r="CU266" s="405" t="s">
        <v>11</v>
      </c>
      <c r="CV266" s="405" t="s">
        <v>11</v>
      </c>
      <c r="CW266" s="405" t="s">
        <v>14</v>
      </c>
      <c r="CX266" s="405" t="s">
        <v>11</v>
      </c>
      <c r="CY266" s="405" t="s">
        <v>11</v>
      </c>
      <c r="CZ266" s="405" t="s">
        <v>11</v>
      </c>
      <c r="DA266" s="405" t="s">
        <v>11</v>
      </c>
      <c r="DB266" s="405" t="s">
        <v>11</v>
      </c>
      <c r="DC266" s="405" t="s">
        <v>11</v>
      </c>
      <c r="DD266" s="405" t="s">
        <v>11</v>
      </c>
      <c r="DE266" s="405" t="s">
        <v>11</v>
      </c>
      <c r="DF266" s="405" t="s">
        <v>11</v>
      </c>
      <c r="DG266" s="405" t="s">
        <v>11</v>
      </c>
      <c r="DH266" s="405" t="s">
        <v>11</v>
      </c>
      <c r="DI266" s="405" t="s">
        <v>11</v>
      </c>
      <c r="DJ266" s="405" t="s">
        <v>11</v>
      </c>
      <c r="DK266" s="405" t="s">
        <v>14</v>
      </c>
      <c r="DL266" s="405" t="s">
        <v>11</v>
      </c>
      <c r="DM266" s="405" t="s">
        <v>11</v>
      </c>
      <c r="DN266" s="405" t="s">
        <v>11</v>
      </c>
      <c r="DO266" s="405" t="s">
        <v>11</v>
      </c>
      <c r="DP266" s="405" t="s">
        <v>11</v>
      </c>
      <c r="DQ266" s="405" t="s">
        <v>11</v>
      </c>
      <c r="DR266" s="405" t="s">
        <v>11</v>
      </c>
      <c r="DS266" s="405" t="s">
        <v>11</v>
      </c>
      <c r="DT266" s="405" t="s">
        <v>11</v>
      </c>
      <c r="DU266" s="405" t="s">
        <v>11</v>
      </c>
      <c r="DV266" s="405" t="s">
        <v>11</v>
      </c>
      <c r="DW266" s="405" t="s">
        <v>11</v>
      </c>
      <c r="DX266" s="405" t="s">
        <v>11</v>
      </c>
      <c r="DY266" s="405" t="s">
        <v>11</v>
      </c>
      <c r="DZ266" s="405" t="s">
        <v>11</v>
      </c>
      <c r="EA266" s="405" t="s">
        <v>11</v>
      </c>
      <c r="EB266" s="405" t="s">
        <v>11</v>
      </c>
      <c r="EC266" s="405" t="s">
        <v>11</v>
      </c>
      <c r="ED266" s="405" t="s">
        <v>11</v>
      </c>
      <c r="EE266" s="405" t="s">
        <v>11</v>
      </c>
      <c r="EF266" s="405" t="s">
        <v>11</v>
      </c>
      <c r="EG266" s="405" t="s">
        <v>11</v>
      </c>
      <c r="EH266" s="405" t="s">
        <v>11</v>
      </c>
      <c r="EI266" s="405" t="s">
        <v>11</v>
      </c>
      <c r="EJ266" s="405" t="s">
        <v>11</v>
      </c>
      <c r="EK266" s="405" t="s">
        <v>11</v>
      </c>
      <c r="EL266" s="405" t="s">
        <v>11</v>
      </c>
      <c r="EM266" s="405" t="s">
        <v>11</v>
      </c>
      <c r="EN266" s="405" t="s">
        <v>11</v>
      </c>
      <c r="EO266" s="405" t="s">
        <v>11</v>
      </c>
      <c r="EP266" s="405" t="s">
        <v>11</v>
      </c>
      <c r="EQ266" s="405" t="s">
        <v>11</v>
      </c>
      <c r="ER266" s="405" t="s">
        <v>11</v>
      </c>
      <c r="ES266" s="405" t="s">
        <v>11</v>
      </c>
      <c r="ET266" s="405" t="s">
        <v>11</v>
      </c>
      <c r="EU266" s="405" t="s">
        <v>11</v>
      </c>
      <c r="EV266" s="405" t="s">
        <v>11</v>
      </c>
      <c r="EW266" s="405" t="s">
        <v>11</v>
      </c>
      <c r="EX266" s="405" t="s">
        <v>11</v>
      </c>
      <c r="EY266" s="405" t="s">
        <v>11</v>
      </c>
      <c r="EZ266" s="405" t="s">
        <v>11</v>
      </c>
      <c r="FA266" s="405" t="s">
        <v>14</v>
      </c>
      <c r="FB266" s="405" t="s">
        <v>11</v>
      </c>
      <c r="FC266" s="405" t="s">
        <v>11</v>
      </c>
      <c r="FD266" s="405" t="s">
        <v>11</v>
      </c>
      <c r="FE266" s="405" t="s">
        <v>11</v>
      </c>
      <c r="FF266" s="405" t="s">
        <v>11</v>
      </c>
      <c r="FG266" s="405" t="s">
        <v>11</v>
      </c>
      <c r="FH266" s="405" t="s">
        <v>11</v>
      </c>
      <c r="FI266" s="405" t="s">
        <v>11</v>
      </c>
      <c r="FJ266" s="405" t="s">
        <v>11</v>
      </c>
      <c r="FK266" s="405" t="s">
        <v>11</v>
      </c>
      <c r="FL266" s="405" t="s">
        <v>11</v>
      </c>
      <c r="FM266" s="405" t="s">
        <v>11</v>
      </c>
      <c r="FN266" s="405" t="s">
        <v>11</v>
      </c>
      <c r="FO266" s="405" t="s">
        <v>11</v>
      </c>
      <c r="FP266" s="405" t="s">
        <v>11</v>
      </c>
      <c r="FQ266" s="405" t="s">
        <v>11</v>
      </c>
      <c r="FR266" s="405" t="s">
        <v>11</v>
      </c>
      <c r="FS266" s="405" t="s">
        <v>14</v>
      </c>
      <c r="FT266" s="405" t="s">
        <v>11</v>
      </c>
      <c r="FU266" s="405" t="s">
        <v>11</v>
      </c>
      <c r="FV266" s="405" t="s">
        <v>11</v>
      </c>
      <c r="FW266" s="405" t="s">
        <v>11</v>
      </c>
      <c r="FX266" s="405" t="s">
        <v>11</v>
      </c>
      <c r="FY266" s="405" t="s">
        <v>11</v>
      </c>
      <c r="FZ266" s="405" t="s">
        <v>11</v>
      </c>
      <c r="GA266" s="405" t="s">
        <v>11</v>
      </c>
      <c r="GB266" s="405" t="s">
        <v>11</v>
      </c>
      <c r="GC266" s="405" t="s">
        <v>11</v>
      </c>
      <c r="GD266" s="405" t="s">
        <v>11</v>
      </c>
      <c r="GE266" s="405" t="s">
        <v>11</v>
      </c>
      <c r="GF266" s="405" t="s">
        <v>11</v>
      </c>
      <c r="GG266" s="405" t="s">
        <v>11</v>
      </c>
      <c r="GH266" s="405" t="s">
        <v>11</v>
      </c>
      <c r="GI266" s="405" t="s">
        <v>11</v>
      </c>
      <c r="GJ266" s="405" t="s">
        <v>11</v>
      </c>
      <c r="GK266" s="405" t="s">
        <v>11</v>
      </c>
      <c r="GL266" s="405" t="s">
        <v>11</v>
      </c>
      <c r="GM266" s="405" t="s">
        <v>11</v>
      </c>
      <c r="GN266" s="405" t="s">
        <v>11</v>
      </c>
      <c r="GO266" s="405" t="s">
        <v>11</v>
      </c>
      <c r="GP266" s="405" t="s">
        <v>11</v>
      </c>
      <c r="GQ266" s="405" t="s">
        <v>11</v>
      </c>
      <c r="GR266" s="405" t="s">
        <v>11</v>
      </c>
      <c r="GS266" s="405" t="s">
        <v>11</v>
      </c>
      <c r="GT266" s="405" t="s">
        <v>11</v>
      </c>
      <c r="GU266" s="405" t="s">
        <v>11</v>
      </c>
      <c r="GV266" s="405" t="s">
        <v>11</v>
      </c>
      <c r="GW266" s="405" t="s">
        <v>11</v>
      </c>
      <c r="GX266" s="405" t="s">
        <v>11</v>
      </c>
      <c r="GY266" s="405" t="s">
        <v>11</v>
      </c>
      <c r="GZ266" s="405" t="s">
        <v>11</v>
      </c>
      <c r="HA266" s="408" t="s">
        <v>11</v>
      </c>
      <c r="HB266" s="408" t="s">
        <v>11</v>
      </c>
      <c r="HC266" s="408" t="s">
        <v>11</v>
      </c>
      <c r="HD266" s="405" t="s">
        <v>11</v>
      </c>
      <c r="HE266" s="408" t="s">
        <v>11</v>
      </c>
      <c r="HF266" s="408" t="s">
        <v>11</v>
      </c>
      <c r="HG266" s="408" t="s">
        <v>11</v>
      </c>
      <c r="HH266" s="405" t="s">
        <v>11</v>
      </c>
      <c r="HI266" s="408" t="s">
        <v>11</v>
      </c>
      <c r="HJ266" s="408" t="s">
        <v>11</v>
      </c>
      <c r="HK266" s="408" t="s">
        <v>11</v>
      </c>
      <c r="HL266" s="405" t="s">
        <v>11</v>
      </c>
      <c r="HM266" s="408" t="s">
        <v>11</v>
      </c>
      <c r="HN266" s="408" t="s">
        <v>12</v>
      </c>
      <c r="HO266" s="408" t="s">
        <v>12</v>
      </c>
      <c r="HP266" s="405" t="s">
        <v>12</v>
      </c>
      <c r="HQ266" s="408" t="s">
        <v>11</v>
      </c>
      <c r="HR266" s="408" t="s">
        <v>303</v>
      </c>
      <c r="HS266" s="408" t="s">
        <v>305</v>
      </c>
      <c r="HT266" s="405" t="s">
        <v>304</v>
      </c>
      <c r="HU266" s="24" t="s">
        <v>304</v>
      </c>
    </row>
    <row r="267" spans="1:229" ht="12.75" customHeight="1">
      <c r="A267" s="165" t="str">
        <f t="shared" si="4"/>
        <v>Report</v>
      </c>
      <c r="B267" s="404">
        <v>117631</v>
      </c>
      <c r="C267" s="405">
        <v>9196109</v>
      </c>
      <c r="D267" s="405" t="s">
        <v>1817</v>
      </c>
      <c r="E267" s="405" t="s">
        <v>486</v>
      </c>
      <c r="F267" s="405" t="s">
        <v>196</v>
      </c>
      <c r="G267" s="405" t="s">
        <v>196</v>
      </c>
      <c r="H267" s="405" t="s">
        <v>395</v>
      </c>
      <c r="I267" s="405" t="s">
        <v>1818</v>
      </c>
      <c r="J267" s="405" t="s">
        <v>1563</v>
      </c>
      <c r="K267" s="402" t="s">
        <v>1564</v>
      </c>
      <c r="L267" s="24"/>
      <c r="M267" s="405">
        <v>10026349</v>
      </c>
      <c r="N267" s="407">
        <v>42717</v>
      </c>
      <c r="O267" s="407">
        <v>42719</v>
      </c>
      <c r="P267" s="407">
        <v>42772</v>
      </c>
      <c r="Q267" s="405" t="s">
        <v>270</v>
      </c>
      <c r="R267" s="405">
        <v>4</v>
      </c>
      <c r="S267" s="405">
        <v>4</v>
      </c>
      <c r="T267" s="405">
        <v>4</v>
      </c>
      <c r="U267" s="405">
        <v>3</v>
      </c>
      <c r="V267" s="405">
        <v>3</v>
      </c>
      <c r="W267" s="405">
        <v>4</v>
      </c>
      <c r="X267" s="405">
        <v>4</v>
      </c>
      <c r="Y267" s="404" t="s">
        <v>11</v>
      </c>
      <c r="Z267" s="405" t="s">
        <v>11</v>
      </c>
      <c r="AA267" s="405" t="s">
        <v>11</v>
      </c>
      <c r="AB267" s="405" t="s">
        <v>11</v>
      </c>
      <c r="AC267" s="405" t="s">
        <v>11</v>
      </c>
      <c r="AD267" s="405" t="s">
        <v>11</v>
      </c>
      <c r="AE267" s="405" t="s">
        <v>11</v>
      </c>
      <c r="AF267" s="405" t="s">
        <v>11</v>
      </c>
      <c r="AG267" s="405" t="s">
        <v>14</v>
      </c>
      <c r="AH267" s="405" t="s">
        <v>11</v>
      </c>
      <c r="AI267" s="405" t="s">
        <v>11</v>
      </c>
      <c r="AJ267" s="405" t="s">
        <v>11</v>
      </c>
      <c r="AK267" s="405" t="s">
        <v>11</v>
      </c>
      <c r="AL267" s="405" t="s">
        <v>11</v>
      </c>
      <c r="AM267" s="405" t="s">
        <v>11</v>
      </c>
      <c r="AN267" s="405" t="s">
        <v>11</v>
      </c>
      <c r="AO267" s="405" t="s">
        <v>11</v>
      </c>
      <c r="AP267" s="405" t="s">
        <v>14</v>
      </c>
      <c r="AQ267" s="405" t="s">
        <v>11</v>
      </c>
      <c r="AR267" s="405" t="s">
        <v>11</v>
      </c>
      <c r="AS267" s="405" t="s">
        <v>12</v>
      </c>
      <c r="AT267" s="405" t="s">
        <v>12</v>
      </c>
      <c r="AU267" s="405" t="s">
        <v>11</v>
      </c>
      <c r="AV267" s="405" t="s">
        <v>12</v>
      </c>
      <c r="AW267" s="405" t="s">
        <v>12</v>
      </c>
      <c r="AX267" s="405" t="s">
        <v>11</v>
      </c>
      <c r="AY267" s="405" t="s">
        <v>11</v>
      </c>
      <c r="AZ267" s="405" t="s">
        <v>12</v>
      </c>
      <c r="BA267" s="405" t="s">
        <v>12</v>
      </c>
      <c r="BB267" s="405" t="s">
        <v>11</v>
      </c>
      <c r="BC267" s="405" t="s">
        <v>11</v>
      </c>
      <c r="BD267" s="405" t="s">
        <v>11</v>
      </c>
      <c r="BE267" s="405" t="s">
        <v>11</v>
      </c>
      <c r="BF267" s="405" t="s">
        <v>11</v>
      </c>
      <c r="BG267" s="405" t="s">
        <v>11</v>
      </c>
      <c r="BH267" s="405" t="s">
        <v>11</v>
      </c>
      <c r="BI267" s="405" t="s">
        <v>11</v>
      </c>
      <c r="BJ267" s="405" t="s">
        <v>11</v>
      </c>
      <c r="BK267" s="405" t="s">
        <v>11</v>
      </c>
      <c r="BL267" s="405" t="s">
        <v>11</v>
      </c>
      <c r="BM267" s="405" t="s">
        <v>11</v>
      </c>
      <c r="BN267" s="405" t="s">
        <v>11</v>
      </c>
      <c r="BO267" s="405" t="s">
        <v>11</v>
      </c>
      <c r="BP267" s="405" t="s">
        <v>11</v>
      </c>
      <c r="BQ267" s="405" t="s">
        <v>11</v>
      </c>
      <c r="BR267" s="405" t="s">
        <v>11</v>
      </c>
      <c r="BS267" s="405" t="s">
        <v>11</v>
      </c>
      <c r="BT267" s="405" t="s">
        <v>12</v>
      </c>
      <c r="BU267" s="405" t="s">
        <v>12</v>
      </c>
      <c r="BV267" s="405" t="s">
        <v>12</v>
      </c>
      <c r="BW267" s="405" t="s">
        <v>14</v>
      </c>
      <c r="BX267" s="405" t="s">
        <v>14</v>
      </c>
      <c r="BY267" s="405" t="s">
        <v>14</v>
      </c>
      <c r="BZ267" s="405" t="s">
        <v>12</v>
      </c>
      <c r="CA267" s="405" t="s">
        <v>11</v>
      </c>
      <c r="CB267" s="405" t="s">
        <v>12</v>
      </c>
      <c r="CC267" s="405" t="s">
        <v>11</v>
      </c>
      <c r="CD267" s="405" t="s">
        <v>11</v>
      </c>
      <c r="CE267" s="405" t="s">
        <v>12</v>
      </c>
      <c r="CF267" s="405" t="s">
        <v>11</v>
      </c>
      <c r="CG267" s="405" t="s">
        <v>11</v>
      </c>
      <c r="CH267" s="405" t="s">
        <v>12</v>
      </c>
      <c r="CI267" s="405" t="s">
        <v>11</v>
      </c>
      <c r="CJ267" s="405" t="s">
        <v>12</v>
      </c>
      <c r="CK267" s="405" t="s">
        <v>12</v>
      </c>
      <c r="CL267" s="405" t="s">
        <v>12</v>
      </c>
      <c r="CM267" s="405" t="s">
        <v>12</v>
      </c>
      <c r="CN267" s="405" t="s">
        <v>12</v>
      </c>
      <c r="CO267" s="405" t="s">
        <v>12</v>
      </c>
      <c r="CP267" s="405" t="s">
        <v>11</v>
      </c>
      <c r="CQ267" s="405" t="s">
        <v>11</v>
      </c>
      <c r="CR267" s="405" t="s">
        <v>11</v>
      </c>
      <c r="CS267" s="405" t="s">
        <v>11</v>
      </c>
      <c r="CT267" s="405" t="s">
        <v>11</v>
      </c>
      <c r="CU267" s="405" t="s">
        <v>12</v>
      </c>
      <c r="CV267" s="405" t="s">
        <v>11</v>
      </c>
      <c r="CW267" s="405" t="s">
        <v>14</v>
      </c>
      <c r="CX267" s="405" t="s">
        <v>11</v>
      </c>
      <c r="CY267" s="405" t="s">
        <v>14</v>
      </c>
      <c r="CZ267" s="405" t="s">
        <v>14</v>
      </c>
      <c r="DA267" s="405" t="s">
        <v>14</v>
      </c>
      <c r="DB267" s="405" t="s">
        <v>14</v>
      </c>
      <c r="DC267" s="405" t="s">
        <v>14</v>
      </c>
      <c r="DD267" s="405" t="s">
        <v>14</v>
      </c>
      <c r="DE267" s="405" t="s">
        <v>14</v>
      </c>
      <c r="DF267" s="405" t="s">
        <v>14</v>
      </c>
      <c r="DG267" s="405" t="s">
        <v>14</v>
      </c>
      <c r="DH267" s="405" t="s">
        <v>14</v>
      </c>
      <c r="DI267" s="405" t="s">
        <v>14</v>
      </c>
      <c r="DJ267" s="405" t="s">
        <v>14</v>
      </c>
      <c r="DK267" s="405" t="s">
        <v>14</v>
      </c>
      <c r="DL267" s="405" t="s">
        <v>14</v>
      </c>
      <c r="DM267" s="405" t="s">
        <v>12</v>
      </c>
      <c r="DN267" s="405" t="s">
        <v>11</v>
      </c>
      <c r="DO267" s="405" t="s">
        <v>11</v>
      </c>
      <c r="DP267" s="405" t="s">
        <v>11</v>
      </c>
      <c r="DQ267" s="405" t="s">
        <v>12</v>
      </c>
      <c r="DR267" s="405" t="s">
        <v>12</v>
      </c>
      <c r="DS267" s="405" t="s">
        <v>11</v>
      </c>
      <c r="DT267" s="405" t="s">
        <v>11</v>
      </c>
      <c r="DU267" s="405" t="s">
        <v>12</v>
      </c>
      <c r="DV267" s="405" t="s">
        <v>12</v>
      </c>
      <c r="DW267" s="405" t="s">
        <v>11</v>
      </c>
      <c r="DX267" s="405" t="s">
        <v>11</v>
      </c>
      <c r="DY267" s="405" t="s">
        <v>11</v>
      </c>
      <c r="DZ267" s="405" t="s">
        <v>11</v>
      </c>
      <c r="EA267" s="405" t="s">
        <v>11</v>
      </c>
      <c r="EB267" s="405" t="s">
        <v>11</v>
      </c>
      <c r="EC267" s="405" t="s">
        <v>11</v>
      </c>
      <c r="ED267" s="405" t="s">
        <v>11</v>
      </c>
      <c r="EE267" s="405" t="s">
        <v>11</v>
      </c>
      <c r="EF267" s="405" t="s">
        <v>11</v>
      </c>
      <c r="EG267" s="405" t="s">
        <v>11</v>
      </c>
      <c r="EH267" s="405" t="s">
        <v>11</v>
      </c>
      <c r="EI267" s="405" t="s">
        <v>11</v>
      </c>
      <c r="EJ267" s="405" t="s">
        <v>14</v>
      </c>
      <c r="EK267" s="405" t="s">
        <v>14</v>
      </c>
      <c r="EL267" s="405" t="s">
        <v>14</v>
      </c>
      <c r="EM267" s="405" t="s">
        <v>14</v>
      </c>
      <c r="EN267" s="405" t="s">
        <v>14</v>
      </c>
      <c r="EO267" s="405" t="s">
        <v>14</v>
      </c>
      <c r="EP267" s="405" t="s">
        <v>12</v>
      </c>
      <c r="EQ267" s="405" t="s">
        <v>12</v>
      </c>
      <c r="ER267" s="405" t="s">
        <v>12</v>
      </c>
      <c r="ES267" s="405" t="s">
        <v>12</v>
      </c>
      <c r="ET267" s="405" t="s">
        <v>11</v>
      </c>
      <c r="EU267" s="405" t="s">
        <v>11</v>
      </c>
      <c r="EV267" s="405" t="s">
        <v>11</v>
      </c>
      <c r="EW267" s="405" t="s">
        <v>11</v>
      </c>
      <c r="EX267" s="405" t="s">
        <v>11</v>
      </c>
      <c r="EY267" s="405" t="s">
        <v>11</v>
      </c>
      <c r="EZ267" s="405" t="s">
        <v>11</v>
      </c>
      <c r="FA267" s="405" t="s">
        <v>14</v>
      </c>
      <c r="FB267" s="405" t="s">
        <v>11</v>
      </c>
      <c r="FC267" s="405" t="s">
        <v>12</v>
      </c>
      <c r="FD267" s="405" t="s">
        <v>11</v>
      </c>
      <c r="FE267" s="405" t="s">
        <v>11</v>
      </c>
      <c r="FF267" s="405" t="s">
        <v>11</v>
      </c>
      <c r="FG267" s="405" t="s">
        <v>11</v>
      </c>
      <c r="FH267" s="405" t="s">
        <v>11</v>
      </c>
      <c r="FI267" s="405" t="s">
        <v>11</v>
      </c>
      <c r="FJ267" s="405" t="s">
        <v>11</v>
      </c>
      <c r="FK267" s="405" t="s">
        <v>11</v>
      </c>
      <c r="FL267" s="405" t="s">
        <v>11</v>
      </c>
      <c r="FM267" s="405" t="s">
        <v>11</v>
      </c>
      <c r="FN267" s="405" t="s">
        <v>11</v>
      </c>
      <c r="FO267" s="405" t="s">
        <v>11</v>
      </c>
      <c r="FP267" s="405" t="s">
        <v>11</v>
      </c>
      <c r="FQ267" s="405" t="s">
        <v>11</v>
      </c>
      <c r="FR267" s="405" t="s">
        <v>11</v>
      </c>
      <c r="FS267" s="405" t="s">
        <v>14</v>
      </c>
      <c r="FT267" s="405" t="s">
        <v>12</v>
      </c>
      <c r="FU267" s="405" t="s">
        <v>11</v>
      </c>
      <c r="FV267" s="405" t="s">
        <v>12</v>
      </c>
      <c r="FW267" s="405" t="s">
        <v>11</v>
      </c>
      <c r="FX267" s="405" t="s">
        <v>11</v>
      </c>
      <c r="FY267" s="405" t="s">
        <v>11</v>
      </c>
      <c r="FZ267" s="405" t="s">
        <v>11</v>
      </c>
      <c r="GA267" s="405" t="s">
        <v>11</v>
      </c>
      <c r="GB267" s="405" t="s">
        <v>14</v>
      </c>
      <c r="GC267" s="405" t="s">
        <v>11</v>
      </c>
      <c r="GD267" s="405" t="s">
        <v>11</v>
      </c>
      <c r="GE267" s="405" t="s">
        <v>11</v>
      </c>
      <c r="GF267" s="405" t="s">
        <v>11</v>
      </c>
      <c r="GG267" s="405" t="s">
        <v>11</v>
      </c>
      <c r="GH267" s="405" t="s">
        <v>14</v>
      </c>
      <c r="GI267" s="405" t="s">
        <v>11</v>
      </c>
      <c r="GJ267" s="405" t="s">
        <v>11</v>
      </c>
      <c r="GK267" s="405" t="s">
        <v>11</v>
      </c>
      <c r="GL267" s="405" t="s">
        <v>11</v>
      </c>
      <c r="GM267" s="405" t="s">
        <v>11</v>
      </c>
      <c r="GN267" s="405" t="s">
        <v>11</v>
      </c>
      <c r="GO267" s="405" t="s">
        <v>11</v>
      </c>
      <c r="GP267" s="405" t="s">
        <v>11</v>
      </c>
      <c r="GQ267" s="405" t="s">
        <v>11</v>
      </c>
      <c r="GR267" s="405" t="s">
        <v>12</v>
      </c>
      <c r="GS267" s="405" t="s">
        <v>11</v>
      </c>
      <c r="GT267" s="405" t="s">
        <v>11</v>
      </c>
      <c r="GU267" s="405" t="s">
        <v>14</v>
      </c>
      <c r="GV267" s="405" t="s">
        <v>11</v>
      </c>
      <c r="GW267" s="405" t="s">
        <v>11</v>
      </c>
      <c r="GX267" s="405" t="s">
        <v>12</v>
      </c>
      <c r="GY267" s="405" t="s">
        <v>11</v>
      </c>
      <c r="GZ267" s="405" t="s">
        <v>11</v>
      </c>
      <c r="HA267" s="408" t="s">
        <v>11</v>
      </c>
      <c r="HB267" s="408" t="s">
        <v>11</v>
      </c>
      <c r="HC267" s="408" t="s">
        <v>11</v>
      </c>
      <c r="HD267" s="405" t="s">
        <v>11</v>
      </c>
      <c r="HE267" s="408" t="s">
        <v>11</v>
      </c>
      <c r="HF267" s="408" t="s">
        <v>11</v>
      </c>
      <c r="HG267" s="408" t="s">
        <v>11</v>
      </c>
      <c r="HH267" s="405" t="s">
        <v>11</v>
      </c>
      <c r="HI267" s="408" t="s">
        <v>11</v>
      </c>
      <c r="HJ267" s="408" t="s">
        <v>11</v>
      </c>
      <c r="HK267" s="408" t="s">
        <v>11</v>
      </c>
      <c r="HL267" s="405" t="s">
        <v>11</v>
      </c>
      <c r="HM267" s="408" t="s">
        <v>11</v>
      </c>
      <c r="HN267" s="408" t="s">
        <v>12</v>
      </c>
      <c r="HO267" s="408" t="s">
        <v>12</v>
      </c>
      <c r="HP267" s="405" t="s">
        <v>12</v>
      </c>
      <c r="HQ267" s="408" t="s">
        <v>12</v>
      </c>
      <c r="HR267" s="408" t="s">
        <v>304</v>
      </c>
      <c r="HS267" s="408" t="s">
        <v>303</v>
      </c>
      <c r="HT267" s="405" t="s">
        <v>304</v>
      </c>
      <c r="HU267" s="24" t="s">
        <v>304</v>
      </c>
    </row>
    <row r="268" spans="1:229" ht="12.75" customHeight="1">
      <c r="A268" s="165" t="str">
        <f t="shared" si="4"/>
        <v>Report</v>
      </c>
      <c r="B268" s="404">
        <v>136129</v>
      </c>
      <c r="C268" s="405">
        <v>2116398</v>
      </c>
      <c r="D268" s="405" t="s">
        <v>1245</v>
      </c>
      <c r="E268" s="405" t="s">
        <v>486</v>
      </c>
      <c r="F268" s="405" t="s">
        <v>193</v>
      </c>
      <c r="G268" s="405" t="s">
        <v>193</v>
      </c>
      <c r="H268" s="405" t="s">
        <v>496</v>
      </c>
      <c r="I268" s="405" t="s">
        <v>1246</v>
      </c>
      <c r="J268" s="405" t="s">
        <v>1581</v>
      </c>
      <c r="K268" s="402" t="s">
        <v>231</v>
      </c>
      <c r="L268" s="24"/>
      <c r="M268" s="405">
        <v>10026654</v>
      </c>
      <c r="N268" s="407">
        <v>42767</v>
      </c>
      <c r="O268" s="407">
        <v>42769</v>
      </c>
      <c r="P268" s="407">
        <v>42811</v>
      </c>
      <c r="Q268" s="405" t="s">
        <v>270</v>
      </c>
      <c r="R268" s="405">
        <v>3</v>
      </c>
      <c r="S268" s="405">
        <v>3</v>
      </c>
      <c r="T268" s="405">
        <v>3</v>
      </c>
      <c r="U268" s="405">
        <v>3</v>
      </c>
      <c r="V268" s="405">
        <v>3</v>
      </c>
      <c r="W268" s="405">
        <v>9</v>
      </c>
      <c r="X268" s="405">
        <v>9</v>
      </c>
      <c r="Y268" s="404" t="s">
        <v>11</v>
      </c>
      <c r="Z268" s="405" t="s">
        <v>11</v>
      </c>
      <c r="AA268" s="405" t="s">
        <v>11</v>
      </c>
      <c r="AB268" s="405" t="s">
        <v>11</v>
      </c>
      <c r="AC268" s="405" t="s">
        <v>11</v>
      </c>
      <c r="AD268" s="405" t="s">
        <v>11</v>
      </c>
      <c r="AE268" s="405" t="s">
        <v>11</v>
      </c>
      <c r="AF268" s="405" t="s">
        <v>11</v>
      </c>
      <c r="AG268" s="405" t="s">
        <v>14</v>
      </c>
      <c r="AH268" s="405" t="s">
        <v>11</v>
      </c>
      <c r="AI268" s="405" t="s">
        <v>11</v>
      </c>
      <c r="AJ268" s="405" t="s">
        <v>11</v>
      </c>
      <c r="AK268" s="405" t="s">
        <v>11</v>
      </c>
      <c r="AL268" s="405" t="s">
        <v>11</v>
      </c>
      <c r="AM268" s="405" t="s">
        <v>11</v>
      </c>
      <c r="AN268" s="405" t="s">
        <v>11</v>
      </c>
      <c r="AO268" s="405" t="s">
        <v>14</v>
      </c>
      <c r="AP268" s="405" t="s">
        <v>14</v>
      </c>
      <c r="AQ268" s="405" t="s">
        <v>11</v>
      </c>
      <c r="AR268" s="405" t="s">
        <v>11</v>
      </c>
      <c r="AS268" s="405" t="s">
        <v>12</v>
      </c>
      <c r="AT268" s="405" t="s">
        <v>12</v>
      </c>
      <c r="AU268" s="405" t="s">
        <v>11</v>
      </c>
      <c r="AV268" s="405" t="s">
        <v>11</v>
      </c>
      <c r="AW268" s="405" t="s">
        <v>11</v>
      </c>
      <c r="AX268" s="405" t="s">
        <v>11</v>
      </c>
      <c r="AY268" s="405" t="s">
        <v>11</v>
      </c>
      <c r="AZ268" s="405" t="s">
        <v>11</v>
      </c>
      <c r="BA268" s="405" t="s">
        <v>11</v>
      </c>
      <c r="BB268" s="405" t="s">
        <v>11</v>
      </c>
      <c r="BC268" s="405" t="s">
        <v>11</v>
      </c>
      <c r="BD268" s="405" t="s">
        <v>11</v>
      </c>
      <c r="BE268" s="405" t="s">
        <v>11</v>
      </c>
      <c r="BF268" s="405" t="s">
        <v>11</v>
      </c>
      <c r="BG268" s="405" t="s">
        <v>11</v>
      </c>
      <c r="BH268" s="405" t="s">
        <v>11</v>
      </c>
      <c r="BI268" s="405" t="s">
        <v>11</v>
      </c>
      <c r="BJ268" s="405" t="s">
        <v>11</v>
      </c>
      <c r="BK268" s="405" t="s">
        <v>11</v>
      </c>
      <c r="BL268" s="405" t="s">
        <v>11</v>
      </c>
      <c r="BM268" s="405" t="s">
        <v>11</v>
      </c>
      <c r="BN268" s="405" t="s">
        <v>11</v>
      </c>
      <c r="BO268" s="405" t="s">
        <v>11</v>
      </c>
      <c r="BP268" s="405" t="s">
        <v>11</v>
      </c>
      <c r="BQ268" s="405" t="s">
        <v>11</v>
      </c>
      <c r="BR268" s="405" t="s">
        <v>11</v>
      </c>
      <c r="BS268" s="405" t="s">
        <v>11</v>
      </c>
      <c r="BT268" s="405" t="s">
        <v>11</v>
      </c>
      <c r="BU268" s="405" t="s">
        <v>11</v>
      </c>
      <c r="BV268" s="405" t="s">
        <v>11</v>
      </c>
      <c r="BW268" s="405" t="s">
        <v>14</v>
      </c>
      <c r="BX268" s="405" t="s">
        <v>14</v>
      </c>
      <c r="BY268" s="405" t="s">
        <v>14</v>
      </c>
      <c r="BZ268" s="405" t="s">
        <v>11</v>
      </c>
      <c r="CA268" s="405" t="s">
        <v>11</v>
      </c>
      <c r="CB268" s="405" t="s">
        <v>11</v>
      </c>
      <c r="CC268" s="405" t="s">
        <v>11</v>
      </c>
      <c r="CD268" s="405" t="s">
        <v>11</v>
      </c>
      <c r="CE268" s="405" t="s">
        <v>11</v>
      </c>
      <c r="CF268" s="405" t="s">
        <v>11</v>
      </c>
      <c r="CG268" s="405" t="s">
        <v>11</v>
      </c>
      <c r="CH268" s="405" t="s">
        <v>11</v>
      </c>
      <c r="CI268" s="405" t="s">
        <v>11</v>
      </c>
      <c r="CJ268" s="405" t="s">
        <v>11</v>
      </c>
      <c r="CK268" s="405" t="s">
        <v>11</v>
      </c>
      <c r="CL268" s="405" t="s">
        <v>11</v>
      </c>
      <c r="CM268" s="405" t="s">
        <v>11</v>
      </c>
      <c r="CN268" s="405" t="s">
        <v>11</v>
      </c>
      <c r="CO268" s="405" t="s">
        <v>11</v>
      </c>
      <c r="CP268" s="405" t="s">
        <v>11</v>
      </c>
      <c r="CQ268" s="405" t="s">
        <v>11</v>
      </c>
      <c r="CR268" s="405" t="s">
        <v>11</v>
      </c>
      <c r="CS268" s="405" t="s">
        <v>11</v>
      </c>
      <c r="CT268" s="405" t="s">
        <v>11</v>
      </c>
      <c r="CU268" s="405" t="s">
        <v>11</v>
      </c>
      <c r="CV268" s="405" t="s">
        <v>11</v>
      </c>
      <c r="CW268" s="405" t="s">
        <v>14</v>
      </c>
      <c r="CX268" s="405" t="s">
        <v>11</v>
      </c>
      <c r="CY268" s="405" t="s">
        <v>14</v>
      </c>
      <c r="CZ268" s="405" t="s">
        <v>14</v>
      </c>
      <c r="DA268" s="405" t="s">
        <v>14</v>
      </c>
      <c r="DB268" s="405" t="s">
        <v>14</v>
      </c>
      <c r="DC268" s="405" t="s">
        <v>14</v>
      </c>
      <c r="DD268" s="405" t="s">
        <v>14</v>
      </c>
      <c r="DE268" s="405" t="s">
        <v>14</v>
      </c>
      <c r="DF268" s="405" t="s">
        <v>14</v>
      </c>
      <c r="DG268" s="405" t="s">
        <v>14</v>
      </c>
      <c r="DH268" s="405" t="s">
        <v>14</v>
      </c>
      <c r="DI268" s="405" t="s">
        <v>14</v>
      </c>
      <c r="DJ268" s="405" t="s">
        <v>14</v>
      </c>
      <c r="DK268" s="405" t="s">
        <v>14</v>
      </c>
      <c r="DL268" s="405" t="s">
        <v>11</v>
      </c>
      <c r="DM268" s="405" t="s">
        <v>11</v>
      </c>
      <c r="DN268" s="405" t="s">
        <v>11</v>
      </c>
      <c r="DO268" s="405" t="s">
        <v>11</v>
      </c>
      <c r="DP268" s="405" t="s">
        <v>11</v>
      </c>
      <c r="DQ268" s="405" t="s">
        <v>11</v>
      </c>
      <c r="DR268" s="405" t="s">
        <v>11</v>
      </c>
      <c r="DS268" s="405" t="s">
        <v>11</v>
      </c>
      <c r="DT268" s="405" t="s">
        <v>11</v>
      </c>
      <c r="DU268" s="405" t="s">
        <v>11</v>
      </c>
      <c r="DV268" s="405" t="s">
        <v>11</v>
      </c>
      <c r="DW268" s="405" t="s">
        <v>11</v>
      </c>
      <c r="DX268" s="405" t="s">
        <v>11</v>
      </c>
      <c r="DY268" s="405" t="s">
        <v>11</v>
      </c>
      <c r="DZ268" s="405" t="s">
        <v>11</v>
      </c>
      <c r="EA268" s="405" t="s">
        <v>11</v>
      </c>
      <c r="EB268" s="405" t="s">
        <v>11</v>
      </c>
      <c r="EC268" s="405" t="s">
        <v>11</v>
      </c>
      <c r="ED268" s="405" t="s">
        <v>11</v>
      </c>
      <c r="EE268" s="405" t="s">
        <v>11</v>
      </c>
      <c r="EF268" s="405" t="s">
        <v>11</v>
      </c>
      <c r="EG268" s="405" t="s">
        <v>11</v>
      </c>
      <c r="EH268" s="405" t="s">
        <v>11</v>
      </c>
      <c r="EI268" s="405" t="s">
        <v>11</v>
      </c>
      <c r="EJ268" s="405" t="s">
        <v>14</v>
      </c>
      <c r="EK268" s="405" t="s">
        <v>14</v>
      </c>
      <c r="EL268" s="405" t="s">
        <v>14</v>
      </c>
      <c r="EM268" s="405" t="s">
        <v>14</v>
      </c>
      <c r="EN268" s="405" t="s">
        <v>14</v>
      </c>
      <c r="EO268" s="405" t="s">
        <v>14</v>
      </c>
      <c r="EP268" s="405" t="s">
        <v>11</v>
      </c>
      <c r="EQ268" s="405" t="s">
        <v>11</v>
      </c>
      <c r="ER268" s="405" t="s">
        <v>11</v>
      </c>
      <c r="ES268" s="405" t="s">
        <v>11</v>
      </c>
      <c r="ET268" s="405" t="s">
        <v>11</v>
      </c>
      <c r="EU268" s="405" t="s">
        <v>11</v>
      </c>
      <c r="EV268" s="405" t="s">
        <v>14</v>
      </c>
      <c r="EW268" s="405" t="s">
        <v>11</v>
      </c>
      <c r="EX268" s="405" t="s">
        <v>11</v>
      </c>
      <c r="EY268" s="405" t="s">
        <v>11</v>
      </c>
      <c r="EZ268" s="405" t="s">
        <v>11</v>
      </c>
      <c r="FA268" s="405" t="s">
        <v>14</v>
      </c>
      <c r="FB268" s="405" t="s">
        <v>11</v>
      </c>
      <c r="FC268" s="405" t="s">
        <v>11</v>
      </c>
      <c r="FD268" s="405" t="s">
        <v>11</v>
      </c>
      <c r="FE268" s="405" t="s">
        <v>11</v>
      </c>
      <c r="FF268" s="405" t="s">
        <v>11</v>
      </c>
      <c r="FG268" s="405" t="s">
        <v>11</v>
      </c>
      <c r="FH268" s="405" t="s">
        <v>11</v>
      </c>
      <c r="FI268" s="405" t="s">
        <v>11</v>
      </c>
      <c r="FJ268" s="405" t="s">
        <v>11</v>
      </c>
      <c r="FK268" s="405" t="s">
        <v>11</v>
      </c>
      <c r="FL268" s="405" t="s">
        <v>11</v>
      </c>
      <c r="FM268" s="405" t="s">
        <v>11</v>
      </c>
      <c r="FN268" s="405" t="s">
        <v>11</v>
      </c>
      <c r="FO268" s="405" t="s">
        <v>11</v>
      </c>
      <c r="FP268" s="405" t="s">
        <v>11</v>
      </c>
      <c r="FQ268" s="405" t="s">
        <v>11</v>
      </c>
      <c r="FR268" s="405" t="s">
        <v>11</v>
      </c>
      <c r="FS268" s="405" t="s">
        <v>14</v>
      </c>
      <c r="FT268" s="405" t="s">
        <v>11</v>
      </c>
      <c r="FU268" s="405" t="s">
        <v>11</v>
      </c>
      <c r="FV268" s="405" t="s">
        <v>11</v>
      </c>
      <c r="FW268" s="405" t="s">
        <v>11</v>
      </c>
      <c r="FX268" s="405" t="s">
        <v>11</v>
      </c>
      <c r="FY268" s="405" t="s">
        <v>14</v>
      </c>
      <c r="FZ268" s="405" t="s">
        <v>11</v>
      </c>
      <c r="GA268" s="405" t="s">
        <v>11</v>
      </c>
      <c r="GB268" s="405" t="s">
        <v>14</v>
      </c>
      <c r="GC268" s="405" t="s">
        <v>14</v>
      </c>
      <c r="GD268" s="405" t="s">
        <v>11</v>
      </c>
      <c r="GE268" s="405" t="s">
        <v>11</v>
      </c>
      <c r="GF268" s="405" t="s">
        <v>11</v>
      </c>
      <c r="GG268" s="405" t="s">
        <v>11</v>
      </c>
      <c r="GH268" s="405" t="s">
        <v>11</v>
      </c>
      <c r="GI268" s="405" t="s">
        <v>11</v>
      </c>
      <c r="GJ268" s="405" t="s">
        <v>11</v>
      </c>
      <c r="GK268" s="405" t="s">
        <v>11</v>
      </c>
      <c r="GL268" s="405" t="s">
        <v>11</v>
      </c>
      <c r="GM268" s="405" t="s">
        <v>11</v>
      </c>
      <c r="GN268" s="405" t="s">
        <v>11</v>
      </c>
      <c r="GO268" s="405" t="s">
        <v>11</v>
      </c>
      <c r="GP268" s="405" t="s">
        <v>11</v>
      </c>
      <c r="GQ268" s="405" t="s">
        <v>11</v>
      </c>
      <c r="GR268" s="405" t="s">
        <v>11</v>
      </c>
      <c r="GS268" s="405" t="s">
        <v>11</v>
      </c>
      <c r="GT268" s="405" t="s">
        <v>14</v>
      </c>
      <c r="GU268" s="405" t="s">
        <v>14</v>
      </c>
      <c r="GV268" s="405" t="s">
        <v>14</v>
      </c>
      <c r="GW268" s="405" t="s">
        <v>14</v>
      </c>
      <c r="GX268" s="405" t="s">
        <v>11</v>
      </c>
      <c r="GY268" s="405" t="s">
        <v>11</v>
      </c>
      <c r="GZ268" s="405" t="s">
        <v>11</v>
      </c>
      <c r="HA268" s="408" t="s">
        <v>11</v>
      </c>
      <c r="HB268" s="408" t="s">
        <v>11</v>
      </c>
      <c r="HC268" s="408" t="s">
        <v>11</v>
      </c>
      <c r="HD268" s="405" t="s">
        <v>11</v>
      </c>
      <c r="HE268" s="408" t="s">
        <v>11</v>
      </c>
      <c r="HF268" s="408" t="s">
        <v>11</v>
      </c>
      <c r="HG268" s="408" t="s">
        <v>11</v>
      </c>
      <c r="HH268" s="405" t="s">
        <v>11</v>
      </c>
      <c r="HI268" s="408" t="s">
        <v>11</v>
      </c>
      <c r="HJ268" s="408" t="s">
        <v>11</v>
      </c>
      <c r="HK268" s="408" t="s">
        <v>11</v>
      </c>
      <c r="HL268" s="405" t="s">
        <v>11</v>
      </c>
      <c r="HM268" s="408" t="s">
        <v>11</v>
      </c>
      <c r="HN268" s="408" t="s">
        <v>12</v>
      </c>
      <c r="HO268" s="408" t="s">
        <v>12</v>
      </c>
      <c r="HP268" s="405" t="s">
        <v>12</v>
      </c>
      <c r="HQ268" s="408" t="s">
        <v>11</v>
      </c>
      <c r="HR268" s="408" t="s">
        <v>303</v>
      </c>
      <c r="HS268" s="408" t="s">
        <v>305</v>
      </c>
      <c r="HT268" s="405" t="s">
        <v>304</v>
      </c>
      <c r="HU268" s="24" t="s">
        <v>304</v>
      </c>
    </row>
    <row r="269" spans="1:229" ht="12.75" customHeight="1">
      <c r="A269" s="165" t="str">
        <f t="shared" si="4"/>
        <v>Report</v>
      </c>
      <c r="B269" s="404">
        <v>119009</v>
      </c>
      <c r="C269" s="405">
        <v>8866060</v>
      </c>
      <c r="D269" s="405" t="s">
        <v>1347</v>
      </c>
      <c r="E269" s="405" t="s">
        <v>333</v>
      </c>
      <c r="F269" s="405" t="s">
        <v>197</v>
      </c>
      <c r="G269" s="405" t="s">
        <v>197</v>
      </c>
      <c r="H269" s="405" t="s">
        <v>377</v>
      </c>
      <c r="I269" s="405" t="s">
        <v>1348</v>
      </c>
      <c r="J269" s="405" t="s">
        <v>1563</v>
      </c>
      <c r="K269" s="402" t="s">
        <v>1564</v>
      </c>
      <c r="L269" s="24" t="s">
        <v>1949</v>
      </c>
      <c r="M269" s="405">
        <v>10026656</v>
      </c>
      <c r="N269" s="407">
        <v>42787</v>
      </c>
      <c r="O269" s="407">
        <v>42789</v>
      </c>
      <c r="P269" s="407">
        <v>42808</v>
      </c>
      <c r="Q269" s="405" t="s">
        <v>270</v>
      </c>
      <c r="R269" s="405">
        <v>2</v>
      </c>
      <c r="S269" s="405">
        <v>1</v>
      </c>
      <c r="T269" s="405">
        <v>1</v>
      </c>
      <c r="U269" s="405">
        <v>2</v>
      </c>
      <c r="V269" s="405">
        <v>2</v>
      </c>
      <c r="W269" s="405">
        <v>9</v>
      </c>
      <c r="X269" s="405">
        <v>2</v>
      </c>
      <c r="Y269" s="404" t="s">
        <v>11</v>
      </c>
      <c r="Z269" s="405" t="s">
        <v>11</v>
      </c>
      <c r="AA269" s="405" t="s">
        <v>11</v>
      </c>
      <c r="AB269" s="405" t="s">
        <v>11</v>
      </c>
      <c r="AC269" s="405" t="s">
        <v>11</v>
      </c>
      <c r="AD269" s="405" t="s">
        <v>11</v>
      </c>
      <c r="AE269" s="405" t="s">
        <v>11</v>
      </c>
      <c r="AF269" s="405" t="s">
        <v>11</v>
      </c>
      <c r="AG269" s="405" t="s">
        <v>14</v>
      </c>
      <c r="AH269" s="405" t="s">
        <v>11</v>
      </c>
      <c r="AI269" s="405" t="s">
        <v>11</v>
      </c>
      <c r="AJ269" s="405" t="s">
        <v>11</v>
      </c>
      <c r="AK269" s="405" t="s">
        <v>11</v>
      </c>
      <c r="AL269" s="405" t="s">
        <v>11</v>
      </c>
      <c r="AM269" s="405" t="s">
        <v>11</v>
      </c>
      <c r="AN269" s="405" t="s">
        <v>11</v>
      </c>
      <c r="AO269" s="405" t="s">
        <v>14</v>
      </c>
      <c r="AP269" s="405" t="s">
        <v>14</v>
      </c>
      <c r="AQ269" s="405" t="s">
        <v>11</v>
      </c>
      <c r="AR269" s="405" t="s">
        <v>11</v>
      </c>
      <c r="AS269" s="405" t="s">
        <v>11</v>
      </c>
      <c r="AT269" s="405" t="s">
        <v>11</v>
      </c>
      <c r="AU269" s="405" t="s">
        <v>11</v>
      </c>
      <c r="AV269" s="405" t="s">
        <v>11</v>
      </c>
      <c r="AW269" s="405" t="s">
        <v>11</v>
      </c>
      <c r="AX269" s="405" t="s">
        <v>11</v>
      </c>
      <c r="AY269" s="405" t="s">
        <v>11</v>
      </c>
      <c r="AZ269" s="405" t="s">
        <v>11</v>
      </c>
      <c r="BA269" s="405" t="s">
        <v>11</v>
      </c>
      <c r="BB269" s="405" t="s">
        <v>11</v>
      </c>
      <c r="BC269" s="405" t="s">
        <v>11</v>
      </c>
      <c r="BD269" s="405" t="s">
        <v>11</v>
      </c>
      <c r="BE269" s="405" t="s">
        <v>11</v>
      </c>
      <c r="BF269" s="405" t="s">
        <v>11</v>
      </c>
      <c r="BG269" s="405" t="s">
        <v>11</v>
      </c>
      <c r="BH269" s="405" t="s">
        <v>11</v>
      </c>
      <c r="BI269" s="405" t="s">
        <v>11</v>
      </c>
      <c r="BJ269" s="405" t="s">
        <v>11</v>
      </c>
      <c r="BK269" s="405" t="s">
        <v>11</v>
      </c>
      <c r="BL269" s="405" t="s">
        <v>11</v>
      </c>
      <c r="BM269" s="405" t="s">
        <v>11</v>
      </c>
      <c r="BN269" s="405" t="s">
        <v>11</v>
      </c>
      <c r="BO269" s="405" t="s">
        <v>11</v>
      </c>
      <c r="BP269" s="405" t="s">
        <v>11</v>
      </c>
      <c r="BQ269" s="405" t="s">
        <v>11</v>
      </c>
      <c r="BR269" s="405" t="s">
        <v>11</v>
      </c>
      <c r="BS269" s="405" t="s">
        <v>11</v>
      </c>
      <c r="BT269" s="405" t="s">
        <v>11</v>
      </c>
      <c r="BU269" s="405" t="s">
        <v>11</v>
      </c>
      <c r="BV269" s="405" t="s">
        <v>11</v>
      </c>
      <c r="BW269" s="405" t="s">
        <v>14</v>
      </c>
      <c r="BX269" s="405" t="s">
        <v>14</v>
      </c>
      <c r="BY269" s="405" t="s">
        <v>14</v>
      </c>
      <c r="BZ269" s="405" t="s">
        <v>11</v>
      </c>
      <c r="CA269" s="405" t="s">
        <v>11</v>
      </c>
      <c r="CB269" s="405" t="s">
        <v>11</v>
      </c>
      <c r="CC269" s="405" t="s">
        <v>11</v>
      </c>
      <c r="CD269" s="405" t="s">
        <v>11</v>
      </c>
      <c r="CE269" s="405" t="s">
        <v>11</v>
      </c>
      <c r="CF269" s="405" t="s">
        <v>11</v>
      </c>
      <c r="CG269" s="405" t="s">
        <v>11</v>
      </c>
      <c r="CH269" s="405" t="s">
        <v>11</v>
      </c>
      <c r="CI269" s="405" t="s">
        <v>11</v>
      </c>
      <c r="CJ269" s="405" t="s">
        <v>11</v>
      </c>
      <c r="CK269" s="405" t="s">
        <v>11</v>
      </c>
      <c r="CL269" s="405" t="s">
        <v>11</v>
      </c>
      <c r="CM269" s="405" t="s">
        <v>11</v>
      </c>
      <c r="CN269" s="405" t="s">
        <v>11</v>
      </c>
      <c r="CO269" s="405" t="s">
        <v>11</v>
      </c>
      <c r="CP269" s="405" t="s">
        <v>11</v>
      </c>
      <c r="CQ269" s="405" t="s">
        <v>11</v>
      </c>
      <c r="CR269" s="405" t="s">
        <v>11</v>
      </c>
      <c r="CS269" s="405" t="s">
        <v>11</v>
      </c>
      <c r="CT269" s="405" t="s">
        <v>11</v>
      </c>
      <c r="CU269" s="405" t="s">
        <v>11</v>
      </c>
      <c r="CV269" s="405" t="s">
        <v>11</v>
      </c>
      <c r="CW269" s="405" t="s">
        <v>14</v>
      </c>
      <c r="CX269" s="405" t="s">
        <v>11</v>
      </c>
      <c r="CY269" s="405" t="s">
        <v>11</v>
      </c>
      <c r="CZ269" s="405" t="s">
        <v>11</v>
      </c>
      <c r="DA269" s="405" t="s">
        <v>11</v>
      </c>
      <c r="DB269" s="405" t="s">
        <v>11</v>
      </c>
      <c r="DC269" s="405" t="s">
        <v>11</v>
      </c>
      <c r="DD269" s="405" t="s">
        <v>11</v>
      </c>
      <c r="DE269" s="405" t="s">
        <v>11</v>
      </c>
      <c r="DF269" s="405" t="s">
        <v>11</v>
      </c>
      <c r="DG269" s="405" t="s">
        <v>11</v>
      </c>
      <c r="DH269" s="405" t="s">
        <v>11</v>
      </c>
      <c r="DI269" s="405" t="s">
        <v>11</v>
      </c>
      <c r="DJ269" s="405" t="s">
        <v>11</v>
      </c>
      <c r="DK269" s="405" t="s">
        <v>14</v>
      </c>
      <c r="DL269" s="405" t="s">
        <v>11</v>
      </c>
      <c r="DM269" s="405" t="s">
        <v>11</v>
      </c>
      <c r="DN269" s="405" t="s">
        <v>11</v>
      </c>
      <c r="DO269" s="405" t="s">
        <v>11</v>
      </c>
      <c r="DP269" s="405" t="s">
        <v>11</v>
      </c>
      <c r="DQ269" s="405" t="s">
        <v>11</v>
      </c>
      <c r="DR269" s="405" t="s">
        <v>11</v>
      </c>
      <c r="DS269" s="405" t="s">
        <v>11</v>
      </c>
      <c r="DT269" s="405" t="s">
        <v>11</v>
      </c>
      <c r="DU269" s="405" t="s">
        <v>11</v>
      </c>
      <c r="DV269" s="405" t="s">
        <v>11</v>
      </c>
      <c r="DW269" s="405" t="s">
        <v>11</v>
      </c>
      <c r="DX269" s="405" t="s">
        <v>11</v>
      </c>
      <c r="DY269" s="405" t="s">
        <v>11</v>
      </c>
      <c r="DZ269" s="405" t="s">
        <v>11</v>
      </c>
      <c r="EA269" s="405" t="s">
        <v>11</v>
      </c>
      <c r="EB269" s="405" t="s">
        <v>11</v>
      </c>
      <c r="EC269" s="405" t="s">
        <v>11</v>
      </c>
      <c r="ED269" s="405" t="s">
        <v>11</v>
      </c>
      <c r="EE269" s="405" t="s">
        <v>11</v>
      </c>
      <c r="EF269" s="405" t="s">
        <v>11</v>
      </c>
      <c r="EG269" s="405" t="s">
        <v>11</v>
      </c>
      <c r="EH269" s="405" t="s">
        <v>11</v>
      </c>
      <c r="EI269" s="405" t="s">
        <v>11</v>
      </c>
      <c r="EJ269" s="405" t="s">
        <v>11</v>
      </c>
      <c r="EK269" s="405" t="s">
        <v>11</v>
      </c>
      <c r="EL269" s="405" t="s">
        <v>11</v>
      </c>
      <c r="EM269" s="405" t="s">
        <v>11</v>
      </c>
      <c r="EN269" s="405" t="s">
        <v>14</v>
      </c>
      <c r="EO269" s="405" t="s">
        <v>11</v>
      </c>
      <c r="EP269" s="405" t="s">
        <v>11</v>
      </c>
      <c r="EQ269" s="405" t="s">
        <v>11</v>
      </c>
      <c r="ER269" s="405" t="s">
        <v>11</v>
      </c>
      <c r="ES269" s="405" t="s">
        <v>11</v>
      </c>
      <c r="ET269" s="405" t="s">
        <v>11</v>
      </c>
      <c r="EU269" s="405" t="s">
        <v>11</v>
      </c>
      <c r="EV269" s="405" t="s">
        <v>11</v>
      </c>
      <c r="EW269" s="405" t="s">
        <v>11</v>
      </c>
      <c r="EX269" s="405" t="s">
        <v>11</v>
      </c>
      <c r="EY269" s="405" t="s">
        <v>11</v>
      </c>
      <c r="EZ269" s="405" t="s">
        <v>11</v>
      </c>
      <c r="FA269" s="405" t="s">
        <v>14</v>
      </c>
      <c r="FB269" s="405" t="s">
        <v>11</v>
      </c>
      <c r="FC269" s="405" t="s">
        <v>11</v>
      </c>
      <c r="FD269" s="405" t="s">
        <v>11</v>
      </c>
      <c r="FE269" s="405" t="s">
        <v>11</v>
      </c>
      <c r="FF269" s="405" t="s">
        <v>11</v>
      </c>
      <c r="FG269" s="405" t="s">
        <v>11</v>
      </c>
      <c r="FH269" s="405" t="s">
        <v>11</v>
      </c>
      <c r="FI269" s="405" t="s">
        <v>11</v>
      </c>
      <c r="FJ269" s="405" t="s">
        <v>11</v>
      </c>
      <c r="FK269" s="405" t="s">
        <v>11</v>
      </c>
      <c r="FL269" s="405" t="s">
        <v>11</v>
      </c>
      <c r="FM269" s="405" t="s">
        <v>11</v>
      </c>
      <c r="FN269" s="405" t="s">
        <v>11</v>
      </c>
      <c r="FO269" s="405" t="s">
        <v>11</v>
      </c>
      <c r="FP269" s="405" t="s">
        <v>11</v>
      </c>
      <c r="FQ269" s="405" t="s">
        <v>11</v>
      </c>
      <c r="FR269" s="405" t="s">
        <v>11</v>
      </c>
      <c r="FS269" s="405" t="s">
        <v>14</v>
      </c>
      <c r="FT269" s="405" t="s">
        <v>11</v>
      </c>
      <c r="FU269" s="405" t="s">
        <v>11</v>
      </c>
      <c r="FV269" s="405" t="s">
        <v>11</v>
      </c>
      <c r="FW269" s="405" t="s">
        <v>11</v>
      </c>
      <c r="FX269" s="405" t="s">
        <v>11</v>
      </c>
      <c r="FY269" s="405" t="s">
        <v>11</v>
      </c>
      <c r="FZ269" s="405" t="s">
        <v>11</v>
      </c>
      <c r="GA269" s="405" t="s">
        <v>11</v>
      </c>
      <c r="GB269" s="405" t="s">
        <v>11</v>
      </c>
      <c r="GC269" s="405" t="s">
        <v>11</v>
      </c>
      <c r="GD269" s="405" t="s">
        <v>11</v>
      </c>
      <c r="GE269" s="405" t="s">
        <v>11</v>
      </c>
      <c r="GF269" s="405" t="s">
        <v>11</v>
      </c>
      <c r="GG269" s="405" t="s">
        <v>11</v>
      </c>
      <c r="GH269" s="405" t="s">
        <v>14</v>
      </c>
      <c r="GI269" s="405" t="s">
        <v>11</v>
      </c>
      <c r="GJ269" s="405" t="s">
        <v>11</v>
      </c>
      <c r="GK269" s="405" t="s">
        <v>11</v>
      </c>
      <c r="GL269" s="405" t="s">
        <v>11</v>
      </c>
      <c r="GM269" s="405" t="s">
        <v>11</v>
      </c>
      <c r="GN269" s="405" t="s">
        <v>11</v>
      </c>
      <c r="GO269" s="405" t="s">
        <v>11</v>
      </c>
      <c r="GP269" s="405" t="s">
        <v>11</v>
      </c>
      <c r="GQ269" s="405" t="s">
        <v>11</v>
      </c>
      <c r="GR269" s="405" t="s">
        <v>11</v>
      </c>
      <c r="GS269" s="405" t="s">
        <v>11</v>
      </c>
      <c r="GT269" s="405" t="s">
        <v>11</v>
      </c>
      <c r="GU269" s="405" t="s">
        <v>14</v>
      </c>
      <c r="GV269" s="405" t="s">
        <v>14</v>
      </c>
      <c r="GW269" s="405" t="s">
        <v>14</v>
      </c>
      <c r="GX269" s="405" t="s">
        <v>11</v>
      </c>
      <c r="GY269" s="405" t="s">
        <v>11</v>
      </c>
      <c r="GZ269" s="405" t="s">
        <v>11</v>
      </c>
      <c r="HA269" s="408" t="s">
        <v>11</v>
      </c>
      <c r="HB269" s="408" t="s">
        <v>11</v>
      </c>
      <c r="HC269" s="408" t="s">
        <v>11</v>
      </c>
      <c r="HD269" s="405" t="s">
        <v>11</v>
      </c>
      <c r="HE269" s="408" t="s">
        <v>11</v>
      </c>
      <c r="HF269" s="408" t="s">
        <v>11</v>
      </c>
      <c r="HG269" s="408" t="s">
        <v>11</v>
      </c>
      <c r="HH269" s="405" t="s">
        <v>11</v>
      </c>
      <c r="HI269" s="408" t="s">
        <v>11</v>
      </c>
      <c r="HJ269" s="408" t="s">
        <v>11</v>
      </c>
      <c r="HK269" s="408" t="s">
        <v>11</v>
      </c>
      <c r="HL269" s="405" t="s">
        <v>11</v>
      </c>
      <c r="HM269" s="408" t="s">
        <v>11</v>
      </c>
      <c r="HN269" s="408" t="s">
        <v>11</v>
      </c>
      <c r="HO269" s="408" t="s">
        <v>11</v>
      </c>
      <c r="HP269" s="405" t="s">
        <v>11</v>
      </c>
      <c r="HQ269" s="408" t="s">
        <v>11</v>
      </c>
      <c r="HR269" s="408" t="s">
        <v>303</v>
      </c>
      <c r="HS269" s="408" t="s">
        <v>305</v>
      </c>
      <c r="HT269" s="405" t="s">
        <v>304</v>
      </c>
      <c r="HU269" s="24" t="s">
        <v>304</v>
      </c>
    </row>
    <row r="270" spans="1:229" ht="12.75" customHeight="1">
      <c r="A270" s="165" t="str">
        <f t="shared" si="4"/>
        <v>Report</v>
      </c>
      <c r="B270" s="404">
        <v>101575</v>
      </c>
      <c r="C270" s="405">
        <v>3046069</v>
      </c>
      <c r="D270" s="405" t="s">
        <v>1333</v>
      </c>
      <c r="E270" s="405" t="s">
        <v>486</v>
      </c>
      <c r="F270" s="405" t="s">
        <v>193</v>
      </c>
      <c r="G270" s="405" t="s">
        <v>193</v>
      </c>
      <c r="H270" s="405" t="s">
        <v>745</v>
      </c>
      <c r="I270" s="405" t="s">
        <v>1334</v>
      </c>
      <c r="J270" s="405" t="s">
        <v>1581</v>
      </c>
      <c r="K270" s="402" t="s">
        <v>231</v>
      </c>
      <c r="L270" s="24"/>
      <c r="M270" s="405">
        <v>10026716</v>
      </c>
      <c r="N270" s="407">
        <v>42787</v>
      </c>
      <c r="O270" s="407">
        <v>42789</v>
      </c>
      <c r="P270" s="407">
        <v>42850</v>
      </c>
      <c r="Q270" s="405" t="s">
        <v>270</v>
      </c>
      <c r="R270" s="405">
        <v>1</v>
      </c>
      <c r="S270" s="405">
        <v>1</v>
      </c>
      <c r="T270" s="405">
        <v>1</v>
      </c>
      <c r="U270" s="405">
        <v>1</v>
      </c>
      <c r="V270" s="405">
        <v>1</v>
      </c>
      <c r="W270" s="405">
        <v>9</v>
      </c>
      <c r="X270" s="405">
        <v>9</v>
      </c>
      <c r="Y270" s="404" t="s">
        <v>11</v>
      </c>
      <c r="Z270" s="405" t="s">
        <v>11</v>
      </c>
      <c r="AA270" s="405" t="s">
        <v>11</v>
      </c>
      <c r="AB270" s="405" t="s">
        <v>11</v>
      </c>
      <c r="AC270" s="405" t="s">
        <v>11</v>
      </c>
      <c r="AD270" s="405" t="s">
        <v>11</v>
      </c>
      <c r="AE270" s="405" t="s">
        <v>11</v>
      </c>
      <c r="AF270" s="405" t="s">
        <v>11</v>
      </c>
      <c r="AG270" s="405" t="s">
        <v>14</v>
      </c>
      <c r="AH270" s="405" t="s">
        <v>11</v>
      </c>
      <c r="AI270" s="405" t="s">
        <v>11</v>
      </c>
      <c r="AJ270" s="405" t="s">
        <v>11</v>
      </c>
      <c r="AK270" s="405" t="s">
        <v>11</v>
      </c>
      <c r="AL270" s="405" t="s">
        <v>11</v>
      </c>
      <c r="AM270" s="405" t="s">
        <v>11</v>
      </c>
      <c r="AN270" s="405" t="s">
        <v>11</v>
      </c>
      <c r="AO270" s="405" t="s">
        <v>14</v>
      </c>
      <c r="AP270" s="405" t="s">
        <v>14</v>
      </c>
      <c r="AQ270" s="405" t="s">
        <v>11</v>
      </c>
      <c r="AR270" s="405" t="s">
        <v>11</v>
      </c>
      <c r="AS270" s="405" t="s">
        <v>11</v>
      </c>
      <c r="AT270" s="405" t="s">
        <v>11</v>
      </c>
      <c r="AU270" s="405" t="s">
        <v>11</v>
      </c>
      <c r="AV270" s="405" t="s">
        <v>11</v>
      </c>
      <c r="AW270" s="405" t="s">
        <v>11</v>
      </c>
      <c r="AX270" s="405" t="s">
        <v>11</v>
      </c>
      <c r="AY270" s="405" t="s">
        <v>11</v>
      </c>
      <c r="AZ270" s="405" t="s">
        <v>11</v>
      </c>
      <c r="BA270" s="405" t="s">
        <v>11</v>
      </c>
      <c r="BB270" s="405" t="s">
        <v>11</v>
      </c>
      <c r="BC270" s="405" t="s">
        <v>11</v>
      </c>
      <c r="BD270" s="405" t="s">
        <v>11</v>
      </c>
      <c r="BE270" s="405" t="s">
        <v>11</v>
      </c>
      <c r="BF270" s="405" t="s">
        <v>11</v>
      </c>
      <c r="BG270" s="405" t="s">
        <v>11</v>
      </c>
      <c r="BH270" s="405" t="s">
        <v>11</v>
      </c>
      <c r="BI270" s="405" t="s">
        <v>11</v>
      </c>
      <c r="BJ270" s="405" t="s">
        <v>11</v>
      </c>
      <c r="BK270" s="405" t="s">
        <v>11</v>
      </c>
      <c r="BL270" s="405" t="s">
        <v>11</v>
      </c>
      <c r="BM270" s="405" t="s">
        <v>11</v>
      </c>
      <c r="BN270" s="405" t="s">
        <v>11</v>
      </c>
      <c r="BO270" s="405" t="s">
        <v>11</v>
      </c>
      <c r="BP270" s="405" t="s">
        <v>11</v>
      </c>
      <c r="BQ270" s="405" t="s">
        <v>11</v>
      </c>
      <c r="BR270" s="405" t="s">
        <v>11</v>
      </c>
      <c r="BS270" s="405" t="s">
        <v>11</v>
      </c>
      <c r="BT270" s="405" t="s">
        <v>11</v>
      </c>
      <c r="BU270" s="405" t="s">
        <v>11</v>
      </c>
      <c r="BV270" s="405" t="s">
        <v>11</v>
      </c>
      <c r="BW270" s="405" t="s">
        <v>14</v>
      </c>
      <c r="BX270" s="405" t="s">
        <v>14</v>
      </c>
      <c r="BY270" s="405" t="s">
        <v>14</v>
      </c>
      <c r="BZ270" s="405" t="s">
        <v>11</v>
      </c>
      <c r="CA270" s="405" t="s">
        <v>11</v>
      </c>
      <c r="CB270" s="405" t="s">
        <v>11</v>
      </c>
      <c r="CC270" s="405" t="s">
        <v>11</v>
      </c>
      <c r="CD270" s="405" t="s">
        <v>11</v>
      </c>
      <c r="CE270" s="405" t="s">
        <v>11</v>
      </c>
      <c r="CF270" s="405" t="s">
        <v>11</v>
      </c>
      <c r="CG270" s="405" t="s">
        <v>11</v>
      </c>
      <c r="CH270" s="405" t="s">
        <v>11</v>
      </c>
      <c r="CI270" s="405" t="s">
        <v>11</v>
      </c>
      <c r="CJ270" s="405" t="s">
        <v>11</v>
      </c>
      <c r="CK270" s="405" t="s">
        <v>11</v>
      </c>
      <c r="CL270" s="405" t="s">
        <v>11</v>
      </c>
      <c r="CM270" s="405" t="s">
        <v>11</v>
      </c>
      <c r="CN270" s="405" t="s">
        <v>11</v>
      </c>
      <c r="CO270" s="405" t="s">
        <v>11</v>
      </c>
      <c r="CP270" s="405" t="s">
        <v>11</v>
      </c>
      <c r="CQ270" s="405" t="s">
        <v>11</v>
      </c>
      <c r="CR270" s="405" t="s">
        <v>11</v>
      </c>
      <c r="CS270" s="405" t="s">
        <v>11</v>
      </c>
      <c r="CT270" s="405" t="s">
        <v>11</v>
      </c>
      <c r="CU270" s="405" t="s">
        <v>11</v>
      </c>
      <c r="CV270" s="405" t="s">
        <v>11</v>
      </c>
      <c r="CW270" s="405" t="s">
        <v>14</v>
      </c>
      <c r="CX270" s="405" t="s">
        <v>11</v>
      </c>
      <c r="CY270" s="405" t="s">
        <v>11</v>
      </c>
      <c r="CZ270" s="405" t="s">
        <v>11</v>
      </c>
      <c r="DA270" s="405" t="s">
        <v>11</v>
      </c>
      <c r="DB270" s="405" t="s">
        <v>11</v>
      </c>
      <c r="DC270" s="405" t="s">
        <v>11</v>
      </c>
      <c r="DD270" s="405" t="s">
        <v>11</v>
      </c>
      <c r="DE270" s="405" t="s">
        <v>11</v>
      </c>
      <c r="DF270" s="405" t="s">
        <v>11</v>
      </c>
      <c r="DG270" s="405" t="s">
        <v>11</v>
      </c>
      <c r="DH270" s="405" t="s">
        <v>11</v>
      </c>
      <c r="DI270" s="405" t="s">
        <v>11</v>
      </c>
      <c r="DJ270" s="405" t="s">
        <v>11</v>
      </c>
      <c r="DK270" s="405" t="s">
        <v>14</v>
      </c>
      <c r="DL270" s="405" t="s">
        <v>11</v>
      </c>
      <c r="DM270" s="405" t="s">
        <v>11</v>
      </c>
      <c r="DN270" s="405" t="s">
        <v>11</v>
      </c>
      <c r="DO270" s="405" t="s">
        <v>11</v>
      </c>
      <c r="DP270" s="405" t="s">
        <v>11</v>
      </c>
      <c r="DQ270" s="405" t="s">
        <v>11</v>
      </c>
      <c r="DR270" s="405" t="s">
        <v>11</v>
      </c>
      <c r="DS270" s="405" t="s">
        <v>11</v>
      </c>
      <c r="DT270" s="405" t="s">
        <v>11</v>
      </c>
      <c r="DU270" s="405" t="s">
        <v>11</v>
      </c>
      <c r="DV270" s="405" t="s">
        <v>11</v>
      </c>
      <c r="DW270" s="405" t="s">
        <v>11</v>
      </c>
      <c r="DX270" s="405" t="s">
        <v>11</v>
      </c>
      <c r="DY270" s="405" t="s">
        <v>11</v>
      </c>
      <c r="DZ270" s="405" t="s">
        <v>11</v>
      </c>
      <c r="EA270" s="405" t="s">
        <v>11</v>
      </c>
      <c r="EB270" s="405" t="s">
        <v>11</v>
      </c>
      <c r="EC270" s="405" t="s">
        <v>11</v>
      </c>
      <c r="ED270" s="405" t="s">
        <v>11</v>
      </c>
      <c r="EE270" s="405" t="s">
        <v>11</v>
      </c>
      <c r="EF270" s="405" t="s">
        <v>11</v>
      </c>
      <c r="EG270" s="405" t="s">
        <v>11</v>
      </c>
      <c r="EH270" s="405" t="s">
        <v>11</v>
      </c>
      <c r="EI270" s="405" t="s">
        <v>11</v>
      </c>
      <c r="EJ270" s="405" t="s">
        <v>11</v>
      </c>
      <c r="EK270" s="405" t="s">
        <v>11</v>
      </c>
      <c r="EL270" s="405" t="s">
        <v>11</v>
      </c>
      <c r="EM270" s="405" t="s">
        <v>11</v>
      </c>
      <c r="EN270" s="405" t="s">
        <v>11</v>
      </c>
      <c r="EO270" s="405" t="s">
        <v>11</v>
      </c>
      <c r="EP270" s="405" t="s">
        <v>11</v>
      </c>
      <c r="EQ270" s="405" t="s">
        <v>11</v>
      </c>
      <c r="ER270" s="405" t="s">
        <v>11</v>
      </c>
      <c r="ES270" s="405" t="s">
        <v>11</v>
      </c>
      <c r="ET270" s="405" t="s">
        <v>11</v>
      </c>
      <c r="EU270" s="405" t="s">
        <v>11</v>
      </c>
      <c r="EV270" s="405" t="s">
        <v>11</v>
      </c>
      <c r="EW270" s="405" t="s">
        <v>11</v>
      </c>
      <c r="EX270" s="405" t="s">
        <v>11</v>
      </c>
      <c r="EY270" s="405" t="s">
        <v>11</v>
      </c>
      <c r="EZ270" s="405" t="s">
        <v>11</v>
      </c>
      <c r="FA270" s="405" t="s">
        <v>14</v>
      </c>
      <c r="FB270" s="405" t="s">
        <v>14</v>
      </c>
      <c r="FC270" s="405" t="s">
        <v>11</v>
      </c>
      <c r="FD270" s="405" t="s">
        <v>11</v>
      </c>
      <c r="FE270" s="405" t="s">
        <v>11</v>
      </c>
      <c r="FF270" s="405" t="s">
        <v>11</v>
      </c>
      <c r="FG270" s="405" t="s">
        <v>11</v>
      </c>
      <c r="FH270" s="405" t="s">
        <v>11</v>
      </c>
      <c r="FI270" s="405" t="s">
        <v>11</v>
      </c>
      <c r="FJ270" s="405" t="s">
        <v>11</v>
      </c>
      <c r="FK270" s="405" t="s">
        <v>11</v>
      </c>
      <c r="FL270" s="405" t="s">
        <v>11</v>
      </c>
      <c r="FM270" s="405" t="s">
        <v>11</v>
      </c>
      <c r="FN270" s="405" t="s">
        <v>11</v>
      </c>
      <c r="FO270" s="405" t="s">
        <v>11</v>
      </c>
      <c r="FP270" s="405" t="s">
        <v>11</v>
      </c>
      <c r="FQ270" s="405" t="s">
        <v>11</v>
      </c>
      <c r="FR270" s="405" t="s">
        <v>11</v>
      </c>
      <c r="FS270" s="405" t="s">
        <v>14</v>
      </c>
      <c r="FT270" s="405" t="s">
        <v>11</v>
      </c>
      <c r="FU270" s="405" t="s">
        <v>11</v>
      </c>
      <c r="FV270" s="405" t="s">
        <v>11</v>
      </c>
      <c r="FW270" s="405" t="s">
        <v>11</v>
      </c>
      <c r="FX270" s="405" t="s">
        <v>11</v>
      </c>
      <c r="FY270" s="405" t="s">
        <v>11</v>
      </c>
      <c r="FZ270" s="405" t="s">
        <v>11</v>
      </c>
      <c r="GA270" s="405" t="s">
        <v>11</v>
      </c>
      <c r="GB270" s="405" t="s">
        <v>14</v>
      </c>
      <c r="GC270" s="405" t="s">
        <v>14</v>
      </c>
      <c r="GD270" s="405" t="s">
        <v>11</v>
      </c>
      <c r="GE270" s="405" t="s">
        <v>11</v>
      </c>
      <c r="GF270" s="405" t="s">
        <v>11</v>
      </c>
      <c r="GG270" s="405" t="s">
        <v>11</v>
      </c>
      <c r="GH270" s="405" t="s">
        <v>11</v>
      </c>
      <c r="GI270" s="405" t="s">
        <v>11</v>
      </c>
      <c r="GJ270" s="405" t="s">
        <v>11</v>
      </c>
      <c r="GK270" s="405" t="s">
        <v>11</v>
      </c>
      <c r="GL270" s="405" t="s">
        <v>11</v>
      </c>
      <c r="GM270" s="405" t="s">
        <v>11</v>
      </c>
      <c r="GN270" s="405" t="s">
        <v>11</v>
      </c>
      <c r="GO270" s="405" t="s">
        <v>11</v>
      </c>
      <c r="GP270" s="405" t="s">
        <v>11</v>
      </c>
      <c r="GQ270" s="405" t="s">
        <v>11</v>
      </c>
      <c r="GR270" s="405" t="s">
        <v>11</v>
      </c>
      <c r="GS270" s="405" t="s">
        <v>11</v>
      </c>
      <c r="GT270" s="405" t="s">
        <v>14</v>
      </c>
      <c r="GU270" s="405" t="s">
        <v>14</v>
      </c>
      <c r="GV270" s="405" t="s">
        <v>14</v>
      </c>
      <c r="GW270" s="405" t="s">
        <v>14</v>
      </c>
      <c r="GX270" s="405" t="s">
        <v>11</v>
      </c>
      <c r="GY270" s="405" t="s">
        <v>11</v>
      </c>
      <c r="GZ270" s="405" t="s">
        <v>11</v>
      </c>
      <c r="HA270" s="408" t="s">
        <v>11</v>
      </c>
      <c r="HB270" s="408" t="s">
        <v>11</v>
      </c>
      <c r="HC270" s="408" t="s">
        <v>11</v>
      </c>
      <c r="HD270" s="405" t="s">
        <v>11</v>
      </c>
      <c r="HE270" s="408" t="s">
        <v>11</v>
      </c>
      <c r="HF270" s="408" t="s">
        <v>11</v>
      </c>
      <c r="HG270" s="408" t="s">
        <v>11</v>
      </c>
      <c r="HH270" s="405" t="s">
        <v>11</v>
      </c>
      <c r="HI270" s="408" t="s">
        <v>11</v>
      </c>
      <c r="HJ270" s="408" t="s">
        <v>11</v>
      </c>
      <c r="HK270" s="408" t="s">
        <v>11</v>
      </c>
      <c r="HL270" s="405" t="s">
        <v>11</v>
      </c>
      <c r="HM270" s="408" t="s">
        <v>11</v>
      </c>
      <c r="HN270" s="408" t="s">
        <v>11</v>
      </c>
      <c r="HO270" s="408" t="s">
        <v>11</v>
      </c>
      <c r="HP270" s="405" t="s">
        <v>11</v>
      </c>
      <c r="HQ270" s="408" t="s">
        <v>11</v>
      </c>
      <c r="HR270" s="408" t="s">
        <v>303</v>
      </c>
      <c r="HS270" s="408" t="s">
        <v>305</v>
      </c>
      <c r="HT270" s="405" t="s">
        <v>304</v>
      </c>
      <c r="HU270" s="24" t="s">
        <v>304</v>
      </c>
    </row>
    <row r="271" spans="1:229" ht="12.75" customHeight="1">
      <c r="A271" s="165" t="str">
        <f t="shared" si="4"/>
        <v>Report</v>
      </c>
      <c r="B271" s="404">
        <v>130286</v>
      </c>
      <c r="C271" s="405">
        <v>3526050</v>
      </c>
      <c r="D271" s="405" t="s">
        <v>507</v>
      </c>
      <c r="E271" s="405" t="s">
        <v>486</v>
      </c>
      <c r="F271" s="405" t="s">
        <v>195</v>
      </c>
      <c r="G271" s="405" t="s">
        <v>195</v>
      </c>
      <c r="H271" s="405" t="s">
        <v>508</v>
      </c>
      <c r="I271" s="405" t="s">
        <v>509</v>
      </c>
      <c r="J271" s="405" t="s">
        <v>1563</v>
      </c>
      <c r="K271" s="402" t="s">
        <v>1564</v>
      </c>
      <c r="L271" s="24"/>
      <c r="M271" s="405">
        <v>10026805</v>
      </c>
      <c r="N271" s="407">
        <v>42815</v>
      </c>
      <c r="O271" s="407">
        <v>42817</v>
      </c>
      <c r="P271" s="407">
        <v>42871</v>
      </c>
      <c r="Q271" s="405" t="s">
        <v>270</v>
      </c>
      <c r="R271" s="405">
        <v>4</v>
      </c>
      <c r="S271" s="405">
        <v>4</v>
      </c>
      <c r="T271" s="405">
        <v>3</v>
      </c>
      <c r="U271" s="405">
        <v>2</v>
      </c>
      <c r="V271" s="405">
        <v>2</v>
      </c>
      <c r="W271" s="405">
        <v>3</v>
      </c>
      <c r="X271" s="405">
        <v>9</v>
      </c>
      <c r="Y271" s="404" t="s">
        <v>12</v>
      </c>
      <c r="Z271" s="405" t="s">
        <v>12</v>
      </c>
      <c r="AA271" s="405" t="s">
        <v>11</v>
      </c>
      <c r="AB271" s="405" t="s">
        <v>11</v>
      </c>
      <c r="AC271" s="405" t="s">
        <v>11</v>
      </c>
      <c r="AD271" s="405" t="s">
        <v>12</v>
      </c>
      <c r="AE271" s="405" t="s">
        <v>11</v>
      </c>
      <c r="AF271" s="405" t="s">
        <v>11</v>
      </c>
      <c r="AG271" s="405" t="s">
        <v>11</v>
      </c>
      <c r="AH271" s="405" t="s">
        <v>12</v>
      </c>
      <c r="AI271" s="405" t="s">
        <v>11</v>
      </c>
      <c r="AJ271" s="405" t="s">
        <v>12</v>
      </c>
      <c r="AK271" s="405" t="s">
        <v>14</v>
      </c>
      <c r="AL271" s="405" t="s">
        <v>14</v>
      </c>
      <c r="AM271" s="405" t="s">
        <v>14</v>
      </c>
      <c r="AN271" s="405" t="s">
        <v>14</v>
      </c>
      <c r="AO271" s="405" t="s">
        <v>11</v>
      </c>
      <c r="AP271" s="405" t="s">
        <v>14</v>
      </c>
      <c r="AQ271" s="405" t="s">
        <v>11</v>
      </c>
      <c r="AR271" s="405" t="s">
        <v>12</v>
      </c>
      <c r="AS271" s="405" t="s">
        <v>11</v>
      </c>
      <c r="AT271" s="405" t="s">
        <v>11</v>
      </c>
      <c r="AU271" s="405" t="s">
        <v>11</v>
      </c>
      <c r="AV271" s="405" t="s">
        <v>11</v>
      </c>
      <c r="AW271" s="405" t="s">
        <v>11</v>
      </c>
      <c r="AX271" s="405" t="s">
        <v>11</v>
      </c>
      <c r="AY271" s="405" t="s">
        <v>11</v>
      </c>
      <c r="AZ271" s="405" t="s">
        <v>11</v>
      </c>
      <c r="BA271" s="405" t="s">
        <v>11</v>
      </c>
      <c r="BB271" s="405" t="s">
        <v>11</v>
      </c>
      <c r="BC271" s="405" t="s">
        <v>11</v>
      </c>
      <c r="BD271" s="405" t="s">
        <v>11</v>
      </c>
      <c r="BE271" s="405" t="s">
        <v>12</v>
      </c>
      <c r="BF271" s="405" t="s">
        <v>12</v>
      </c>
      <c r="BG271" s="405" t="s">
        <v>11</v>
      </c>
      <c r="BH271" s="405" t="s">
        <v>11</v>
      </c>
      <c r="BI271" s="405" t="s">
        <v>11</v>
      </c>
      <c r="BJ271" s="405" t="s">
        <v>11</v>
      </c>
      <c r="BK271" s="405" t="s">
        <v>11</v>
      </c>
      <c r="BL271" s="405" t="s">
        <v>11</v>
      </c>
      <c r="BM271" s="405" t="s">
        <v>12</v>
      </c>
      <c r="BN271" s="405" t="s">
        <v>11</v>
      </c>
      <c r="BO271" s="405" t="s">
        <v>11</v>
      </c>
      <c r="BP271" s="405" t="s">
        <v>11</v>
      </c>
      <c r="BQ271" s="405" t="s">
        <v>11</v>
      </c>
      <c r="BR271" s="405" t="s">
        <v>11</v>
      </c>
      <c r="BS271" s="405" t="s">
        <v>11</v>
      </c>
      <c r="BT271" s="405" t="s">
        <v>11</v>
      </c>
      <c r="BU271" s="405" t="s">
        <v>11</v>
      </c>
      <c r="BV271" s="405" t="s">
        <v>11</v>
      </c>
      <c r="BW271" s="405" t="s">
        <v>14</v>
      </c>
      <c r="BX271" s="405" t="s">
        <v>14</v>
      </c>
      <c r="BY271" s="405" t="s">
        <v>14</v>
      </c>
      <c r="BZ271" s="405" t="s">
        <v>11</v>
      </c>
      <c r="CA271" s="405" t="s">
        <v>11</v>
      </c>
      <c r="CB271" s="405" t="s">
        <v>11</v>
      </c>
      <c r="CC271" s="405" t="s">
        <v>11</v>
      </c>
      <c r="CD271" s="405" t="s">
        <v>11</v>
      </c>
      <c r="CE271" s="405" t="s">
        <v>11</v>
      </c>
      <c r="CF271" s="405" t="s">
        <v>11</v>
      </c>
      <c r="CG271" s="405" t="s">
        <v>11</v>
      </c>
      <c r="CH271" s="405" t="s">
        <v>11</v>
      </c>
      <c r="CI271" s="405" t="s">
        <v>12</v>
      </c>
      <c r="CJ271" s="405" t="s">
        <v>11</v>
      </c>
      <c r="CK271" s="405" t="s">
        <v>11</v>
      </c>
      <c r="CL271" s="405" t="s">
        <v>11</v>
      </c>
      <c r="CM271" s="405" t="s">
        <v>11</v>
      </c>
      <c r="CN271" s="405" t="s">
        <v>11</v>
      </c>
      <c r="CO271" s="405" t="s">
        <v>11</v>
      </c>
      <c r="CP271" s="405" t="s">
        <v>11</v>
      </c>
      <c r="CQ271" s="405" t="s">
        <v>11</v>
      </c>
      <c r="CR271" s="405" t="s">
        <v>11</v>
      </c>
      <c r="CS271" s="405" t="s">
        <v>11</v>
      </c>
      <c r="CT271" s="405" t="s">
        <v>11</v>
      </c>
      <c r="CU271" s="405" t="s">
        <v>11</v>
      </c>
      <c r="CV271" s="405" t="s">
        <v>11</v>
      </c>
      <c r="CW271" s="405" t="s">
        <v>14</v>
      </c>
      <c r="CX271" s="405" t="s">
        <v>11</v>
      </c>
      <c r="CY271" s="405" t="s">
        <v>14</v>
      </c>
      <c r="CZ271" s="405" t="s">
        <v>14</v>
      </c>
      <c r="DA271" s="405" t="s">
        <v>14</v>
      </c>
      <c r="DB271" s="405" t="s">
        <v>14</v>
      </c>
      <c r="DC271" s="405" t="s">
        <v>14</v>
      </c>
      <c r="DD271" s="405" t="s">
        <v>14</v>
      </c>
      <c r="DE271" s="405" t="s">
        <v>14</v>
      </c>
      <c r="DF271" s="405" t="s">
        <v>14</v>
      </c>
      <c r="DG271" s="405" t="s">
        <v>14</v>
      </c>
      <c r="DH271" s="405" t="s">
        <v>14</v>
      </c>
      <c r="DI271" s="405" t="s">
        <v>14</v>
      </c>
      <c r="DJ271" s="405" t="s">
        <v>14</v>
      </c>
      <c r="DK271" s="405" t="s">
        <v>14</v>
      </c>
      <c r="DL271" s="405" t="s">
        <v>14</v>
      </c>
      <c r="DM271" s="405" t="s">
        <v>14</v>
      </c>
      <c r="DN271" s="405" t="s">
        <v>14</v>
      </c>
      <c r="DO271" s="405" t="s">
        <v>14</v>
      </c>
      <c r="DP271" s="405" t="s">
        <v>14</v>
      </c>
      <c r="DQ271" s="405" t="s">
        <v>14</v>
      </c>
      <c r="DR271" s="405" t="s">
        <v>14</v>
      </c>
      <c r="DS271" s="405" t="s">
        <v>14</v>
      </c>
      <c r="DT271" s="405" t="s">
        <v>14</v>
      </c>
      <c r="DU271" s="405" t="s">
        <v>14</v>
      </c>
      <c r="DV271" s="405" t="s">
        <v>11</v>
      </c>
      <c r="DW271" s="405" t="s">
        <v>11</v>
      </c>
      <c r="DX271" s="405" t="s">
        <v>11</v>
      </c>
      <c r="DY271" s="405" t="s">
        <v>11</v>
      </c>
      <c r="DZ271" s="405" t="s">
        <v>11</v>
      </c>
      <c r="EA271" s="405" t="s">
        <v>11</v>
      </c>
      <c r="EB271" s="405" t="s">
        <v>11</v>
      </c>
      <c r="EC271" s="405" t="s">
        <v>11</v>
      </c>
      <c r="ED271" s="405" t="s">
        <v>11</v>
      </c>
      <c r="EE271" s="405" t="s">
        <v>11</v>
      </c>
      <c r="EF271" s="405" t="s">
        <v>11</v>
      </c>
      <c r="EG271" s="405" t="s">
        <v>11</v>
      </c>
      <c r="EH271" s="405" t="s">
        <v>11</v>
      </c>
      <c r="EI271" s="405" t="s">
        <v>11</v>
      </c>
      <c r="EJ271" s="405" t="s">
        <v>14</v>
      </c>
      <c r="EK271" s="405" t="s">
        <v>14</v>
      </c>
      <c r="EL271" s="405" t="s">
        <v>14</v>
      </c>
      <c r="EM271" s="405" t="s">
        <v>14</v>
      </c>
      <c r="EN271" s="405" t="s">
        <v>14</v>
      </c>
      <c r="EO271" s="405" t="s">
        <v>14</v>
      </c>
      <c r="EP271" s="405" t="s">
        <v>14</v>
      </c>
      <c r="EQ271" s="405" t="s">
        <v>14</v>
      </c>
      <c r="ER271" s="405" t="s">
        <v>14</v>
      </c>
      <c r="ES271" s="405" t="s">
        <v>14</v>
      </c>
      <c r="ET271" s="405" t="s">
        <v>11</v>
      </c>
      <c r="EU271" s="405" t="s">
        <v>11</v>
      </c>
      <c r="EV271" s="405" t="s">
        <v>11</v>
      </c>
      <c r="EW271" s="405" t="s">
        <v>14</v>
      </c>
      <c r="EX271" s="405" t="s">
        <v>11</v>
      </c>
      <c r="EY271" s="405" t="s">
        <v>11</v>
      </c>
      <c r="EZ271" s="405" t="s">
        <v>11</v>
      </c>
      <c r="FA271" s="405" t="s">
        <v>14</v>
      </c>
      <c r="FB271" s="405" t="s">
        <v>11</v>
      </c>
      <c r="FC271" s="405" t="s">
        <v>12</v>
      </c>
      <c r="FD271" s="405" t="s">
        <v>11</v>
      </c>
      <c r="FE271" s="405" t="s">
        <v>11</v>
      </c>
      <c r="FF271" s="405" t="s">
        <v>11</v>
      </c>
      <c r="FG271" s="405" t="s">
        <v>11</v>
      </c>
      <c r="FH271" s="405" t="s">
        <v>11</v>
      </c>
      <c r="FI271" s="405" t="s">
        <v>11</v>
      </c>
      <c r="FJ271" s="405" t="s">
        <v>11</v>
      </c>
      <c r="FK271" s="405" t="s">
        <v>11</v>
      </c>
      <c r="FL271" s="405" t="s">
        <v>11</v>
      </c>
      <c r="FM271" s="405" t="s">
        <v>11</v>
      </c>
      <c r="FN271" s="405" t="s">
        <v>11</v>
      </c>
      <c r="FO271" s="405" t="s">
        <v>11</v>
      </c>
      <c r="FP271" s="405" t="s">
        <v>12</v>
      </c>
      <c r="FQ271" s="405" t="s">
        <v>12</v>
      </c>
      <c r="FR271" s="405" t="s">
        <v>12</v>
      </c>
      <c r="FS271" s="405" t="s">
        <v>14</v>
      </c>
      <c r="FT271" s="405" t="s">
        <v>11</v>
      </c>
      <c r="FU271" s="405" t="s">
        <v>11</v>
      </c>
      <c r="FV271" s="405" t="s">
        <v>11</v>
      </c>
      <c r="FW271" s="405" t="s">
        <v>11</v>
      </c>
      <c r="FX271" s="405" t="s">
        <v>11</v>
      </c>
      <c r="FY271" s="405" t="s">
        <v>14</v>
      </c>
      <c r="FZ271" s="405" t="s">
        <v>11</v>
      </c>
      <c r="GA271" s="405" t="s">
        <v>11</v>
      </c>
      <c r="GB271" s="405" t="s">
        <v>14</v>
      </c>
      <c r="GC271" s="405" t="s">
        <v>11</v>
      </c>
      <c r="GD271" s="405" t="s">
        <v>14</v>
      </c>
      <c r="GE271" s="405" t="s">
        <v>11</v>
      </c>
      <c r="GF271" s="405" t="s">
        <v>11</v>
      </c>
      <c r="GG271" s="405" t="s">
        <v>11</v>
      </c>
      <c r="GH271" s="405" t="s">
        <v>11</v>
      </c>
      <c r="GI271" s="405" t="s">
        <v>14</v>
      </c>
      <c r="GJ271" s="405" t="s">
        <v>11</v>
      </c>
      <c r="GK271" s="405" t="s">
        <v>11</v>
      </c>
      <c r="GL271" s="405" t="s">
        <v>11</v>
      </c>
      <c r="GM271" s="405" t="s">
        <v>11</v>
      </c>
      <c r="GN271" s="405" t="s">
        <v>11</v>
      </c>
      <c r="GO271" s="405" t="s">
        <v>11</v>
      </c>
      <c r="GP271" s="405" t="s">
        <v>11</v>
      </c>
      <c r="GQ271" s="405" t="s">
        <v>11</v>
      </c>
      <c r="GR271" s="405" t="s">
        <v>11</v>
      </c>
      <c r="GS271" s="405" t="s">
        <v>11</v>
      </c>
      <c r="GT271" s="405" t="s">
        <v>14</v>
      </c>
      <c r="GU271" s="405" t="s">
        <v>14</v>
      </c>
      <c r="GV271" s="405" t="s">
        <v>14</v>
      </c>
      <c r="GW271" s="405" t="s">
        <v>14</v>
      </c>
      <c r="GX271" s="405" t="s">
        <v>11</v>
      </c>
      <c r="GY271" s="405" t="s">
        <v>11</v>
      </c>
      <c r="GZ271" s="405" t="s">
        <v>11</v>
      </c>
      <c r="HA271" s="408" t="s">
        <v>11</v>
      </c>
      <c r="HB271" s="408" t="s">
        <v>11</v>
      </c>
      <c r="HC271" s="408" t="s">
        <v>11</v>
      </c>
      <c r="HD271" s="405" t="s">
        <v>11</v>
      </c>
      <c r="HE271" s="408" t="s">
        <v>11</v>
      </c>
      <c r="HF271" s="408" t="s">
        <v>11</v>
      </c>
      <c r="HG271" s="408" t="s">
        <v>11</v>
      </c>
      <c r="HH271" s="405" t="s">
        <v>11</v>
      </c>
      <c r="HI271" s="408" t="s">
        <v>11</v>
      </c>
      <c r="HJ271" s="408" t="s">
        <v>11</v>
      </c>
      <c r="HK271" s="408" t="s">
        <v>11</v>
      </c>
      <c r="HL271" s="405" t="s">
        <v>11</v>
      </c>
      <c r="HM271" s="408" t="s">
        <v>11</v>
      </c>
      <c r="HN271" s="408" t="s">
        <v>12</v>
      </c>
      <c r="HO271" s="408" t="s">
        <v>12</v>
      </c>
      <c r="HP271" s="405" t="s">
        <v>12</v>
      </c>
      <c r="HQ271" s="408" t="s">
        <v>12</v>
      </c>
      <c r="HR271" s="408" t="s">
        <v>303</v>
      </c>
      <c r="HS271" s="408" t="s">
        <v>305</v>
      </c>
      <c r="HT271" s="405" t="s">
        <v>304</v>
      </c>
      <c r="HU271" s="24" t="s">
        <v>304</v>
      </c>
    </row>
    <row r="272" spans="1:229" ht="12.75" customHeight="1">
      <c r="A272" s="165" t="str">
        <f t="shared" si="4"/>
        <v>Report</v>
      </c>
      <c r="B272" s="404">
        <v>136100</v>
      </c>
      <c r="C272" s="405">
        <v>2036041</v>
      </c>
      <c r="D272" s="405" t="s">
        <v>1544</v>
      </c>
      <c r="E272" s="405" t="s">
        <v>486</v>
      </c>
      <c r="F272" s="405" t="s">
        <v>193</v>
      </c>
      <c r="G272" s="405" t="s">
        <v>193</v>
      </c>
      <c r="H272" s="405" t="s">
        <v>596</v>
      </c>
      <c r="I272" s="405" t="s">
        <v>1545</v>
      </c>
      <c r="J272" s="405" t="s">
        <v>1563</v>
      </c>
      <c r="K272" s="402" t="s">
        <v>1564</v>
      </c>
      <c r="L272" s="24"/>
      <c r="M272" s="405">
        <v>10026806</v>
      </c>
      <c r="N272" s="407">
        <v>42752</v>
      </c>
      <c r="O272" s="407">
        <v>42754</v>
      </c>
      <c r="P272" s="407">
        <v>42772</v>
      </c>
      <c r="Q272" s="405" t="s">
        <v>270</v>
      </c>
      <c r="R272" s="405">
        <v>2</v>
      </c>
      <c r="S272" s="405">
        <v>2</v>
      </c>
      <c r="T272" s="405">
        <v>2</v>
      </c>
      <c r="U272" s="405">
        <v>2</v>
      </c>
      <c r="V272" s="405">
        <v>2</v>
      </c>
      <c r="W272" s="405">
        <v>9</v>
      </c>
      <c r="X272" s="405">
        <v>2</v>
      </c>
      <c r="Y272" s="404" t="s">
        <v>11</v>
      </c>
      <c r="Z272" s="405" t="s">
        <v>11</v>
      </c>
      <c r="AA272" s="405" t="s">
        <v>11</v>
      </c>
      <c r="AB272" s="405" t="s">
        <v>11</v>
      </c>
      <c r="AC272" s="405" t="s">
        <v>11</v>
      </c>
      <c r="AD272" s="405" t="s">
        <v>11</v>
      </c>
      <c r="AE272" s="405" t="s">
        <v>11</v>
      </c>
      <c r="AF272" s="405" t="s">
        <v>11</v>
      </c>
      <c r="AG272" s="405" t="s">
        <v>14</v>
      </c>
      <c r="AH272" s="405" t="s">
        <v>11</v>
      </c>
      <c r="AI272" s="405" t="s">
        <v>11</v>
      </c>
      <c r="AJ272" s="405" t="s">
        <v>11</v>
      </c>
      <c r="AK272" s="405" t="s">
        <v>11</v>
      </c>
      <c r="AL272" s="405" t="s">
        <v>11</v>
      </c>
      <c r="AM272" s="405" t="s">
        <v>11</v>
      </c>
      <c r="AN272" s="405" t="s">
        <v>11</v>
      </c>
      <c r="AO272" s="405" t="s">
        <v>14</v>
      </c>
      <c r="AP272" s="405" t="s">
        <v>11</v>
      </c>
      <c r="AQ272" s="405" t="s">
        <v>11</v>
      </c>
      <c r="AR272" s="405" t="s">
        <v>11</v>
      </c>
      <c r="AS272" s="405" t="s">
        <v>11</v>
      </c>
      <c r="AT272" s="405" t="s">
        <v>11</v>
      </c>
      <c r="AU272" s="405" t="s">
        <v>11</v>
      </c>
      <c r="AV272" s="405" t="s">
        <v>11</v>
      </c>
      <c r="AW272" s="405" t="s">
        <v>11</v>
      </c>
      <c r="AX272" s="405" t="s">
        <v>11</v>
      </c>
      <c r="AY272" s="405" t="s">
        <v>11</v>
      </c>
      <c r="AZ272" s="405" t="s">
        <v>11</v>
      </c>
      <c r="BA272" s="405" t="s">
        <v>11</v>
      </c>
      <c r="BB272" s="405" t="s">
        <v>11</v>
      </c>
      <c r="BC272" s="405" t="s">
        <v>11</v>
      </c>
      <c r="BD272" s="405" t="s">
        <v>11</v>
      </c>
      <c r="BE272" s="405" t="s">
        <v>11</v>
      </c>
      <c r="BF272" s="405" t="s">
        <v>11</v>
      </c>
      <c r="BG272" s="405" t="s">
        <v>11</v>
      </c>
      <c r="BH272" s="405" t="s">
        <v>11</v>
      </c>
      <c r="BI272" s="405" t="s">
        <v>11</v>
      </c>
      <c r="BJ272" s="405" t="s">
        <v>11</v>
      </c>
      <c r="BK272" s="405" t="s">
        <v>11</v>
      </c>
      <c r="BL272" s="405" t="s">
        <v>11</v>
      </c>
      <c r="BM272" s="405" t="s">
        <v>11</v>
      </c>
      <c r="BN272" s="405" t="s">
        <v>11</v>
      </c>
      <c r="BO272" s="405" t="s">
        <v>11</v>
      </c>
      <c r="BP272" s="405" t="s">
        <v>11</v>
      </c>
      <c r="BQ272" s="405" t="s">
        <v>11</v>
      </c>
      <c r="BR272" s="405" t="s">
        <v>11</v>
      </c>
      <c r="BS272" s="405" t="s">
        <v>11</v>
      </c>
      <c r="BT272" s="405" t="s">
        <v>11</v>
      </c>
      <c r="BU272" s="405" t="s">
        <v>11</v>
      </c>
      <c r="BV272" s="405" t="s">
        <v>11</v>
      </c>
      <c r="BW272" s="405" t="s">
        <v>14</v>
      </c>
      <c r="BX272" s="405" t="s">
        <v>14</v>
      </c>
      <c r="BY272" s="405" t="s">
        <v>14</v>
      </c>
      <c r="BZ272" s="405" t="s">
        <v>11</v>
      </c>
      <c r="CA272" s="405" t="s">
        <v>11</v>
      </c>
      <c r="CB272" s="405" t="s">
        <v>11</v>
      </c>
      <c r="CC272" s="405" t="s">
        <v>11</v>
      </c>
      <c r="CD272" s="405" t="s">
        <v>11</v>
      </c>
      <c r="CE272" s="405" t="s">
        <v>11</v>
      </c>
      <c r="CF272" s="405" t="s">
        <v>11</v>
      </c>
      <c r="CG272" s="405" t="s">
        <v>11</v>
      </c>
      <c r="CH272" s="405" t="s">
        <v>11</v>
      </c>
      <c r="CI272" s="405" t="s">
        <v>11</v>
      </c>
      <c r="CJ272" s="405" t="s">
        <v>11</v>
      </c>
      <c r="CK272" s="405" t="s">
        <v>11</v>
      </c>
      <c r="CL272" s="405" t="s">
        <v>11</v>
      </c>
      <c r="CM272" s="405" t="s">
        <v>11</v>
      </c>
      <c r="CN272" s="405" t="s">
        <v>11</v>
      </c>
      <c r="CO272" s="405" t="s">
        <v>11</v>
      </c>
      <c r="CP272" s="405" t="s">
        <v>11</v>
      </c>
      <c r="CQ272" s="405" t="s">
        <v>11</v>
      </c>
      <c r="CR272" s="405" t="s">
        <v>11</v>
      </c>
      <c r="CS272" s="405" t="s">
        <v>11</v>
      </c>
      <c r="CT272" s="405" t="s">
        <v>11</v>
      </c>
      <c r="CU272" s="405" t="s">
        <v>11</v>
      </c>
      <c r="CV272" s="405" t="s">
        <v>11</v>
      </c>
      <c r="CW272" s="405" t="s">
        <v>14</v>
      </c>
      <c r="CX272" s="405" t="s">
        <v>11</v>
      </c>
      <c r="CY272" s="405" t="s">
        <v>11</v>
      </c>
      <c r="CZ272" s="405" t="s">
        <v>11</v>
      </c>
      <c r="DA272" s="405" t="s">
        <v>11</v>
      </c>
      <c r="DB272" s="405" t="s">
        <v>11</v>
      </c>
      <c r="DC272" s="405" t="s">
        <v>11</v>
      </c>
      <c r="DD272" s="405" t="s">
        <v>11</v>
      </c>
      <c r="DE272" s="405" t="s">
        <v>11</v>
      </c>
      <c r="DF272" s="405" t="s">
        <v>11</v>
      </c>
      <c r="DG272" s="405" t="s">
        <v>11</v>
      </c>
      <c r="DH272" s="405" t="s">
        <v>11</v>
      </c>
      <c r="DI272" s="405" t="s">
        <v>11</v>
      </c>
      <c r="DJ272" s="405" t="s">
        <v>11</v>
      </c>
      <c r="DK272" s="405" t="s">
        <v>11</v>
      </c>
      <c r="DL272" s="405" t="s">
        <v>11</v>
      </c>
      <c r="DM272" s="405" t="s">
        <v>11</v>
      </c>
      <c r="DN272" s="405" t="s">
        <v>11</v>
      </c>
      <c r="DO272" s="405" t="s">
        <v>11</v>
      </c>
      <c r="DP272" s="405" t="s">
        <v>11</v>
      </c>
      <c r="DQ272" s="405" t="s">
        <v>11</v>
      </c>
      <c r="DR272" s="405" t="s">
        <v>11</v>
      </c>
      <c r="DS272" s="405" t="s">
        <v>11</v>
      </c>
      <c r="DT272" s="405" t="s">
        <v>11</v>
      </c>
      <c r="DU272" s="405" t="s">
        <v>11</v>
      </c>
      <c r="DV272" s="405" t="s">
        <v>11</v>
      </c>
      <c r="DW272" s="405" t="s">
        <v>11</v>
      </c>
      <c r="DX272" s="405" t="s">
        <v>11</v>
      </c>
      <c r="DY272" s="405" t="s">
        <v>11</v>
      </c>
      <c r="DZ272" s="405" t="s">
        <v>11</v>
      </c>
      <c r="EA272" s="405" t="s">
        <v>11</v>
      </c>
      <c r="EB272" s="405" t="s">
        <v>11</v>
      </c>
      <c r="EC272" s="405" t="s">
        <v>11</v>
      </c>
      <c r="ED272" s="405" t="s">
        <v>11</v>
      </c>
      <c r="EE272" s="405" t="s">
        <v>11</v>
      </c>
      <c r="EF272" s="405" t="s">
        <v>11</v>
      </c>
      <c r="EG272" s="405" t="s">
        <v>11</v>
      </c>
      <c r="EH272" s="405" t="s">
        <v>11</v>
      </c>
      <c r="EI272" s="405" t="s">
        <v>11</v>
      </c>
      <c r="EJ272" s="405" t="s">
        <v>11</v>
      </c>
      <c r="EK272" s="405" t="s">
        <v>11</v>
      </c>
      <c r="EL272" s="405" t="s">
        <v>11</v>
      </c>
      <c r="EM272" s="405" t="s">
        <v>11</v>
      </c>
      <c r="EN272" s="405" t="s">
        <v>11</v>
      </c>
      <c r="EO272" s="405" t="s">
        <v>11</v>
      </c>
      <c r="EP272" s="405" t="s">
        <v>11</v>
      </c>
      <c r="EQ272" s="405" t="s">
        <v>11</v>
      </c>
      <c r="ER272" s="405" t="s">
        <v>11</v>
      </c>
      <c r="ES272" s="405" t="s">
        <v>11</v>
      </c>
      <c r="ET272" s="405" t="s">
        <v>11</v>
      </c>
      <c r="EU272" s="405" t="s">
        <v>11</v>
      </c>
      <c r="EV272" s="405" t="s">
        <v>11</v>
      </c>
      <c r="EW272" s="405" t="s">
        <v>11</v>
      </c>
      <c r="EX272" s="405" t="s">
        <v>11</v>
      </c>
      <c r="EY272" s="405" t="s">
        <v>11</v>
      </c>
      <c r="EZ272" s="405" t="s">
        <v>11</v>
      </c>
      <c r="FA272" s="405" t="s">
        <v>14</v>
      </c>
      <c r="FB272" s="405" t="s">
        <v>11</v>
      </c>
      <c r="FC272" s="405" t="s">
        <v>11</v>
      </c>
      <c r="FD272" s="405" t="s">
        <v>11</v>
      </c>
      <c r="FE272" s="405" t="s">
        <v>11</v>
      </c>
      <c r="FF272" s="405" t="s">
        <v>11</v>
      </c>
      <c r="FG272" s="405" t="s">
        <v>11</v>
      </c>
      <c r="FH272" s="405" t="s">
        <v>11</v>
      </c>
      <c r="FI272" s="405" t="s">
        <v>11</v>
      </c>
      <c r="FJ272" s="405" t="s">
        <v>11</v>
      </c>
      <c r="FK272" s="405" t="s">
        <v>11</v>
      </c>
      <c r="FL272" s="405" t="s">
        <v>11</v>
      </c>
      <c r="FM272" s="405" t="s">
        <v>11</v>
      </c>
      <c r="FN272" s="405" t="s">
        <v>11</v>
      </c>
      <c r="FO272" s="405" t="s">
        <v>11</v>
      </c>
      <c r="FP272" s="405" t="s">
        <v>11</v>
      </c>
      <c r="FQ272" s="405" t="s">
        <v>11</v>
      </c>
      <c r="FR272" s="405" t="s">
        <v>11</v>
      </c>
      <c r="FS272" s="405" t="s">
        <v>14</v>
      </c>
      <c r="FT272" s="405" t="s">
        <v>11</v>
      </c>
      <c r="FU272" s="405" t="s">
        <v>11</v>
      </c>
      <c r="FV272" s="405" t="s">
        <v>11</v>
      </c>
      <c r="FW272" s="405" t="s">
        <v>11</v>
      </c>
      <c r="FX272" s="405" t="s">
        <v>11</v>
      </c>
      <c r="FY272" s="405" t="s">
        <v>14</v>
      </c>
      <c r="FZ272" s="405" t="s">
        <v>11</v>
      </c>
      <c r="GA272" s="405" t="s">
        <v>11</v>
      </c>
      <c r="GB272" s="405" t="s">
        <v>11</v>
      </c>
      <c r="GC272" s="405" t="s">
        <v>11</v>
      </c>
      <c r="GD272" s="405" t="s">
        <v>11</v>
      </c>
      <c r="GE272" s="405" t="s">
        <v>11</v>
      </c>
      <c r="GF272" s="405" t="s">
        <v>11</v>
      </c>
      <c r="GG272" s="405" t="s">
        <v>11</v>
      </c>
      <c r="GH272" s="405" t="s">
        <v>11</v>
      </c>
      <c r="GI272" s="405" t="s">
        <v>11</v>
      </c>
      <c r="GJ272" s="405" t="s">
        <v>14</v>
      </c>
      <c r="GK272" s="405" t="s">
        <v>11</v>
      </c>
      <c r="GL272" s="405" t="s">
        <v>11</v>
      </c>
      <c r="GM272" s="405" t="s">
        <v>11</v>
      </c>
      <c r="GN272" s="405" t="s">
        <v>11</v>
      </c>
      <c r="GO272" s="405" t="s">
        <v>11</v>
      </c>
      <c r="GP272" s="405" t="s">
        <v>11</v>
      </c>
      <c r="GQ272" s="405" t="s">
        <v>11</v>
      </c>
      <c r="GR272" s="405" t="s">
        <v>11</v>
      </c>
      <c r="GS272" s="405" t="s">
        <v>11</v>
      </c>
      <c r="GT272" s="405" t="s">
        <v>11</v>
      </c>
      <c r="GU272" s="405" t="s">
        <v>14</v>
      </c>
      <c r="GV272" s="405" t="s">
        <v>14</v>
      </c>
      <c r="GW272" s="405" t="s">
        <v>14</v>
      </c>
      <c r="GX272" s="405" t="s">
        <v>11</v>
      </c>
      <c r="GY272" s="405" t="s">
        <v>11</v>
      </c>
      <c r="GZ272" s="405" t="s">
        <v>11</v>
      </c>
      <c r="HA272" s="408" t="s">
        <v>11</v>
      </c>
      <c r="HB272" s="408" t="s">
        <v>11</v>
      </c>
      <c r="HC272" s="408" t="s">
        <v>11</v>
      </c>
      <c r="HD272" s="405" t="s">
        <v>11</v>
      </c>
      <c r="HE272" s="408" t="s">
        <v>11</v>
      </c>
      <c r="HF272" s="408" t="s">
        <v>11</v>
      </c>
      <c r="HG272" s="408" t="s">
        <v>11</v>
      </c>
      <c r="HH272" s="405" t="s">
        <v>11</v>
      </c>
      <c r="HI272" s="408" t="s">
        <v>11</v>
      </c>
      <c r="HJ272" s="408" t="s">
        <v>11</v>
      </c>
      <c r="HK272" s="408" t="s">
        <v>11</v>
      </c>
      <c r="HL272" s="405" t="s">
        <v>11</v>
      </c>
      <c r="HM272" s="408" t="s">
        <v>11</v>
      </c>
      <c r="HN272" s="408" t="s">
        <v>11</v>
      </c>
      <c r="HO272" s="408" t="s">
        <v>11</v>
      </c>
      <c r="HP272" s="405" t="s">
        <v>11</v>
      </c>
      <c r="HQ272" s="408" t="s">
        <v>11</v>
      </c>
      <c r="HR272" s="408" t="s">
        <v>303</v>
      </c>
      <c r="HS272" s="408" t="s">
        <v>305</v>
      </c>
      <c r="HT272" s="405" t="s">
        <v>304</v>
      </c>
      <c r="HU272" s="24" t="s">
        <v>304</v>
      </c>
    </row>
    <row r="273" spans="1:229" ht="12.75" customHeight="1">
      <c r="A273" s="165" t="str">
        <f t="shared" si="4"/>
        <v>Report</v>
      </c>
      <c r="B273" s="404">
        <v>135252</v>
      </c>
      <c r="C273" s="405">
        <v>9356086</v>
      </c>
      <c r="D273" s="405" t="s">
        <v>1108</v>
      </c>
      <c r="E273" s="405" t="s">
        <v>333</v>
      </c>
      <c r="F273" s="405" t="s">
        <v>196</v>
      </c>
      <c r="G273" s="405" t="s">
        <v>196</v>
      </c>
      <c r="H273" s="405" t="s">
        <v>334</v>
      </c>
      <c r="I273" s="405" t="s">
        <v>1846</v>
      </c>
      <c r="J273" s="405" t="s">
        <v>1563</v>
      </c>
      <c r="K273" s="402" t="s">
        <v>1564</v>
      </c>
      <c r="L273" s="24" t="s">
        <v>4370</v>
      </c>
      <c r="M273" s="405">
        <v>10030847</v>
      </c>
      <c r="N273" s="407">
        <v>42864</v>
      </c>
      <c r="O273" s="407">
        <v>42866</v>
      </c>
      <c r="P273" s="407">
        <v>42907</v>
      </c>
      <c r="Q273" s="405" t="s">
        <v>4648</v>
      </c>
      <c r="R273" s="405">
        <v>2</v>
      </c>
      <c r="S273" s="405">
        <v>2</v>
      </c>
      <c r="T273" s="405">
        <v>1</v>
      </c>
      <c r="U273" s="405">
        <v>2</v>
      </c>
      <c r="V273" s="405">
        <v>2</v>
      </c>
      <c r="W273" s="405">
        <v>9</v>
      </c>
      <c r="X273" s="405">
        <v>2</v>
      </c>
      <c r="Y273" s="404" t="s">
        <v>11</v>
      </c>
      <c r="Z273" s="405" t="s">
        <v>11</v>
      </c>
      <c r="AA273" s="405" t="s">
        <v>11</v>
      </c>
      <c r="AB273" s="405" t="s">
        <v>11</v>
      </c>
      <c r="AC273" s="405" t="s">
        <v>11</v>
      </c>
      <c r="AD273" s="405" t="s">
        <v>11</v>
      </c>
      <c r="AE273" s="405" t="s">
        <v>11</v>
      </c>
      <c r="AF273" s="405" t="s">
        <v>11</v>
      </c>
      <c r="AG273" s="405" t="s">
        <v>14</v>
      </c>
      <c r="AH273" s="405" t="s">
        <v>11</v>
      </c>
      <c r="AI273" s="405" t="s">
        <v>11</v>
      </c>
      <c r="AJ273" s="405" t="s">
        <v>11</v>
      </c>
      <c r="AK273" s="405" t="s">
        <v>11</v>
      </c>
      <c r="AL273" s="405" t="s">
        <v>11</v>
      </c>
      <c r="AM273" s="405" t="s">
        <v>11</v>
      </c>
      <c r="AN273" s="405" t="s">
        <v>11</v>
      </c>
      <c r="AO273" s="405" t="s">
        <v>14</v>
      </c>
      <c r="AP273" s="405" t="s">
        <v>11</v>
      </c>
      <c r="AQ273" s="405" t="s">
        <v>11</v>
      </c>
      <c r="AR273" s="405" t="s">
        <v>11</v>
      </c>
      <c r="AS273" s="405" t="s">
        <v>11</v>
      </c>
      <c r="AT273" s="405" t="s">
        <v>11</v>
      </c>
      <c r="AU273" s="405" t="s">
        <v>11</v>
      </c>
      <c r="AV273" s="405" t="s">
        <v>11</v>
      </c>
      <c r="AW273" s="405" t="s">
        <v>11</v>
      </c>
      <c r="AX273" s="405" t="s">
        <v>11</v>
      </c>
      <c r="AY273" s="405" t="s">
        <v>11</v>
      </c>
      <c r="AZ273" s="405" t="s">
        <v>11</v>
      </c>
      <c r="BA273" s="405" t="s">
        <v>11</v>
      </c>
      <c r="BB273" s="405" t="s">
        <v>11</v>
      </c>
      <c r="BC273" s="405" t="s">
        <v>11</v>
      </c>
      <c r="BD273" s="405" t="s">
        <v>11</v>
      </c>
      <c r="BE273" s="405" t="s">
        <v>11</v>
      </c>
      <c r="BF273" s="405" t="s">
        <v>11</v>
      </c>
      <c r="BG273" s="405" t="s">
        <v>11</v>
      </c>
      <c r="BH273" s="405" t="s">
        <v>11</v>
      </c>
      <c r="BI273" s="405" t="s">
        <v>11</v>
      </c>
      <c r="BJ273" s="405" t="s">
        <v>11</v>
      </c>
      <c r="BK273" s="405" t="s">
        <v>11</v>
      </c>
      <c r="BL273" s="405" t="s">
        <v>11</v>
      </c>
      <c r="BM273" s="405" t="s">
        <v>11</v>
      </c>
      <c r="BN273" s="405" t="s">
        <v>11</v>
      </c>
      <c r="BO273" s="405" t="s">
        <v>11</v>
      </c>
      <c r="BP273" s="405" t="s">
        <v>11</v>
      </c>
      <c r="BQ273" s="405" t="s">
        <v>11</v>
      </c>
      <c r="BR273" s="405" t="s">
        <v>11</v>
      </c>
      <c r="BS273" s="405" t="s">
        <v>11</v>
      </c>
      <c r="BT273" s="405" t="s">
        <v>11</v>
      </c>
      <c r="BU273" s="405" t="s">
        <v>11</v>
      </c>
      <c r="BV273" s="405" t="s">
        <v>11</v>
      </c>
      <c r="BW273" s="405" t="s">
        <v>14</v>
      </c>
      <c r="BX273" s="405" t="s">
        <v>14</v>
      </c>
      <c r="BY273" s="405" t="s">
        <v>14</v>
      </c>
      <c r="BZ273" s="405" t="s">
        <v>11</v>
      </c>
      <c r="CA273" s="405" t="s">
        <v>11</v>
      </c>
      <c r="CB273" s="405" t="s">
        <v>11</v>
      </c>
      <c r="CC273" s="405" t="s">
        <v>11</v>
      </c>
      <c r="CD273" s="405" t="s">
        <v>11</v>
      </c>
      <c r="CE273" s="405" t="s">
        <v>11</v>
      </c>
      <c r="CF273" s="405" t="s">
        <v>11</v>
      </c>
      <c r="CG273" s="405" t="s">
        <v>11</v>
      </c>
      <c r="CH273" s="405" t="s">
        <v>11</v>
      </c>
      <c r="CI273" s="405" t="s">
        <v>11</v>
      </c>
      <c r="CJ273" s="405" t="s">
        <v>11</v>
      </c>
      <c r="CK273" s="405" t="s">
        <v>11</v>
      </c>
      <c r="CL273" s="405" t="s">
        <v>11</v>
      </c>
      <c r="CM273" s="405" t="s">
        <v>11</v>
      </c>
      <c r="CN273" s="405" t="s">
        <v>11</v>
      </c>
      <c r="CO273" s="405" t="s">
        <v>11</v>
      </c>
      <c r="CP273" s="405" t="s">
        <v>11</v>
      </c>
      <c r="CQ273" s="405" t="s">
        <v>11</v>
      </c>
      <c r="CR273" s="405" t="s">
        <v>11</v>
      </c>
      <c r="CS273" s="405" t="s">
        <v>11</v>
      </c>
      <c r="CT273" s="405" t="s">
        <v>11</v>
      </c>
      <c r="CU273" s="405" t="s">
        <v>11</v>
      </c>
      <c r="CV273" s="405" t="s">
        <v>11</v>
      </c>
      <c r="CW273" s="405" t="s">
        <v>14</v>
      </c>
      <c r="CX273" s="405" t="s">
        <v>11</v>
      </c>
      <c r="CY273" s="405" t="s">
        <v>14</v>
      </c>
      <c r="CZ273" s="405" t="s">
        <v>14</v>
      </c>
      <c r="DA273" s="405" t="s">
        <v>14</v>
      </c>
      <c r="DB273" s="405" t="s">
        <v>14</v>
      </c>
      <c r="DC273" s="405" t="s">
        <v>14</v>
      </c>
      <c r="DD273" s="405" t="s">
        <v>14</v>
      </c>
      <c r="DE273" s="405" t="s">
        <v>14</v>
      </c>
      <c r="DF273" s="405" t="s">
        <v>14</v>
      </c>
      <c r="DG273" s="405" t="s">
        <v>14</v>
      </c>
      <c r="DH273" s="405" t="s">
        <v>14</v>
      </c>
      <c r="DI273" s="405" t="s">
        <v>14</v>
      </c>
      <c r="DJ273" s="405" t="s">
        <v>14</v>
      </c>
      <c r="DK273" s="405" t="s">
        <v>14</v>
      </c>
      <c r="DL273" s="405" t="s">
        <v>14</v>
      </c>
      <c r="DM273" s="405" t="s">
        <v>14</v>
      </c>
      <c r="DN273" s="405" t="s">
        <v>14</v>
      </c>
      <c r="DO273" s="405" t="s">
        <v>14</v>
      </c>
      <c r="DP273" s="405" t="s">
        <v>14</v>
      </c>
      <c r="DQ273" s="405" t="s">
        <v>14</v>
      </c>
      <c r="DR273" s="405" t="s">
        <v>14</v>
      </c>
      <c r="DS273" s="405" t="s">
        <v>14</v>
      </c>
      <c r="DT273" s="405" t="s">
        <v>14</v>
      </c>
      <c r="DU273" s="405" t="s">
        <v>14</v>
      </c>
      <c r="DV273" s="405" t="s">
        <v>11</v>
      </c>
      <c r="DW273" s="405" t="s">
        <v>11</v>
      </c>
      <c r="DX273" s="405" t="s">
        <v>11</v>
      </c>
      <c r="DY273" s="405" t="s">
        <v>11</v>
      </c>
      <c r="DZ273" s="405" t="s">
        <v>11</v>
      </c>
      <c r="EA273" s="405" t="s">
        <v>11</v>
      </c>
      <c r="EB273" s="405" t="s">
        <v>11</v>
      </c>
      <c r="EC273" s="405" t="s">
        <v>11</v>
      </c>
      <c r="ED273" s="405" t="s">
        <v>11</v>
      </c>
      <c r="EE273" s="405" t="s">
        <v>11</v>
      </c>
      <c r="EF273" s="405" t="s">
        <v>11</v>
      </c>
      <c r="EG273" s="405" t="s">
        <v>11</v>
      </c>
      <c r="EH273" s="405" t="s">
        <v>11</v>
      </c>
      <c r="EI273" s="405" t="s">
        <v>11</v>
      </c>
      <c r="EJ273" s="405" t="s">
        <v>14</v>
      </c>
      <c r="EK273" s="405" t="s">
        <v>14</v>
      </c>
      <c r="EL273" s="405" t="s">
        <v>14</v>
      </c>
      <c r="EM273" s="405" t="s">
        <v>14</v>
      </c>
      <c r="EN273" s="405" t="s">
        <v>14</v>
      </c>
      <c r="EO273" s="405" t="s">
        <v>14</v>
      </c>
      <c r="EP273" s="405" t="s">
        <v>14</v>
      </c>
      <c r="EQ273" s="405" t="s">
        <v>14</v>
      </c>
      <c r="ER273" s="405" t="s">
        <v>14</v>
      </c>
      <c r="ES273" s="405" t="s">
        <v>14</v>
      </c>
      <c r="ET273" s="405" t="s">
        <v>11</v>
      </c>
      <c r="EU273" s="405" t="s">
        <v>11</v>
      </c>
      <c r="EV273" s="405" t="s">
        <v>14</v>
      </c>
      <c r="EW273" s="405" t="s">
        <v>11</v>
      </c>
      <c r="EX273" s="405" t="s">
        <v>11</v>
      </c>
      <c r="EY273" s="405" t="s">
        <v>11</v>
      </c>
      <c r="EZ273" s="405" t="s">
        <v>11</v>
      </c>
      <c r="FA273" s="405" t="s">
        <v>11</v>
      </c>
      <c r="FB273" s="405" t="s">
        <v>11</v>
      </c>
      <c r="FC273" s="405" t="s">
        <v>11</v>
      </c>
      <c r="FD273" s="405" t="s">
        <v>11</v>
      </c>
      <c r="FE273" s="405" t="s">
        <v>11</v>
      </c>
      <c r="FF273" s="405" t="s">
        <v>11</v>
      </c>
      <c r="FG273" s="405" t="s">
        <v>11</v>
      </c>
      <c r="FH273" s="405" t="s">
        <v>11</v>
      </c>
      <c r="FI273" s="405" t="s">
        <v>11</v>
      </c>
      <c r="FJ273" s="405" t="s">
        <v>11</v>
      </c>
      <c r="FK273" s="405" t="s">
        <v>11</v>
      </c>
      <c r="FL273" s="405" t="s">
        <v>11</v>
      </c>
      <c r="FM273" s="405" t="s">
        <v>11</v>
      </c>
      <c r="FN273" s="405" t="s">
        <v>11</v>
      </c>
      <c r="FO273" s="405" t="s">
        <v>11</v>
      </c>
      <c r="FP273" s="405" t="s">
        <v>11</v>
      </c>
      <c r="FQ273" s="405" t="s">
        <v>11</v>
      </c>
      <c r="FR273" s="405" t="s">
        <v>11</v>
      </c>
      <c r="FS273" s="405" t="s">
        <v>11</v>
      </c>
      <c r="FT273" s="405" t="s">
        <v>11</v>
      </c>
      <c r="FU273" s="405" t="s">
        <v>11</v>
      </c>
      <c r="FV273" s="405" t="s">
        <v>11</v>
      </c>
      <c r="FW273" s="405" t="s">
        <v>11</v>
      </c>
      <c r="FX273" s="405" t="s">
        <v>11</v>
      </c>
      <c r="FY273" s="405" t="s">
        <v>11</v>
      </c>
      <c r="FZ273" s="405" t="s">
        <v>11</v>
      </c>
      <c r="GA273" s="405" t="s">
        <v>11</v>
      </c>
      <c r="GB273" s="405" t="s">
        <v>11</v>
      </c>
      <c r="GC273" s="405" t="s">
        <v>11</v>
      </c>
      <c r="GD273" s="405" t="s">
        <v>11</v>
      </c>
      <c r="GE273" s="405" t="s">
        <v>11</v>
      </c>
      <c r="GF273" s="405" t="s">
        <v>11</v>
      </c>
      <c r="GG273" s="405" t="s">
        <v>11</v>
      </c>
      <c r="GH273" s="405" t="s">
        <v>11</v>
      </c>
      <c r="GI273" s="405" t="s">
        <v>14</v>
      </c>
      <c r="GJ273" s="405" t="s">
        <v>14</v>
      </c>
      <c r="GK273" s="405" t="s">
        <v>11</v>
      </c>
      <c r="GL273" s="405" t="s">
        <v>11</v>
      </c>
      <c r="GM273" s="405" t="s">
        <v>11</v>
      </c>
      <c r="GN273" s="405" t="s">
        <v>11</v>
      </c>
      <c r="GO273" s="405" t="s">
        <v>11</v>
      </c>
      <c r="GP273" s="405" t="s">
        <v>11</v>
      </c>
      <c r="GQ273" s="405" t="s">
        <v>11</v>
      </c>
      <c r="GR273" s="405" t="s">
        <v>11</v>
      </c>
      <c r="GS273" s="405" t="s">
        <v>11</v>
      </c>
      <c r="GT273" s="405" t="s">
        <v>14</v>
      </c>
      <c r="GU273" s="405" t="s">
        <v>14</v>
      </c>
      <c r="GV273" s="405" t="s">
        <v>14</v>
      </c>
      <c r="GW273" s="405" t="s">
        <v>14</v>
      </c>
      <c r="GX273" s="405" t="s">
        <v>11</v>
      </c>
      <c r="GY273" s="405" t="s">
        <v>11</v>
      </c>
      <c r="GZ273" s="405" t="s">
        <v>11</v>
      </c>
      <c r="HA273" s="408" t="s">
        <v>11</v>
      </c>
      <c r="HB273" s="408" t="s">
        <v>11</v>
      </c>
      <c r="HC273" s="408" t="s">
        <v>11</v>
      </c>
      <c r="HD273" s="405" t="s">
        <v>11</v>
      </c>
      <c r="HE273" s="408" t="s">
        <v>11</v>
      </c>
      <c r="HF273" s="408" t="s">
        <v>11</v>
      </c>
      <c r="HG273" s="408" t="s">
        <v>11</v>
      </c>
      <c r="HH273" s="405" t="s">
        <v>11</v>
      </c>
      <c r="HI273" s="408" t="s">
        <v>11</v>
      </c>
      <c r="HJ273" s="408" t="s">
        <v>11</v>
      </c>
      <c r="HK273" s="408" t="s">
        <v>11</v>
      </c>
      <c r="HL273" s="405" t="s">
        <v>11</v>
      </c>
      <c r="HM273" s="408" t="s">
        <v>11</v>
      </c>
      <c r="HN273" s="408" t="s">
        <v>11</v>
      </c>
      <c r="HO273" s="408" t="s">
        <v>11</v>
      </c>
      <c r="HP273" s="405" t="s">
        <v>11</v>
      </c>
      <c r="HQ273" s="408" t="s">
        <v>11</v>
      </c>
      <c r="HR273" s="408" t="s">
        <v>303</v>
      </c>
      <c r="HS273" s="408" t="s">
        <v>305</v>
      </c>
      <c r="HT273" s="405" t="s">
        <v>304</v>
      </c>
      <c r="HU273" s="24" t="s">
        <v>304</v>
      </c>
    </row>
    <row r="274" spans="1:229" ht="12.75" customHeight="1">
      <c r="A274" s="165" t="str">
        <f t="shared" si="4"/>
        <v>Report</v>
      </c>
      <c r="B274" s="404">
        <v>100287</v>
      </c>
      <c r="C274" s="405">
        <v>2046072</v>
      </c>
      <c r="D274" s="405" t="s">
        <v>4266</v>
      </c>
      <c r="E274" s="405" t="s">
        <v>486</v>
      </c>
      <c r="F274" s="405" t="s">
        <v>193</v>
      </c>
      <c r="G274" s="405" t="s">
        <v>193</v>
      </c>
      <c r="H274" s="405" t="s">
        <v>505</v>
      </c>
      <c r="I274" s="405" t="s">
        <v>4267</v>
      </c>
      <c r="J274" s="405" t="s">
        <v>1563</v>
      </c>
      <c r="K274" s="402" t="s">
        <v>1564</v>
      </c>
      <c r="L274" s="24"/>
      <c r="M274" s="405">
        <v>10030851</v>
      </c>
      <c r="N274" s="407">
        <v>42871</v>
      </c>
      <c r="O274" s="407">
        <v>42873</v>
      </c>
      <c r="P274" s="407">
        <v>42919</v>
      </c>
      <c r="Q274" s="405" t="s">
        <v>270</v>
      </c>
      <c r="R274" s="405">
        <v>4</v>
      </c>
      <c r="S274" s="405">
        <v>4</v>
      </c>
      <c r="T274" s="405">
        <v>4</v>
      </c>
      <c r="U274" s="405">
        <v>2</v>
      </c>
      <c r="V274" s="405">
        <v>2</v>
      </c>
      <c r="W274" s="405">
        <v>4</v>
      </c>
      <c r="X274" s="405">
        <v>9</v>
      </c>
      <c r="Y274" s="404" t="s">
        <v>12</v>
      </c>
      <c r="Z274" s="405" t="s">
        <v>11</v>
      </c>
      <c r="AA274" s="405" t="s">
        <v>11</v>
      </c>
      <c r="AB274" s="405" t="s">
        <v>11</v>
      </c>
      <c r="AC274" s="405" t="s">
        <v>12</v>
      </c>
      <c r="AD274" s="405" t="s">
        <v>11</v>
      </c>
      <c r="AE274" s="405" t="s">
        <v>11</v>
      </c>
      <c r="AF274" s="405" t="s">
        <v>11</v>
      </c>
      <c r="AG274" s="405" t="s">
        <v>14</v>
      </c>
      <c r="AH274" s="405" t="s">
        <v>12</v>
      </c>
      <c r="AI274" s="405" t="s">
        <v>11</v>
      </c>
      <c r="AJ274" s="405" t="s">
        <v>12</v>
      </c>
      <c r="AK274" s="405" t="s">
        <v>12</v>
      </c>
      <c r="AL274" s="405" t="s">
        <v>12</v>
      </c>
      <c r="AM274" s="405" t="s">
        <v>12</v>
      </c>
      <c r="AN274" s="405" t="s">
        <v>11</v>
      </c>
      <c r="AO274" s="405" t="s">
        <v>11</v>
      </c>
      <c r="AP274" s="405" t="s">
        <v>14</v>
      </c>
      <c r="AQ274" s="405" t="s">
        <v>11</v>
      </c>
      <c r="AR274" s="405" t="s">
        <v>12</v>
      </c>
      <c r="AS274" s="405" t="s">
        <v>11</v>
      </c>
      <c r="AT274" s="405" t="s">
        <v>11</v>
      </c>
      <c r="AU274" s="405" t="s">
        <v>11</v>
      </c>
      <c r="AV274" s="405" t="s">
        <v>11</v>
      </c>
      <c r="AW274" s="405" t="s">
        <v>11</v>
      </c>
      <c r="AX274" s="405" t="s">
        <v>11</v>
      </c>
      <c r="AY274" s="405" t="s">
        <v>11</v>
      </c>
      <c r="AZ274" s="405" t="s">
        <v>11</v>
      </c>
      <c r="BA274" s="405" t="s">
        <v>11</v>
      </c>
      <c r="BB274" s="405" t="s">
        <v>11</v>
      </c>
      <c r="BC274" s="405" t="s">
        <v>11</v>
      </c>
      <c r="BD274" s="405" t="s">
        <v>11</v>
      </c>
      <c r="BE274" s="405" t="s">
        <v>12</v>
      </c>
      <c r="BF274" s="405" t="s">
        <v>12</v>
      </c>
      <c r="BG274" s="405" t="s">
        <v>11</v>
      </c>
      <c r="BH274" s="405" t="s">
        <v>11</v>
      </c>
      <c r="BI274" s="405" t="s">
        <v>11</v>
      </c>
      <c r="BJ274" s="405" t="s">
        <v>11</v>
      </c>
      <c r="BK274" s="405" t="s">
        <v>11</v>
      </c>
      <c r="BL274" s="405" t="s">
        <v>12</v>
      </c>
      <c r="BM274" s="405" t="s">
        <v>12</v>
      </c>
      <c r="BN274" s="405" t="s">
        <v>11</v>
      </c>
      <c r="BO274" s="405" t="s">
        <v>11</v>
      </c>
      <c r="BP274" s="405" t="s">
        <v>11</v>
      </c>
      <c r="BQ274" s="405" t="s">
        <v>11</v>
      </c>
      <c r="BR274" s="405" t="s">
        <v>11</v>
      </c>
      <c r="BS274" s="405" t="s">
        <v>11</v>
      </c>
      <c r="BT274" s="405" t="s">
        <v>12</v>
      </c>
      <c r="BU274" s="405" t="s">
        <v>12</v>
      </c>
      <c r="BV274" s="405" t="s">
        <v>12</v>
      </c>
      <c r="BW274" s="405" t="s">
        <v>14</v>
      </c>
      <c r="BX274" s="405" t="s">
        <v>14</v>
      </c>
      <c r="BY274" s="405" t="s">
        <v>14</v>
      </c>
      <c r="BZ274" s="405" t="s">
        <v>11</v>
      </c>
      <c r="CA274" s="405" t="s">
        <v>11</v>
      </c>
      <c r="CB274" s="405" t="s">
        <v>11</v>
      </c>
      <c r="CC274" s="405" t="s">
        <v>11</v>
      </c>
      <c r="CD274" s="405" t="s">
        <v>11</v>
      </c>
      <c r="CE274" s="405" t="s">
        <v>12</v>
      </c>
      <c r="CF274" s="405" t="s">
        <v>11</v>
      </c>
      <c r="CG274" s="405" t="s">
        <v>11</v>
      </c>
      <c r="CH274" s="405" t="s">
        <v>11</v>
      </c>
      <c r="CI274" s="405" t="s">
        <v>11</v>
      </c>
      <c r="CJ274" s="405" t="s">
        <v>11</v>
      </c>
      <c r="CK274" s="405" t="s">
        <v>11</v>
      </c>
      <c r="CL274" s="405" t="s">
        <v>11</v>
      </c>
      <c r="CM274" s="405" t="s">
        <v>11</v>
      </c>
      <c r="CN274" s="405" t="s">
        <v>11</v>
      </c>
      <c r="CO274" s="405" t="s">
        <v>11</v>
      </c>
      <c r="CP274" s="405" t="s">
        <v>11</v>
      </c>
      <c r="CQ274" s="405" t="s">
        <v>11</v>
      </c>
      <c r="CR274" s="405" t="s">
        <v>11</v>
      </c>
      <c r="CS274" s="405" t="s">
        <v>11</v>
      </c>
      <c r="CT274" s="405" t="s">
        <v>11</v>
      </c>
      <c r="CU274" s="405" t="s">
        <v>11</v>
      </c>
      <c r="CV274" s="405" t="s">
        <v>11</v>
      </c>
      <c r="CW274" s="405" t="s">
        <v>14</v>
      </c>
      <c r="CX274" s="405" t="s">
        <v>11</v>
      </c>
      <c r="CY274" s="405" t="s">
        <v>11</v>
      </c>
      <c r="CZ274" s="405" t="s">
        <v>11</v>
      </c>
      <c r="DA274" s="405" t="s">
        <v>11</v>
      </c>
      <c r="DB274" s="405" t="s">
        <v>11</v>
      </c>
      <c r="DC274" s="405" t="s">
        <v>11</v>
      </c>
      <c r="DD274" s="405" t="s">
        <v>11</v>
      </c>
      <c r="DE274" s="405" t="s">
        <v>11</v>
      </c>
      <c r="DF274" s="405" t="s">
        <v>11</v>
      </c>
      <c r="DG274" s="405" t="s">
        <v>11</v>
      </c>
      <c r="DH274" s="405" t="s">
        <v>11</v>
      </c>
      <c r="DI274" s="405" t="s">
        <v>11</v>
      </c>
      <c r="DJ274" s="405" t="s">
        <v>11</v>
      </c>
      <c r="DK274" s="405" t="s">
        <v>14</v>
      </c>
      <c r="DL274" s="405" t="s">
        <v>14</v>
      </c>
      <c r="DM274" s="405" t="s">
        <v>14</v>
      </c>
      <c r="DN274" s="405" t="s">
        <v>14</v>
      </c>
      <c r="DO274" s="405" t="s">
        <v>14</v>
      </c>
      <c r="DP274" s="405" t="s">
        <v>14</v>
      </c>
      <c r="DQ274" s="405" t="s">
        <v>14</v>
      </c>
      <c r="DR274" s="405" t="s">
        <v>14</v>
      </c>
      <c r="DS274" s="405" t="s">
        <v>14</v>
      </c>
      <c r="DT274" s="405" t="s">
        <v>14</v>
      </c>
      <c r="DU274" s="405" t="s">
        <v>14</v>
      </c>
      <c r="DV274" s="405" t="s">
        <v>11</v>
      </c>
      <c r="DW274" s="405" t="s">
        <v>11</v>
      </c>
      <c r="DX274" s="405" t="s">
        <v>11</v>
      </c>
      <c r="DY274" s="405" t="s">
        <v>11</v>
      </c>
      <c r="DZ274" s="405" t="s">
        <v>11</v>
      </c>
      <c r="EA274" s="405" t="s">
        <v>11</v>
      </c>
      <c r="EB274" s="405" t="s">
        <v>11</v>
      </c>
      <c r="EC274" s="405" t="s">
        <v>11</v>
      </c>
      <c r="ED274" s="405" t="s">
        <v>11</v>
      </c>
      <c r="EE274" s="405" t="s">
        <v>11</v>
      </c>
      <c r="EF274" s="405" t="s">
        <v>11</v>
      </c>
      <c r="EG274" s="405" t="s">
        <v>11</v>
      </c>
      <c r="EH274" s="405" t="s">
        <v>11</v>
      </c>
      <c r="EI274" s="405" t="s">
        <v>11</v>
      </c>
      <c r="EJ274" s="405" t="s">
        <v>11</v>
      </c>
      <c r="EK274" s="405" t="s">
        <v>11</v>
      </c>
      <c r="EL274" s="405" t="s">
        <v>11</v>
      </c>
      <c r="EM274" s="405" t="s">
        <v>11</v>
      </c>
      <c r="EN274" s="405" t="s">
        <v>11</v>
      </c>
      <c r="EO274" s="405" t="s">
        <v>11</v>
      </c>
      <c r="EP274" s="405" t="s">
        <v>11</v>
      </c>
      <c r="EQ274" s="405" t="s">
        <v>11</v>
      </c>
      <c r="ER274" s="405" t="s">
        <v>11</v>
      </c>
      <c r="ES274" s="405" t="s">
        <v>11</v>
      </c>
      <c r="ET274" s="405" t="s">
        <v>12</v>
      </c>
      <c r="EU274" s="405" t="s">
        <v>12</v>
      </c>
      <c r="EV274" s="405" t="s">
        <v>11</v>
      </c>
      <c r="EW274" s="405" t="s">
        <v>12</v>
      </c>
      <c r="EX274" s="405" t="s">
        <v>11</v>
      </c>
      <c r="EY274" s="405" t="s">
        <v>11</v>
      </c>
      <c r="EZ274" s="405" t="s">
        <v>11</v>
      </c>
      <c r="FA274" s="405" t="s">
        <v>14</v>
      </c>
      <c r="FB274" s="405" t="s">
        <v>11</v>
      </c>
      <c r="FC274" s="405" t="s">
        <v>12</v>
      </c>
      <c r="FD274" s="405" t="s">
        <v>11</v>
      </c>
      <c r="FE274" s="405" t="s">
        <v>11</v>
      </c>
      <c r="FF274" s="405" t="s">
        <v>11</v>
      </c>
      <c r="FG274" s="405" t="s">
        <v>11</v>
      </c>
      <c r="FH274" s="405" t="s">
        <v>12</v>
      </c>
      <c r="FI274" s="405" t="s">
        <v>11</v>
      </c>
      <c r="FJ274" s="405" t="s">
        <v>12</v>
      </c>
      <c r="FK274" s="405" t="s">
        <v>11</v>
      </c>
      <c r="FL274" s="405" t="s">
        <v>14</v>
      </c>
      <c r="FM274" s="405" t="s">
        <v>11</v>
      </c>
      <c r="FN274" s="405" t="s">
        <v>11</v>
      </c>
      <c r="FO274" s="405" t="s">
        <v>11</v>
      </c>
      <c r="FP274" s="405" t="s">
        <v>11</v>
      </c>
      <c r="FQ274" s="405" t="s">
        <v>11</v>
      </c>
      <c r="FR274" s="405" t="s">
        <v>11</v>
      </c>
      <c r="FS274" s="405" t="s">
        <v>14</v>
      </c>
      <c r="FT274" s="405" t="s">
        <v>11</v>
      </c>
      <c r="FU274" s="405" t="s">
        <v>11</v>
      </c>
      <c r="FV274" s="405" t="s">
        <v>11</v>
      </c>
      <c r="FW274" s="405" t="s">
        <v>11</v>
      </c>
      <c r="FX274" s="405" t="s">
        <v>11</v>
      </c>
      <c r="FY274" s="405" t="s">
        <v>11</v>
      </c>
      <c r="FZ274" s="405" t="s">
        <v>11</v>
      </c>
      <c r="GA274" s="405" t="s">
        <v>11</v>
      </c>
      <c r="GB274" s="405" t="s">
        <v>11</v>
      </c>
      <c r="GC274" s="405" t="s">
        <v>11</v>
      </c>
      <c r="GD274" s="405" t="s">
        <v>11</v>
      </c>
      <c r="GE274" s="405" t="s">
        <v>11</v>
      </c>
      <c r="GF274" s="405" t="s">
        <v>11</v>
      </c>
      <c r="GG274" s="405" t="s">
        <v>11</v>
      </c>
      <c r="GH274" s="405" t="s">
        <v>11</v>
      </c>
      <c r="GI274" s="405" t="s">
        <v>11</v>
      </c>
      <c r="GJ274" s="405" t="s">
        <v>11</v>
      </c>
      <c r="GK274" s="405" t="s">
        <v>11</v>
      </c>
      <c r="GL274" s="405" t="s">
        <v>11</v>
      </c>
      <c r="GM274" s="405" t="s">
        <v>11</v>
      </c>
      <c r="GN274" s="405" t="s">
        <v>11</v>
      </c>
      <c r="GO274" s="405" t="s">
        <v>11</v>
      </c>
      <c r="GP274" s="405" t="s">
        <v>11</v>
      </c>
      <c r="GQ274" s="405" t="s">
        <v>11</v>
      </c>
      <c r="GR274" s="405" t="s">
        <v>11</v>
      </c>
      <c r="GS274" s="405" t="s">
        <v>11</v>
      </c>
      <c r="GT274" s="405" t="s">
        <v>11</v>
      </c>
      <c r="GU274" s="405" t="s">
        <v>11</v>
      </c>
      <c r="GV274" s="405" t="s">
        <v>11</v>
      </c>
      <c r="GW274" s="405" t="s">
        <v>11</v>
      </c>
      <c r="GX274" s="405" t="s">
        <v>11</v>
      </c>
      <c r="GY274" s="405" t="s">
        <v>11</v>
      </c>
      <c r="GZ274" s="405" t="s">
        <v>11</v>
      </c>
      <c r="HA274" s="408" t="s">
        <v>11</v>
      </c>
      <c r="HB274" s="408" t="s">
        <v>11</v>
      </c>
      <c r="HC274" s="408" t="s">
        <v>11</v>
      </c>
      <c r="HD274" s="405" t="s">
        <v>11</v>
      </c>
      <c r="HE274" s="408" t="s">
        <v>11</v>
      </c>
      <c r="HF274" s="408" t="s">
        <v>11</v>
      </c>
      <c r="HG274" s="408" t="s">
        <v>11</v>
      </c>
      <c r="HH274" s="405" t="s">
        <v>11</v>
      </c>
      <c r="HI274" s="408" t="s">
        <v>11</v>
      </c>
      <c r="HJ274" s="408" t="s">
        <v>11</v>
      </c>
      <c r="HK274" s="408" t="s">
        <v>11</v>
      </c>
      <c r="HL274" s="405" t="s">
        <v>11</v>
      </c>
      <c r="HM274" s="408" t="s">
        <v>11</v>
      </c>
      <c r="HN274" s="408" t="s">
        <v>12</v>
      </c>
      <c r="HO274" s="408" t="s">
        <v>12</v>
      </c>
      <c r="HP274" s="405" t="s">
        <v>12</v>
      </c>
      <c r="HQ274" s="408" t="s">
        <v>12</v>
      </c>
      <c r="HR274" s="408" t="s">
        <v>303</v>
      </c>
      <c r="HS274" s="408" t="s">
        <v>305</v>
      </c>
      <c r="HT274" s="405" t="s">
        <v>304</v>
      </c>
      <c r="HU274" s="24" t="s">
        <v>303</v>
      </c>
    </row>
    <row r="275" spans="1:229" ht="12.75" customHeight="1">
      <c r="A275" s="165" t="str">
        <f t="shared" si="4"/>
        <v>Report</v>
      </c>
      <c r="B275" s="404">
        <v>131687</v>
      </c>
      <c r="C275" s="405">
        <v>3306097</v>
      </c>
      <c r="D275" s="405" t="s">
        <v>1316</v>
      </c>
      <c r="E275" s="405" t="s">
        <v>486</v>
      </c>
      <c r="F275" s="405" t="s">
        <v>194</v>
      </c>
      <c r="G275" s="405" t="s">
        <v>194</v>
      </c>
      <c r="H275" s="405" t="s">
        <v>527</v>
      </c>
      <c r="I275" s="405" t="s">
        <v>1317</v>
      </c>
      <c r="J275" s="405" t="s">
        <v>1581</v>
      </c>
      <c r="K275" s="402" t="s">
        <v>231</v>
      </c>
      <c r="L275" s="24"/>
      <c r="M275" s="405">
        <v>10033384</v>
      </c>
      <c r="N275" s="407">
        <v>42800</v>
      </c>
      <c r="O275" s="407">
        <v>42802</v>
      </c>
      <c r="P275" s="407">
        <v>42830</v>
      </c>
      <c r="Q275" s="405" t="s">
        <v>270</v>
      </c>
      <c r="R275" s="405">
        <v>2</v>
      </c>
      <c r="S275" s="405">
        <v>1</v>
      </c>
      <c r="T275" s="405">
        <v>1</v>
      </c>
      <c r="U275" s="405">
        <v>2</v>
      </c>
      <c r="V275" s="405">
        <v>2</v>
      </c>
      <c r="W275" s="405">
        <v>9</v>
      </c>
      <c r="X275" s="405">
        <v>9</v>
      </c>
      <c r="Y275" s="404" t="s">
        <v>11</v>
      </c>
      <c r="Z275" s="405" t="s">
        <v>11</v>
      </c>
      <c r="AA275" s="405" t="s">
        <v>11</v>
      </c>
      <c r="AB275" s="405" t="s">
        <v>11</v>
      </c>
      <c r="AC275" s="405" t="s">
        <v>11</v>
      </c>
      <c r="AD275" s="405" t="s">
        <v>11</v>
      </c>
      <c r="AE275" s="405" t="s">
        <v>11</v>
      </c>
      <c r="AF275" s="405" t="s">
        <v>11</v>
      </c>
      <c r="AG275" s="405" t="s">
        <v>11</v>
      </c>
      <c r="AH275" s="405" t="s">
        <v>11</v>
      </c>
      <c r="AI275" s="405" t="s">
        <v>11</v>
      </c>
      <c r="AJ275" s="405" t="s">
        <v>11</v>
      </c>
      <c r="AK275" s="405" t="s">
        <v>11</v>
      </c>
      <c r="AL275" s="405" t="s">
        <v>11</v>
      </c>
      <c r="AM275" s="405" t="s">
        <v>11</v>
      </c>
      <c r="AN275" s="405" t="s">
        <v>11</v>
      </c>
      <c r="AO275" s="405" t="s">
        <v>14</v>
      </c>
      <c r="AP275" s="405" t="s">
        <v>11</v>
      </c>
      <c r="AQ275" s="405" t="s">
        <v>11</v>
      </c>
      <c r="AR275" s="405" t="s">
        <v>11</v>
      </c>
      <c r="AS275" s="405" t="s">
        <v>11</v>
      </c>
      <c r="AT275" s="405" t="s">
        <v>11</v>
      </c>
      <c r="AU275" s="405" t="s">
        <v>11</v>
      </c>
      <c r="AV275" s="405" t="s">
        <v>11</v>
      </c>
      <c r="AW275" s="405" t="s">
        <v>11</v>
      </c>
      <c r="AX275" s="405" t="s">
        <v>11</v>
      </c>
      <c r="AY275" s="405" t="s">
        <v>11</v>
      </c>
      <c r="AZ275" s="405" t="s">
        <v>11</v>
      </c>
      <c r="BA275" s="405" t="s">
        <v>11</v>
      </c>
      <c r="BB275" s="405" t="s">
        <v>11</v>
      </c>
      <c r="BC275" s="405" t="s">
        <v>11</v>
      </c>
      <c r="BD275" s="405" t="s">
        <v>11</v>
      </c>
      <c r="BE275" s="405" t="s">
        <v>11</v>
      </c>
      <c r="BF275" s="405" t="s">
        <v>11</v>
      </c>
      <c r="BG275" s="405" t="s">
        <v>11</v>
      </c>
      <c r="BH275" s="405" t="s">
        <v>11</v>
      </c>
      <c r="BI275" s="405" t="s">
        <v>11</v>
      </c>
      <c r="BJ275" s="405" t="s">
        <v>11</v>
      </c>
      <c r="BK275" s="405" t="s">
        <v>11</v>
      </c>
      <c r="BL275" s="405" t="s">
        <v>11</v>
      </c>
      <c r="BM275" s="405" t="s">
        <v>11</v>
      </c>
      <c r="BN275" s="405" t="s">
        <v>11</v>
      </c>
      <c r="BO275" s="405" t="s">
        <v>11</v>
      </c>
      <c r="BP275" s="405" t="s">
        <v>11</v>
      </c>
      <c r="BQ275" s="405" t="s">
        <v>11</v>
      </c>
      <c r="BR275" s="405" t="s">
        <v>11</v>
      </c>
      <c r="BS275" s="405" t="s">
        <v>11</v>
      </c>
      <c r="BT275" s="405" t="s">
        <v>11</v>
      </c>
      <c r="BU275" s="405" t="s">
        <v>11</v>
      </c>
      <c r="BV275" s="405" t="s">
        <v>11</v>
      </c>
      <c r="BW275" s="405" t="s">
        <v>14</v>
      </c>
      <c r="BX275" s="405" t="s">
        <v>14</v>
      </c>
      <c r="BY275" s="405" t="s">
        <v>14</v>
      </c>
      <c r="BZ275" s="405" t="s">
        <v>11</v>
      </c>
      <c r="CA275" s="405" t="s">
        <v>11</v>
      </c>
      <c r="CB275" s="405" t="s">
        <v>11</v>
      </c>
      <c r="CC275" s="405" t="s">
        <v>11</v>
      </c>
      <c r="CD275" s="405" t="s">
        <v>11</v>
      </c>
      <c r="CE275" s="405" t="s">
        <v>11</v>
      </c>
      <c r="CF275" s="405" t="s">
        <v>11</v>
      </c>
      <c r="CG275" s="405" t="s">
        <v>11</v>
      </c>
      <c r="CH275" s="405" t="s">
        <v>11</v>
      </c>
      <c r="CI275" s="405" t="s">
        <v>11</v>
      </c>
      <c r="CJ275" s="405" t="s">
        <v>11</v>
      </c>
      <c r="CK275" s="405" t="s">
        <v>11</v>
      </c>
      <c r="CL275" s="405" t="s">
        <v>11</v>
      </c>
      <c r="CM275" s="405" t="s">
        <v>11</v>
      </c>
      <c r="CN275" s="405" t="s">
        <v>11</v>
      </c>
      <c r="CO275" s="405" t="s">
        <v>11</v>
      </c>
      <c r="CP275" s="405" t="s">
        <v>11</v>
      </c>
      <c r="CQ275" s="405" t="s">
        <v>11</v>
      </c>
      <c r="CR275" s="405" t="s">
        <v>11</v>
      </c>
      <c r="CS275" s="405" t="s">
        <v>11</v>
      </c>
      <c r="CT275" s="405" t="s">
        <v>11</v>
      </c>
      <c r="CU275" s="405" t="s">
        <v>11</v>
      </c>
      <c r="CV275" s="405" t="s">
        <v>11</v>
      </c>
      <c r="CW275" s="405" t="s">
        <v>11</v>
      </c>
      <c r="CX275" s="405" t="s">
        <v>11</v>
      </c>
      <c r="CY275" s="405" t="s">
        <v>14</v>
      </c>
      <c r="CZ275" s="405" t="s">
        <v>14</v>
      </c>
      <c r="DA275" s="405" t="s">
        <v>14</v>
      </c>
      <c r="DB275" s="405" t="s">
        <v>14</v>
      </c>
      <c r="DC275" s="405" t="s">
        <v>14</v>
      </c>
      <c r="DD275" s="405" t="s">
        <v>14</v>
      </c>
      <c r="DE275" s="405" t="s">
        <v>14</v>
      </c>
      <c r="DF275" s="405" t="s">
        <v>14</v>
      </c>
      <c r="DG275" s="405" t="s">
        <v>14</v>
      </c>
      <c r="DH275" s="405" t="s">
        <v>14</v>
      </c>
      <c r="DI275" s="405" t="s">
        <v>14</v>
      </c>
      <c r="DJ275" s="405" t="s">
        <v>14</v>
      </c>
      <c r="DK275" s="405" t="s">
        <v>14</v>
      </c>
      <c r="DL275" s="405" t="s">
        <v>14</v>
      </c>
      <c r="DM275" s="405" t="s">
        <v>11</v>
      </c>
      <c r="DN275" s="405" t="s">
        <v>11</v>
      </c>
      <c r="DO275" s="405" t="s">
        <v>11</v>
      </c>
      <c r="DP275" s="405" t="s">
        <v>11</v>
      </c>
      <c r="DQ275" s="405" t="s">
        <v>11</v>
      </c>
      <c r="DR275" s="405" t="s">
        <v>11</v>
      </c>
      <c r="DS275" s="405" t="s">
        <v>11</v>
      </c>
      <c r="DT275" s="405" t="s">
        <v>11</v>
      </c>
      <c r="DU275" s="405" t="s">
        <v>11</v>
      </c>
      <c r="DV275" s="405" t="s">
        <v>11</v>
      </c>
      <c r="DW275" s="405" t="s">
        <v>11</v>
      </c>
      <c r="DX275" s="405" t="s">
        <v>11</v>
      </c>
      <c r="DY275" s="405" t="s">
        <v>11</v>
      </c>
      <c r="DZ275" s="405" t="s">
        <v>11</v>
      </c>
      <c r="EA275" s="405" t="s">
        <v>11</v>
      </c>
      <c r="EB275" s="405" t="s">
        <v>11</v>
      </c>
      <c r="EC275" s="405" t="s">
        <v>11</v>
      </c>
      <c r="ED275" s="405" t="s">
        <v>11</v>
      </c>
      <c r="EE275" s="405" t="s">
        <v>11</v>
      </c>
      <c r="EF275" s="405" t="s">
        <v>11</v>
      </c>
      <c r="EG275" s="405" t="s">
        <v>11</v>
      </c>
      <c r="EH275" s="405" t="s">
        <v>11</v>
      </c>
      <c r="EI275" s="405" t="s">
        <v>11</v>
      </c>
      <c r="EJ275" s="405" t="s">
        <v>14</v>
      </c>
      <c r="EK275" s="405" t="s">
        <v>14</v>
      </c>
      <c r="EL275" s="405" t="s">
        <v>14</v>
      </c>
      <c r="EM275" s="405" t="s">
        <v>14</v>
      </c>
      <c r="EN275" s="405" t="s">
        <v>14</v>
      </c>
      <c r="EO275" s="405" t="s">
        <v>14</v>
      </c>
      <c r="EP275" s="405" t="s">
        <v>11</v>
      </c>
      <c r="EQ275" s="405" t="s">
        <v>11</v>
      </c>
      <c r="ER275" s="405" t="s">
        <v>11</v>
      </c>
      <c r="ES275" s="405" t="s">
        <v>11</v>
      </c>
      <c r="ET275" s="405" t="s">
        <v>11</v>
      </c>
      <c r="EU275" s="405" t="s">
        <v>11</v>
      </c>
      <c r="EV275" s="405" t="s">
        <v>11</v>
      </c>
      <c r="EW275" s="405" t="s">
        <v>11</v>
      </c>
      <c r="EX275" s="405" t="s">
        <v>11</v>
      </c>
      <c r="EY275" s="405" t="s">
        <v>11</v>
      </c>
      <c r="EZ275" s="405" t="s">
        <v>11</v>
      </c>
      <c r="FA275" s="405" t="s">
        <v>11</v>
      </c>
      <c r="FB275" s="405" t="s">
        <v>11</v>
      </c>
      <c r="FC275" s="405" t="s">
        <v>11</v>
      </c>
      <c r="FD275" s="405" t="s">
        <v>11</v>
      </c>
      <c r="FE275" s="405" t="s">
        <v>11</v>
      </c>
      <c r="FF275" s="405" t="s">
        <v>11</v>
      </c>
      <c r="FG275" s="405" t="s">
        <v>11</v>
      </c>
      <c r="FH275" s="405" t="s">
        <v>11</v>
      </c>
      <c r="FI275" s="405" t="s">
        <v>11</v>
      </c>
      <c r="FJ275" s="405" t="s">
        <v>11</v>
      </c>
      <c r="FK275" s="405" t="s">
        <v>11</v>
      </c>
      <c r="FL275" s="405" t="s">
        <v>11</v>
      </c>
      <c r="FM275" s="405" t="s">
        <v>11</v>
      </c>
      <c r="FN275" s="405" t="s">
        <v>11</v>
      </c>
      <c r="FO275" s="405" t="s">
        <v>11</v>
      </c>
      <c r="FP275" s="405" t="s">
        <v>11</v>
      </c>
      <c r="FQ275" s="405" t="s">
        <v>11</v>
      </c>
      <c r="FR275" s="405" t="s">
        <v>11</v>
      </c>
      <c r="FS275" s="405" t="s">
        <v>14</v>
      </c>
      <c r="FT275" s="405" t="s">
        <v>11</v>
      </c>
      <c r="FU275" s="405" t="s">
        <v>11</v>
      </c>
      <c r="FV275" s="405" t="s">
        <v>11</v>
      </c>
      <c r="FW275" s="405" t="s">
        <v>11</v>
      </c>
      <c r="FX275" s="405" t="s">
        <v>11</v>
      </c>
      <c r="FY275" s="405" t="s">
        <v>11</v>
      </c>
      <c r="FZ275" s="405" t="s">
        <v>11</v>
      </c>
      <c r="GA275" s="405" t="s">
        <v>11</v>
      </c>
      <c r="GB275" s="405" t="s">
        <v>11</v>
      </c>
      <c r="GC275" s="405" t="s">
        <v>11</v>
      </c>
      <c r="GD275" s="405" t="s">
        <v>11</v>
      </c>
      <c r="GE275" s="405" t="s">
        <v>11</v>
      </c>
      <c r="GF275" s="405" t="s">
        <v>11</v>
      </c>
      <c r="GG275" s="405" t="s">
        <v>11</v>
      </c>
      <c r="GH275" s="405" t="s">
        <v>11</v>
      </c>
      <c r="GI275" s="405" t="s">
        <v>14</v>
      </c>
      <c r="GJ275" s="405" t="s">
        <v>14</v>
      </c>
      <c r="GK275" s="405" t="s">
        <v>11</v>
      </c>
      <c r="GL275" s="405" t="s">
        <v>11</v>
      </c>
      <c r="GM275" s="405" t="s">
        <v>11</v>
      </c>
      <c r="GN275" s="405" t="s">
        <v>11</v>
      </c>
      <c r="GO275" s="405" t="s">
        <v>11</v>
      </c>
      <c r="GP275" s="405" t="s">
        <v>11</v>
      </c>
      <c r="GQ275" s="405" t="s">
        <v>11</v>
      </c>
      <c r="GR275" s="405" t="s">
        <v>11</v>
      </c>
      <c r="GS275" s="405" t="s">
        <v>11</v>
      </c>
      <c r="GT275" s="405" t="s">
        <v>11</v>
      </c>
      <c r="GU275" s="405" t="s">
        <v>14</v>
      </c>
      <c r="GV275" s="405" t="s">
        <v>14</v>
      </c>
      <c r="GW275" s="405" t="s">
        <v>14</v>
      </c>
      <c r="GX275" s="405" t="s">
        <v>11</v>
      </c>
      <c r="GY275" s="405" t="s">
        <v>11</v>
      </c>
      <c r="GZ275" s="405" t="s">
        <v>11</v>
      </c>
      <c r="HA275" s="408" t="s">
        <v>11</v>
      </c>
      <c r="HB275" s="408" t="s">
        <v>11</v>
      </c>
      <c r="HC275" s="408" t="s">
        <v>11</v>
      </c>
      <c r="HD275" s="405" t="s">
        <v>11</v>
      </c>
      <c r="HE275" s="408" t="s">
        <v>11</v>
      </c>
      <c r="HF275" s="408" t="s">
        <v>11</v>
      </c>
      <c r="HG275" s="408" t="s">
        <v>11</v>
      </c>
      <c r="HH275" s="405" t="s">
        <v>11</v>
      </c>
      <c r="HI275" s="408" t="s">
        <v>11</v>
      </c>
      <c r="HJ275" s="408" t="s">
        <v>11</v>
      </c>
      <c r="HK275" s="408" t="s">
        <v>11</v>
      </c>
      <c r="HL275" s="405" t="s">
        <v>11</v>
      </c>
      <c r="HM275" s="408" t="s">
        <v>11</v>
      </c>
      <c r="HN275" s="408" t="s">
        <v>11</v>
      </c>
      <c r="HO275" s="408" t="s">
        <v>11</v>
      </c>
      <c r="HP275" s="405" t="s">
        <v>11</v>
      </c>
      <c r="HQ275" s="408" t="s">
        <v>11</v>
      </c>
      <c r="HR275" s="408" t="s">
        <v>303</v>
      </c>
      <c r="HS275" s="408" t="s">
        <v>305</v>
      </c>
      <c r="HT275" s="405" t="s">
        <v>304</v>
      </c>
      <c r="HU275" s="24" t="s">
        <v>304</v>
      </c>
    </row>
    <row r="276" spans="1:229" ht="12.75" customHeight="1">
      <c r="A276" s="165" t="str">
        <f t="shared" si="4"/>
        <v>Report</v>
      </c>
      <c r="B276" s="404">
        <v>130367</v>
      </c>
      <c r="C276" s="405">
        <v>9096048</v>
      </c>
      <c r="D276" s="405" t="s">
        <v>408</v>
      </c>
      <c r="E276" s="405" t="s">
        <v>333</v>
      </c>
      <c r="F276" s="405" t="s">
        <v>195</v>
      </c>
      <c r="G276" s="405" t="s">
        <v>195</v>
      </c>
      <c r="H276" s="405" t="s">
        <v>409</v>
      </c>
      <c r="I276" s="405" t="s">
        <v>410</v>
      </c>
      <c r="J276" s="405" t="s">
        <v>1563</v>
      </c>
      <c r="K276" s="402" t="s">
        <v>1564</v>
      </c>
      <c r="L276" s="24" t="s">
        <v>1949</v>
      </c>
      <c r="M276" s="405">
        <v>10033386</v>
      </c>
      <c r="N276" s="407">
        <v>42801</v>
      </c>
      <c r="O276" s="407">
        <v>42803</v>
      </c>
      <c r="P276" s="407">
        <v>42828</v>
      </c>
      <c r="Q276" s="405" t="s">
        <v>270</v>
      </c>
      <c r="R276" s="405">
        <v>2</v>
      </c>
      <c r="S276" s="405">
        <v>2</v>
      </c>
      <c r="T276" s="405">
        <v>1</v>
      </c>
      <c r="U276" s="405">
        <v>2</v>
      </c>
      <c r="V276" s="405">
        <v>2</v>
      </c>
      <c r="W276" s="405">
        <v>9</v>
      </c>
      <c r="X276" s="405">
        <v>9</v>
      </c>
      <c r="Y276" s="404" t="s">
        <v>11</v>
      </c>
      <c r="Z276" s="405" t="s">
        <v>11</v>
      </c>
      <c r="AA276" s="405" t="s">
        <v>11</v>
      </c>
      <c r="AB276" s="405" t="s">
        <v>11</v>
      </c>
      <c r="AC276" s="405" t="s">
        <v>11</v>
      </c>
      <c r="AD276" s="405" t="s">
        <v>11</v>
      </c>
      <c r="AE276" s="405" t="s">
        <v>11</v>
      </c>
      <c r="AF276" s="405" t="s">
        <v>11</v>
      </c>
      <c r="AG276" s="405" t="s">
        <v>14</v>
      </c>
      <c r="AH276" s="405" t="s">
        <v>11</v>
      </c>
      <c r="AI276" s="405" t="s">
        <v>11</v>
      </c>
      <c r="AJ276" s="405" t="s">
        <v>11</v>
      </c>
      <c r="AK276" s="405" t="s">
        <v>14</v>
      </c>
      <c r="AL276" s="405" t="s">
        <v>14</v>
      </c>
      <c r="AM276" s="405" t="s">
        <v>14</v>
      </c>
      <c r="AN276" s="405" t="s">
        <v>14</v>
      </c>
      <c r="AO276" s="405" t="s">
        <v>14</v>
      </c>
      <c r="AP276" s="405" t="s">
        <v>14</v>
      </c>
      <c r="AQ276" s="405" t="s">
        <v>11</v>
      </c>
      <c r="AR276" s="405" t="s">
        <v>11</v>
      </c>
      <c r="AS276" s="405" t="s">
        <v>11</v>
      </c>
      <c r="AT276" s="405" t="s">
        <v>11</v>
      </c>
      <c r="AU276" s="405" t="s">
        <v>11</v>
      </c>
      <c r="AV276" s="405" t="s">
        <v>11</v>
      </c>
      <c r="AW276" s="405" t="s">
        <v>11</v>
      </c>
      <c r="AX276" s="405" t="s">
        <v>11</v>
      </c>
      <c r="AY276" s="405" t="s">
        <v>11</v>
      </c>
      <c r="AZ276" s="405" t="s">
        <v>11</v>
      </c>
      <c r="BA276" s="405" t="s">
        <v>11</v>
      </c>
      <c r="BB276" s="405" t="s">
        <v>11</v>
      </c>
      <c r="BC276" s="405" t="s">
        <v>11</v>
      </c>
      <c r="BD276" s="405" t="s">
        <v>11</v>
      </c>
      <c r="BE276" s="405" t="s">
        <v>11</v>
      </c>
      <c r="BF276" s="405" t="s">
        <v>11</v>
      </c>
      <c r="BG276" s="405" t="s">
        <v>11</v>
      </c>
      <c r="BH276" s="405" t="s">
        <v>11</v>
      </c>
      <c r="BI276" s="405" t="s">
        <v>11</v>
      </c>
      <c r="BJ276" s="405" t="s">
        <v>11</v>
      </c>
      <c r="BK276" s="405" t="s">
        <v>11</v>
      </c>
      <c r="BL276" s="405" t="s">
        <v>11</v>
      </c>
      <c r="BM276" s="405" t="s">
        <v>11</v>
      </c>
      <c r="BN276" s="405" t="s">
        <v>11</v>
      </c>
      <c r="BO276" s="405" t="s">
        <v>11</v>
      </c>
      <c r="BP276" s="405" t="s">
        <v>11</v>
      </c>
      <c r="BQ276" s="405" t="s">
        <v>11</v>
      </c>
      <c r="BR276" s="405" t="s">
        <v>11</v>
      </c>
      <c r="BS276" s="405" t="s">
        <v>11</v>
      </c>
      <c r="BT276" s="405" t="s">
        <v>11</v>
      </c>
      <c r="BU276" s="405" t="s">
        <v>11</v>
      </c>
      <c r="BV276" s="405" t="s">
        <v>11</v>
      </c>
      <c r="BW276" s="405" t="s">
        <v>11</v>
      </c>
      <c r="BX276" s="405" t="s">
        <v>11</v>
      </c>
      <c r="BY276" s="405" t="s">
        <v>14</v>
      </c>
      <c r="BZ276" s="405" t="s">
        <v>11</v>
      </c>
      <c r="CA276" s="405" t="s">
        <v>11</v>
      </c>
      <c r="CB276" s="405" t="s">
        <v>11</v>
      </c>
      <c r="CC276" s="405" t="s">
        <v>11</v>
      </c>
      <c r="CD276" s="405" t="s">
        <v>11</v>
      </c>
      <c r="CE276" s="405" t="s">
        <v>11</v>
      </c>
      <c r="CF276" s="405" t="s">
        <v>11</v>
      </c>
      <c r="CG276" s="405" t="s">
        <v>11</v>
      </c>
      <c r="CH276" s="405" t="s">
        <v>11</v>
      </c>
      <c r="CI276" s="405" t="s">
        <v>11</v>
      </c>
      <c r="CJ276" s="405" t="s">
        <v>11</v>
      </c>
      <c r="CK276" s="405" t="s">
        <v>11</v>
      </c>
      <c r="CL276" s="405" t="s">
        <v>11</v>
      </c>
      <c r="CM276" s="405" t="s">
        <v>11</v>
      </c>
      <c r="CN276" s="405" t="s">
        <v>11</v>
      </c>
      <c r="CO276" s="405" t="s">
        <v>11</v>
      </c>
      <c r="CP276" s="405" t="s">
        <v>11</v>
      </c>
      <c r="CQ276" s="405" t="s">
        <v>11</v>
      </c>
      <c r="CR276" s="405" t="s">
        <v>11</v>
      </c>
      <c r="CS276" s="405" t="s">
        <v>11</v>
      </c>
      <c r="CT276" s="405" t="s">
        <v>11</v>
      </c>
      <c r="CU276" s="405" t="s">
        <v>11</v>
      </c>
      <c r="CV276" s="405" t="s">
        <v>11</v>
      </c>
      <c r="CW276" s="405" t="s">
        <v>14</v>
      </c>
      <c r="CX276" s="405" t="s">
        <v>11</v>
      </c>
      <c r="CY276" s="405" t="s">
        <v>14</v>
      </c>
      <c r="CZ276" s="405" t="s">
        <v>14</v>
      </c>
      <c r="DA276" s="405" t="s">
        <v>14</v>
      </c>
      <c r="DB276" s="405" t="s">
        <v>14</v>
      </c>
      <c r="DC276" s="405" t="s">
        <v>14</v>
      </c>
      <c r="DD276" s="405" t="s">
        <v>14</v>
      </c>
      <c r="DE276" s="405" t="s">
        <v>14</v>
      </c>
      <c r="DF276" s="405" t="s">
        <v>14</v>
      </c>
      <c r="DG276" s="405" t="s">
        <v>14</v>
      </c>
      <c r="DH276" s="405" t="s">
        <v>14</v>
      </c>
      <c r="DI276" s="405" t="s">
        <v>14</v>
      </c>
      <c r="DJ276" s="405" t="s">
        <v>14</v>
      </c>
      <c r="DK276" s="405" t="s">
        <v>14</v>
      </c>
      <c r="DL276" s="405" t="s">
        <v>11</v>
      </c>
      <c r="DM276" s="405" t="s">
        <v>11</v>
      </c>
      <c r="DN276" s="405" t="s">
        <v>11</v>
      </c>
      <c r="DO276" s="405" t="s">
        <v>11</v>
      </c>
      <c r="DP276" s="405" t="s">
        <v>11</v>
      </c>
      <c r="DQ276" s="405" t="s">
        <v>11</v>
      </c>
      <c r="DR276" s="405" t="s">
        <v>11</v>
      </c>
      <c r="DS276" s="405" t="s">
        <v>11</v>
      </c>
      <c r="DT276" s="405" t="s">
        <v>11</v>
      </c>
      <c r="DU276" s="405" t="s">
        <v>11</v>
      </c>
      <c r="DV276" s="405" t="s">
        <v>11</v>
      </c>
      <c r="DW276" s="405" t="s">
        <v>11</v>
      </c>
      <c r="DX276" s="405" t="s">
        <v>11</v>
      </c>
      <c r="DY276" s="405" t="s">
        <v>11</v>
      </c>
      <c r="DZ276" s="405" t="s">
        <v>11</v>
      </c>
      <c r="EA276" s="405" t="s">
        <v>11</v>
      </c>
      <c r="EB276" s="405" t="s">
        <v>11</v>
      </c>
      <c r="EC276" s="405" t="s">
        <v>11</v>
      </c>
      <c r="ED276" s="405" t="s">
        <v>11</v>
      </c>
      <c r="EE276" s="405" t="s">
        <v>11</v>
      </c>
      <c r="EF276" s="405" t="s">
        <v>11</v>
      </c>
      <c r="EG276" s="405" t="s">
        <v>11</v>
      </c>
      <c r="EH276" s="405" t="s">
        <v>11</v>
      </c>
      <c r="EI276" s="405" t="s">
        <v>11</v>
      </c>
      <c r="EJ276" s="405" t="s">
        <v>14</v>
      </c>
      <c r="EK276" s="405" t="s">
        <v>14</v>
      </c>
      <c r="EL276" s="405" t="s">
        <v>14</v>
      </c>
      <c r="EM276" s="405" t="s">
        <v>14</v>
      </c>
      <c r="EN276" s="405" t="s">
        <v>14</v>
      </c>
      <c r="EO276" s="405" t="s">
        <v>14</v>
      </c>
      <c r="EP276" s="405" t="s">
        <v>11</v>
      </c>
      <c r="EQ276" s="405" t="s">
        <v>11</v>
      </c>
      <c r="ER276" s="405" t="s">
        <v>11</v>
      </c>
      <c r="ES276" s="405" t="s">
        <v>11</v>
      </c>
      <c r="ET276" s="405" t="s">
        <v>11</v>
      </c>
      <c r="EU276" s="405" t="s">
        <v>11</v>
      </c>
      <c r="EV276" s="405" t="s">
        <v>11</v>
      </c>
      <c r="EW276" s="405" t="s">
        <v>11</v>
      </c>
      <c r="EX276" s="405" t="s">
        <v>11</v>
      </c>
      <c r="EY276" s="405" t="s">
        <v>11</v>
      </c>
      <c r="EZ276" s="405" t="s">
        <v>11</v>
      </c>
      <c r="FA276" s="405" t="s">
        <v>14</v>
      </c>
      <c r="FB276" s="405" t="s">
        <v>11</v>
      </c>
      <c r="FC276" s="405" t="s">
        <v>11</v>
      </c>
      <c r="FD276" s="405" t="s">
        <v>11</v>
      </c>
      <c r="FE276" s="405" t="s">
        <v>11</v>
      </c>
      <c r="FF276" s="405" t="s">
        <v>11</v>
      </c>
      <c r="FG276" s="405" t="s">
        <v>11</v>
      </c>
      <c r="FH276" s="405" t="s">
        <v>11</v>
      </c>
      <c r="FI276" s="405" t="s">
        <v>11</v>
      </c>
      <c r="FJ276" s="405" t="s">
        <v>11</v>
      </c>
      <c r="FK276" s="405" t="s">
        <v>11</v>
      </c>
      <c r="FL276" s="405" t="s">
        <v>11</v>
      </c>
      <c r="FM276" s="405" t="s">
        <v>11</v>
      </c>
      <c r="FN276" s="405" t="s">
        <v>11</v>
      </c>
      <c r="FO276" s="405" t="s">
        <v>11</v>
      </c>
      <c r="FP276" s="405" t="s">
        <v>11</v>
      </c>
      <c r="FQ276" s="405" t="s">
        <v>11</v>
      </c>
      <c r="FR276" s="405" t="s">
        <v>11</v>
      </c>
      <c r="FS276" s="405" t="s">
        <v>14</v>
      </c>
      <c r="FT276" s="405" t="s">
        <v>11</v>
      </c>
      <c r="FU276" s="405" t="s">
        <v>11</v>
      </c>
      <c r="FV276" s="405" t="s">
        <v>11</v>
      </c>
      <c r="FW276" s="405" t="s">
        <v>11</v>
      </c>
      <c r="FX276" s="405" t="s">
        <v>11</v>
      </c>
      <c r="FY276" s="405" t="s">
        <v>11</v>
      </c>
      <c r="FZ276" s="405" t="s">
        <v>11</v>
      </c>
      <c r="GA276" s="405" t="s">
        <v>11</v>
      </c>
      <c r="GB276" s="405" t="s">
        <v>11</v>
      </c>
      <c r="GC276" s="405" t="s">
        <v>11</v>
      </c>
      <c r="GD276" s="405" t="s">
        <v>11</v>
      </c>
      <c r="GE276" s="405" t="s">
        <v>11</v>
      </c>
      <c r="GF276" s="405" t="s">
        <v>11</v>
      </c>
      <c r="GG276" s="405" t="s">
        <v>11</v>
      </c>
      <c r="GH276" s="405" t="s">
        <v>14</v>
      </c>
      <c r="GI276" s="405" t="s">
        <v>11</v>
      </c>
      <c r="GJ276" s="405" t="s">
        <v>11</v>
      </c>
      <c r="GK276" s="405" t="s">
        <v>11</v>
      </c>
      <c r="GL276" s="405" t="s">
        <v>11</v>
      </c>
      <c r="GM276" s="405" t="s">
        <v>11</v>
      </c>
      <c r="GN276" s="405" t="s">
        <v>11</v>
      </c>
      <c r="GO276" s="405" t="s">
        <v>11</v>
      </c>
      <c r="GP276" s="405" t="s">
        <v>11</v>
      </c>
      <c r="GQ276" s="405" t="s">
        <v>11</v>
      </c>
      <c r="GR276" s="405" t="s">
        <v>11</v>
      </c>
      <c r="GS276" s="405" t="s">
        <v>11</v>
      </c>
      <c r="GT276" s="405" t="s">
        <v>11</v>
      </c>
      <c r="GU276" s="405" t="s">
        <v>14</v>
      </c>
      <c r="GV276" s="405" t="s">
        <v>14</v>
      </c>
      <c r="GW276" s="405" t="s">
        <v>14</v>
      </c>
      <c r="GX276" s="405" t="s">
        <v>11</v>
      </c>
      <c r="GY276" s="405" t="s">
        <v>11</v>
      </c>
      <c r="GZ276" s="405" t="s">
        <v>11</v>
      </c>
      <c r="HA276" s="408" t="s">
        <v>11</v>
      </c>
      <c r="HB276" s="408" t="s">
        <v>11</v>
      </c>
      <c r="HC276" s="408" t="s">
        <v>11</v>
      </c>
      <c r="HD276" s="405" t="s">
        <v>11</v>
      </c>
      <c r="HE276" s="408" t="s">
        <v>11</v>
      </c>
      <c r="HF276" s="408" t="s">
        <v>11</v>
      </c>
      <c r="HG276" s="408" t="s">
        <v>11</v>
      </c>
      <c r="HH276" s="405" t="s">
        <v>11</v>
      </c>
      <c r="HI276" s="408" t="s">
        <v>11</v>
      </c>
      <c r="HJ276" s="408" t="s">
        <v>11</v>
      </c>
      <c r="HK276" s="408" t="s">
        <v>11</v>
      </c>
      <c r="HL276" s="405" t="s">
        <v>11</v>
      </c>
      <c r="HM276" s="408" t="s">
        <v>11</v>
      </c>
      <c r="HN276" s="408" t="s">
        <v>11</v>
      </c>
      <c r="HO276" s="408" t="s">
        <v>11</v>
      </c>
      <c r="HP276" s="405" t="s">
        <v>11</v>
      </c>
      <c r="HQ276" s="408" t="s">
        <v>11</v>
      </c>
      <c r="HR276" s="408" t="s">
        <v>303</v>
      </c>
      <c r="HS276" s="408" t="s">
        <v>305</v>
      </c>
      <c r="HT276" s="405" t="s">
        <v>304</v>
      </c>
      <c r="HU276" s="24" t="s">
        <v>304</v>
      </c>
    </row>
    <row r="277" spans="1:229" ht="12.75" customHeight="1">
      <c r="A277" s="165" t="str">
        <f t="shared" si="4"/>
        <v>Report</v>
      </c>
      <c r="B277" s="404">
        <v>133346</v>
      </c>
      <c r="C277" s="405">
        <v>9096051</v>
      </c>
      <c r="D277" s="405" t="s">
        <v>1345</v>
      </c>
      <c r="E277" s="405" t="s">
        <v>333</v>
      </c>
      <c r="F277" s="405" t="s">
        <v>195</v>
      </c>
      <c r="G277" s="405" t="s">
        <v>195</v>
      </c>
      <c r="H277" s="405" t="s">
        <v>409</v>
      </c>
      <c r="I277" s="405" t="s">
        <v>1346</v>
      </c>
      <c r="J277" s="405" t="s">
        <v>1563</v>
      </c>
      <c r="K277" s="402" t="s">
        <v>1564</v>
      </c>
      <c r="L277" s="24" t="s">
        <v>1949</v>
      </c>
      <c r="M277" s="405">
        <v>10033388</v>
      </c>
      <c r="N277" s="407">
        <v>42801</v>
      </c>
      <c r="O277" s="407">
        <v>42803</v>
      </c>
      <c r="P277" s="407">
        <v>42828</v>
      </c>
      <c r="Q277" s="405" t="s">
        <v>4648</v>
      </c>
      <c r="R277" s="405">
        <v>2</v>
      </c>
      <c r="S277" s="405">
        <v>2</v>
      </c>
      <c r="T277" s="405">
        <v>1</v>
      </c>
      <c r="U277" s="405">
        <v>2</v>
      </c>
      <c r="V277" s="405">
        <v>2</v>
      </c>
      <c r="W277" s="405">
        <v>9</v>
      </c>
      <c r="X277" s="405">
        <v>9</v>
      </c>
      <c r="Y277" s="404" t="s">
        <v>11</v>
      </c>
      <c r="Z277" s="405" t="s">
        <v>11</v>
      </c>
      <c r="AA277" s="405" t="s">
        <v>11</v>
      </c>
      <c r="AB277" s="405" t="s">
        <v>11</v>
      </c>
      <c r="AC277" s="405" t="s">
        <v>11</v>
      </c>
      <c r="AD277" s="405" t="s">
        <v>11</v>
      </c>
      <c r="AE277" s="405" t="s">
        <v>11</v>
      </c>
      <c r="AF277" s="405" t="s">
        <v>11</v>
      </c>
      <c r="AG277" s="405" t="s">
        <v>14</v>
      </c>
      <c r="AH277" s="405" t="s">
        <v>11</v>
      </c>
      <c r="AI277" s="405" t="s">
        <v>11</v>
      </c>
      <c r="AJ277" s="405" t="s">
        <v>11</v>
      </c>
      <c r="AK277" s="405" t="s">
        <v>11</v>
      </c>
      <c r="AL277" s="405" t="s">
        <v>11</v>
      </c>
      <c r="AM277" s="405" t="s">
        <v>11</v>
      </c>
      <c r="AN277" s="405" t="s">
        <v>11</v>
      </c>
      <c r="AO277" s="405" t="s">
        <v>14</v>
      </c>
      <c r="AP277" s="405" t="s">
        <v>14</v>
      </c>
      <c r="AQ277" s="405" t="s">
        <v>11</v>
      </c>
      <c r="AR277" s="405" t="s">
        <v>11</v>
      </c>
      <c r="AS277" s="405" t="s">
        <v>11</v>
      </c>
      <c r="AT277" s="405" t="s">
        <v>11</v>
      </c>
      <c r="AU277" s="405" t="s">
        <v>11</v>
      </c>
      <c r="AV277" s="405" t="s">
        <v>11</v>
      </c>
      <c r="AW277" s="405" t="s">
        <v>11</v>
      </c>
      <c r="AX277" s="405" t="s">
        <v>11</v>
      </c>
      <c r="AY277" s="405" t="s">
        <v>11</v>
      </c>
      <c r="AZ277" s="405" t="s">
        <v>11</v>
      </c>
      <c r="BA277" s="405" t="s">
        <v>11</v>
      </c>
      <c r="BB277" s="405" t="s">
        <v>11</v>
      </c>
      <c r="BC277" s="405" t="s">
        <v>11</v>
      </c>
      <c r="BD277" s="405" t="s">
        <v>11</v>
      </c>
      <c r="BE277" s="405" t="s">
        <v>11</v>
      </c>
      <c r="BF277" s="405" t="s">
        <v>11</v>
      </c>
      <c r="BG277" s="405" t="s">
        <v>11</v>
      </c>
      <c r="BH277" s="405" t="s">
        <v>11</v>
      </c>
      <c r="BI277" s="405" t="s">
        <v>11</v>
      </c>
      <c r="BJ277" s="405" t="s">
        <v>11</v>
      </c>
      <c r="BK277" s="405" t="s">
        <v>11</v>
      </c>
      <c r="BL277" s="405" t="s">
        <v>11</v>
      </c>
      <c r="BM277" s="405" t="s">
        <v>11</v>
      </c>
      <c r="BN277" s="405" t="s">
        <v>11</v>
      </c>
      <c r="BO277" s="405" t="s">
        <v>11</v>
      </c>
      <c r="BP277" s="405" t="s">
        <v>11</v>
      </c>
      <c r="BQ277" s="405" t="s">
        <v>11</v>
      </c>
      <c r="BR277" s="405" t="s">
        <v>11</v>
      </c>
      <c r="BS277" s="405" t="s">
        <v>11</v>
      </c>
      <c r="BT277" s="405" t="s">
        <v>11</v>
      </c>
      <c r="BU277" s="405" t="s">
        <v>11</v>
      </c>
      <c r="BV277" s="405" t="s">
        <v>11</v>
      </c>
      <c r="BW277" s="405" t="s">
        <v>14</v>
      </c>
      <c r="BX277" s="405" t="s">
        <v>14</v>
      </c>
      <c r="BY277" s="405" t="s">
        <v>14</v>
      </c>
      <c r="BZ277" s="405" t="s">
        <v>11</v>
      </c>
      <c r="CA277" s="405" t="s">
        <v>11</v>
      </c>
      <c r="CB277" s="405" t="s">
        <v>11</v>
      </c>
      <c r="CC277" s="405" t="s">
        <v>11</v>
      </c>
      <c r="CD277" s="405" t="s">
        <v>11</v>
      </c>
      <c r="CE277" s="405" t="s">
        <v>11</v>
      </c>
      <c r="CF277" s="405" t="s">
        <v>11</v>
      </c>
      <c r="CG277" s="405" t="s">
        <v>11</v>
      </c>
      <c r="CH277" s="405" t="s">
        <v>11</v>
      </c>
      <c r="CI277" s="405" t="s">
        <v>11</v>
      </c>
      <c r="CJ277" s="405" t="s">
        <v>11</v>
      </c>
      <c r="CK277" s="405" t="s">
        <v>11</v>
      </c>
      <c r="CL277" s="405" t="s">
        <v>11</v>
      </c>
      <c r="CM277" s="405" t="s">
        <v>11</v>
      </c>
      <c r="CN277" s="405" t="s">
        <v>11</v>
      </c>
      <c r="CO277" s="405" t="s">
        <v>11</v>
      </c>
      <c r="CP277" s="405" t="s">
        <v>11</v>
      </c>
      <c r="CQ277" s="405" t="s">
        <v>11</v>
      </c>
      <c r="CR277" s="405" t="s">
        <v>11</v>
      </c>
      <c r="CS277" s="405" t="s">
        <v>11</v>
      </c>
      <c r="CT277" s="405" t="s">
        <v>11</v>
      </c>
      <c r="CU277" s="405" t="s">
        <v>11</v>
      </c>
      <c r="CV277" s="405" t="s">
        <v>11</v>
      </c>
      <c r="CW277" s="405" t="s">
        <v>14</v>
      </c>
      <c r="CX277" s="405" t="s">
        <v>11</v>
      </c>
      <c r="CY277" s="405" t="s">
        <v>11</v>
      </c>
      <c r="CZ277" s="405" t="s">
        <v>11</v>
      </c>
      <c r="DA277" s="405" t="s">
        <v>11</v>
      </c>
      <c r="DB277" s="405" t="s">
        <v>11</v>
      </c>
      <c r="DC277" s="405" t="s">
        <v>11</v>
      </c>
      <c r="DD277" s="405" t="s">
        <v>11</v>
      </c>
      <c r="DE277" s="405" t="s">
        <v>11</v>
      </c>
      <c r="DF277" s="405" t="s">
        <v>11</v>
      </c>
      <c r="DG277" s="405" t="s">
        <v>11</v>
      </c>
      <c r="DH277" s="405" t="s">
        <v>11</v>
      </c>
      <c r="DI277" s="405" t="s">
        <v>11</v>
      </c>
      <c r="DJ277" s="405" t="s">
        <v>11</v>
      </c>
      <c r="DK277" s="405" t="s">
        <v>14</v>
      </c>
      <c r="DL277" s="405" t="s">
        <v>11</v>
      </c>
      <c r="DM277" s="405" t="s">
        <v>11</v>
      </c>
      <c r="DN277" s="405" t="s">
        <v>11</v>
      </c>
      <c r="DO277" s="405" t="s">
        <v>11</v>
      </c>
      <c r="DP277" s="405" t="s">
        <v>11</v>
      </c>
      <c r="DQ277" s="405" t="s">
        <v>11</v>
      </c>
      <c r="DR277" s="405" t="s">
        <v>11</v>
      </c>
      <c r="DS277" s="405" t="s">
        <v>11</v>
      </c>
      <c r="DT277" s="405" t="s">
        <v>11</v>
      </c>
      <c r="DU277" s="405" t="s">
        <v>11</v>
      </c>
      <c r="DV277" s="405" t="s">
        <v>11</v>
      </c>
      <c r="DW277" s="405" t="s">
        <v>11</v>
      </c>
      <c r="DX277" s="405" t="s">
        <v>11</v>
      </c>
      <c r="DY277" s="405" t="s">
        <v>11</v>
      </c>
      <c r="DZ277" s="405" t="s">
        <v>11</v>
      </c>
      <c r="EA277" s="405" t="s">
        <v>11</v>
      </c>
      <c r="EB277" s="405" t="s">
        <v>11</v>
      </c>
      <c r="EC277" s="405" t="s">
        <v>11</v>
      </c>
      <c r="ED277" s="405" t="s">
        <v>11</v>
      </c>
      <c r="EE277" s="405" t="s">
        <v>11</v>
      </c>
      <c r="EF277" s="405" t="s">
        <v>11</v>
      </c>
      <c r="EG277" s="405" t="s">
        <v>11</v>
      </c>
      <c r="EH277" s="405" t="s">
        <v>11</v>
      </c>
      <c r="EI277" s="405" t="s">
        <v>11</v>
      </c>
      <c r="EJ277" s="405" t="s">
        <v>11</v>
      </c>
      <c r="EK277" s="405" t="s">
        <v>11</v>
      </c>
      <c r="EL277" s="405" t="s">
        <v>11</v>
      </c>
      <c r="EM277" s="405" t="s">
        <v>11</v>
      </c>
      <c r="EN277" s="405" t="s">
        <v>11</v>
      </c>
      <c r="EO277" s="405" t="s">
        <v>11</v>
      </c>
      <c r="EP277" s="405" t="s">
        <v>11</v>
      </c>
      <c r="EQ277" s="405" t="s">
        <v>11</v>
      </c>
      <c r="ER277" s="405" t="s">
        <v>11</v>
      </c>
      <c r="ES277" s="405" t="s">
        <v>11</v>
      </c>
      <c r="ET277" s="405" t="s">
        <v>11</v>
      </c>
      <c r="EU277" s="405" t="s">
        <v>11</v>
      </c>
      <c r="EV277" s="405" t="s">
        <v>11</v>
      </c>
      <c r="EW277" s="405" t="s">
        <v>11</v>
      </c>
      <c r="EX277" s="405" t="s">
        <v>11</v>
      </c>
      <c r="EY277" s="405" t="s">
        <v>11</v>
      </c>
      <c r="EZ277" s="405" t="s">
        <v>11</v>
      </c>
      <c r="FA277" s="405" t="s">
        <v>11</v>
      </c>
      <c r="FB277" s="405" t="s">
        <v>11</v>
      </c>
      <c r="FC277" s="405" t="s">
        <v>11</v>
      </c>
      <c r="FD277" s="405" t="s">
        <v>11</v>
      </c>
      <c r="FE277" s="405" t="s">
        <v>11</v>
      </c>
      <c r="FF277" s="405" t="s">
        <v>11</v>
      </c>
      <c r="FG277" s="405" t="s">
        <v>11</v>
      </c>
      <c r="FH277" s="405" t="s">
        <v>11</v>
      </c>
      <c r="FI277" s="405" t="s">
        <v>11</v>
      </c>
      <c r="FJ277" s="405" t="s">
        <v>11</v>
      </c>
      <c r="FK277" s="405" t="s">
        <v>11</v>
      </c>
      <c r="FL277" s="405" t="s">
        <v>11</v>
      </c>
      <c r="FM277" s="405" t="s">
        <v>11</v>
      </c>
      <c r="FN277" s="405" t="s">
        <v>11</v>
      </c>
      <c r="FO277" s="405" t="s">
        <v>11</v>
      </c>
      <c r="FP277" s="405" t="s">
        <v>11</v>
      </c>
      <c r="FQ277" s="405" t="s">
        <v>11</v>
      </c>
      <c r="FR277" s="405" t="s">
        <v>11</v>
      </c>
      <c r="FS277" s="405" t="s">
        <v>14</v>
      </c>
      <c r="FT277" s="405" t="s">
        <v>11</v>
      </c>
      <c r="FU277" s="405" t="s">
        <v>11</v>
      </c>
      <c r="FV277" s="405" t="s">
        <v>11</v>
      </c>
      <c r="FW277" s="405" t="s">
        <v>11</v>
      </c>
      <c r="FX277" s="405" t="s">
        <v>11</v>
      </c>
      <c r="FY277" s="405" t="s">
        <v>11</v>
      </c>
      <c r="FZ277" s="405" t="s">
        <v>11</v>
      </c>
      <c r="GA277" s="405" t="s">
        <v>11</v>
      </c>
      <c r="GB277" s="405" t="s">
        <v>11</v>
      </c>
      <c r="GC277" s="405" t="s">
        <v>11</v>
      </c>
      <c r="GD277" s="405" t="s">
        <v>11</v>
      </c>
      <c r="GE277" s="405" t="s">
        <v>11</v>
      </c>
      <c r="GF277" s="405" t="s">
        <v>11</v>
      </c>
      <c r="GG277" s="405" t="s">
        <v>11</v>
      </c>
      <c r="GH277" s="405" t="s">
        <v>11</v>
      </c>
      <c r="GI277" s="405" t="s">
        <v>11</v>
      </c>
      <c r="GJ277" s="405" t="s">
        <v>11</v>
      </c>
      <c r="GK277" s="405" t="s">
        <v>11</v>
      </c>
      <c r="GL277" s="405" t="s">
        <v>11</v>
      </c>
      <c r="GM277" s="405" t="s">
        <v>11</v>
      </c>
      <c r="GN277" s="405" t="s">
        <v>11</v>
      </c>
      <c r="GO277" s="405" t="s">
        <v>11</v>
      </c>
      <c r="GP277" s="405" t="s">
        <v>11</v>
      </c>
      <c r="GQ277" s="405" t="s">
        <v>11</v>
      </c>
      <c r="GR277" s="405" t="s">
        <v>11</v>
      </c>
      <c r="GS277" s="405" t="s">
        <v>11</v>
      </c>
      <c r="GT277" s="405" t="s">
        <v>11</v>
      </c>
      <c r="GU277" s="405" t="s">
        <v>11</v>
      </c>
      <c r="GV277" s="405" t="s">
        <v>11</v>
      </c>
      <c r="GW277" s="405" t="s">
        <v>11</v>
      </c>
      <c r="GX277" s="405" t="s">
        <v>11</v>
      </c>
      <c r="GY277" s="405" t="s">
        <v>11</v>
      </c>
      <c r="GZ277" s="405" t="s">
        <v>11</v>
      </c>
      <c r="HA277" s="408" t="s">
        <v>11</v>
      </c>
      <c r="HB277" s="408" t="s">
        <v>11</v>
      </c>
      <c r="HC277" s="408" t="s">
        <v>11</v>
      </c>
      <c r="HD277" s="405" t="s">
        <v>11</v>
      </c>
      <c r="HE277" s="408" t="s">
        <v>11</v>
      </c>
      <c r="HF277" s="408" t="s">
        <v>11</v>
      </c>
      <c r="HG277" s="408" t="s">
        <v>11</v>
      </c>
      <c r="HH277" s="405" t="s">
        <v>11</v>
      </c>
      <c r="HI277" s="408" t="s">
        <v>11</v>
      </c>
      <c r="HJ277" s="408" t="s">
        <v>11</v>
      </c>
      <c r="HK277" s="408" t="s">
        <v>11</v>
      </c>
      <c r="HL277" s="405" t="s">
        <v>11</v>
      </c>
      <c r="HM277" s="408" t="s">
        <v>11</v>
      </c>
      <c r="HN277" s="408" t="s">
        <v>11</v>
      </c>
      <c r="HO277" s="408" t="s">
        <v>11</v>
      </c>
      <c r="HP277" s="405" t="s">
        <v>11</v>
      </c>
      <c r="HQ277" s="408" t="s">
        <v>11</v>
      </c>
      <c r="HR277" s="408" t="s">
        <v>303</v>
      </c>
      <c r="HS277" s="408" t="s">
        <v>305</v>
      </c>
      <c r="HT277" s="405" t="s">
        <v>304</v>
      </c>
      <c r="HU277" s="24" t="s">
        <v>304</v>
      </c>
    </row>
    <row r="278" spans="1:229" ht="12.75" customHeight="1">
      <c r="A278" s="165" t="str">
        <f t="shared" si="4"/>
        <v>Report</v>
      </c>
      <c r="B278" s="404">
        <v>134400</v>
      </c>
      <c r="C278" s="405">
        <v>2096363</v>
      </c>
      <c r="D278" s="405" t="s">
        <v>823</v>
      </c>
      <c r="E278" s="405" t="s">
        <v>486</v>
      </c>
      <c r="F278" s="405" t="s">
        <v>193</v>
      </c>
      <c r="G278" s="405" t="s">
        <v>193</v>
      </c>
      <c r="H278" s="405" t="s">
        <v>824</v>
      </c>
      <c r="I278" s="405" t="s">
        <v>825</v>
      </c>
      <c r="J278" s="405" t="s">
        <v>1581</v>
      </c>
      <c r="K278" s="402" t="s">
        <v>231</v>
      </c>
      <c r="L278" s="24"/>
      <c r="M278" s="405">
        <v>10033423</v>
      </c>
      <c r="N278" s="407">
        <v>42802</v>
      </c>
      <c r="O278" s="407">
        <v>42804</v>
      </c>
      <c r="P278" s="407">
        <v>42850</v>
      </c>
      <c r="Q278" s="405" t="s">
        <v>270</v>
      </c>
      <c r="R278" s="405">
        <v>4</v>
      </c>
      <c r="S278" s="405">
        <v>4</v>
      </c>
      <c r="T278" s="405">
        <v>4</v>
      </c>
      <c r="U278" s="405">
        <v>3</v>
      </c>
      <c r="V278" s="405">
        <v>3</v>
      </c>
      <c r="W278" s="405">
        <v>4</v>
      </c>
      <c r="X278" s="405">
        <v>9</v>
      </c>
      <c r="Y278" s="24" t="s">
        <v>12</v>
      </c>
      <c r="Z278" s="24" t="s">
        <v>12</v>
      </c>
      <c r="AA278" s="24" t="s">
        <v>12</v>
      </c>
      <c r="AB278" s="24" t="s">
        <v>12</v>
      </c>
      <c r="AC278" s="24" t="s">
        <v>11</v>
      </c>
      <c r="AD278" s="24" t="s">
        <v>12</v>
      </c>
      <c r="AE278" s="24" t="s">
        <v>12</v>
      </c>
      <c r="AF278" s="24" t="s">
        <v>11</v>
      </c>
      <c r="AG278" s="24" t="s">
        <v>14</v>
      </c>
      <c r="AH278" s="24" t="s">
        <v>12</v>
      </c>
      <c r="AI278" s="24" t="s">
        <v>11</v>
      </c>
      <c r="AJ278" s="24" t="s">
        <v>12</v>
      </c>
      <c r="AK278" s="24" t="s">
        <v>14</v>
      </c>
      <c r="AL278" s="24" t="s">
        <v>14</v>
      </c>
      <c r="AM278" s="24" t="s">
        <v>14</v>
      </c>
      <c r="AN278" s="24" t="s">
        <v>14</v>
      </c>
      <c r="AO278" s="24" t="s">
        <v>11</v>
      </c>
      <c r="AP278" s="24" t="s">
        <v>14</v>
      </c>
      <c r="AQ278" s="24" t="s">
        <v>11</v>
      </c>
      <c r="AR278" s="24" t="s">
        <v>11</v>
      </c>
      <c r="AS278" s="24" t="s">
        <v>12</v>
      </c>
      <c r="AT278" s="24" t="s">
        <v>12</v>
      </c>
      <c r="AU278" s="24" t="s">
        <v>11</v>
      </c>
      <c r="AV278" s="24" t="s">
        <v>11</v>
      </c>
      <c r="AW278" s="24" t="s">
        <v>12</v>
      </c>
      <c r="AX278" s="24" t="s">
        <v>11</v>
      </c>
      <c r="AY278" s="24" t="s">
        <v>11</v>
      </c>
      <c r="AZ278" s="24" t="s">
        <v>11</v>
      </c>
      <c r="BA278" s="24" t="s">
        <v>11</v>
      </c>
      <c r="BB278" s="24" t="s">
        <v>11</v>
      </c>
      <c r="BC278" s="24" t="s">
        <v>11</v>
      </c>
      <c r="BD278" s="24" t="s">
        <v>11</v>
      </c>
      <c r="BE278" s="24" t="s">
        <v>12</v>
      </c>
      <c r="BF278" s="24" t="s">
        <v>11</v>
      </c>
      <c r="BG278" s="24" t="s">
        <v>11</v>
      </c>
      <c r="BH278" s="24" t="s">
        <v>11</v>
      </c>
      <c r="BI278" s="24" t="s">
        <v>11</v>
      </c>
      <c r="BJ278" s="24" t="s">
        <v>11</v>
      </c>
      <c r="BK278" s="24" t="s">
        <v>11</v>
      </c>
      <c r="BL278" s="24" t="s">
        <v>11</v>
      </c>
      <c r="BM278" s="24" t="s">
        <v>12</v>
      </c>
      <c r="BN278" s="24" t="s">
        <v>11</v>
      </c>
      <c r="BO278" s="24" t="s">
        <v>11</v>
      </c>
      <c r="BP278" s="24" t="s">
        <v>11</v>
      </c>
      <c r="BQ278" s="24" t="s">
        <v>11</v>
      </c>
      <c r="BR278" s="24" t="s">
        <v>11</v>
      </c>
      <c r="BS278" s="24" t="s">
        <v>11</v>
      </c>
      <c r="BT278" s="24" t="s">
        <v>12</v>
      </c>
      <c r="BU278" s="24" t="s">
        <v>12</v>
      </c>
      <c r="BV278" s="24" t="s">
        <v>12</v>
      </c>
      <c r="BW278" s="24" t="s">
        <v>14</v>
      </c>
      <c r="BX278" s="24" t="s">
        <v>14</v>
      </c>
      <c r="BY278" s="24" t="s">
        <v>14</v>
      </c>
      <c r="BZ278" s="24" t="s">
        <v>11</v>
      </c>
      <c r="CA278" s="24" t="s">
        <v>11</v>
      </c>
      <c r="CB278" s="24" t="s">
        <v>11</v>
      </c>
      <c r="CC278" s="24" t="s">
        <v>11</v>
      </c>
      <c r="CD278" s="24" t="s">
        <v>11</v>
      </c>
      <c r="CE278" s="24" t="s">
        <v>12</v>
      </c>
      <c r="CF278" s="24" t="s">
        <v>12</v>
      </c>
      <c r="CG278" s="24" t="s">
        <v>11</v>
      </c>
      <c r="CH278" s="24" t="s">
        <v>11</v>
      </c>
      <c r="CI278" s="24" t="s">
        <v>12</v>
      </c>
      <c r="CJ278" s="24" t="s">
        <v>12</v>
      </c>
      <c r="CK278" s="24" t="s">
        <v>12</v>
      </c>
      <c r="CL278" s="24" t="s">
        <v>12</v>
      </c>
      <c r="CM278" s="24" t="s">
        <v>11</v>
      </c>
      <c r="CN278" s="24" t="s">
        <v>11</v>
      </c>
      <c r="CO278" s="24" t="s">
        <v>11</v>
      </c>
      <c r="CP278" s="24" t="s">
        <v>11</v>
      </c>
      <c r="CQ278" s="24" t="s">
        <v>11</v>
      </c>
      <c r="CR278" s="24" t="s">
        <v>11</v>
      </c>
      <c r="CS278" s="24" t="s">
        <v>11</v>
      </c>
      <c r="CT278" s="24" t="s">
        <v>11</v>
      </c>
      <c r="CU278" s="24" t="s">
        <v>11</v>
      </c>
      <c r="CV278" s="24" t="s">
        <v>11</v>
      </c>
      <c r="CW278" s="24" t="s">
        <v>14</v>
      </c>
      <c r="CX278" s="24" t="s">
        <v>11</v>
      </c>
      <c r="CY278" s="24" t="s">
        <v>14</v>
      </c>
      <c r="CZ278" s="24" t="s">
        <v>14</v>
      </c>
      <c r="DA278" s="24" t="s">
        <v>14</v>
      </c>
      <c r="DB278" s="24" t="s">
        <v>14</v>
      </c>
      <c r="DC278" s="24" t="s">
        <v>14</v>
      </c>
      <c r="DD278" s="24" t="s">
        <v>14</v>
      </c>
      <c r="DE278" s="24" t="s">
        <v>14</v>
      </c>
      <c r="DF278" s="24" t="s">
        <v>14</v>
      </c>
      <c r="DG278" s="24" t="s">
        <v>14</v>
      </c>
      <c r="DH278" s="24" t="s">
        <v>14</v>
      </c>
      <c r="DI278" s="24" t="s">
        <v>14</v>
      </c>
      <c r="DJ278" s="24" t="s">
        <v>14</v>
      </c>
      <c r="DK278" s="24" t="s">
        <v>14</v>
      </c>
      <c r="DL278" s="24" t="s">
        <v>14</v>
      </c>
      <c r="DM278" s="24" t="s">
        <v>11</v>
      </c>
      <c r="DN278" s="24" t="s">
        <v>11</v>
      </c>
      <c r="DO278" s="24" t="s">
        <v>11</v>
      </c>
      <c r="DP278" s="24" t="s">
        <v>11</v>
      </c>
      <c r="DQ278" s="24" t="s">
        <v>11</v>
      </c>
      <c r="DR278" s="24" t="s">
        <v>11</v>
      </c>
      <c r="DS278" s="24" t="s">
        <v>11</v>
      </c>
      <c r="DT278" s="24" t="s">
        <v>11</v>
      </c>
      <c r="DU278" s="24" t="s">
        <v>14</v>
      </c>
      <c r="DV278" s="24" t="s">
        <v>11</v>
      </c>
      <c r="DW278" s="24" t="s">
        <v>11</v>
      </c>
      <c r="DX278" s="24" t="s">
        <v>11</v>
      </c>
      <c r="DY278" s="24" t="s">
        <v>11</v>
      </c>
      <c r="DZ278" s="24" t="s">
        <v>11</v>
      </c>
      <c r="EA278" s="24" t="s">
        <v>11</v>
      </c>
      <c r="EB278" s="24" t="s">
        <v>11</v>
      </c>
      <c r="EC278" s="24" t="s">
        <v>11</v>
      </c>
      <c r="ED278" s="24" t="s">
        <v>11</v>
      </c>
      <c r="EE278" s="24" t="s">
        <v>11</v>
      </c>
      <c r="EF278" s="24" t="s">
        <v>11</v>
      </c>
      <c r="EG278" s="24" t="s">
        <v>11</v>
      </c>
      <c r="EH278" s="24" t="s">
        <v>11</v>
      </c>
      <c r="EI278" s="24" t="s">
        <v>11</v>
      </c>
      <c r="EJ278" s="24" t="s">
        <v>14</v>
      </c>
      <c r="EK278" s="24" t="s">
        <v>14</v>
      </c>
      <c r="EL278" s="24" t="s">
        <v>14</v>
      </c>
      <c r="EM278" s="24" t="s">
        <v>14</v>
      </c>
      <c r="EN278" s="24" t="s">
        <v>14</v>
      </c>
      <c r="EO278" s="24" t="s">
        <v>14</v>
      </c>
      <c r="EP278" s="24" t="s">
        <v>11</v>
      </c>
      <c r="EQ278" s="24" t="s">
        <v>11</v>
      </c>
      <c r="ER278" s="24" t="s">
        <v>11</v>
      </c>
      <c r="ES278" s="24" t="s">
        <v>11</v>
      </c>
      <c r="ET278" s="24" t="s">
        <v>11</v>
      </c>
      <c r="EU278" s="24" t="s">
        <v>11</v>
      </c>
      <c r="EV278" s="24" t="s">
        <v>11</v>
      </c>
      <c r="EW278" s="24" t="s">
        <v>14</v>
      </c>
      <c r="EX278" s="24" t="s">
        <v>11</v>
      </c>
      <c r="EY278" s="24" t="s">
        <v>11</v>
      </c>
      <c r="EZ278" s="24" t="s">
        <v>11</v>
      </c>
      <c r="FA278" s="24" t="s">
        <v>14</v>
      </c>
      <c r="FB278" s="24" t="s">
        <v>11</v>
      </c>
      <c r="FC278" s="24" t="s">
        <v>12</v>
      </c>
      <c r="FD278" s="24" t="s">
        <v>11</v>
      </c>
      <c r="FE278" s="24" t="s">
        <v>11</v>
      </c>
      <c r="FF278" s="24" t="s">
        <v>11</v>
      </c>
      <c r="FG278" s="24" t="s">
        <v>11</v>
      </c>
      <c r="FH278" s="24" t="s">
        <v>11</v>
      </c>
      <c r="FI278" s="24" t="s">
        <v>11</v>
      </c>
      <c r="FJ278" s="24" t="s">
        <v>11</v>
      </c>
      <c r="FK278" s="24" t="s">
        <v>11</v>
      </c>
      <c r="FL278" s="24" t="s">
        <v>11</v>
      </c>
      <c r="FM278" s="24" t="s">
        <v>11</v>
      </c>
      <c r="FN278" s="24" t="s">
        <v>11</v>
      </c>
      <c r="FO278" s="24" t="s">
        <v>11</v>
      </c>
      <c r="FP278" s="24" t="s">
        <v>11</v>
      </c>
      <c r="FQ278" s="24" t="s">
        <v>11</v>
      </c>
      <c r="FR278" s="24" t="s">
        <v>11</v>
      </c>
      <c r="FS278" s="24" t="s">
        <v>14</v>
      </c>
      <c r="FT278" s="24" t="s">
        <v>11</v>
      </c>
      <c r="FU278" s="24" t="s">
        <v>11</v>
      </c>
      <c r="FV278" s="24" t="s">
        <v>11</v>
      </c>
      <c r="FW278" s="24" t="s">
        <v>11</v>
      </c>
      <c r="FX278" s="24" t="s">
        <v>11</v>
      </c>
      <c r="FY278" s="24" t="s">
        <v>11</v>
      </c>
      <c r="FZ278" s="24" t="s">
        <v>11</v>
      </c>
      <c r="GA278" s="24" t="s">
        <v>11</v>
      </c>
      <c r="GB278" s="24" t="s">
        <v>11</v>
      </c>
      <c r="GC278" s="24" t="s">
        <v>14</v>
      </c>
      <c r="GD278" s="24" t="s">
        <v>11</v>
      </c>
      <c r="GE278" s="24" t="s">
        <v>11</v>
      </c>
      <c r="GF278" s="24" t="s">
        <v>11</v>
      </c>
      <c r="GG278" s="24" t="s">
        <v>11</v>
      </c>
      <c r="GH278" s="24" t="s">
        <v>11</v>
      </c>
      <c r="GI278" s="24" t="s">
        <v>11</v>
      </c>
      <c r="GJ278" s="24" t="s">
        <v>11</v>
      </c>
      <c r="GK278" s="24" t="s">
        <v>11</v>
      </c>
      <c r="GL278" s="24" t="s">
        <v>11</v>
      </c>
      <c r="GM278" s="24" t="s">
        <v>11</v>
      </c>
      <c r="GN278" s="24" t="s">
        <v>11</v>
      </c>
      <c r="GO278" s="24" t="s">
        <v>11</v>
      </c>
      <c r="GP278" s="24" t="s">
        <v>11</v>
      </c>
      <c r="GQ278" s="24" t="s">
        <v>11</v>
      </c>
      <c r="GR278" s="24" t="s">
        <v>11</v>
      </c>
      <c r="GS278" s="24" t="s">
        <v>11</v>
      </c>
      <c r="GT278" s="24" t="s">
        <v>14</v>
      </c>
      <c r="GU278" s="24" t="s">
        <v>14</v>
      </c>
      <c r="GV278" s="24" t="s">
        <v>14</v>
      </c>
      <c r="GW278" s="24" t="s">
        <v>14</v>
      </c>
      <c r="GX278" s="24" t="s">
        <v>11</v>
      </c>
      <c r="GY278" s="24" t="s">
        <v>11</v>
      </c>
      <c r="GZ278" s="24" t="s">
        <v>11</v>
      </c>
      <c r="HA278" s="24" t="s">
        <v>11</v>
      </c>
      <c r="HB278" s="24" t="s">
        <v>11</v>
      </c>
      <c r="HC278" s="24" t="s">
        <v>11</v>
      </c>
      <c r="HD278" s="24" t="s">
        <v>11</v>
      </c>
      <c r="HE278" s="24" t="s">
        <v>11</v>
      </c>
      <c r="HF278" s="24" t="s">
        <v>11</v>
      </c>
      <c r="HG278" s="24" t="s">
        <v>11</v>
      </c>
      <c r="HH278" s="24" t="s">
        <v>11</v>
      </c>
      <c r="HI278" s="24" t="s">
        <v>11</v>
      </c>
      <c r="HJ278" s="24" t="s">
        <v>11</v>
      </c>
      <c r="HK278" s="24" t="s">
        <v>11</v>
      </c>
      <c r="HL278" s="24" t="s">
        <v>11</v>
      </c>
      <c r="HM278" s="24" t="s">
        <v>11</v>
      </c>
      <c r="HN278" s="24" t="s">
        <v>12</v>
      </c>
      <c r="HO278" s="24" t="s">
        <v>12</v>
      </c>
      <c r="HP278" s="24" t="s">
        <v>12</v>
      </c>
      <c r="HQ278" s="24" t="s">
        <v>12</v>
      </c>
      <c r="HR278" s="24" t="s">
        <v>303</v>
      </c>
      <c r="HS278" s="400" t="s">
        <v>305</v>
      </c>
      <c r="HT278" s="24" t="s">
        <v>304</v>
      </c>
      <c r="HU278" s="61" t="s">
        <v>304</v>
      </c>
    </row>
    <row r="279" spans="1:229" ht="12.75" customHeight="1">
      <c r="A279" s="165" t="str">
        <f t="shared" si="4"/>
        <v>Report</v>
      </c>
      <c r="B279" s="404">
        <v>132190</v>
      </c>
      <c r="C279" s="405">
        <v>8926013</v>
      </c>
      <c r="D279" s="405" t="s">
        <v>3402</v>
      </c>
      <c r="E279" s="405" t="s">
        <v>486</v>
      </c>
      <c r="F279" s="405" t="s">
        <v>198</v>
      </c>
      <c r="G279" s="405" t="s">
        <v>198</v>
      </c>
      <c r="H279" s="405" t="s">
        <v>705</v>
      </c>
      <c r="I279" s="405" t="s">
        <v>3404</v>
      </c>
      <c r="J279" s="405" t="s">
        <v>1563</v>
      </c>
      <c r="K279" s="402" t="s">
        <v>1564</v>
      </c>
      <c r="L279" s="24"/>
      <c r="M279" s="405">
        <v>10033530</v>
      </c>
      <c r="N279" s="407">
        <v>42920</v>
      </c>
      <c r="O279" s="407">
        <v>42922</v>
      </c>
      <c r="P279" s="407">
        <v>42998</v>
      </c>
      <c r="Q279" s="405" t="s">
        <v>270</v>
      </c>
      <c r="R279" s="405">
        <v>4</v>
      </c>
      <c r="S279" s="405">
        <v>4</v>
      </c>
      <c r="T279" s="405">
        <v>4</v>
      </c>
      <c r="U279" s="405">
        <v>3</v>
      </c>
      <c r="V279" s="405">
        <v>3</v>
      </c>
      <c r="W279" s="405">
        <v>9</v>
      </c>
      <c r="X279" s="405">
        <v>9</v>
      </c>
      <c r="Y279" s="404" t="s">
        <v>12</v>
      </c>
      <c r="Z279" s="405" t="s">
        <v>12</v>
      </c>
      <c r="AA279" s="405" t="s">
        <v>11</v>
      </c>
      <c r="AB279" s="405" t="s">
        <v>11</v>
      </c>
      <c r="AC279" s="405" t="s">
        <v>11</v>
      </c>
      <c r="AD279" s="405" t="s">
        <v>12</v>
      </c>
      <c r="AE279" s="405" t="s">
        <v>11</v>
      </c>
      <c r="AF279" s="405" t="s">
        <v>11</v>
      </c>
      <c r="AG279" s="405" t="s">
        <v>11</v>
      </c>
      <c r="AH279" s="405" t="s">
        <v>12</v>
      </c>
      <c r="AI279" s="405" t="s">
        <v>11</v>
      </c>
      <c r="AJ279" s="405" t="s">
        <v>12</v>
      </c>
      <c r="AK279" s="405" t="s">
        <v>14</v>
      </c>
      <c r="AL279" s="405" t="s">
        <v>14</v>
      </c>
      <c r="AM279" s="405" t="s">
        <v>14</v>
      </c>
      <c r="AN279" s="405" t="s">
        <v>14</v>
      </c>
      <c r="AO279" s="405" t="s">
        <v>14</v>
      </c>
      <c r="AP279" s="405" t="s">
        <v>14</v>
      </c>
      <c r="AQ279" s="405" t="s">
        <v>11</v>
      </c>
      <c r="AR279" s="405" t="s">
        <v>12</v>
      </c>
      <c r="AS279" s="405" t="s">
        <v>11</v>
      </c>
      <c r="AT279" s="405" t="s">
        <v>11</v>
      </c>
      <c r="AU279" s="405" t="s">
        <v>11</v>
      </c>
      <c r="AV279" s="405" t="s">
        <v>11</v>
      </c>
      <c r="AW279" s="405" t="s">
        <v>11</v>
      </c>
      <c r="AX279" s="405" t="s">
        <v>11</v>
      </c>
      <c r="AY279" s="405" t="s">
        <v>11</v>
      </c>
      <c r="AZ279" s="405" t="s">
        <v>11</v>
      </c>
      <c r="BA279" s="405" t="s">
        <v>11</v>
      </c>
      <c r="BB279" s="405" t="s">
        <v>11</v>
      </c>
      <c r="BC279" s="405" t="s">
        <v>11</v>
      </c>
      <c r="BD279" s="405" t="s">
        <v>11</v>
      </c>
      <c r="BE279" s="405" t="s">
        <v>12</v>
      </c>
      <c r="BF279" s="405" t="s">
        <v>11</v>
      </c>
      <c r="BG279" s="405" t="s">
        <v>12</v>
      </c>
      <c r="BH279" s="405" t="s">
        <v>11</v>
      </c>
      <c r="BI279" s="405" t="s">
        <v>11</v>
      </c>
      <c r="BJ279" s="405" t="s">
        <v>12</v>
      </c>
      <c r="BK279" s="405" t="s">
        <v>12</v>
      </c>
      <c r="BL279" s="405" t="s">
        <v>11</v>
      </c>
      <c r="BM279" s="405" t="s">
        <v>12</v>
      </c>
      <c r="BN279" s="405" t="s">
        <v>11</v>
      </c>
      <c r="BO279" s="405" t="s">
        <v>11</v>
      </c>
      <c r="BP279" s="405" t="s">
        <v>11</v>
      </c>
      <c r="BQ279" s="405" t="s">
        <v>11</v>
      </c>
      <c r="BR279" s="405" t="s">
        <v>11</v>
      </c>
      <c r="BS279" s="405" t="s">
        <v>11</v>
      </c>
      <c r="BT279" s="405" t="s">
        <v>12</v>
      </c>
      <c r="BU279" s="405" t="s">
        <v>12</v>
      </c>
      <c r="BV279" s="405" t="s">
        <v>12</v>
      </c>
      <c r="BW279" s="405" t="s">
        <v>14</v>
      </c>
      <c r="BX279" s="405" t="s">
        <v>14</v>
      </c>
      <c r="BY279" s="405" t="s">
        <v>14</v>
      </c>
      <c r="BZ279" s="405" t="s">
        <v>11</v>
      </c>
      <c r="CA279" s="405" t="s">
        <v>11</v>
      </c>
      <c r="CB279" s="405" t="s">
        <v>11</v>
      </c>
      <c r="CC279" s="405" t="s">
        <v>11</v>
      </c>
      <c r="CD279" s="405" t="s">
        <v>11</v>
      </c>
      <c r="CE279" s="405" t="s">
        <v>12</v>
      </c>
      <c r="CF279" s="405" t="s">
        <v>12</v>
      </c>
      <c r="CG279" s="405" t="s">
        <v>11</v>
      </c>
      <c r="CH279" s="405" t="s">
        <v>11</v>
      </c>
      <c r="CI279" s="405" t="s">
        <v>11</v>
      </c>
      <c r="CJ279" s="405" t="s">
        <v>12</v>
      </c>
      <c r="CK279" s="405" t="s">
        <v>12</v>
      </c>
      <c r="CL279" s="405" t="s">
        <v>12</v>
      </c>
      <c r="CM279" s="405" t="s">
        <v>12</v>
      </c>
      <c r="CN279" s="405" t="s">
        <v>11</v>
      </c>
      <c r="CO279" s="405" t="s">
        <v>12</v>
      </c>
      <c r="CP279" s="405" t="s">
        <v>11</v>
      </c>
      <c r="CQ279" s="405" t="s">
        <v>11</v>
      </c>
      <c r="CR279" s="405" t="s">
        <v>11</v>
      </c>
      <c r="CS279" s="405" t="s">
        <v>11</v>
      </c>
      <c r="CT279" s="405" t="s">
        <v>11</v>
      </c>
      <c r="CU279" s="405" t="s">
        <v>11</v>
      </c>
      <c r="CV279" s="405" t="s">
        <v>11</v>
      </c>
      <c r="CW279" s="405" t="s">
        <v>14</v>
      </c>
      <c r="CX279" s="405" t="s">
        <v>11</v>
      </c>
      <c r="CY279" s="405" t="s">
        <v>14</v>
      </c>
      <c r="CZ279" s="405" t="s">
        <v>14</v>
      </c>
      <c r="DA279" s="405" t="s">
        <v>14</v>
      </c>
      <c r="DB279" s="405" t="s">
        <v>14</v>
      </c>
      <c r="DC279" s="405" t="s">
        <v>14</v>
      </c>
      <c r="DD279" s="405" t="s">
        <v>14</v>
      </c>
      <c r="DE279" s="405" t="s">
        <v>14</v>
      </c>
      <c r="DF279" s="405" t="s">
        <v>14</v>
      </c>
      <c r="DG279" s="405" t="s">
        <v>14</v>
      </c>
      <c r="DH279" s="405" t="s">
        <v>14</v>
      </c>
      <c r="DI279" s="405" t="s">
        <v>14</v>
      </c>
      <c r="DJ279" s="405" t="s">
        <v>14</v>
      </c>
      <c r="DK279" s="405" t="s">
        <v>14</v>
      </c>
      <c r="DL279" s="405" t="s">
        <v>14</v>
      </c>
      <c r="DM279" s="405" t="s">
        <v>12</v>
      </c>
      <c r="DN279" s="405" t="s">
        <v>12</v>
      </c>
      <c r="DO279" s="405" t="s">
        <v>11</v>
      </c>
      <c r="DP279" s="405" t="s">
        <v>12</v>
      </c>
      <c r="DQ279" s="405" t="s">
        <v>11</v>
      </c>
      <c r="DR279" s="405" t="s">
        <v>11</v>
      </c>
      <c r="DS279" s="405" t="s">
        <v>11</v>
      </c>
      <c r="DT279" s="405" t="s">
        <v>11</v>
      </c>
      <c r="DU279" s="405" t="s">
        <v>11</v>
      </c>
      <c r="DV279" s="405" t="s">
        <v>12</v>
      </c>
      <c r="DW279" s="405" t="s">
        <v>11</v>
      </c>
      <c r="DX279" s="405" t="s">
        <v>12</v>
      </c>
      <c r="DY279" s="405" t="s">
        <v>12</v>
      </c>
      <c r="DZ279" s="405" t="s">
        <v>11</v>
      </c>
      <c r="EA279" s="405" t="s">
        <v>11</v>
      </c>
      <c r="EB279" s="405" t="s">
        <v>12</v>
      </c>
      <c r="EC279" s="405" t="s">
        <v>11</v>
      </c>
      <c r="ED279" s="405" t="s">
        <v>11</v>
      </c>
      <c r="EE279" s="405" t="s">
        <v>11</v>
      </c>
      <c r="EF279" s="405" t="s">
        <v>11</v>
      </c>
      <c r="EG279" s="405" t="s">
        <v>11</v>
      </c>
      <c r="EH279" s="405" t="s">
        <v>11</v>
      </c>
      <c r="EI279" s="405" t="s">
        <v>12</v>
      </c>
      <c r="EJ279" s="405" t="s">
        <v>14</v>
      </c>
      <c r="EK279" s="405" t="s">
        <v>14</v>
      </c>
      <c r="EL279" s="405" t="s">
        <v>14</v>
      </c>
      <c r="EM279" s="405" t="s">
        <v>14</v>
      </c>
      <c r="EN279" s="405" t="s">
        <v>14</v>
      </c>
      <c r="EO279" s="405" t="s">
        <v>14</v>
      </c>
      <c r="EP279" s="405" t="s">
        <v>12</v>
      </c>
      <c r="EQ279" s="405" t="s">
        <v>14</v>
      </c>
      <c r="ER279" s="405" t="s">
        <v>14</v>
      </c>
      <c r="ES279" s="405" t="s">
        <v>14</v>
      </c>
      <c r="ET279" s="405" t="s">
        <v>12</v>
      </c>
      <c r="EU279" s="405" t="s">
        <v>12</v>
      </c>
      <c r="EV279" s="405" t="s">
        <v>11</v>
      </c>
      <c r="EW279" s="405" t="s">
        <v>14</v>
      </c>
      <c r="EX279" s="405" t="s">
        <v>14</v>
      </c>
      <c r="EY279" s="405" t="s">
        <v>12</v>
      </c>
      <c r="EZ279" s="405" t="s">
        <v>12</v>
      </c>
      <c r="FA279" s="405" t="s">
        <v>14</v>
      </c>
      <c r="FB279" s="405" t="s">
        <v>12</v>
      </c>
      <c r="FC279" s="405" t="s">
        <v>12</v>
      </c>
      <c r="FD279" s="405" t="s">
        <v>11</v>
      </c>
      <c r="FE279" s="405" t="s">
        <v>11</v>
      </c>
      <c r="FF279" s="405" t="s">
        <v>11</v>
      </c>
      <c r="FG279" s="405" t="s">
        <v>11</v>
      </c>
      <c r="FH279" s="405" t="s">
        <v>12</v>
      </c>
      <c r="FI279" s="405" t="s">
        <v>11</v>
      </c>
      <c r="FJ279" s="405" t="s">
        <v>12</v>
      </c>
      <c r="FK279" s="405" t="s">
        <v>12</v>
      </c>
      <c r="FL279" s="405" t="s">
        <v>11</v>
      </c>
      <c r="FM279" s="405" t="s">
        <v>11</v>
      </c>
      <c r="FN279" s="405" t="s">
        <v>11</v>
      </c>
      <c r="FO279" s="405" t="s">
        <v>11</v>
      </c>
      <c r="FP279" s="405" t="s">
        <v>11</v>
      </c>
      <c r="FQ279" s="405" t="s">
        <v>11</v>
      </c>
      <c r="FR279" s="405" t="s">
        <v>11</v>
      </c>
      <c r="FS279" s="405" t="s">
        <v>14</v>
      </c>
      <c r="FT279" s="405" t="s">
        <v>12</v>
      </c>
      <c r="FU279" s="405" t="s">
        <v>11</v>
      </c>
      <c r="FV279" s="405" t="s">
        <v>12</v>
      </c>
      <c r="FW279" s="405" t="s">
        <v>12</v>
      </c>
      <c r="FX279" s="405" t="s">
        <v>11</v>
      </c>
      <c r="FY279" s="405" t="s">
        <v>14</v>
      </c>
      <c r="FZ279" s="405" t="s">
        <v>11</v>
      </c>
      <c r="GA279" s="405" t="s">
        <v>11</v>
      </c>
      <c r="GB279" s="405" t="s">
        <v>14</v>
      </c>
      <c r="GC279" s="405" t="s">
        <v>14</v>
      </c>
      <c r="GD279" s="405" t="s">
        <v>14</v>
      </c>
      <c r="GE279" s="405" t="s">
        <v>11</v>
      </c>
      <c r="GF279" s="405" t="s">
        <v>11</v>
      </c>
      <c r="GG279" s="405" t="s">
        <v>11</v>
      </c>
      <c r="GH279" s="405" t="s">
        <v>11</v>
      </c>
      <c r="GI279" s="405" t="s">
        <v>11</v>
      </c>
      <c r="GJ279" s="405" t="s">
        <v>11</v>
      </c>
      <c r="GK279" s="405" t="s">
        <v>11</v>
      </c>
      <c r="GL279" s="405" t="s">
        <v>12</v>
      </c>
      <c r="GM279" s="405" t="s">
        <v>11</v>
      </c>
      <c r="GN279" s="405" t="s">
        <v>14</v>
      </c>
      <c r="GO279" s="405" t="s">
        <v>11</v>
      </c>
      <c r="GP279" s="405" t="s">
        <v>11</v>
      </c>
      <c r="GQ279" s="405" t="s">
        <v>11</v>
      </c>
      <c r="GR279" s="405" t="s">
        <v>12</v>
      </c>
      <c r="GS279" s="405" t="s">
        <v>11</v>
      </c>
      <c r="GT279" s="405" t="s">
        <v>14</v>
      </c>
      <c r="GU279" s="405" t="s">
        <v>14</v>
      </c>
      <c r="GV279" s="405" t="s">
        <v>14</v>
      </c>
      <c r="GW279" s="405" t="s">
        <v>14</v>
      </c>
      <c r="GX279" s="405" t="s">
        <v>12</v>
      </c>
      <c r="GY279" s="405" t="s">
        <v>11</v>
      </c>
      <c r="GZ279" s="405" t="s">
        <v>11</v>
      </c>
      <c r="HA279" s="408" t="s">
        <v>11</v>
      </c>
      <c r="HB279" s="408" t="s">
        <v>11</v>
      </c>
      <c r="HC279" s="408" t="s">
        <v>11</v>
      </c>
      <c r="HD279" s="405" t="s">
        <v>11</v>
      </c>
      <c r="HE279" s="408" t="s">
        <v>12</v>
      </c>
      <c r="HF279" s="408" t="s">
        <v>11</v>
      </c>
      <c r="HG279" s="408" t="s">
        <v>12</v>
      </c>
      <c r="HH279" s="405" t="s">
        <v>12</v>
      </c>
      <c r="HI279" s="408" t="s">
        <v>12</v>
      </c>
      <c r="HJ279" s="408" t="s">
        <v>11</v>
      </c>
      <c r="HK279" s="408" t="s">
        <v>11</v>
      </c>
      <c r="HL279" s="405" t="s">
        <v>11</v>
      </c>
      <c r="HM279" s="408" t="s">
        <v>11</v>
      </c>
      <c r="HN279" s="408" t="s">
        <v>12</v>
      </c>
      <c r="HO279" s="408" t="s">
        <v>12</v>
      </c>
      <c r="HP279" s="405" t="s">
        <v>12</v>
      </c>
      <c r="HQ279" s="408" t="s">
        <v>12</v>
      </c>
      <c r="HR279" s="408" t="s">
        <v>303</v>
      </c>
      <c r="HS279" s="408" t="s">
        <v>305</v>
      </c>
      <c r="HT279" s="405" t="s">
        <v>304</v>
      </c>
      <c r="HU279" s="24" t="s">
        <v>304</v>
      </c>
    </row>
    <row r="280" spans="1:229" ht="12.75" customHeight="1">
      <c r="A280" s="165" t="str">
        <f t="shared" si="4"/>
        <v>Report</v>
      </c>
      <c r="B280" s="404">
        <v>143530</v>
      </c>
      <c r="C280" s="405">
        <v>2136003</v>
      </c>
      <c r="D280" s="405" t="s">
        <v>4293</v>
      </c>
      <c r="E280" s="405" t="s">
        <v>486</v>
      </c>
      <c r="F280" s="405" t="s">
        <v>193</v>
      </c>
      <c r="G280" s="405" t="s">
        <v>193</v>
      </c>
      <c r="H280" s="405" t="s">
        <v>722</v>
      </c>
      <c r="I280" s="405" t="s">
        <v>4294</v>
      </c>
      <c r="J280" s="405" t="s">
        <v>1563</v>
      </c>
      <c r="K280" s="402" t="s">
        <v>1564</v>
      </c>
      <c r="L280" s="24"/>
      <c r="M280" s="405">
        <v>10033540</v>
      </c>
      <c r="N280" s="407">
        <v>42858</v>
      </c>
      <c r="O280" s="407">
        <v>42860</v>
      </c>
      <c r="P280" s="407">
        <v>42893</v>
      </c>
      <c r="Q280" s="405" t="s">
        <v>270</v>
      </c>
      <c r="R280" s="405">
        <v>1</v>
      </c>
      <c r="S280" s="405">
        <v>1</v>
      </c>
      <c r="T280" s="405">
        <v>1</v>
      </c>
      <c r="U280" s="405">
        <v>1</v>
      </c>
      <c r="V280" s="405">
        <v>1</v>
      </c>
      <c r="W280" s="405">
        <v>1</v>
      </c>
      <c r="X280" s="405">
        <v>1</v>
      </c>
      <c r="Y280" s="404" t="s">
        <v>11</v>
      </c>
      <c r="Z280" s="405" t="s">
        <v>11</v>
      </c>
      <c r="AA280" s="405" t="s">
        <v>11</v>
      </c>
      <c r="AB280" s="405" t="s">
        <v>11</v>
      </c>
      <c r="AC280" s="405" t="s">
        <v>11</v>
      </c>
      <c r="AD280" s="405" t="s">
        <v>11</v>
      </c>
      <c r="AE280" s="405" t="s">
        <v>11</v>
      </c>
      <c r="AF280" s="405" t="s">
        <v>11</v>
      </c>
      <c r="AG280" s="405" t="s">
        <v>14</v>
      </c>
      <c r="AH280" s="405" t="s">
        <v>11</v>
      </c>
      <c r="AI280" s="405" t="s">
        <v>11</v>
      </c>
      <c r="AJ280" s="405" t="s">
        <v>11</v>
      </c>
      <c r="AK280" s="405" t="s">
        <v>11</v>
      </c>
      <c r="AL280" s="405" t="s">
        <v>11</v>
      </c>
      <c r="AM280" s="405" t="s">
        <v>11</v>
      </c>
      <c r="AN280" s="405" t="s">
        <v>11</v>
      </c>
      <c r="AO280" s="405" t="s">
        <v>14</v>
      </c>
      <c r="AP280" s="405" t="s">
        <v>11</v>
      </c>
      <c r="AQ280" s="405" t="s">
        <v>11</v>
      </c>
      <c r="AR280" s="405" t="s">
        <v>11</v>
      </c>
      <c r="AS280" s="405" t="s">
        <v>11</v>
      </c>
      <c r="AT280" s="405" t="s">
        <v>11</v>
      </c>
      <c r="AU280" s="405" t="s">
        <v>11</v>
      </c>
      <c r="AV280" s="405" t="s">
        <v>11</v>
      </c>
      <c r="AW280" s="405" t="s">
        <v>11</v>
      </c>
      <c r="AX280" s="405" t="s">
        <v>11</v>
      </c>
      <c r="AY280" s="405" t="s">
        <v>11</v>
      </c>
      <c r="AZ280" s="405" t="s">
        <v>11</v>
      </c>
      <c r="BA280" s="405" t="s">
        <v>11</v>
      </c>
      <c r="BB280" s="405" t="s">
        <v>11</v>
      </c>
      <c r="BC280" s="405" t="s">
        <v>11</v>
      </c>
      <c r="BD280" s="405" t="s">
        <v>11</v>
      </c>
      <c r="BE280" s="405" t="s">
        <v>11</v>
      </c>
      <c r="BF280" s="405" t="s">
        <v>11</v>
      </c>
      <c r="BG280" s="405" t="s">
        <v>11</v>
      </c>
      <c r="BH280" s="405" t="s">
        <v>11</v>
      </c>
      <c r="BI280" s="405" t="s">
        <v>11</v>
      </c>
      <c r="BJ280" s="405" t="s">
        <v>11</v>
      </c>
      <c r="BK280" s="405" t="s">
        <v>11</v>
      </c>
      <c r="BL280" s="405" t="s">
        <v>11</v>
      </c>
      <c r="BM280" s="405" t="s">
        <v>11</v>
      </c>
      <c r="BN280" s="405" t="s">
        <v>11</v>
      </c>
      <c r="BO280" s="405" t="s">
        <v>11</v>
      </c>
      <c r="BP280" s="405" t="s">
        <v>11</v>
      </c>
      <c r="BQ280" s="405" t="s">
        <v>11</v>
      </c>
      <c r="BR280" s="405" t="s">
        <v>11</v>
      </c>
      <c r="BS280" s="405" t="s">
        <v>11</v>
      </c>
      <c r="BT280" s="405" t="s">
        <v>11</v>
      </c>
      <c r="BU280" s="405" t="s">
        <v>11</v>
      </c>
      <c r="BV280" s="405" t="s">
        <v>11</v>
      </c>
      <c r="BW280" s="405" t="s">
        <v>14</v>
      </c>
      <c r="BX280" s="405" t="s">
        <v>14</v>
      </c>
      <c r="BY280" s="405" t="s">
        <v>14</v>
      </c>
      <c r="BZ280" s="405" t="s">
        <v>11</v>
      </c>
      <c r="CA280" s="405" t="s">
        <v>11</v>
      </c>
      <c r="CB280" s="405" t="s">
        <v>11</v>
      </c>
      <c r="CC280" s="405" t="s">
        <v>11</v>
      </c>
      <c r="CD280" s="405" t="s">
        <v>11</v>
      </c>
      <c r="CE280" s="405" t="s">
        <v>11</v>
      </c>
      <c r="CF280" s="405" t="s">
        <v>11</v>
      </c>
      <c r="CG280" s="405" t="s">
        <v>11</v>
      </c>
      <c r="CH280" s="405" t="s">
        <v>11</v>
      </c>
      <c r="CI280" s="405" t="s">
        <v>11</v>
      </c>
      <c r="CJ280" s="405" t="s">
        <v>11</v>
      </c>
      <c r="CK280" s="405" t="s">
        <v>11</v>
      </c>
      <c r="CL280" s="405" t="s">
        <v>11</v>
      </c>
      <c r="CM280" s="405" t="s">
        <v>11</v>
      </c>
      <c r="CN280" s="405" t="s">
        <v>11</v>
      </c>
      <c r="CO280" s="405" t="s">
        <v>11</v>
      </c>
      <c r="CP280" s="405" t="s">
        <v>11</v>
      </c>
      <c r="CQ280" s="405" t="s">
        <v>11</v>
      </c>
      <c r="CR280" s="405" t="s">
        <v>11</v>
      </c>
      <c r="CS280" s="405" t="s">
        <v>11</v>
      </c>
      <c r="CT280" s="405" t="s">
        <v>11</v>
      </c>
      <c r="CU280" s="405" t="s">
        <v>11</v>
      </c>
      <c r="CV280" s="405" t="s">
        <v>11</v>
      </c>
      <c r="CW280" s="405" t="s">
        <v>14</v>
      </c>
      <c r="CX280" s="405" t="s">
        <v>11</v>
      </c>
      <c r="CY280" s="405" t="s">
        <v>11</v>
      </c>
      <c r="CZ280" s="405" t="s">
        <v>11</v>
      </c>
      <c r="DA280" s="405" t="s">
        <v>11</v>
      </c>
      <c r="DB280" s="405" t="s">
        <v>11</v>
      </c>
      <c r="DC280" s="405" t="s">
        <v>11</v>
      </c>
      <c r="DD280" s="405" t="s">
        <v>11</v>
      </c>
      <c r="DE280" s="405" t="s">
        <v>11</v>
      </c>
      <c r="DF280" s="405" t="s">
        <v>11</v>
      </c>
      <c r="DG280" s="405" t="s">
        <v>11</v>
      </c>
      <c r="DH280" s="405" t="s">
        <v>11</v>
      </c>
      <c r="DI280" s="405" t="s">
        <v>11</v>
      </c>
      <c r="DJ280" s="405" t="s">
        <v>11</v>
      </c>
      <c r="DK280" s="405" t="s">
        <v>14</v>
      </c>
      <c r="DL280" s="405" t="s">
        <v>14</v>
      </c>
      <c r="DM280" s="405" t="s">
        <v>11</v>
      </c>
      <c r="DN280" s="405" t="s">
        <v>11</v>
      </c>
      <c r="DO280" s="405" t="s">
        <v>11</v>
      </c>
      <c r="DP280" s="405" t="s">
        <v>11</v>
      </c>
      <c r="DQ280" s="405" t="s">
        <v>11</v>
      </c>
      <c r="DR280" s="405" t="s">
        <v>11</v>
      </c>
      <c r="DS280" s="405" t="s">
        <v>11</v>
      </c>
      <c r="DT280" s="405" t="s">
        <v>11</v>
      </c>
      <c r="DU280" s="405" t="s">
        <v>11</v>
      </c>
      <c r="DV280" s="405" t="s">
        <v>11</v>
      </c>
      <c r="DW280" s="405" t="s">
        <v>11</v>
      </c>
      <c r="DX280" s="405" t="s">
        <v>11</v>
      </c>
      <c r="DY280" s="405" t="s">
        <v>11</v>
      </c>
      <c r="DZ280" s="405" t="s">
        <v>11</v>
      </c>
      <c r="EA280" s="405" t="s">
        <v>11</v>
      </c>
      <c r="EB280" s="405" t="s">
        <v>11</v>
      </c>
      <c r="EC280" s="405" t="s">
        <v>11</v>
      </c>
      <c r="ED280" s="405" t="s">
        <v>11</v>
      </c>
      <c r="EE280" s="405" t="s">
        <v>11</v>
      </c>
      <c r="EF280" s="405" t="s">
        <v>11</v>
      </c>
      <c r="EG280" s="405" t="s">
        <v>11</v>
      </c>
      <c r="EH280" s="405" t="s">
        <v>11</v>
      </c>
      <c r="EI280" s="405" t="s">
        <v>11</v>
      </c>
      <c r="EJ280" s="405" t="s">
        <v>11</v>
      </c>
      <c r="EK280" s="405" t="s">
        <v>11</v>
      </c>
      <c r="EL280" s="405" t="s">
        <v>11</v>
      </c>
      <c r="EM280" s="405" t="s">
        <v>11</v>
      </c>
      <c r="EN280" s="405" t="s">
        <v>11</v>
      </c>
      <c r="EO280" s="405" t="s">
        <v>11</v>
      </c>
      <c r="EP280" s="405" t="s">
        <v>11</v>
      </c>
      <c r="EQ280" s="405" t="s">
        <v>11</v>
      </c>
      <c r="ER280" s="405" t="s">
        <v>11</v>
      </c>
      <c r="ES280" s="405" t="s">
        <v>11</v>
      </c>
      <c r="ET280" s="405" t="s">
        <v>11</v>
      </c>
      <c r="EU280" s="405" t="s">
        <v>11</v>
      </c>
      <c r="EV280" s="405" t="s">
        <v>11</v>
      </c>
      <c r="EW280" s="405" t="s">
        <v>11</v>
      </c>
      <c r="EX280" s="405" t="s">
        <v>11</v>
      </c>
      <c r="EY280" s="405" t="s">
        <v>11</v>
      </c>
      <c r="EZ280" s="405" t="s">
        <v>11</v>
      </c>
      <c r="FA280" s="405" t="s">
        <v>14</v>
      </c>
      <c r="FB280" s="405" t="s">
        <v>11</v>
      </c>
      <c r="FC280" s="405" t="s">
        <v>11</v>
      </c>
      <c r="FD280" s="405" t="s">
        <v>11</v>
      </c>
      <c r="FE280" s="405" t="s">
        <v>11</v>
      </c>
      <c r="FF280" s="405" t="s">
        <v>11</v>
      </c>
      <c r="FG280" s="405" t="s">
        <v>11</v>
      </c>
      <c r="FH280" s="405" t="s">
        <v>11</v>
      </c>
      <c r="FI280" s="405" t="s">
        <v>11</v>
      </c>
      <c r="FJ280" s="405" t="s">
        <v>11</v>
      </c>
      <c r="FK280" s="405" t="s">
        <v>11</v>
      </c>
      <c r="FL280" s="405" t="s">
        <v>11</v>
      </c>
      <c r="FM280" s="405" t="s">
        <v>11</v>
      </c>
      <c r="FN280" s="405" t="s">
        <v>11</v>
      </c>
      <c r="FO280" s="405" t="s">
        <v>11</v>
      </c>
      <c r="FP280" s="405" t="s">
        <v>11</v>
      </c>
      <c r="FQ280" s="405" t="s">
        <v>11</v>
      </c>
      <c r="FR280" s="405" t="s">
        <v>11</v>
      </c>
      <c r="FS280" s="405" t="s">
        <v>14</v>
      </c>
      <c r="FT280" s="405" t="s">
        <v>11</v>
      </c>
      <c r="FU280" s="405" t="s">
        <v>11</v>
      </c>
      <c r="FV280" s="405" t="s">
        <v>11</v>
      </c>
      <c r="FW280" s="405" t="s">
        <v>11</v>
      </c>
      <c r="FX280" s="405" t="s">
        <v>11</v>
      </c>
      <c r="FY280" s="405" t="s">
        <v>11</v>
      </c>
      <c r="FZ280" s="405" t="s">
        <v>11</v>
      </c>
      <c r="GA280" s="405" t="s">
        <v>11</v>
      </c>
      <c r="GB280" s="405" t="s">
        <v>11</v>
      </c>
      <c r="GC280" s="405" t="s">
        <v>11</v>
      </c>
      <c r="GD280" s="405" t="s">
        <v>11</v>
      </c>
      <c r="GE280" s="405" t="s">
        <v>11</v>
      </c>
      <c r="GF280" s="405" t="s">
        <v>11</v>
      </c>
      <c r="GG280" s="405" t="s">
        <v>11</v>
      </c>
      <c r="GH280" s="405" t="s">
        <v>11</v>
      </c>
      <c r="GI280" s="405" t="s">
        <v>11</v>
      </c>
      <c r="GJ280" s="405" t="s">
        <v>11</v>
      </c>
      <c r="GK280" s="405" t="s">
        <v>11</v>
      </c>
      <c r="GL280" s="405" t="s">
        <v>11</v>
      </c>
      <c r="GM280" s="405" t="s">
        <v>11</v>
      </c>
      <c r="GN280" s="405" t="s">
        <v>11</v>
      </c>
      <c r="GO280" s="405" t="s">
        <v>11</v>
      </c>
      <c r="GP280" s="405" t="s">
        <v>11</v>
      </c>
      <c r="GQ280" s="405" t="s">
        <v>11</v>
      </c>
      <c r="GR280" s="405" t="s">
        <v>11</v>
      </c>
      <c r="GS280" s="405" t="s">
        <v>11</v>
      </c>
      <c r="GT280" s="405" t="s">
        <v>11</v>
      </c>
      <c r="GU280" s="405" t="s">
        <v>11</v>
      </c>
      <c r="GV280" s="405" t="s">
        <v>11</v>
      </c>
      <c r="GW280" s="405" t="s">
        <v>11</v>
      </c>
      <c r="GX280" s="405" t="s">
        <v>11</v>
      </c>
      <c r="GY280" s="405" t="s">
        <v>11</v>
      </c>
      <c r="GZ280" s="405" t="s">
        <v>11</v>
      </c>
      <c r="HA280" s="408" t="s">
        <v>11</v>
      </c>
      <c r="HB280" s="408" t="s">
        <v>11</v>
      </c>
      <c r="HC280" s="408" t="s">
        <v>11</v>
      </c>
      <c r="HD280" s="405" t="s">
        <v>11</v>
      </c>
      <c r="HE280" s="408" t="s">
        <v>11</v>
      </c>
      <c r="HF280" s="408" t="s">
        <v>11</v>
      </c>
      <c r="HG280" s="408" t="s">
        <v>11</v>
      </c>
      <c r="HH280" s="405" t="s">
        <v>11</v>
      </c>
      <c r="HI280" s="408" t="s">
        <v>11</v>
      </c>
      <c r="HJ280" s="408" t="s">
        <v>11</v>
      </c>
      <c r="HK280" s="408" t="s">
        <v>11</v>
      </c>
      <c r="HL280" s="405" t="s">
        <v>11</v>
      </c>
      <c r="HM280" s="408" t="s">
        <v>11</v>
      </c>
      <c r="HN280" s="408" t="s">
        <v>11</v>
      </c>
      <c r="HO280" s="408" t="s">
        <v>11</v>
      </c>
      <c r="HP280" s="405" t="s">
        <v>11</v>
      </c>
      <c r="HQ280" s="408" t="s">
        <v>11</v>
      </c>
      <c r="HR280" s="408" t="s">
        <v>303</v>
      </c>
      <c r="HS280" s="408" t="s">
        <v>305</v>
      </c>
      <c r="HT280" s="405" t="s">
        <v>304</v>
      </c>
      <c r="HU280" s="24" t="s">
        <v>304</v>
      </c>
    </row>
    <row r="281" spans="1:229" ht="12.75" customHeight="1">
      <c r="A281" s="165" t="str">
        <f t="shared" si="4"/>
        <v>Report</v>
      </c>
      <c r="B281" s="404">
        <v>131825</v>
      </c>
      <c r="C281" s="405">
        <v>8216004</v>
      </c>
      <c r="D281" s="405" t="s">
        <v>1531</v>
      </c>
      <c r="E281" s="405" t="s">
        <v>486</v>
      </c>
      <c r="F281" s="405" t="s">
        <v>196</v>
      </c>
      <c r="G281" s="405" t="s">
        <v>196</v>
      </c>
      <c r="H281" s="405" t="s">
        <v>738</v>
      </c>
      <c r="I281" s="405" t="s">
        <v>1532</v>
      </c>
      <c r="J281" s="405" t="s">
        <v>1563</v>
      </c>
      <c r="K281" s="402" t="s">
        <v>1564</v>
      </c>
      <c r="L281" s="24"/>
      <c r="M281" s="405">
        <v>10033545</v>
      </c>
      <c r="N281" s="407">
        <v>42878</v>
      </c>
      <c r="O281" s="407">
        <v>42880</v>
      </c>
      <c r="P281" s="407">
        <v>42920</v>
      </c>
      <c r="Q281" s="405" t="s">
        <v>270</v>
      </c>
      <c r="R281" s="405">
        <v>4</v>
      </c>
      <c r="S281" s="405">
        <v>4</v>
      </c>
      <c r="T281" s="405">
        <v>4</v>
      </c>
      <c r="U281" s="405">
        <v>3</v>
      </c>
      <c r="V281" s="405">
        <v>3</v>
      </c>
      <c r="W281" s="405">
        <v>9</v>
      </c>
      <c r="X281" s="405">
        <v>9</v>
      </c>
      <c r="Y281" s="404" t="s">
        <v>12</v>
      </c>
      <c r="Z281" s="405" t="s">
        <v>12</v>
      </c>
      <c r="AA281" s="405" t="s">
        <v>11</v>
      </c>
      <c r="AB281" s="405" t="s">
        <v>11</v>
      </c>
      <c r="AC281" s="405" t="s">
        <v>11</v>
      </c>
      <c r="AD281" s="405" t="s">
        <v>12</v>
      </c>
      <c r="AE281" s="405" t="s">
        <v>11</v>
      </c>
      <c r="AF281" s="405" t="s">
        <v>11</v>
      </c>
      <c r="AG281" s="405" t="s">
        <v>11</v>
      </c>
      <c r="AH281" s="405" t="s">
        <v>12</v>
      </c>
      <c r="AI281" s="405" t="s">
        <v>11</v>
      </c>
      <c r="AJ281" s="405" t="s">
        <v>12</v>
      </c>
      <c r="AK281" s="405" t="s">
        <v>14</v>
      </c>
      <c r="AL281" s="405" t="s">
        <v>14</v>
      </c>
      <c r="AM281" s="405" t="s">
        <v>14</v>
      </c>
      <c r="AN281" s="405" t="s">
        <v>14</v>
      </c>
      <c r="AO281" s="405" t="s">
        <v>14</v>
      </c>
      <c r="AP281" s="405" t="s">
        <v>14</v>
      </c>
      <c r="AQ281" s="405" t="s">
        <v>11</v>
      </c>
      <c r="AR281" s="405" t="s">
        <v>12</v>
      </c>
      <c r="AS281" s="405" t="s">
        <v>12</v>
      </c>
      <c r="AT281" s="405" t="s">
        <v>12</v>
      </c>
      <c r="AU281" s="405" t="s">
        <v>11</v>
      </c>
      <c r="AV281" s="405" t="s">
        <v>11</v>
      </c>
      <c r="AW281" s="405" t="s">
        <v>12</v>
      </c>
      <c r="AX281" s="405" t="s">
        <v>11</v>
      </c>
      <c r="AY281" s="405" t="s">
        <v>11</v>
      </c>
      <c r="AZ281" s="405" t="s">
        <v>12</v>
      </c>
      <c r="BA281" s="405" t="s">
        <v>11</v>
      </c>
      <c r="BB281" s="405" t="s">
        <v>11</v>
      </c>
      <c r="BC281" s="405" t="s">
        <v>11</v>
      </c>
      <c r="BD281" s="405" t="s">
        <v>11</v>
      </c>
      <c r="BE281" s="405" t="s">
        <v>12</v>
      </c>
      <c r="BF281" s="405" t="s">
        <v>12</v>
      </c>
      <c r="BG281" s="405" t="s">
        <v>12</v>
      </c>
      <c r="BH281" s="405" t="s">
        <v>11</v>
      </c>
      <c r="BI281" s="405" t="s">
        <v>11</v>
      </c>
      <c r="BJ281" s="405" t="s">
        <v>11</v>
      </c>
      <c r="BK281" s="405" t="s">
        <v>11</v>
      </c>
      <c r="BL281" s="405" t="s">
        <v>11</v>
      </c>
      <c r="BM281" s="405" t="s">
        <v>12</v>
      </c>
      <c r="BN281" s="405" t="s">
        <v>11</v>
      </c>
      <c r="BO281" s="405" t="s">
        <v>11</v>
      </c>
      <c r="BP281" s="405" t="s">
        <v>11</v>
      </c>
      <c r="BQ281" s="405" t="s">
        <v>11</v>
      </c>
      <c r="BR281" s="405" t="s">
        <v>11</v>
      </c>
      <c r="BS281" s="405" t="s">
        <v>11</v>
      </c>
      <c r="BT281" s="405" t="s">
        <v>12</v>
      </c>
      <c r="BU281" s="405" t="s">
        <v>12</v>
      </c>
      <c r="BV281" s="405" t="s">
        <v>12</v>
      </c>
      <c r="BW281" s="405" t="s">
        <v>14</v>
      </c>
      <c r="BX281" s="405" t="s">
        <v>14</v>
      </c>
      <c r="BY281" s="405" t="s">
        <v>14</v>
      </c>
      <c r="BZ281" s="405" t="s">
        <v>11</v>
      </c>
      <c r="CA281" s="405" t="s">
        <v>11</v>
      </c>
      <c r="CB281" s="405" t="s">
        <v>11</v>
      </c>
      <c r="CC281" s="405" t="s">
        <v>11</v>
      </c>
      <c r="CD281" s="405" t="s">
        <v>11</v>
      </c>
      <c r="CE281" s="405" t="s">
        <v>11</v>
      </c>
      <c r="CF281" s="405" t="s">
        <v>11</v>
      </c>
      <c r="CG281" s="405" t="s">
        <v>12</v>
      </c>
      <c r="CH281" s="405" t="s">
        <v>11</v>
      </c>
      <c r="CI281" s="405" t="s">
        <v>12</v>
      </c>
      <c r="CJ281" s="405" t="s">
        <v>12</v>
      </c>
      <c r="CK281" s="405" t="s">
        <v>12</v>
      </c>
      <c r="CL281" s="405" t="s">
        <v>12</v>
      </c>
      <c r="CM281" s="405" t="s">
        <v>12</v>
      </c>
      <c r="CN281" s="405" t="s">
        <v>11</v>
      </c>
      <c r="CO281" s="405" t="s">
        <v>12</v>
      </c>
      <c r="CP281" s="405" t="s">
        <v>11</v>
      </c>
      <c r="CQ281" s="405" t="s">
        <v>11</v>
      </c>
      <c r="CR281" s="405" t="s">
        <v>11</v>
      </c>
      <c r="CS281" s="405" t="s">
        <v>11</v>
      </c>
      <c r="CT281" s="405" t="s">
        <v>11</v>
      </c>
      <c r="CU281" s="405" t="s">
        <v>11</v>
      </c>
      <c r="CV281" s="405" t="s">
        <v>11</v>
      </c>
      <c r="CW281" s="405" t="s">
        <v>14</v>
      </c>
      <c r="CX281" s="405" t="s">
        <v>11</v>
      </c>
      <c r="CY281" s="405" t="s">
        <v>14</v>
      </c>
      <c r="CZ281" s="405" t="s">
        <v>14</v>
      </c>
      <c r="DA281" s="405" t="s">
        <v>14</v>
      </c>
      <c r="DB281" s="405" t="s">
        <v>14</v>
      </c>
      <c r="DC281" s="405" t="s">
        <v>14</v>
      </c>
      <c r="DD281" s="405" t="s">
        <v>14</v>
      </c>
      <c r="DE281" s="405" t="s">
        <v>14</v>
      </c>
      <c r="DF281" s="405" t="s">
        <v>14</v>
      </c>
      <c r="DG281" s="405" t="s">
        <v>14</v>
      </c>
      <c r="DH281" s="405" t="s">
        <v>14</v>
      </c>
      <c r="DI281" s="405" t="s">
        <v>14</v>
      </c>
      <c r="DJ281" s="405" t="s">
        <v>14</v>
      </c>
      <c r="DK281" s="405" t="s">
        <v>14</v>
      </c>
      <c r="DL281" s="405" t="s">
        <v>14</v>
      </c>
      <c r="DM281" s="405" t="s">
        <v>12</v>
      </c>
      <c r="DN281" s="405" t="s">
        <v>12</v>
      </c>
      <c r="DO281" s="405" t="s">
        <v>11</v>
      </c>
      <c r="DP281" s="405" t="s">
        <v>12</v>
      </c>
      <c r="DQ281" s="405" t="s">
        <v>11</v>
      </c>
      <c r="DR281" s="405" t="s">
        <v>11</v>
      </c>
      <c r="DS281" s="405" t="s">
        <v>11</v>
      </c>
      <c r="DT281" s="405" t="s">
        <v>11</v>
      </c>
      <c r="DU281" s="405" t="s">
        <v>11</v>
      </c>
      <c r="DV281" s="405" t="s">
        <v>12</v>
      </c>
      <c r="DW281" s="405" t="s">
        <v>11</v>
      </c>
      <c r="DX281" s="405" t="s">
        <v>12</v>
      </c>
      <c r="DY281" s="405" t="s">
        <v>12</v>
      </c>
      <c r="DZ281" s="405" t="s">
        <v>11</v>
      </c>
      <c r="EA281" s="405" t="s">
        <v>11</v>
      </c>
      <c r="EB281" s="405" t="s">
        <v>12</v>
      </c>
      <c r="EC281" s="405" t="s">
        <v>11</v>
      </c>
      <c r="ED281" s="405" t="s">
        <v>11</v>
      </c>
      <c r="EE281" s="405" t="s">
        <v>11</v>
      </c>
      <c r="EF281" s="405" t="s">
        <v>11</v>
      </c>
      <c r="EG281" s="405" t="s">
        <v>11</v>
      </c>
      <c r="EH281" s="405" t="s">
        <v>12</v>
      </c>
      <c r="EI281" s="405" t="s">
        <v>11</v>
      </c>
      <c r="EJ281" s="405" t="s">
        <v>14</v>
      </c>
      <c r="EK281" s="405" t="s">
        <v>14</v>
      </c>
      <c r="EL281" s="405" t="s">
        <v>14</v>
      </c>
      <c r="EM281" s="405" t="s">
        <v>14</v>
      </c>
      <c r="EN281" s="405" t="s">
        <v>14</v>
      </c>
      <c r="EO281" s="405" t="s">
        <v>14</v>
      </c>
      <c r="EP281" s="405" t="s">
        <v>11</v>
      </c>
      <c r="EQ281" s="405" t="s">
        <v>11</v>
      </c>
      <c r="ER281" s="405" t="s">
        <v>11</v>
      </c>
      <c r="ES281" s="405" t="s">
        <v>11</v>
      </c>
      <c r="ET281" s="405" t="s">
        <v>11</v>
      </c>
      <c r="EU281" s="405" t="s">
        <v>11</v>
      </c>
      <c r="EV281" s="405" t="s">
        <v>11</v>
      </c>
      <c r="EW281" s="405" t="s">
        <v>14</v>
      </c>
      <c r="EX281" s="405" t="s">
        <v>12</v>
      </c>
      <c r="EY281" s="405" t="s">
        <v>11</v>
      </c>
      <c r="EZ281" s="405" t="s">
        <v>12</v>
      </c>
      <c r="FA281" s="405" t="s">
        <v>14</v>
      </c>
      <c r="FB281" s="405" t="s">
        <v>14</v>
      </c>
      <c r="FC281" s="405" t="s">
        <v>11</v>
      </c>
      <c r="FD281" s="405" t="s">
        <v>11</v>
      </c>
      <c r="FE281" s="405" t="s">
        <v>11</v>
      </c>
      <c r="FF281" s="405" t="s">
        <v>11</v>
      </c>
      <c r="FG281" s="405" t="s">
        <v>11</v>
      </c>
      <c r="FH281" s="405" t="s">
        <v>12</v>
      </c>
      <c r="FI281" s="405" t="s">
        <v>11</v>
      </c>
      <c r="FJ281" s="405" t="s">
        <v>12</v>
      </c>
      <c r="FK281" s="405" t="s">
        <v>12</v>
      </c>
      <c r="FL281" s="405" t="s">
        <v>11</v>
      </c>
      <c r="FM281" s="405" t="s">
        <v>11</v>
      </c>
      <c r="FN281" s="405" t="s">
        <v>11</v>
      </c>
      <c r="FO281" s="405" t="s">
        <v>11</v>
      </c>
      <c r="FP281" s="405" t="s">
        <v>12</v>
      </c>
      <c r="FQ281" s="405" t="s">
        <v>12</v>
      </c>
      <c r="FR281" s="405" t="s">
        <v>12</v>
      </c>
      <c r="FS281" s="405" t="s">
        <v>14</v>
      </c>
      <c r="FT281" s="405" t="s">
        <v>12</v>
      </c>
      <c r="FU281" s="405" t="s">
        <v>11</v>
      </c>
      <c r="FV281" s="405" t="s">
        <v>11</v>
      </c>
      <c r="FW281" s="405" t="s">
        <v>11</v>
      </c>
      <c r="FX281" s="405" t="s">
        <v>11</v>
      </c>
      <c r="FY281" s="405" t="s">
        <v>14</v>
      </c>
      <c r="FZ281" s="405" t="s">
        <v>12</v>
      </c>
      <c r="GA281" s="405" t="s">
        <v>11</v>
      </c>
      <c r="GB281" s="405" t="s">
        <v>14</v>
      </c>
      <c r="GC281" s="405" t="s">
        <v>14</v>
      </c>
      <c r="GD281" s="405" t="s">
        <v>11</v>
      </c>
      <c r="GE281" s="405" t="s">
        <v>11</v>
      </c>
      <c r="GF281" s="405" t="s">
        <v>11</v>
      </c>
      <c r="GG281" s="405" t="s">
        <v>11</v>
      </c>
      <c r="GH281" s="405" t="s">
        <v>14</v>
      </c>
      <c r="GI281" s="405" t="s">
        <v>11</v>
      </c>
      <c r="GJ281" s="405" t="s">
        <v>11</v>
      </c>
      <c r="GK281" s="405" t="s">
        <v>11</v>
      </c>
      <c r="GL281" s="405" t="s">
        <v>11</v>
      </c>
      <c r="GM281" s="405" t="s">
        <v>11</v>
      </c>
      <c r="GN281" s="405" t="s">
        <v>11</v>
      </c>
      <c r="GO281" s="405" t="s">
        <v>11</v>
      </c>
      <c r="GP281" s="405" t="s">
        <v>11</v>
      </c>
      <c r="GQ281" s="405" t="s">
        <v>11</v>
      </c>
      <c r="GR281" s="405" t="s">
        <v>11</v>
      </c>
      <c r="GS281" s="405" t="s">
        <v>11</v>
      </c>
      <c r="GT281" s="405" t="s">
        <v>14</v>
      </c>
      <c r="GU281" s="405" t="s">
        <v>14</v>
      </c>
      <c r="GV281" s="405" t="s">
        <v>14</v>
      </c>
      <c r="GW281" s="405" t="s">
        <v>14</v>
      </c>
      <c r="GX281" s="405" t="s">
        <v>11</v>
      </c>
      <c r="GY281" s="405" t="s">
        <v>11</v>
      </c>
      <c r="GZ281" s="405" t="s">
        <v>11</v>
      </c>
      <c r="HA281" s="408" t="s">
        <v>11</v>
      </c>
      <c r="HB281" s="408" t="s">
        <v>11</v>
      </c>
      <c r="HC281" s="408" t="s">
        <v>11</v>
      </c>
      <c r="HD281" s="405" t="s">
        <v>11</v>
      </c>
      <c r="HE281" s="408" t="s">
        <v>11</v>
      </c>
      <c r="HF281" s="408" t="s">
        <v>11</v>
      </c>
      <c r="HG281" s="408" t="s">
        <v>11</v>
      </c>
      <c r="HH281" s="405" t="s">
        <v>11</v>
      </c>
      <c r="HI281" s="408" t="s">
        <v>11</v>
      </c>
      <c r="HJ281" s="408" t="s">
        <v>11</v>
      </c>
      <c r="HK281" s="408" t="s">
        <v>11</v>
      </c>
      <c r="HL281" s="405" t="s">
        <v>11</v>
      </c>
      <c r="HM281" s="408" t="s">
        <v>11</v>
      </c>
      <c r="HN281" s="408" t="s">
        <v>12</v>
      </c>
      <c r="HO281" s="408" t="s">
        <v>12</v>
      </c>
      <c r="HP281" s="405" t="s">
        <v>12</v>
      </c>
      <c r="HQ281" s="408" t="s">
        <v>12</v>
      </c>
      <c r="HR281" s="408" t="s">
        <v>303</v>
      </c>
      <c r="HS281" s="408" t="s">
        <v>305</v>
      </c>
      <c r="HT281" s="405" t="s">
        <v>304</v>
      </c>
      <c r="HU281" s="24" t="s">
        <v>304</v>
      </c>
    </row>
    <row r="282" spans="1:229" ht="12.75" customHeight="1">
      <c r="A282" s="165" t="str">
        <f t="shared" si="4"/>
        <v>Report</v>
      </c>
      <c r="B282" s="404">
        <v>123615</v>
      </c>
      <c r="C282" s="405">
        <v>8936013</v>
      </c>
      <c r="D282" s="405" t="s">
        <v>4161</v>
      </c>
      <c r="E282" s="405" t="s">
        <v>486</v>
      </c>
      <c r="F282" s="405" t="s">
        <v>194</v>
      </c>
      <c r="G282" s="405" t="s">
        <v>194</v>
      </c>
      <c r="H282" s="405" t="s">
        <v>441</v>
      </c>
      <c r="I282" s="405" t="s">
        <v>4162</v>
      </c>
      <c r="J282" s="405" t="s">
        <v>1563</v>
      </c>
      <c r="K282" s="402" t="s">
        <v>1564</v>
      </c>
      <c r="L282" s="24"/>
      <c r="M282" s="405">
        <v>10033562</v>
      </c>
      <c r="N282" s="407">
        <v>42871</v>
      </c>
      <c r="O282" s="407">
        <v>42873</v>
      </c>
      <c r="P282" s="407">
        <v>42906</v>
      </c>
      <c r="Q282" s="405" t="s">
        <v>270</v>
      </c>
      <c r="R282" s="405">
        <v>2</v>
      </c>
      <c r="S282" s="405">
        <v>2</v>
      </c>
      <c r="T282" s="405">
        <v>1</v>
      </c>
      <c r="U282" s="405">
        <v>2</v>
      </c>
      <c r="V282" s="405">
        <v>2</v>
      </c>
      <c r="W282" s="405">
        <v>2</v>
      </c>
      <c r="X282" s="405">
        <v>9</v>
      </c>
      <c r="Y282" s="404" t="s">
        <v>11</v>
      </c>
      <c r="Z282" s="405" t="s">
        <v>11</v>
      </c>
      <c r="AA282" s="405" t="s">
        <v>11</v>
      </c>
      <c r="AB282" s="405" t="s">
        <v>11</v>
      </c>
      <c r="AC282" s="405" t="s">
        <v>11</v>
      </c>
      <c r="AD282" s="405" t="s">
        <v>11</v>
      </c>
      <c r="AE282" s="405" t="s">
        <v>11</v>
      </c>
      <c r="AF282" s="405" t="s">
        <v>11</v>
      </c>
      <c r="AG282" s="405" t="s">
        <v>14</v>
      </c>
      <c r="AH282" s="405" t="s">
        <v>11</v>
      </c>
      <c r="AI282" s="405" t="s">
        <v>11</v>
      </c>
      <c r="AJ282" s="405" t="s">
        <v>11</v>
      </c>
      <c r="AK282" s="405" t="s">
        <v>14</v>
      </c>
      <c r="AL282" s="405" t="s">
        <v>14</v>
      </c>
      <c r="AM282" s="405" t="s">
        <v>14</v>
      </c>
      <c r="AN282" s="405" t="s">
        <v>14</v>
      </c>
      <c r="AO282" s="405" t="s">
        <v>11</v>
      </c>
      <c r="AP282" s="405" t="s">
        <v>11</v>
      </c>
      <c r="AQ282" s="405" t="s">
        <v>11</v>
      </c>
      <c r="AR282" s="405" t="s">
        <v>11</v>
      </c>
      <c r="AS282" s="405" t="s">
        <v>11</v>
      </c>
      <c r="AT282" s="405" t="s">
        <v>11</v>
      </c>
      <c r="AU282" s="405" t="s">
        <v>11</v>
      </c>
      <c r="AV282" s="405" t="s">
        <v>11</v>
      </c>
      <c r="AW282" s="405" t="s">
        <v>11</v>
      </c>
      <c r="AX282" s="405" t="s">
        <v>11</v>
      </c>
      <c r="AY282" s="405" t="s">
        <v>11</v>
      </c>
      <c r="AZ282" s="405" t="s">
        <v>11</v>
      </c>
      <c r="BA282" s="405" t="s">
        <v>11</v>
      </c>
      <c r="BB282" s="405" t="s">
        <v>11</v>
      </c>
      <c r="BC282" s="405" t="s">
        <v>11</v>
      </c>
      <c r="BD282" s="405" t="s">
        <v>11</v>
      </c>
      <c r="BE282" s="405" t="s">
        <v>11</v>
      </c>
      <c r="BF282" s="405" t="s">
        <v>11</v>
      </c>
      <c r="BG282" s="405" t="s">
        <v>11</v>
      </c>
      <c r="BH282" s="405" t="s">
        <v>11</v>
      </c>
      <c r="BI282" s="405" t="s">
        <v>11</v>
      </c>
      <c r="BJ282" s="405" t="s">
        <v>11</v>
      </c>
      <c r="BK282" s="405" t="s">
        <v>11</v>
      </c>
      <c r="BL282" s="405" t="s">
        <v>11</v>
      </c>
      <c r="BM282" s="405" t="s">
        <v>11</v>
      </c>
      <c r="BN282" s="405" t="s">
        <v>11</v>
      </c>
      <c r="BO282" s="405" t="s">
        <v>11</v>
      </c>
      <c r="BP282" s="405" t="s">
        <v>11</v>
      </c>
      <c r="BQ282" s="405" t="s">
        <v>11</v>
      </c>
      <c r="BR282" s="405" t="s">
        <v>11</v>
      </c>
      <c r="BS282" s="405" t="s">
        <v>11</v>
      </c>
      <c r="BT282" s="405" t="s">
        <v>11</v>
      </c>
      <c r="BU282" s="405" t="s">
        <v>11</v>
      </c>
      <c r="BV282" s="405" t="s">
        <v>11</v>
      </c>
      <c r="BW282" s="405" t="s">
        <v>11</v>
      </c>
      <c r="BX282" s="405" t="s">
        <v>11</v>
      </c>
      <c r="BY282" s="405" t="s">
        <v>14</v>
      </c>
      <c r="BZ282" s="405" t="s">
        <v>11</v>
      </c>
      <c r="CA282" s="405" t="s">
        <v>11</v>
      </c>
      <c r="CB282" s="405" t="s">
        <v>11</v>
      </c>
      <c r="CC282" s="405" t="s">
        <v>11</v>
      </c>
      <c r="CD282" s="405" t="s">
        <v>11</v>
      </c>
      <c r="CE282" s="405" t="s">
        <v>11</v>
      </c>
      <c r="CF282" s="405" t="s">
        <v>11</v>
      </c>
      <c r="CG282" s="405" t="s">
        <v>11</v>
      </c>
      <c r="CH282" s="405" t="s">
        <v>11</v>
      </c>
      <c r="CI282" s="405" t="s">
        <v>11</v>
      </c>
      <c r="CJ282" s="405" t="s">
        <v>11</v>
      </c>
      <c r="CK282" s="405" t="s">
        <v>11</v>
      </c>
      <c r="CL282" s="405" t="s">
        <v>11</v>
      </c>
      <c r="CM282" s="405" t="s">
        <v>11</v>
      </c>
      <c r="CN282" s="405" t="s">
        <v>11</v>
      </c>
      <c r="CO282" s="405" t="s">
        <v>11</v>
      </c>
      <c r="CP282" s="405" t="s">
        <v>11</v>
      </c>
      <c r="CQ282" s="405" t="s">
        <v>11</v>
      </c>
      <c r="CR282" s="405" t="s">
        <v>11</v>
      </c>
      <c r="CS282" s="405" t="s">
        <v>11</v>
      </c>
      <c r="CT282" s="405" t="s">
        <v>11</v>
      </c>
      <c r="CU282" s="405" t="s">
        <v>11</v>
      </c>
      <c r="CV282" s="405" t="s">
        <v>11</v>
      </c>
      <c r="CW282" s="405" t="s">
        <v>14</v>
      </c>
      <c r="CX282" s="405" t="s">
        <v>14</v>
      </c>
      <c r="CY282" s="405" t="s">
        <v>11</v>
      </c>
      <c r="CZ282" s="405" t="s">
        <v>11</v>
      </c>
      <c r="DA282" s="405" t="s">
        <v>11</v>
      </c>
      <c r="DB282" s="405" t="s">
        <v>11</v>
      </c>
      <c r="DC282" s="405" t="s">
        <v>11</v>
      </c>
      <c r="DD282" s="405" t="s">
        <v>11</v>
      </c>
      <c r="DE282" s="405" t="s">
        <v>11</v>
      </c>
      <c r="DF282" s="405" t="s">
        <v>11</v>
      </c>
      <c r="DG282" s="405" t="s">
        <v>11</v>
      </c>
      <c r="DH282" s="405" t="s">
        <v>11</v>
      </c>
      <c r="DI282" s="405" t="s">
        <v>11</v>
      </c>
      <c r="DJ282" s="405" t="s">
        <v>11</v>
      </c>
      <c r="DK282" s="405" t="s">
        <v>11</v>
      </c>
      <c r="DL282" s="405" t="s">
        <v>11</v>
      </c>
      <c r="DM282" s="405" t="s">
        <v>11</v>
      </c>
      <c r="DN282" s="405" t="s">
        <v>11</v>
      </c>
      <c r="DO282" s="405" t="s">
        <v>11</v>
      </c>
      <c r="DP282" s="405" t="s">
        <v>11</v>
      </c>
      <c r="DQ282" s="405" t="s">
        <v>11</v>
      </c>
      <c r="DR282" s="405" t="s">
        <v>11</v>
      </c>
      <c r="DS282" s="405" t="s">
        <v>11</v>
      </c>
      <c r="DT282" s="405" t="s">
        <v>11</v>
      </c>
      <c r="DU282" s="405" t="s">
        <v>11</v>
      </c>
      <c r="DV282" s="405" t="s">
        <v>14</v>
      </c>
      <c r="DW282" s="405" t="s">
        <v>11</v>
      </c>
      <c r="DX282" s="405" t="s">
        <v>11</v>
      </c>
      <c r="DY282" s="405" t="s">
        <v>11</v>
      </c>
      <c r="DZ282" s="405" t="s">
        <v>11</v>
      </c>
      <c r="EA282" s="405" t="s">
        <v>11</v>
      </c>
      <c r="EB282" s="405" t="s">
        <v>11</v>
      </c>
      <c r="EC282" s="405" t="s">
        <v>11</v>
      </c>
      <c r="ED282" s="405" t="s">
        <v>11</v>
      </c>
      <c r="EE282" s="405" t="s">
        <v>11</v>
      </c>
      <c r="EF282" s="405" t="s">
        <v>11</v>
      </c>
      <c r="EG282" s="405" t="s">
        <v>11</v>
      </c>
      <c r="EH282" s="405" t="s">
        <v>11</v>
      </c>
      <c r="EI282" s="405" t="s">
        <v>11</v>
      </c>
      <c r="EJ282" s="405" t="s">
        <v>11</v>
      </c>
      <c r="EK282" s="405" t="s">
        <v>11</v>
      </c>
      <c r="EL282" s="405" t="s">
        <v>11</v>
      </c>
      <c r="EM282" s="405" t="s">
        <v>11</v>
      </c>
      <c r="EN282" s="405" t="s">
        <v>11</v>
      </c>
      <c r="EO282" s="405" t="s">
        <v>11</v>
      </c>
      <c r="EP282" s="405" t="s">
        <v>11</v>
      </c>
      <c r="EQ282" s="405" t="s">
        <v>11</v>
      </c>
      <c r="ER282" s="405" t="s">
        <v>11</v>
      </c>
      <c r="ES282" s="405" t="s">
        <v>11</v>
      </c>
      <c r="ET282" s="405" t="s">
        <v>11</v>
      </c>
      <c r="EU282" s="405" t="s">
        <v>11</v>
      </c>
      <c r="EV282" s="405" t="s">
        <v>11</v>
      </c>
      <c r="EW282" s="405" t="s">
        <v>14</v>
      </c>
      <c r="EX282" s="405" t="s">
        <v>11</v>
      </c>
      <c r="EY282" s="405" t="s">
        <v>11</v>
      </c>
      <c r="EZ282" s="405" t="s">
        <v>11</v>
      </c>
      <c r="FA282" s="405" t="s">
        <v>14</v>
      </c>
      <c r="FB282" s="405" t="s">
        <v>11</v>
      </c>
      <c r="FC282" s="405" t="s">
        <v>11</v>
      </c>
      <c r="FD282" s="405" t="s">
        <v>11</v>
      </c>
      <c r="FE282" s="405" t="s">
        <v>11</v>
      </c>
      <c r="FF282" s="405" t="s">
        <v>11</v>
      </c>
      <c r="FG282" s="405" t="s">
        <v>11</v>
      </c>
      <c r="FH282" s="405" t="s">
        <v>11</v>
      </c>
      <c r="FI282" s="405" t="s">
        <v>11</v>
      </c>
      <c r="FJ282" s="405" t="s">
        <v>11</v>
      </c>
      <c r="FK282" s="405" t="s">
        <v>11</v>
      </c>
      <c r="FL282" s="405" t="s">
        <v>11</v>
      </c>
      <c r="FM282" s="405" t="s">
        <v>11</v>
      </c>
      <c r="FN282" s="405" t="s">
        <v>11</v>
      </c>
      <c r="FO282" s="405" t="s">
        <v>11</v>
      </c>
      <c r="FP282" s="405" t="s">
        <v>11</v>
      </c>
      <c r="FQ282" s="405" t="s">
        <v>11</v>
      </c>
      <c r="FR282" s="405" t="s">
        <v>11</v>
      </c>
      <c r="FS282" s="405" t="s">
        <v>14</v>
      </c>
      <c r="FT282" s="405" t="s">
        <v>11</v>
      </c>
      <c r="FU282" s="405" t="s">
        <v>11</v>
      </c>
      <c r="FV282" s="405" t="s">
        <v>11</v>
      </c>
      <c r="FW282" s="405" t="s">
        <v>11</v>
      </c>
      <c r="FX282" s="405" t="s">
        <v>11</v>
      </c>
      <c r="FY282" s="405" t="s">
        <v>11</v>
      </c>
      <c r="FZ282" s="405" t="s">
        <v>11</v>
      </c>
      <c r="GA282" s="405" t="s">
        <v>11</v>
      </c>
      <c r="GB282" s="405" t="s">
        <v>14</v>
      </c>
      <c r="GC282" s="405" t="s">
        <v>14</v>
      </c>
      <c r="GD282" s="405" t="s">
        <v>11</v>
      </c>
      <c r="GE282" s="405" t="s">
        <v>11</v>
      </c>
      <c r="GF282" s="405" t="s">
        <v>11</v>
      </c>
      <c r="GG282" s="405" t="s">
        <v>11</v>
      </c>
      <c r="GH282" s="405" t="s">
        <v>11</v>
      </c>
      <c r="GI282" s="405" t="s">
        <v>11</v>
      </c>
      <c r="GJ282" s="405" t="s">
        <v>11</v>
      </c>
      <c r="GK282" s="405" t="s">
        <v>11</v>
      </c>
      <c r="GL282" s="405" t="s">
        <v>11</v>
      </c>
      <c r="GM282" s="405" t="s">
        <v>11</v>
      </c>
      <c r="GN282" s="405" t="s">
        <v>11</v>
      </c>
      <c r="GO282" s="405" t="s">
        <v>11</v>
      </c>
      <c r="GP282" s="405" t="s">
        <v>11</v>
      </c>
      <c r="GQ282" s="405" t="s">
        <v>11</v>
      </c>
      <c r="GR282" s="405" t="s">
        <v>11</v>
      </c>
      <c r="GS282" s="405" t="s">
        <v>11</v>
      </c>
      <c r="GT282" s="405" t="s">
        <v>11</v>
      </c>
      <c r="GU282" s="405" t="s">
        <v>11</v>
      </c>
      <c r="GV282" s="405" t="s">
        <v>11</v>
      </c>
      <c r="GW282" s="405" t="s">
        <v>11</v>
      </c>
      <c r="GX282" s="405" t="s">
        <v>11</v>
      </c>
      <c r="GY282" s="405" t="s">
        <v>11</v>
      </c>
      <c r="GZ282" s="405" t="s">
        <v>11</v>
      </c>
      <c r="HA282" s="408" t="s">
        <v>11</v>
      </c>
      <c r="HB282" s="408" t="s">
        <v>11</v>
      </c>
      <c r="HC282" s="408" t="s">
        <v>11</v>
      </c>
      <c r="HD282" s="405" t="s">
        <v>11</v>
      </c>
      <c r="HE282" s="408" t="s">
        <v>11</v>
      </c>
      <c r="HF282" s="408" t="s">
        <v>11</v>
      </c>
      <c r="HG282" s="408" t="s">
        <v>11</v>
      </c>
      <c r="HH282" s="405" t="s">
        <v>11</v>
      </c>
      <c r="HI282" s="408" t="s">
        <v>11</v>
      </c>
      <c r="HJ282" s="408" t="s">
        <v>11</v>
      </c>
      <c r="HK282" s="408" t="s">
        <v>11</v>
      </c>
      <c r="HL282" s="405" t="s">
        <v>11</v>
      </c>
      <c r="HM282" s="408" t="s">
        <v>11</v>
      </c>
      <c r="HN282" s="408" t="s">
        <v>11</v>
      </c>
      <c r="HO282" s="408" t="s">
        <v>11</v>
      </c>
      <c r="HP282" s="405" t="s">
        <v>11</v>
      </c>
      <c r="HQ282" s="408" t="s">
        <v>11</v>
      </c>
      <c r="HR282" s="408" t="s">
        <v>303</v>
      </c>
      <c r="HS282" s="408" t="s">
        <v>305</v>
      </c>
      <c r="HT282" s="405" t="s">
        <v>304</v>
      </c>
      <c r="HU282" s="24" t="s">
        <v>304</v>
      </c>
    </row>
    <row r="283" spans="1:229" ht="12.75" customHeight="1">
      <c r="A283" s="165" t="str">
        <f t="shared" si="4"/>
        <v>Report</v>
      </c>
      <c r="B283" s="404">
        <v>123619</v>
      </c>
      <c r="C283" s="405">
        <v>8936017</v>
      </c>
      <c r="D283" s="405" t="s">
        <v>535</v>
      </c>
      <c r="E283" s="405" t="s">
        <v>333</v>
      </c>
      <c r="F283" s="405" t="s">
        <v>194</v>
      </c>
      <c r="G283" s="405" t="s">
        <v>194</v>
      </c>
      <c r="H283" s="405" t="s">
        <v>441</v>
      </c>
      <c r="I283" s="405" t="s">
        <v>536</v>
      </c>
      <c r="J283" s="405" t="s">
        <v>1563</v>
      </c>
      <c r="K283" s="402" t="s">
        <v>1564</v>
      </c>
      <c r="L283" s="24"/>
      <c r="M283" s="405">
        <v>10033564</v>
      </c>
      <c r="N283" s="407">
        <v>42864</v>
      </c>
      <c r="O283" s="407">
        <v>42866</v>
      </c>
      <c r="P283" s="407">
        <v>42907</v>
      </c>
      <c r="Q283" s="405" t="s">
        <v>4648</v>
      </c>
      <c r="R283" s="405">
        <v>2</v>
      </c>
      <c r="S283" s="405">
        <v>2</v>
      </c>
      <c r="T283" s="405">
        <v>2</v>
      </c>
      <c r="U283" s="405">
        <v>2</v>
      </c>
      <c r="V283" s="405">
        <v>2</v>
      </c>
      <c r="W283" s="405">
        <v>9</v>
      </c>
      <c r="X283" s="405">
        <v>2</v>
      </c>
      <c r="Y283" s="404" t="s">
        <v>11</v>
      </c>
      <c r="Z283" s="405" t="s">
        <v>11</v>
      </c>
      <c r="AA283" s="405" t="s">
        <v>11</v>
      </c>
      <c r="AB283" s="405" t="s">
        <v>11</v>
      </c>
      <c r="AC283" s="405" t="s">
        <v>11</v>
      </c>
      <c r="AD283" s="405" t="s">
        <v>11</v>
      </c>
      <c r="AE283" s="405" t="s">
        <v>11</v>
      </c>
      <c r="AF283" s="405" t="s">
        <v>11</v>
      </c>
      <c r="AG283" s="405" t="s">
        <v>14</v>
      </c>
      <c r="AH283" s="405" t="s">
        <v>11</v>
      </c>
      <c r="AI283" s="405" t="s">
        <v>11</v>
      </c>
      <c r="AJ283" s="405" t="s">
        <v>11</v>
      </c>
      <c r="AK283" s="405" t="s">
        <v>11</v>
      </c>
      <c r="AL283" s="405" t="s">
        <v>11</v>
      </c>
      <c r="AM283" s="405" t="s">
        <v>11</v>
      </c>
      <c r="AN283" s="405" t="s">
        <v>11</v>
      </c>
      <c r="AO283" s="405" t="s">
        <v>14</v>
      </c>
      <c r="AP283" s="405" t="s">
        <v>11</v>
      </c>
      <c r="AQ283" s="405" t="s">
        <v>11</v>
      </c>
      <c r="AR283" s="405" t="s">
        <v>11</v>
      </c>
      <c r="AS283" s="405" t="s">
        <v>11</v>
      </c>
      <c r="AT283" s="405" t="s">
        <v>11</v>
      </c>
      <c r="AU283" s="405" t="s">
        <v>11</v>
      </c>
      <c r="AV283" s="405" t="s">
        <v>11</v>
      </c>
      <c r="AW283" s="405" t="s">
        <v>11</v>
      </c>
      <c r="AX283" s="405" t="s">
        <v>11</v>
      </c>
      <c r="AY283" s="405" t="s">
        <v>11</v>
      </c>
      <c r="AZ283" s="405" t="s">
        <v>11</v>
      </c>
      <c r="BA283" s="405" t="s">
        <v>11</v>
      </c>
      <c r="BB283" s="405" t="s">
        <v>11</v>
      </c>
      <c r="BC283" s="405" t="s">
        <v>11</v>
      </c>
      <c r="BD283" s="405" t="s">
        <v>11</v>
      </c>
      <c r="BE283" s="405" t="s">
        <v>11</v>
      </c>
      <c r="BF283" s="405" t="s">
        <v>11</v>
      </c>
      <c r="BG283" s="405" t="s">
        <v>11</v>
      </c>
      <c r="BH283" s="405" t="s">
        <v>11</v>
      </c>
      <c r="BI283" s="405" t="s">
        <v>11</v>
      </c>
      <c r="BJ283" s="405" t="s">
        <v>11</v>
      </c>
      <c r="BK283" s="405" t="s">
        <v>11</v>
      </c>
      <c r="BL283" s="405" t="s">
        <v>11</v>
      </c>
      <c r="BM283" s="405" t="s">
        <v>11</v>
      </c>
      <c r="BN283" s="405" t="s">
        <v>11</v>
      </c>
      <c r="BO283" s="405" t="s">
        <v>11</v>
      </c>
      <c r="BP283" s="405" t="s">
        <v>11</v>
      </c>
      <c r="BQ283" s="405" t="s">
        <v>11</v>
      </c>
      <c r="BR283" s="405" t="s">
        <v>11</v>
      </c>
      <c r="BS283" s="405" t="s">
        <v>11</v>
      </c>
      <c r="BT283" s="405" t="s">
        <v>11</v>
      </c>
      <c r="BU283" s="405" t="s">
        <v>11</v>
      </c>
      <c r="BV283" s="405" t="s">
        <v>11</v>
      </c>
      <c r="BW283" s="405" t="s">
        <v>14</v>
      </c>
      <c r="BX283" s="405" t="s">
        <v>14</v>
      </c>
      <c r="BY283" s="405" t="s">
        <v>14</v>
      </c>
      <c r="BZ283" s="405" t="s">
        <v>11</v>
      </c>
      <c r="CA283" s="405" t="s">
        <v>11</v>
      </c>
      <c r="CB283" s="405" t="s">
        <v>11</v>
      </c>
      <c r="CC283" s="405" t="s">
        <v>11</v>
      </c>
      <c r="CD283" s="405" t="s">
        <v>11</v>
      </c>
      <c r="CE283" s="405" t="s">
        <v>11</v>
      </c>
      <c r="CF283" s="405" t="s">
        <v>11</v>
      </c>
      <c r="CG283" s="405" t="s">
        <v>11</v>
      </c>
      <c r="CH283" s="405" t="s">
        <v>11</v>
      </c>
      <c r="CI283" s="405" t="s">
        <v>11</v>
      </c>
      <c r="CJ283" s="405" t="s">
        <v>11</v>
      </c>
      <c r="CK283" s="405" t="s">
        <v>11</v>
      </c>
      <c r="CL283" s="405" t="s">
        <v>11</v>
      </c>
      <c r="CM283" s="405" t="s">
        <v>11</v>
      </c>
      <c r="CN283" s="405" t="s">
        <v>11</v>
      </c>
      <c r="CO283" s="405" t="s">
        <v>11</v>
      </c>
      <c r="CP283" s="405" t="s">
        <v>11</v>
      </c>
      <c r="CQ283" s="405" t="s">
        <v>11</v>
      </c>
      <c r="CR283" s="405" t="s">
        <v>11</v>
      </c>
      <c r="CS283" s="405" t="s">
        <v>11</v>
      </c>
      <c r="CT283" s="405" t="s">
        <v>11</v>
      </c>
      <c r="CU283" s="405" t="s">
        <v>11</v>
      </c>
      <c r="CV283" s="405" t="s">
        <v>11</v>
      </c>
      <c r="CW283" s="405" t="s">
        <v>14</v>
      </c>
      <c r="CX283" s="405" t="s">
        <v>11</v>
      </c>
      <c r="CY283" s="405" t="s">
        <v>11</v>
      </c>
      <c r="CZ283" s="405" t="s">
        <v>11</v>
      </c>
      <c r="DA283" s="405" t="s">
        <v>11</v>
      </c>
      <c r="DB283" s="405" t="s">
        <v>11</v>
      </c>
      <c r="DC283" s="405" t="s">
        <v>11</v>
      </c>
      <c r="DD283" s="405" t="s">
        <v>11</v>
      </c>
      <c r="DE283" s="405" t="s">
        <v>11</v>
      </c>
      <c r="DF283" s="405" t="s">
        <v>11</v>
      </c>
      <c r="DG283" s="405" t="s">
        <v>11</v>
      </c>
      <c r="DH283" s="405" t="s">
        <v>11</v>
      </c>
      <c r="DI283" s="405" t="s">
        <v>11</v>
      </c>
      <c r="DJ283" s="405" t="s">
        <v>11</v>
      </c>
      <c r="DK283" s="405" t="s">
        <v>14</v>
      </c>
      <c r="DL283" s="405" t="s">
        <v>11</v>
      </c>
      <c r="DM283" s="405" t="s">
        <v>11</v>
      </c>
      <c r="DN283" s="405" t="s">
        <v>11</v>
      </c>
      <c r="DO283" s="405" t="s">
        <v>11</v>
      </c>
      <c r="DP283" s="405" t="s">
        <v>11</v>
      </c>
      <c r="DQ283" s="405" t="s">
        <v>11</v>
      </c>
      <c r="DR283" s="405" t="s">
        <v>11</v>
      </c>
      <c r="DS283" s="405" t="s">
        <v>11</v>
      </c>
      <c r="DT283" s="405" t="s">
        <v>11</v>
      </c>
      <c r="DU283" s="405" t="s">
        <v>11</v>
      </c>
      <c r="DV283" s="405" t="s">
        <v>11</v>
      </c>
      <c r="DW283" s="405" t="s">
        <v>11</v>
      </c>
      <c r="DX283" s="405" t="s">
        <v>11</v>
      </c>
      <c r="DY283" s="405" t="s">
        <v>11</v>
      </c>
      <c r="DZ283" s="405" t="s">
        <v>11</v>
      </c>
      <c r="EA283" s="405" t="s">
        <v>11</v>
      </c>
      <c r="EB283" s="405" t="s">
        <v>11</v>
      </c>
      <c r="EC283" s="405" t="s">
        <v>11</v>
      </c>
      <c r="ED283" s="405" t="s">
        <v>11</v>
      </c>
      <c r="EE283" s="405" t="s">
        <v>11</v>
      </c>
      <c r="EF283" s="405" t="s">
        <v>11</v>
      </c>
      <c r="EG283" s="405" t="s">
        <v>11</v>
      </c>
      <c r="EH283" s="405" t="s">
        <v>11</v>
      </c>
      <c r="EI283" s="405" t="s">
        <v>11</v>
      </c>
      <c r="EJ283" s="405" t="s">
        <v>11</v>
      </c>
      <c r="EK283" s="405" t="s">
        <v>11</v>
      </c>
      <c r="EL283" s="405" t="s">
        <v>11</v>
      </c>
      <c r="EM283" s="405" t="s">
        <v>11</v>
      </c>
      <c r="EN283" s="405" t="s">
        <v>14</v>
      </c>
      <c r="EO283" s="405" t="s">
        <v>11</v>
      </c>
      <c r="EP283" s="405" t="s">
        <v>11</v>
      </c>
      <c r="EQ283" s="405" t="s">
        <v>11</v>
      </c>
      <c r="ER283" s="405" t="s">
        <v>11</v>
      </c>
      <c r="ES283" s="405" t="s">
        <v>11</v>
      </c>
      <c r="ET283" s="405" t="s">
        <v>11</v>
      </c>
      <c r="EU283" s="405" t="s">
        <v>11</v>
      </c>
      <c r="EV283" s="405" t="s">
        <v>14</v>
      </c>
      <c r="EW283" s="405" t="s">
        <v>11</v>
      </c>
      <c r="EX283" s="405" t="s">
        <v>11</v>
      </c>
      <c r="EY283" s="405" t="s">
        <v>11</v>
      </c>
      <c r="EZ283" s="405" t="s">
        <v>11</v>
      </c>
      <c r="FA283" s="405" t="s">
        <v>11</v>
      </c>
      <c r="FB283" s="405" t="s">
        <v>11</v>
      </c>
      <c r="FC283" s="405" t="s">
        <v>11</v>
      </c>
      <c r="FD283" s="405" t="s">
        <v>11</v>
      </c>
      <c r="FE283" s="405" t="s">
        <v>11</v>
      </c>
      <c r="FF283" s="405" t="s">
        <v>11</v>
      </c>
      <c r="FG283" s="405" t="s">
        <v>11</v>
      </c>
      <c r="FH283" s="405" t="s">
        <v>11</v>
      </c>
      <c r="FI283" s="405" t="s">
        <v>11</v>
      </c>
      <c r="FJ283" s="405" t="s">
        <v>11</v>
      </c>
      <c r="FK283" s="405" t="s">
        <v>11</v>
      </c>
      <c r="FL283" s="405" t="s">
        <v>11</v>
      </c>
      <c r="FM283" s="405" t="s">
        <v>11</v>
      </c>
      <c r="FN283" s="405" t="s">
        <v>11</v>
      </c>
      <c r="FO283" s="405" t="s">
        <v>11</v>
      </c>
      <c r="FP283" s="405" t="s">
        <v>11</v>
      </c>
      <c r="FQ283" s="405" t="s">
        <v>11</v>
      </c>
      <c r="FR283" s="405" t="s">
        <v>11</v>
      </c>
      <c r="FS283" s="405" t="s">
        <v>14</v>
      </c>
      <c r="FT283" s="405" t="s">
        <v>11</v>
      </c>
      <c r="FU283" s="405" t="s">
        <v>11</v>
      </c>
      <c r="FV283" s="405" t="s">
        <v>11</v>
      </c>
      <c r="FW283" s="405" t="s">
        <v>11</v>
      </c>
      <c r="FX283" s="405" t="s">
        <v>11</v>
      </c>
      <c r="FY283" s="405" t="s">
        <v>14</v>
      </c>
      <c r="FZ283" s="405" t="s">
        <v>11</v>
      </c>
      <c r="GA283" s="405" t="s">
        <v>11</v>
      </c>
      <c r="GB283" s="405" t="s">
        <v>11</v>
      </c>
      <c r="GC283" s="405" t="s">
        <v>11</v>
      </c>
      <c r="GD283" s="405" t="s">
        <v>11</v>
      </c>
      <c r="GE283" s="405" t="s">
        <v>11</v>
      </c>
      <c r="GF283" s="405" t="s">
        <v>11</v>
      </c>
      <c r="GG283" s="405" t="s">
        <v>11</v>
      </c>
      <c r="GH283" s="405" t="s">
        <v>11</v>
      </c>
      <c r="GI283" s="405" t="s">
        <v>11</v>
      </c>
      <c r="GJ283" s="405" t="s">
        <v>11</v>
      </c>
      <c r="GK283" s="405" t="s">
        <v>11</v>
      </c>
      <c r="GL283" s="405" t="s">
        <v>11</v>
      </c>
      <c r="GM283" s="405" t="s">
        <v>11</v>
      </c>
      <c r="GN283" s="405" t="s">
        <v>11</v>
      </c>
      <c r="GO283" s="405" t="s">
        <v>11</v>
      </c>
      <c r="GP283" s="405" t="s">
        <v>11</v>
      </c>
      <c r="GQ283" s="405" t="s">
        <v>11</v>
      </c>
      <c r="GR283" s="405" t="s">
        <v>11</v>
      </c>
      <c r="GS283" s="405" t="s">
        <v>11</v>
      </c>
      <c r="GT283" s="405" t="s">
        <v>14</v>
      </c>
      <c r="GU283" s="405" t="s">
        <v>14</v>
      </c>
      <c r="GV283" s="405" t="s">
        <v>14</v>
      </c>
      <c r="GW283" s="405" t="s">
        <v>14</v>
      </c>
      <c r="GX283" s="405" t="s">
        <v>11</v>
      </c>
      <c r="GY283" s="405" t="s">
        <v>11</v>
      </c>
      <c r="GZ283" s="405" t="s">
        <v>11</v>
      </c>
      <c r="HA283" s="408" t="s">
        <v>11</v>
      </c>
      <c r="HB283" s="408" t="s">
        <v>11</v>
      </c>
      <c r="HC283" s="408" t="s">
        <v>11</v>
      </c>
      <c r="HD283" s="405" t="s">
        <v>11</v>
      </c>
      <c r="HE283" s="408" t="s">
        <v>11</v>
      </c>
      <c r="HF283" s="408" t="s">
        <v>11</v>
      </c>
      <c r="HG283" s="408" t="s">
        <v>11</v>
      </c>
      <c r="HH283" s="405" t="s">
        <v>11</v>
      </c>
      <c r="HI283" s="408" t="s">
        <v>11</v>
      </c>
      <c r="HJ283" s="408" t="s">
        <v>11</v>
      </c>
      <c r="HK283" s="408" t="s">
        <v>11</v>
      </c>
      <c r="HL283" s="405" t="s">
        <v>11</v>
      </c>
      <c r="HM283" s="408" t="s">
        <v>11</v>
      </c>
      <c r="HN283" s="408" t="s">
        <v>11</v>
      </c>
      <c r="HO283" s="408" t="s">
        <v>11</v>
      </c>
      <c r="HP283" s="405" t="s">
        <v>11</v>
      </c>
      <c r="HQ283" s="408" t="s">
        <v>11</v>
      </c>
      <c r="HR283" s="408" t="s">
        <v>303</v>
      </c>
      <c r="HS283" s="408" t="s">
        <v>305</v>
      </c>
      <c r="HT283" s="405" t="s">
        <v>304</v>
      </c>
      <c r="HU283" s="24" t="s">
        <v>304</v>
      </c>
    </row>
    <row r="284" spans="1:229" ht="12.75" customHeight="1">
      <c r="A284" s="165" t="str">
        <f t="shared" si="4"/>
        <v>Report</v>
      </c>
      <c r="B284" s="404">
        <v>125789</v>
      </c>
      <c r="C284" s="405">
        <v>9376091</v>
      </c>
      <c r="D284" s="405" t="s">
        <v>3775</v>
      </c>
      <c r="E284" s="405" t="s">
        <v>486</v>
      </c>
      <c r="F284" s="405" t="s">
        <v>194</v>
      </c>
      <c r="G284" s="405" t="s">
        <v>194</v>
      </c>
      <c r="H284" s="405" t="s">
        <v>523</v>
      </c>
      <c r="I284" s="405" t="s">
        <v>3776</v>
      </c>
      <c r="J284" s="405" t="s">
        <v>1563</v>
      </c>
      <c r="K284" s="402" t="s">
        <v>1564</v>
      </c>
      <c r="L284" s="24"/>
      <c r="M284" s="405">
        <v>10033565</v>
      </c>
      <c r="N284" s="407">
        <v>42920</v>
      </c>
      <c r="O284" s="407">
        <v>42922</v>
      </c>
      <c r="P284" s="407">
        <v>42996</v>
      </c>
      <c r="Q284" s="405" t="s">
        <v>270</v>
      </c>
      <c r="R284" s="405">
        <v>4</v>
      </c>
      <c r="S284" s="405">
        <v>4</v>
      </c>
      <c r="T284" s="405">
        <v>4</v>
      </c>
      <c r="U284" s="405">
        <v>3</v>
      </c>
      <c r="V284" s="405">
        <v>3</v>
      </c>
      <c r="W284" s="405">
        <v>4</v>
      </c>
      <c r="X284" s="405">
        <v>9</v>
      </c>
      <c r="Y284" s="404" t="s">
        <v>12</v>
      </c>
      <c r="Z284" s="405" t="s">
        <v>12</v>
      </c>
      <c r="AA284" s="405" t="s">
        <v>11</v>
      </c>
      <c r="AB284" s="405" t="s">
        <v>11</v>
      </c>
      <c r="AC284" s="405" t="s">
        <v>11</v>
      </c>
      <c r="AD284" s="405" t="s">
        <v>12</v>
      </c>
      <c r="AE284" s="405" t="s">
        <v>11</v>
      </c>
      <c r="AF284" s="405" t="s">
        <v>11</v>
      </c>
      <c r="AG284" s="405" t="s">
        <v>14</v>
      </c>
      <c r="AH284" s="405" t="s">
        <v>12</v>
      </c>
      <c r="AI284" s="405" t="s">
        <v>12</v>
      </c>
      <c r="AJ284" s="405" t="s">
        <v>12</v>
      </c>
      <c r="AK284" s="405" t="s">
        <v>14</v>
      </c>
      <c r="AL284" s="405" t="s">
        <v>14</v>
      </c>
      <c r="AM284" s="405" t="s">
        <v>14</v>
      </c>
      <c r="AN284" s="405" t="s">
        <v>14</v>
      </c>
      <c r="AO284" s="405" t="s">
        <v>11</v>
      </c>
      <c r="AP284" s="405" t="s">
        <v>14</v>
      </c>
      <c r="AQ284" s="405" t="s">
        <v>11</v>
      </c>
      <c r="AR284" s="405" t="s">
        <v>11</v>
      </c>
      <c r="AS284" s="405" t="s">
        <v>12</v>
      </c>
      <c r="AT284" s="405" t="s">
        <v>12</v>
      </c>
      <c r="AU284" s="405" t="s">
        <v>11</v>
      </c>
      <c r="AV284" s="405" t="s">
        <v>12</v>
      </c>
      <c r="AW284" s="405" t="s">
        <v>12</v>
      </c>
      <c r="AX284" s="405" t="s">
        <v>11</v>
      </c>
      <c r="AY284" s="405" t="s">
        <v>11</v>
      </c>
      <c r="AZ284" s="405" t="s">
        <v>12</v>
      </c>
      <c r="BA284" s="405" t="s">
        <v>11</v>
      </c>
      <c r="BB284" s="405" t="s">
        <v>11</v>
      </c>
      <c r="BC284" s="405" t="s">
        <v>11</v>
      </c>
      <c r="BD284" s="405" t="s">
        <v>11</v>
      </c>
      <c r="BE284" s="405" t="s">
        <v>12</v>
      </c>
      <c r="BF284" s="405" t="s">
        <v>12</v>
      </c>
      <c r="BG284" s="405" t="s">
        <v>12</v>
      </c>
      <c r="BH284" s="405" t="s">
        <v>11</v>
      </c>
      <c r="BI284" s="405" t="s">
        <v>11</v>
      </c>
      <c r="BJ284" s="405" t="s">
        <v>11</v>
      </c>
      <c r="BK284" s="405" t="s">
        <v>11</v>
      </c>
      <c r="BL284" s="405" t="s">
        <v>11</v>
      </c>
      <c r="BM284" s="405" t="s">
        <v>12</v>
      </c>
      <c r="BN284" s="405" t="s">
        <v>12</v>
      </c>
      <c r="BO284" s="405" t="s">
        <v>11</v>
      </c>
      <c r="BP284" s="405" t="s">
        <v>11</v>
      </c>
      <c r="BQ284" s="405" t="s">
        <v>11</v>
      </c>
      <c r="BR284" s="405" t="s">
        <v>11</v>
      </c>
      <c r="BS284" s="405" t="s">
        <v>11</v>
      </c>
      <c r="BT284" s="405" t="s">
        <v>12</v>
      </c>
      <c r="BU284" s="405" t="s">
        <v>12</v>
      </c>
      <c r="BV284" s="405" t="s">
        <v>12</v>
      </c>
      <c r="BW284" s="405" t="s">
        <v>14</v>
      </c>
      <c r="BX284" s="405" t="s">
        <v>14</v>
      </c>
      <c r="BY284" s="405" t="s">
        <v>14</v>
      </c>
      <c r="BZ284" s="405" t="s">
        <v>12</v>
      </c>
      <c r="CA284" s="405" t="s">
        <v>11</v>
      </c>
      <c r="CB284" s="405" t="s">
        <v>11</v>
      </c>
      <c r="CC284" s="405" t="s">
        <v>12</v>
      </c>
      <c r="CD284" s="405" t="s">
        <v>11</v>
      </c>
      <c r="CE284" s="405" t="s">
        <v>11</v>
      </c>
      <c r="CF284" s="405" t="s">
        <v>12</v>
      </c>
      <c r="CG284" s="405" t="s">
        <v>11</v>
      </c>
      <c r="CH284" s="405" t="s">
        <v>11</v>
      </c>
      <c r="CI284" s="405" t="s">
        <v>12</v>
      </c>
      <c r="CJ284" s="405" t="s">
        <v>12</v>
      </c>
      <c r="CK284" s="405" t="s">
        <v>12</v>
      </c>
      <c r="CL284" s="405" t="s">
        <v>12</v>
      </c>
      <c r="CM284" s="405" t="s">
        <v>12</v>
      </c>
      <c r="CN284" s="405" t="s">
        <v>12</v>
      </c>
      <c r="CO284" s="405" t="s">
        <v>11</v>
      </c>
      <c r="CP284" s="405" t="s">
        <v>11</v>
      </c>
      <c r="CQ284" s="405" t="s">
        <v>11</v>
      </c>
      <c r="CR284" s="405" t="s">
        <v>11</v>
      </c>
      <c r="CS284" s="405" t="s">
        <v>11</v>
      </c>
      <c r="CT284" s="405" t="s">
        <v>11</v>
      </c>
      <c r="CU284" s="405" t="s">
        <v>12</v>
      </c>
      <c r="CV284" s="405" t="s">
        <v>11</v>
      </c>
      <c r="CW284" s="405" t="s">
        <v>14</v>
      </c>
      <c r="CX284" s="405" t="s">
        <v>11</v>
      </c>
      <c r="CY284" s="405" t="s">
        <v>14</v>
      </c>
      <c r="CZ284" s="405" t="s">
        <v>14</v>
      </c>
      <c r="DA284" s="405" t="s">
        <v>14</v>
      </c>
      <c r="DB284" s="405" t="s">
        <v>14</v>
      </c>
      <c r="DC284" s="405" t="s">
        <v>14</v>
      </c>
      <c r="DD284" s="405" t="s">
        <v>14</v>
      </c>
      <c r="DE284" s="405" t="s">
        <v>14</v>
      </c>
      <c r="DF284" s="405" t="s">
        <v>14</v>
      </c>
      <c r="DG284" s="405" t="s">
        <v>14</v>
      </c>
      <c r="DH284" s="405" t="s">
        <v>14</v>
      </c>
      <c r="DI284" s="405" t="s">
        <v>14</v>
      </c>
      <c r="DJ284" s="405" t="s">
        <v>14</v>
      </c>
      <c r="DK284" s="405" t="s">
        <v>14</v>
      </c>
      <c r="DL284" s="405" t="s">
        <v>14</v>
      </c>
      <c r="DM284" s="405" t="s">
        <v>11</v>
      </c>
      <c r="DN284" s="405" t="s">
        <v>11</v>
      </c>
      <c r="DO284" s="405" t="s">
        <v>11</v>
      </c>
      <c r="DP284" s="405" t="s">
        <v>11</v>
      </c>
      <c r="DQ284" s="405" t="s">
        <v>11</v>
      </c>
      <c r="DR284" s="405" t="s">
        <v>11</v>
      </c>
      <c r="DS284" s="405" t="s">
        <v>11</v>
      </c>
      <c r="DT284" s="405" t="s">
        <v>14</v>
      </c>
      <c r="DU284" s="405" t="s">
        <v>11</v>
      </c>
      <c r="DV284" s="405" t="s">
        <v>12</v>
      </c>
      <c r="DW284" s="405" t="s">
        <v>11</v>
      </c>
      <c r="DX284" s="405" t="s">
        <v>12</v>
      </c>
      <c r="DY284" s="405" t="s">
        <v>12</v>
      </c>
      <c r="DZ284" s="405" t="s">
        <v>11</v>
      </c>
      <c r="EA284" s="405" t="s">
        <v>12</v>
      </c>
      <c r="EB284" s="405" t="s">
        <v>11</v>
      </c>
      <c r="EC284" s="405" t="s">
        <v>11</v>
      </c>
      <c r="ED284" s="405" t="s">
        <v>12</v>
      </c>
      <c r="EE284" s="405" t="s">
        <v>12</v>
      </c>
      <c r="EF284" s="405" t="s">
        <v>11</v>
      </c>
      <c r="EG284" s="405" t="s">
        <v>11</v>
      </c>
      <c r="EH284" s="405" t="s">
        <v>11</v>
      </c>
      <c r="EI284" s="405" t="s">
        <v>11</v>
      </c>
      <c r="EJ284" s="405" t="s">
        <v>14</v>
      </c>
      <c r="EK284" s="405" t="s">
        <v>14</v>
      </c>
      <c r="EL284" s="405" t="s">
        <v>14</v>
      </c>
      <c r="EM284" s="405" t="s">
        <v>14</v>
      </c>
      <c r="EN284" s="405" t="s">
        <v>14</v>
      </c>
      <c r="EO284" s="405" t="s">
        <v>14</v>
      </c>
      <c r="EP284" s="405" t="s">
        <v>14</v>
      </c>
      <c r="EQ284" s="405" t="s">
        <v>11</v>
      </c>
      <c r="ER284" s="405" t="s">
        <v>11</v>
      </c>
      <c r="ES284" s="405" t="s">
        <v>11</v>
      </c>
      <c r="ET284" s="405" t="s">
        <v>11</v>
      </c>
      <c r="EU284" s="405" t="s">
        <v>11</v>
      </c>
      <c r="EV284" s="405" t="s">
        <v>11</v>
      </c>
      <c r="EW284" s="405" t="s">
        <v>14</v>
      </c>
      <c r="EX284" s="405" t="s">
        <v>11</v>
      </c>
      <c r="EY284" s="405" t="s">
        <v>11</v>
      </c>
      <c r="EZ284" s="405" t="s">
        <v>11</v>
      </c>
      <c r="FA284" s="405" t="s">
        <v>14</v>
      </c>
      <c r="FB284" s="405" t="s">
        <v>11</v>
      </c>
      <c r="FC284" s="405" t="s">
        <v>11</v>
      </c>
      <c r="FD284" s="405" t="s">
        <v>11</v>
      </c>
      <c r="FE284" s="405" t="s">
        <v>11</v>
      </c>
      <c r="FF284" s="405" t="s">
        <v>11</v>
      </c>
      <c r="FG284" s="405" t="s">
        <v>11</v>
      </c>
      <c r="FH284" s="405" t="s">
        <v>11</v>
      </c>
      <c r="FI284" s="405" t="s">
        <v>11</v>
      </c>
      <c r="FJ284" s="405" t="s">
        <v>11</v>
      </c>
      <c r="FK284" s="405" t="s">
        <v>11</v>
      </c>
      <c r="FL284" s="405" t="s">
        <v>11</v>
      </c>
      <c r="FM284" s="405" t="s">
        <v>11</v>
      </c>
      <c r="FN284" s="405" t="s">
        <v>11</v>
      </c>
      <c r="FO284" s="405" t="s">
        <v>11</v>
      </c>
      <c r="FP284" s="405" t="s">
        <v>11</v>
      </c>
      <c r="FQ284" s="405" t="s">
        <v>11</v>
      </c>
      <c r="FR284" s="405" t="s">
        <v>11</v>
      </c>
      <c r="FS284" s="405" t="s">
        <v>14</v>
      </c>
      <c r="FT284" s="405" t="s">
        <v>12</v>
      </c>
      <c r="FU284" s="405" t="s">
        <v>11</v>
      </c>
      <c r="FV284" s="405" t="s">
        <v>11</v>
      </c>
      <c r="FW284" s="405" t="s">
        <v>11</v>
      </c>
      <c r="FX284" s="405" t="s">
        <v>11</v>
      </c>
      <c r="FY284" s="405" t="s">
        <v>14</v>
      </c>
      <c r="FZ284" s="405" t="s">
        <v>11</v>
      </c>
      <c r="GA284" s="405" t="s">
        <v>11</v>
      </c>
      <c r="GB284" s="405" t="s">
        <v>14</v>
      </c>
      <c r="GC284" s="405" t="s">
        <v>14</v>
      </c>
      <c r="GD284" s="405" t="s">
        <v>12</v>
      </c>
      <c r="GE284" s="405" t="s">
        <v>12</v>
      </c>
      <c r="GF284" s="405" t="s">
        <v>11</v>
      </c>
      <c r="GG284" s="405" t="s">
        <v>12</v>
      </c>
      <c r="GH284" s="405" t="s">
        <v>12</v>
      </c>
      <c r="GI284" s="405" t="s">
        <v>14</v>
      </c>
      <c r="GJ284" s="405" t="s">
        <v>14</v>
      </c>
      <c r="GK284" s="405" t="s">
        <v>12</v>
      </c>
      <c r="GL284" s="405" t="s">
        <v>12</v>
      </c>
      <c r="GM284" s="405" t="s">
        <v>11</v>
      </c>
      <c r="GN284" s="405" t="s">
        <v>12</v>
      </c>
      <c r="GO284" s="405" t="s">
        <v>11</v>
      </c>
      <c r="GP284" s="405" t="s">
        <v>12</v>
      </c>
      <c r="GQ284" s="405" t="s">
        <v>12</v>
      </c>
      <c r="GR284" s="405" t="s">
        <v>11</v>
      </c>
      <c r="GS284" s="405" t="s">
        <v>11</v>
      </c>
      <c r="GT284" s="405" t="s">
        <v>14</v>
      </c>
      <c r="GU284" s="405" t="s">
        <v>14</v>
      </c>
      <c r="GV284" s="405" t="s">
        <v>14</v>
      </c>
      <c r="GW284" s="405" t="s">
        <v>14</v>
      </c>
      <c r="GX284" s="405" t="s">
        <v>11</v>
      </c>
      <c r="GY284" s="405" t="s">
        <v>11</v>
      </c>
      <c r="GZ284" s="405" t="s">
        <v>11</v>
      </c>
      <c r="HA284" s="408" t="s">
        <v>11</v>
      </c>
      <c r="HB284" s="408" t="s">
        <v>11</v>
      </c>
      <c r="HC284" s="408" t="s">
        <v>11</v>
      </c>
      <c r="HD284" s="405" t="s">
        <v>11</v>
      </c>
      <c r="HE284" s="408" t="s">
        <v>11</v>
      </c>
      <c r="HF284" s="408" t="s">
        <v>11</v>
      </c>
      <c r="HG284" s="408" t="s">
        <v>11</v>
      </c>
      <c r="HH284" s="405" t="s">
        <v>11</v>
      </c>
      <c r="HI284" s="408" t="s">
        <v>11</v>
      </c>
      <c r="HJ284" s="408" t="s">
        <v>11</v>
      </c>
      <c r="HK284" s="408" t="s">
        <v>11</v>
      </c>
      <c r="HL284" s="405" t="s">
        <v>11</v>
      </c>
      <c r="HM284" s="408" t="s">
        <v>11</v>
      </c>
      <c r="HN284" s="408" t="s">
        <v>12</v>
      </c>
      <c r="HO284" s="408" t="s">
        <v>12</v>
      </c>
      <c r="HP284" s="405" t="s">
        <v>12</v>
      </c>
      <c r="HQ284" s="408" t="s">
        <v>12</v>
      </c>
      <c r="HR284" s="408" t="s">
        <v>303</v>
      </c>
      <c r="HS284" s="408" t="s">
        <v>305</v>
      </c>
      <c r="HT284" s="405" t="s">
        <v>303</v>
      </c>
      <c r="HU284" s="24" t="s">
        <v>303</v>
      </c>
    </row>
    <row r="285" spans="1:229" ht="12.75" customHeight="1">
      <c r="A285" s="165" t="str">
        <f t="shared" si="4"/>
        <v>Report</v>
      </c>
      <c r="B285" s="404">
        <v>134571</v>
      </c>
      <c r="C285" s="405">
        <v>3306106</v>
      </c>
      <c r="D285" s="405" t="s">
        <v>1199</v>
      </c>
      <c r="E285" s="405" t="s">
        <v>486</v>
      </c>
      <c r="F285" s="405" t="s">
        <v>194</v>
      </c>
      <c r="G285" s="405" t="s">
        <v>194</v>
      </c>
      <c r="H285" s="405" t="s">
        <v>527</v>
      </c>
      <c r="I285" s="405" t="s">
        <v>1200</v>
      </c>
      <c r="J285" s="405" t="s">
        <v>1563</v>
      </c>
      <c r="K285" s="402" t="s">
        <v>1564</v>
      </c>
      <c r="L285" s="24"/>
      <c r="M285" s="405">
        <v>10033569</v>
      </c>
      <c r="N285" s="407">
        <v>42927</v>
      </c>
      <c r="O285" s="407">
        <v>42929</v>
      </c>
      <c r="P285" s="407">
        <v>42999</v>
      </c>
      <c r="Q285" s="405" t="s">
        <v>270</v>
      </c>
      <c r="R285" s="405">
        <v>3</v>
      </c>
      <c r="S285" s="405">
        <v>3</v>
      </c>
      <c r="T285" s="405">
        <v>2</v>
      </c>
      <c r="U285" s="405">
        <v>3</v>
      </c>
      <c r="V285" s="405">
        <v>3</v>
      </c>
      <c r="W285" s="405">
        <v>9</v>
      </c>
      <c r="X285" s="405">
        <v>2</v>
      </c>
      <c r="Y285" s="404" t="s">
        <v>11</v>
      </c>
      <c r="Z285" s="405" t="s">
        <v>11</v>
      </c>
      <c r="AA285" s="405" t="s">
        <v>11</v>
      </c>
      <c r="AB285" s="405" t="s">
        <v>11</v>
      </c>
      <c r="AC285" s="405" t="s">
        <v>11</v>
      </c>
      <c r="AD285" s="405" t="s">
        <v>12</v>
      </c>
      <c r="AE285" s="405" t="s">
        <v>12</v>
      </c>
      <c r="AF285" s="405" t="s">
        <v>11</v>
      </c>
      <c r="AG285" s="405" t="s">
        <v>11</v>
      </c>
      <c r="AH285" s="405" t="s">
        <v>11</v>
      </c>
      <c r="AI285" s="405" t="s">
        <v>11</v>
      </c>
      <c r="AJ285" s="405" t="s">
        <v>11</v>
      </c>
      <c r="AK285" s="405" t="s">
        <v>11</v>
      </c>
      <c r="AL285" s="405" t="s">
        <v>11</v>
      </c>
      <c r="AM285" s="405" t="s">
        <v>11</v>
      </c>
      <c r="AN285" s="405" t="s">
        <v>11</v>
      </c>
      <c r="AO285" s="405" t="s">
        <v>14</v>
      </c>
      <c r="AP285" s="405" t="s">
        <v>11</v>
      </c>
      <c r="AQ285" s="405" t="s">
        <v>11</v>
      </c>
      <c r="AR285" s="405" t="s">
        <v>11</v>
      </c>
      <c r="AS285" s="405" t="s">
        <v>11</v>
      </c>
      <c r="AT285" s="405" t="s">
        <v>11</v>
      </c>
      <c r="AU285" s="405" t="s">
        <v>11</v>
      </c>
      <c r="AV285" s="405" t="s">
        <v>11</v>
      </c>
      <c r="AW285" s="405" t="s">
        <v>11</v>
      </c>
      <c r="AX285" s="405" t="s">
        <v>11</v>
      </c>
      <c r="AY285" s="405" t="s">
        <v>11</v>
      </c>
      <c r="AZ285" s="405" t="s">
        <v>11</v>
      </c>
      <c r="BA285" s="405" t="s">
        <v>11</v>
      </c>
      <c r="BB285" s="405" t="s">
        <v>11</v>
      </c>
      <c r="BC285" s="405" t="s">
        <v>11</v>
      </c>
      <c r="BD285" s="405" t="s">
        <v>11</v>
      </c>
      <c r="BE285" s="405" t="s">
        <v>11</v>
      </c>
      <c r="BF285" s="405" t="s">
        <v>11</v>
      </c>
      <c r="BG285" s="405" t="s">
        <v>11</v>
      </c>
      <c r="BH285" s="405" t="s">
        <v>11</v>
      </c>
      <c r="BI285" s="405" t="s">
        <v>11</v>
      </c>
      <c r="BJ285" s="405" t="s">
        <v>11</v>
      </c>
      <c r="BK285" s="405" t="s">
        <v>11</v>
      </c>
      <c r="BL285" s="405" t="s">
        <v>11</v>
      </c>
      <c r="BM285" s="405" t="s">
        <v>11</v>
      </c>
      <c r="BN285" s="405" t="s">
        <v>11</v>
      </c>
      <c r="BO285" s="405" t="s">
        <v>11</v>
      </c>
      <c r="BP285" s="405" t="s">
        <v>11</v>
      </c>
      <c r="BQ285" s="405" t="s">
        <v>11</v>
      </c>
      <c r="BR285" s="405" t="s">
        <v>11</v>
      </c>
      <c r="BS285" s="405" t="s">
        <v>11</v>
      </c>
      <c r="BT285" s="405" t="s">
        <v>11</v>
      </c>
      <c r="BU285" s="405" t="s">
        <v>11</v>
      </c>
      <c r="BV285" s="405" t="s">
        <v>11</v>
      </c>
      <c r="BW285" s="405" t="s">
        <v>11</v>
      </c>
      <c r="BX285" s="405" t="s">
        <v>11</v>
      </c>
      <c r="BY285" s="405" t="s">
        <v>11</v>
      </c>
      <c r="BZ285" s="405" t="s">
        <v>11</v>
      </c>
      <c r="CA285" s="405" t="s">
        <v>11</v>
      </c>
      <c r="CB285" s="405" t="s">
        <v>11</v>
      </c>
      <c r="CC285" s="405" t="s">
        <v>11</v>
      </c>
      <c r="CD285" s="405" t="s">
        <v>11</v>
      </c>
      <c r="CE285" s="405" t="s">
        <v>11</v>
      </c>
      <c r="CF285" s="405" t="s">
        <v>11</v>
      </c>
      <c r="CG285" s="405" t="s">
        <v>11</v>
      </c>
      <c r="CH285" s="405" t="s">
        <v>11</v>
      </c>
      <c r="CI285" s="405" t="s">
        <v>11</v>
      </c>
      <c r="CJ285" s="405" t="s">
        <v>11</v>
      </c>
      <c r="CK285" s="405" t="s">
        <v>11</v>
      </c>
      <c r="CL285" s="405" t="s">
        <v>11</v>
      </c>
      <c r="CM285" s="405" t="s">
        <v>11</v>
      </c>
      <c r="CN285" s="405" t="s">
        <v>11</v>
      </c>
      <c r="CO285" s="405" t="s">
        <v>11</v>
      </c>
      <c r="CP285" s="405" t="s">
        <v>11</v>
      </c>
      <c r="CQ285" s="405" t="s">
        <v>11</v>
      </c>
      <c r="CR285" s="405" t="s">
        <v>11</v>
      </c>
      <c r="CS285" s="405" t="s">
        <v>11</v>
      </c>
      <c r="CT285" s="405" t="s">
        <v>11</v>
      </c>
      <c r="CU285" s="405" t="s">
        <v>11</v>
      </c>
      <c r="CV285" s="405" t="s">
        <v>11</v>
      </c>
      <c r="CW285" s="405" t="s">
        <v>14</v>
      </c>
      <c r="CX285" s="405" t="s">
        <v>11</v>
      </c>
      <c r="CY285" s="405" t="s">
        <v>14</v>
      </c>
      <c r="CZ285" s="405" t="s">
        <v>14</v>
      </c>
      <c r="DA285" s="405" t="s">
        <v>14</v>
      </c>
      <c r="DB285" s="405" t="s">
        <v>14</v>
      </c>
      <c r="DC285" s="405" t="s">
        <v>14</v>
      </c>
      <c r="DD285" s="405" t="s">
        <v>14</v>
      </c>
      <c r="DE285" s="405" t="s">
        <v>14</v>
      </c>
      <c r="DF285" s="405" t="s">
        <v>14</v>
      </c>
      <c r="DG285" s="405" t="s">
        <v>14</v>
      </c>
      <c r="DH285" s="405" t="s">
        <v>14</v>
      </c>
      <c r="DI285" s="405" t="s">
        <v>14</v>
      </c>
      <c r="DJ285" s="405" t="s">
        <v>14</v>
      </c>
      <c r="DK285" s="405" t="s">
        <v>14</v>
      </c>
      <c r="DL285" s="405" t="s">
        <v>14</v>
      </c>
      <c r="DM285" s="405" t="s">
        <v>11</v>
      </c>
      <c r="DN285" s="405" t="s">
        <v>11</v>
      </c>
      <c r="DO285" s="405" t="s">
        <v>11</v>
      </c>
      <c r="DP285" s="405" t="s">
        <v>11</v>
      </c>
      <c r="DQ285" s="405" t="s">
        <v>11</v>
      </c>
      <c r="DR285" s="405" t="s">
        <v>11</v>
      </c>
      <c r="DS285" s="405" t="s">
        <v>11</v>
      </c>
      <c r="DT285" s="405" t="s">
        <v>11</v>
      </c>
      <c r="DU285" s="405" t="s">
        <v>11</v>
      </c>
      <c r="DV285" s="405" t="s">
        <v>11</v>
      </c>
      <c r="DW285" s="405" t="s">
        <v>11</v>
      </c>
      <c r="DX285" s="405" t="s">
        <v>11</v>
      </c>
      <c r="DY285" s="405" t="s">
        <v>11</v>
      </c>
      <c r="DZ285" s="405" t="s">
        <v>11</v>
      </c>
      <c r="EA285" s="405" t="s">
        <v>11</v>
      </c>
      <c r="EB285" s="405" t="s">
        <v>11</v>
      </c>
      <c r="EC285" s="405" t="s">
        <v>11</v>
      </c>
      <c r="ED285" s="405" t="s">
        <v>11</v>
      </c>
      <c r="EE285" s="405" t="s">
        <v>11</v>
      </c>
      <c r="EF285" s="405" t="s">
        <v>11</v>
      </c>
      <c r="EG285" s="405" t="s">
        <v>11</v>
      </c>
      <c r="EH285" s="405" t="s">
        <v>11</v>
      </c>
      <c r="EI285" s="405" t="s">
        <v>11</v>
      </c>
      <c r="EJ285" s="405" t="s">
        <v>11</v>
      </c>
      <c r="EK285" s="405" t="s">
        <v>11</v>
      </c>
      <c r="EL285" s="405" t="s">
        <v>11</v>
      </c>
      <c r="EM285" s="405" t="s">
        <v>11</v>
      </c>
      <c r="EN285" s="405" t="s">
        <v>11</v>
      </c>
      <c r="EO285" s="405" t="s">
        <v>11</v>
      </c>
      <c r="EP285" s="405" t="s">
        <v>11</v>
      </c>
      <c r="EQ285" s="405" t="s">
        <v>11</v>
      </c>
      <c r="ER285" s="405" t="s">
        <v>11</v>
      </c>
      <c r="ES285" s="405" t="s">
        <v>11</v>
      </c>
      <c r="ET285" s="405" t="s">
        <v>11</v>
      </c>
      <c r="EU285" s="405" t="s">
        <v>11</v>
      </c>
      <c r="EV285" s="405" t="s">
        <v>11</v>
      </c>
      <c r="EW285" s="405" t="s">
        <v>11</v>
      </c>
      <c r="EX285" s="405" t="s">
        <v>11</v>
      </c>
      <c r="EY285" s="405" t="s">
        <v>11</v>
      </c>
      <c r="EZ285" s="405" t="s">
        <v>11</v>
      </c>
      <c r="FA285" s="405" t="s">
        <v>11</v>
      </c>
      <c r="FB285" s="405" t="s">
        <v>11</v>
      </c>
      <c r="FC285" s="405" t="s">
        <v>11</v>
      </c>
      <c r="FD285" s="405" t="s">
        <v>11</v>
      </c>
      <c r="FE285" s="405" t="s">
        <v>11</v>
      </c>
      <c r="FF285" s="405" t="s">
        <v>11</v>
      </c>
      <c r="FG285" s="405" t="s">
        <v>11</v>
      </c>
      <c r="FH285" s="405" t="s">
        <v>11</v>
      </c>
      <c r="FI285" s="405" t="s">
        <v>11</v>
      </c>
      <c r="FJ285" s="405" t="s">
        <v>11</v>
      </c>
      <c r="FK285" s="405" t="s">
        <v>11</v>
      </c>
      <c r="FL285" s="405" t="s">
        <v>11</v>
      </c>
      <c r="FM285" s="405" t="s">
        <v>11</v>
      </c>
      <c r="FN285" s="405" t="s">
        <v>11</v>
      </c>
      <c r="FO285" s="405" t="s">
        <v>11</v>
      </c>
      <c r="FP285" s="405" t="s">
        <v>11</v>
      </c>
      <c r="FQ285" s="405" t="s">
        <v>11</v>
      </c>
      <c r="FR285" s="405" t="s">
        <v>11</v>
      </c>
      <c r="FS285" s="405" t="s">
        <v>14</v>
      </c>
      <c r="FT285" s="405" t="s">
        <v>11</v>
      </c>
      <c r="FU285" s="405" t="s">
        <v>11</v>
      </c>
      <c r="FV285" s="405" t="s">
        <v>11</v>
      </c>
      <c r="FW285" s="405" t="s">
        <v>11</v>
      </c>
      <c r="FX285" s="405" t="s">
        <v>11</v>
      </c>
      <c r="FY285" s="405" t="s">
        <v>11</v>
      </c>
      <c r="FZ285" s="405" t="s">
        <v>11</v>
      </c>
      <c r="GA285" s="405" t="s">
        <v>11</v>
      </c>
      <c r="GB285" s="405" t="s">
        <v>11</v>
      </c>
      <c r="GC285" s="405" t="s">
        <v>14</v>
      </c>
      <c r="GD285" s="405" t="s">
        <v>11</v>
      </c>
      <c r="GE285" s="405" t="s">
        <v>11</v>
      </c>
      <c r="GF285" s="405" t="s">
        <v>11</v>
      </c>
      <c r="GG285" s="405" t="s">
        <v>11</v>
      </c>
      <c r="GH285" s="405" t="s">
        <v>11</v>
      </c>
      <c r="GI285" s="405" t="s">
        <v>11</v>
      </c>
      <c r="GJ285" s="405" t="s">
        <v>11</v>
      </c>
      <c r="GK285" s="405" t="s">
        <v>11</v>
      </c>
      <c r="GL285" s="405" t="s">
        <v>11</v>
      </c>
      <c r="GM285" s="405" t="s">
        <v>11</v>
      </c>
      <c r="GN285" s="405" t="s">
        <v>14</v>
      </c>
      <c r="GO285" s="405" t="s">
        <v>11</v>
      </c>
      <c r="GP285" s="405" t="s">
        <v>11</v>
      </c>
      <c r="GQ285" s="405" t="s">
        <v>11</v>
      </c>
      <c r="GR285" s="405" t="s">
        <v>11</v>
      </c>
      <c r="GS285" s="405" t="s">
        <v>11</v>
      </c>
      <c r="GT285" s="405" t="s">
        <v>11</v>
      </c>
      <c r="GU285" s="405" t="s">
        <v>14</v>
      </c>
      <c r="GV285" s="405" t="s">
        <v>11</v>
      </c>
      <c r="GW285" s="405" t="s">
        <v>11</v>
      </c>
      <c r="GX285" s="405" t="s">
        <v>11</v>
      </c>
      <c r="GY285" s="405" t="s">
        <v>11</v>
      </c>
      <c r="GZ285" s="405" t="s">
        <v>11</v>
      </c>
      <c r="HA285" s="408" t="s">
        <v>11</v>
      </c>
      <c r="HB285" s="408" t="s">
        <v>11</v>
      </c>
      <c r="HC285" s="408" t="s">
        <v>11</v>
      </c>
      <c r="HD285" s="405" t="s">
        <v>11</v>
      </c>
      <c r="HE285" s="408" t="s">
        <v>11</v>
      </c>
      <c r="HF285" s="408" t="s">
        <v>11</v>
      </c>
      <c r="HG285" s="408" t="s">
        <v>11</v>
      </c>
      <c r="HH285" s="405" t="s">
        <v>11</v>
      </c>
      <c r="HI285" s="408" t="s">
        <v>11</v>
      </c>
      <c r="HJ285" s="408" t="s">
        <v>11</v>
      </c>
      <c r="HK285" s="408" t="s">
        <v>11</v>
      </c>
      <c r="HL285" s="405" t="s">
        <v>11</v>
      </c>
      <c r="HM285" s="408" t="s">
        <v>11</v>
      </c>
      <c r="HN285" s="408" t="s">
        <v>12</v>
      </c>
      <c r="HO285" s="408" t="s">
        <v>12</v>
      </c>
      <c r="HP285" s="405" t="s">
        <v>12</v>
      </c>
      <c r="HQ285" s="408" t="s">
        <v>11</v>
      </c>
      <c r="HR285" s="408" t="s">
        <v>303</v>
      </c>
      <c r="HS285" s="408" t="s">
        <v>305</v>
      </c>
      <c r="HT285" s="405" t="s">
        <v>304</v>
      </c>
      <c r="HU285" s="24" t="s">
        <v>304</v>
      </c>
    </row>
    <row r="286" spans="1:229" ht="12.75" customHeight="1">
      <c r="A286" s="165" t="str">
        <f t="shared" si="4"/>
        <v>Report</v>
      </c>
      <c r="B286" s="404">
        <v>135208</v>
      </c>
      <c r="C286" s="405">
        <v>3306115</v>
      </c>
      <c r="D286" s="405" t="s">
        <v>2751</v>
      </c>
      <c r="E286" s="405" t="s">
        <v>333</v>
      </c>
      <c r="F286" s="405" t="s">
        <v>194</v>
      </c>
      <c r="G286" s="405" t="s">
        <v>194</v>
      </c>
      <c r="H286" s="405" t="s">
        <v>527</v>
      </c>
      <c r="I286" s="405" t="s">
        <v>2752</v>
      </c>
      <c r="J286" s="405" t="s">
        <v>1563</v>
      </c>
      <c r="K286" s="402" t="s">
        <v>1564</v>
      </c>
      <c r="L286" s="24" t="s">
        <v>1949</v>
      </c>
      <c r="M286" s="405">
        <v>10033570</v>
      </c>
      <c r="N286" s="407">
        <v>42892</v>
      </c>
      <c r="O286" s="407">
        <v>42894</v>
      </c>
      <c r="P286" s="407">
        <v>42916</v>
      </c>
      <c r="Q286" s="405" t="s">
        <v>270</v>
      </c>
      <c r="R286" s="405">
        <v>3</v>
      </c>
      <c r="S286" s="405">
        <v>3</v>
      </c>
      <c r="T286" s="405">
        <v>3</v>
      </c>
      <c r="U286" s="405">
        <v>3</v>
      </c>
      <c r="V286" s="405">
        <v>3</v>
      </c>
      <c r="W286" s="405">
        <v>9</v>
      </c>
      <c r="X286" s="405">
        <v>9</v>
      </c>
      <c r="Y286" s="404" t="s">
        <v>11</v>
      </c>
      <c r="Z286" s="405" t="s">
        <v>11</v>
      </c>
      <c r="AA286" s="405" t="s">
        <v>11</v>
      </c>
      <c r="AB286" s="405" t="s">
        <v>11</v>
      </c>
      <c r="AC286" s="405" t="s">
        <v>11</v>
      </c>
      <c r="AD286" s="405" t="s">
        <v>11</v>
      </c>
      <c r="AE286" s="405" t="s">
        <v>11</v>
      </c>
      <c r="AF286" s="405" t="s">
        <v>11</v>
      </c>
      <c r="AG286" s="405" t="s">
        <v>14</v>
      </c>
      <c r="AH286" s="405" t="s">
        <v>11</v>
      </c>
      <c r="AI286" s="405" t="s">
        <v>11</v>
      </c>
      <c r="AJ286" s="405" t="s">
        <v>11</v>
      </c>
      <c r="AK286" s="405" t="s">
        <v>11</v>
      </c>
      <c r="AL286" s="405" t="s">
        <v>11</v>
      </c>
      <c r="AM286" s="405" t="s">
        <v>11</v>
      </c>
      <c r="AN286" s="405" t="s">
        <v>11</v>
      </c>
      <c r="AO286" s="405" t="s">
        <v>14</v>
      </c>
      <c r="AP286" s="405" t="s">
        <v>14</v>
      </c>
      <c r="AQ286" s="405" t="s">
        <v>11</v>
      </c>
      <c r="AR286" s="405" t="s">
        <v>11</v>
      </c>
      <c r="AS286" s="405" t="s">
        <v>11</v>
      </c>
      <c r="AT286" s="405" t="s">
        <v>11</v>
      </c>
      <c r="AU286" s="405" t="s">
        <v>11</v>
      </c>
      <c r="AV286" s="405" t="s">
        <v>11</v>
      </c>
      <c r="AW286" s="405" t="s">
        <v>11</v>
      </c>
      <c r="AX286" s="405" t="s">
        <v>11</v>
      </c>
      <c r="AY286" s="405" t="s">
        <v>11</v>
      </c>
      <c r="AZ286" s="405" t="s">
        <v>11</v>
      </c>
      <c r="BA286" s="405" t="s">
        <v>11</v>
      </c>
      <c r="BB286" s="405" t="s">
        <v>11</v>
      </c>
      <c r="BC286" s="405" t="s">
        <v>11</v>
      </c>
      <c r="BD286" s="405" t="s">
        <v>11</v>
      </c>
      <c r="BE286" s="405" t="s">
        <v>11</v>
      </c>
      <c r="BF286" s="405" t="s">
        <v>11</v>
      </c>
      <c r="BG286" s="405" t="s">
        <v>11</v>
      </c>
      <c r="BH286" s="405" t="s">
        <v>11</v>
      </c>
      <c r="BI286" s="405" t="s">
        <v>11</v>
      </c>
      <c r="BJ286" s="405" t="s">
        <v>11</v>
      </c>
      <c r="BK286" s="405" t="s">
        <v>11</v>
      </c>
      <c r="BL286" s="405" t="s">
        <v>11</v>
      </c>
      <c r="BM286" s="405" t="s">
        <v>11</v>
      </c>
      <c r="BN286" s="405" t="s">
        <v>11</v>
      </c>
      <c r="BO286" s="405" t="s">
        <v>11</v>
      </c>
      <c r="BP286" s="405" t="s">
        <v>11</v>
      </c>
      <c r="BQ286" s="405" t="s">
        <v>11</v>
      </c>
      <c r="BR286" s="405" t="s">
        <v>11</v>
      </c>
      <c r="BS286" s="405" t="s">
        <v>11</v>
      </c>
      <c r="BT286" s="405" t="s">
        <v>11</v>
      </c>
      <c r="BU286" s="405" t="s">
        <v>11</v>
      </c>
      <c r="BV286" s="405" t="s">
        <v>11</v>
      </c>
      <c r="BW286" s="405" t="s">
        <v>11</v>
      </c>
      <c r="BX286" s="405" t="s">
        <v>14</v>
      </c>
      <c r="BY286" s="405" t="s">
        <v>14</v>
      </c>
      <c r="BZ286" s="405" t="s">
        <v>11</v>
      </c>
      <c r="CA286" s="405" t="s">
        <v>11</v>
      </c>
      <c r="CB286" s="405" t="s">
        <v>11</v>
      </c>
      <c r="CC286" s="405" t="s">
        <v>11</v>
      </c>
      <c r="CD286" s="405" t="s">
        <v>11</v>
      </c>
      <c r="CE286" s="405" t="s">
        <v>11</v>
      </c>
      <c r="CF286" s="405" t="s">
        <v>11</v>
      </c>
      <c r="CG286" s="405" t="s">
        <v>11</v>
      </c>
      <c r="CH286" s="405" t="s">
        <v>11</v>
      </c>
      <c r="CI286" s="405" t="s">
        <v>12</v>
      </c>
      <c r="CJ286" s="405" t="s">
        <v>11</v>
      </c>
      <c r="CK286" s="405" t="s">
        <v>11</v>
      </c>
      <c r="CL286" s="405" t="s">
        <v>11</v>
      </c>
      <c r="CM286" s="405" t="s">
        <v>11</v>
      </c>
      <c r="CN286" s="405" t="s">
        <v>11</v>
      </c>
      <c r="CO286" s="405" t="s">
        <v>11</v>
      </c>
      <c r="CP286" s="405" t="s">
        <v>11</v>
      </c>
      <c r="CQ286" s="405" t="s">
        <v>11</v>
      </c>
      <c r="CR286" s="405" t="s">
        <v>11</v>
      </c>
      <c r="CS286" s="405" t="s">
        <v>11</v>
      </c>
      <c r="CT286" s="405" t="s">
        <v>11</v>
      </c>
      <c r="CU286" s="405" t="s">
        <v>11</v>
      </c>
      <c r="CV286" s="405" t="s">
        <v>11</v>
      </c>
      <c r="CW286" s="405" t="s">
        <v>14</v>
      </c>
      <c r="CX286" s="405" t="s">
        <v>11</v>
      </c>
      <c r="CY286" s="405" t="s">
        <v>11</v>
      </c>
      <c r="CZ286" s="405" t="s">
        <v>11</v>
      </c>
      <c r="DA286" s="405" t="s">
        <v>11</v>
      </c>
      <c r="DB286" s="405" t="s">
        <v>11</v>
      </c>
      <c r="DC286" s="405" t="s">
        <v>11</v>
      </c>
      <c r="DD286" s="405" t="s">
        <v>11</v>
      </c>
      <c r="DE286" s="405" t="s">
        <v>11</v>
      </c>
      <c r="DF286" s="405" t="s">
        <v>11</v>
      </c>
      <c r="DG286" s="405" t="s">
        <v>11</v>
      </c>
      <c r="DH286" s="405" t="s">
        <v>11</v>
      </c>
      <c r="DI286" s="405" t="s">
        <v>11</v>
      </c>
      <c r="DJ286" s="405" t="s">
        <v>11</v>
      </c>
      <c r="DK286" s="405" t="s">
        <v>14</v>
      </c>
      <c r="DL286" s="405" t="s">
        <v>11</v>
      </c>
      <c r="DM286" s="405" t="s">
        <v>11</v>
      </c>
      <c r="DN286" s="405" t="s">
        <v>11</v>
      </c>
      <c r="DO286" s="405" t="s">
        <v>11</v>
      </c>
      <c r="DP286" s="405" t="s">
        <v>11</v>
      </c>
      <c r="DQ286" s="405" t="s">
        <v>11</v>
      </c>
      <c r="DR286" s="405" t="s">
        <v>11</v>
      </c>
      <c r="DS286" s="405" t="s">
        <v>11</v>
      </c>
      <c r="DT286" s="405" t="s">
        <v>11</v>
      </c>
      <c r="DU286" s="405" t="s">
        <v>11</v>
      </c>
      <c r="DV286" s="405" t="s">
        <v>11</v>
      </c>
      <c r="DW286" s="405" t="s">
        <v>11</v>
      </c>
      <c r="DX286" s="405" t="s">
        <v>11</v>
      </c>
      <c r="DY286" s="405" t="s">
        <v>11</v>
      </c>
      <c r="DZ286" s="405" t="s">
        <v>11</v>
      </c>
      <c r="EA286" s="405" t="s">
        <v>11</v>
      </c>
      <c r="EB286" s="405" t="s">
        <v>11</v>
      </c>
      <c r="EC286" s="405" t="s">
        <v>11</v>
      </c>
      <c r="ED286" s="405" t="s">
        <v>11</v>
      </c>
      <c r="EE286" s="405" t="s">
        <v>11</v>
      </c>
      <c r="EF286" s="405" t="s">
        <v>11</v>
      </c>
      <c r="EG286" s="405" t="s">
        <v>11</v>
      </c>
      <c r="EH286" s="405" t="s">
        <v>11</v>
      </c>
      <c r="EI286" s="405" t="s">
        <v>11</v>
      </c>
      <c r="EJ286" s="405" t="s">
        <v>11</v>
      </c>
      <c r="EK286" s="405" t="s">
        <v>11</v>
      </c>
      <c r="EL286" s="405" t="s">
        <v>11</v>
      </c>
      <c r="EM286" s="405" t="s">
        <v>11</v>
      </c>
      <c r="EN286" s="405" t="s">
        <v>11</v>
      </c>
      <c r="EO286" s="405" t="s">
        <v>11</v>
      </c>
      <c r="EP286" s="405" t="s">
        <v>11</v>
      </c>
      <c r="EQ286" s="405" t="s">
        <v>11</v>
      </c>
      <c r="ER286" s="405" t="s">
        <v>11</v>
      </c>
      <c r="ES286" s="405" t="s">
        <v>11</v>
      </c>
      <c r="ET286" s="405" t="s">
        <v>11</v>
      </c>
      <c r="EU286" s="405" t="s">
        <v>11</v>
      </c>
      <c r="EV286" s="405" t="s">
        <v>11</v>
      </c>
      <c r="EW286" s="405" t="s">
        <v>11</v>
      </c>
      <c r="EX286" s="405" t="s">
        <v>11</v>
      </c>
      <c r="EY286" s="405" t="s">
        <v>11</v>
      </c>
      <c r="EZ286" s="405" t="s">
        <v>11</v>
      </c>
      <c r="FA286" s="405" t="s">
        <v>11</v>
      </c>
      <c r="FB286" s="405" t="s">
        <v>11</v>
      </c>
      <c r="FC286" s="405" t="s">
        <v>11</v>
      </c>
      <c r="FD286" s="405" t="s">
        <v>11</v>
      </c>
      <c r="FE286" s="405" t="s">
        <v>11</v>
      </c>
      <c r="FF286" s="405" t="s">
        <v>11</v>
      </c>
      <c r="FG286" s="405" t="s">
        <v>11</v>
      </c>
      <c r="FH286" s="405" t="s">
        <v>11</v>
      </c>
      <c r="FI286" s="405" t="s">
        <v>11</v>
      </c>
      <c r="FJ286" s="405" t="s">
        <v>11</v>
      </c>
      <c r="FK286" s="405" t="s">
        <v>11</v>
      </c>
      <c r="FL286" s="405" t="s">
        <v>11</v>
      </c>
      <c r="FM286" s="405" t="s">
        <v>11</v>
      </c>
      <c r="FN286" s="405" t="s">
        <v>14</v>
      </c>
      <c r="FO286" s="405" t="s">
        <v>14</v>
      </c>
      <c r="FP286" s="405" t="s">
        <v>11</v>
      </c>
      <c r="FQ286" s="405" t="s">
        <v>11</v>
      </c>
      <c r="FR286" s="405" t="s">
        <v>11</v>
      </c>
      <c r="FS286" s="405" t="s">
        <v>11</v>
      </c>
      <c r="FT286" s="405" t="s">
        <v>11</v>
      </c>
      <c r="FU286" s="405" t="s">
        <v>11</v>
      </c>
      <c r="FV286" s="405" t="s">
        <v>11</v>
      </c>
      <c r="FW286" s="405" t="s">
        <v>11</v>
      </c>
      <c r="FX286" s="405" t="s">
        <v>11</v>
      </c>
      <c r="FY286" s="405" t="s">
        <v>11</v>
      </c>
      <c r="FZ286" s="405" t="s">
        <v>11</v>
      </c>
      <c r="GA286" s="405" t="s">
        <v>11</v>
      </c>
      <c r="GB286" s="405" t="s">
        <v>11</v>
      </c>
      <c r="GC286" s="405" t="s">
        <v>11</v>
      </c>
      <c r="GD286" s="405" t="s">
        <v>11</v>
      </c>
      <c r="GE286" s="405" t="s">
        <v>11</v>
      </c>
      <c r="GF286" s="405" t="s">
        <v>11</v>
      </c>
      <c r="GG286" s="405" t="s">
        <v>11</v>
      </c>
      <c r="GH286" s="405" t="s">
        <v>11</v>
      </c>
      <c r="GI286" s="405" t="s">
        <v>11</v>
      </c>
      <c r="GJ286" s="405" t="s">
        <v>11</v>
      </c>
      <c r="GK286" s="405" t="s">
        <v>11</v>
      </c>
      <c r="GL286" s="405" t="s">
        <v>11</v>
      </c>
      <c r="GM286" s="405" t="s">
        <v>11</v>
      </c>
      <c r="GN286" s="405" t="s">
        <v>11</v>
      </c>
      <c r="GO286" s="405" t="s">
        <v>11</v>
      </c>
      <c r="GP286" s="405" t="s">
        <v>11</v>
      </c>
      <c r="GQ286" s="405" t="s">
        <v>11</v>
      </c>
      <c r="GR286" s="405" t="s">
        <v>11</v>
      </c>
      <c r="GS286" s="405" t="s">
        <v>11</v>
      </c>
      <c r="GT286" s="405" t="s">
        <v>11</v>
      </c>
      <c r="GU286" s="405" t="s">
        <v>11</v>
      </c>
      <c r="GV286" s="405" t="s">
        <v>11</v>
      </c>
      <c r="GW286" s="405" t="s">
        <v>11</v>
      </c>
      <c r="GX286" s="405" t="s">
        <v>11</v>
      </c>
      <c r="GY286" s="405" t="s">
        <v>11</v>
      </c>
      <c r="GZ286" s="405" t="s">
        <v>11</v>
      </c>
      <c r="HA286" s="408" t="s">
        <v>11</v>
      </c>
      <c r="HB286" s="408" t="s">
        <v>11</v>
      </c>
      <c r="HC286" s="408" t="s">
        <v>11</v>
      </c>
      <c r="HD286" s="405" t="s">
        <v>11</v>
      </c>
      <c r="HE286" s="408" t="s">
        <v>11</v>
      </c>
      <c r="HF286" s="408" t="s">
        <v>11</v>
      </c>
      <c r="HG286" s="408" t="s">
        <v>11</v>
      </c>
      <c r="HH286" s="405" t="s">
        <v>11</v>
      </c>
      <c r="HI286" s="408" t="s">
        <v>11</v>
      </c>
      <c r="HJ286" s="408" t="s">
        <v>11</v>
      </c>
      <c r="HK286" s="408" t="s">
        <v>11</v>
      </c>
      <c r="HL286" s="405" t="s">
        <v>11</v>
      </c>
      <c r="HM286" s="408" t="s">
        <v>11</v>
      </c>
      <c r="HN286" s="408" t="s">
        <v>12</v>
      </c>
      <c r="HO286" s="408" t="s">
        <v>12</v>
      </c>
      <c r="HP286" s="405" t="s">
        <v>12</v>
      </c>
      <c r="HQ286" s="408" t="s">
        <v>11</v>
      </c>
      <c r="HR286" s="408" t="s">
        <v>303</v>
      </c>
      <c r="HS286" s="408" t="s">
        <v>305</v>
      </c>
      <c r="HT286" s="405" t="s">
        <v>304</v>
      </c>
      <c r="HU286" s="24" t="s">
        <v>304</v>
      </c>
    </row>
    <row r="287" spans="1:229" ht="12.75" customHeight="1">
      <c r="A287" s="165" t="str">
        <f t="shared" si="4"/>
        <v>Report</v>
      </c>
      <c r="B287" s="404">
        <v>136037</v>
      </c>
      <c r="C287" s="405">
        <v>3306130</v>
      </c>
      <c r="D287" s="405" t="s">
        <v>3072</v>
      </c>
      <c r="E287" s="405" t="s">
        <v>486</v>
      </c>
      <c r="F287" s="405" t="s">
        <v>194</v>
      </c>
      <c r="G287" s="405" t="s">
        <v>194</v>
      </c>
      <c r="H287" s="405" t="s">
        <v>527</v>
      </c>
      <c r="I287" s="405" t="s">
        <v>3073</v>
      </c>
      <c r="J287" s="405" t="s">
        <v>1563</v>
      </c>
      <c r="K287" s="402" t="s">
        <v>1564</v>
      </c>
      <c r="L287" s="24"/>
      <c r="M287" s="405">
        <v>10033572</v>
      </c>
      <c r="N287" s="407">
        <v>42920</v>
      </c>
      <c r="O287" s="407">
        <v>42922</v>
      </c>
      <c r="P287" s="407">
        <v>42986</v>
      </c>
      <c r="Q287" s="405" t="s">
        <v>270</v>
      </c>
      <c r="R287" s="405">
        <v>2</v>
      </c>
      <c r="S287" s="405">
        <v>2</v>
      </c>
      <c r="T287" s="405">
        <v>2</v>
      </c>
      <c r="U287" s="405">
        <v>2</v>
      </c>
      <c r="V287" s="405">
        <v>2</v>
      </c>
      <c r="W287" s="405">
        <v>9</v>
      </c>
      <c r="X287" s="405">
        <v>9</v>
      </c>
      <c r="Y287" s="404" t="s">
        <v>11</v>
      </c>
      <c r="Z287" s="405" t="s">
        <v>11</v>
      </c>
      <c r="AA287" s="405" t="s">
        <v>11</v>
      </c>
      <c r="AB287" s="405" t="s">
        <v>11</v>
      </c>
      <c r="AC287" s="405" t="s">
        <v>11</v>
      </c>
      <c r="AD287" s="405" t="s">
        <v>11</v>
      </c>
      <c r="AE287" s="405" t="s">
        <v>11</v>
      </c>
      <c r="AF287" s="405" t="s">
        <v>11</v>
      </c>
      <c r="AG287" s="405" t="s">
        <v>11</v>
      </c>
      <c r="AH287" s="405" t="s">
        <v>11</v>
      </c>
      <c r="AI287" s="405" t="s">
        <v>11</v>
      </c>
      <c r="AJ287" s="405" t="s">
        <v>11</v>
      </c>
      <c r="AK287" s="405" t="s">
        <v>11</v>
      </c>
      <c r="AL287" s="405" t="s">
        <v>11</v>
      </c>
      <c r="AM287" s="405" t="s">
        <v>11</v>
      </c>
      <c r="AN287" s="405" t="s">
        <v>11</v>
      </c>
      <c r="AO287" s="405" t="s">
        <v>14</v>
      </c>
      <c r="AP287" s="405" t="s">
        <v>14</v>
      </c>
      <c r="AQ287" s="405" t="s">
        <v>11</v>
      </c>
      <c r="AR287" s="405" t="s">
        <v>11</v>
      </c>
      <c r="AS287" s="405" t="s">
        <v>11</v>
      </c>
      <c r="AT287" s="405" t="s">
        <v>11</v>
      </c>
      <c r="AU287" s="405" t="s">
        <v>11</v>
      </c>
      <c r="AV287" s="405" t="s">
        <v>11</v>
      </c>
      <c r="AW287" s="405" t="s">
        <v>11</v>
      </c>
      <c r="AX287" s="405" t="s">
        <v>11</v>
      </c>
      <c r="AY287" s="405" t="s">
        <v>11</v>
      </c>
      <c r="AZ287" s="405" t="s">
        <v>11</v>
      </c>
      <c r="BA287" s="405" t="s">
        <v>11</v>
      </c>
      <c r="BB287" s="405" t="s">
        <v>11</v>
      </c>
      <c r="BC287" s="405" t="s">
        <v>11</v>
      </c>
      <c r="BD287" s="405" t="s">
        <v>11</v>
      </c>
      <c r="BE287" s="405" t="s">
        <v>11</v>
      </c>
      <c r="BF287" s="405" t="s">
        <v>11</v>
      </c>
      <c r="BG287" s="405" t="s">
        <v>11</v>
      </c>
      <c r="BH287" s="405" t="s">
        <v>11</v>
      </c>
      <c r="BI287" s="405" t="s">
        <v>11</v>
      </c>
      <c r="BJ287" s="405" t="s">
        <v>11</v>
      </c>
      <c r="BK287" s="405" t="s">
        <v>11</v>
      </c>
      <c r="BL287" s="405" t="s">
        <v>11</v>
      </c>
      <c r="BM287" s="405" t="s">
        <v>11</v>
      </c>
      <c r="BN287" s="405" t="s">
        <v>11</v>
      </c>
      <c r="BO287" s="405" t="s">
        <v>11</v>
      </c>
      <c r="BP287" s="405" t="s">
        <v>11</v>
      </c>
      <c r="BQ287" s="405" t="s">
        <v>11</v>
      </c>
      <c r="BR287" s="405" t="s">
        <v>11</v>
      </c>
      <c r="BS287" s="405" t="s">
        <v>11</v>
      </c>
      <c r="BT287" s="405" t="s">
        <v>11</v>
      </c>
      <c r="BU287" s="405" t="s">
        <v>11</v>
      </c>
      <c r="BV287" s="405" t="s">
        <v>11</v>
      </c>
      <c r="BW287" s="405" t="s">
        <v>14</v>
      </c>
      <c r="BX287" s="405" t="s">
        <v>14</v>
      </c>
      <c r="BY287" s="405" t="s">
        <v>14</v>
      </c>
      <c r="BZ287" s="405" t="s">
        <v>11</v>
      </c>
      <c r="CA287" s="405" t="s">
        <v>11</v>
      </c>
      <c r="CB287" s="405" t="s">
        <v>11</v>
      </c>
      <c r="CC287" s="405" t="s">
        <v>11</v>
      </c>
      <c r="CD287" s="405" t="s">
        <v>11</v>
      </c>
      <c r="CE287" s="405" t="s">
        <v>11</v>
      </c>
      <c r="CF287" s="405" t="s">
        <v>11</v>
      </c>
      <c r="CG287" s="405" t="s">
        <v>11</v>
      </c>
      <c r="CH287" s="405" t="s">
        <v>11</v>
      </c>
      <c r="CI287" s="405" t="s">
        <v>11</v>
      </c>
      <c r="CJ287" s="405" t="s">
        <v>11</v>
      </c>
      <c r="CK287" s="405" t="s">
        <v>11</v>
      </c>
      <c r="CL287" s="405" t="s">
        <v>11</v>
      </c>
      <c r="CM287" s="405" t="s">
        <v>11</v>
      </c>
      <c r="CN287" s="405" t="s">
        <v>11</v>
      </c>
      <c r="CO287" s="405" t="s">
        <v>11</v>
      </c>
      <c r="CP287" s="405" t="s">
        <v>11</v>
      </c>
      <c r="CQ287" s="405" t="s">
        <v>11</v>
      </c>
      <c r="CR287" s="405" t="s">
        <v>11</v>
      </c>
      <c r="CS287" s="405" t="s">
        <v>11</v>
      </c>
      <c r="CT287" s="405" t="s">
        <v>11</v>
      </c>
      <c r="CU287" s="405" t="s">
        <v>11</v>
      </c>
      <c r="CV287" s="405" t="s">
        <v>11</v>
      </c>
      <c r="CW287" s="405" t="s">
        <v>14</v>
      </c>
      <c r="CX287" s="405" t="s">
        <v>14</v>
      </c>
      <c r="CY287" s="405" t="s">
        <v>11</v>
      </c>
      <c r="CZ287" s="405" t="s">
        <v>11</v>
      </c>
      <c r="DA287" s="405" t="s">
        <v>11</v>
      </c>
      <c r="DB287" s="405" t="s">
        <v>11</v>
      </c>
      <c r="DC287" s="405" t="s">
        <v>11</v>
      </c>
      <c r="DD287" s="405" t="s">
        <v>11</v>
      </c>
      <c r="DE287" s="405" t="s">
        <v>11</v>
      </c>
      <c r="DF287" s="405" t="s">
        <v>14</v>
      </c>
      <c r="DG287" s="405" t="s">
        <v>14</v>
      </c>
      <c r="DH287" s="405" t="s">
        <v>14</v>
      </c>
      <c r="DI287" s="405" t="s">
        <v>14</v>
      </c>
      <c r="DJ287" s="405" t="s">
        <v>14</v>
      </c>
      <c r="DK287" s="405" t="s">
        <v>14</v>
      </c>
      <c r="DL287" s="405" t="s">
        <v>14</v>
      </c>
      <c r="DM287" s="405" t="s">
        <v>11</v>
      </c>
      <c r="DN287" s="405" t="s">
        <v>11</v>
      </c>
      <c r="DO287" s="405" t="s">
        <v>11</v>
      </c>
      <c r="DP287" s="405" t="s">
        <v>11</v>
      </c>
      <c r="DQ287" s="405" t="s">
        <v>11</v>
      </c>
      <c r="DR287" s="405" t="s">
        <v>11</v>
      </c>
      <c r="DS287" s="405" t="s">
        <v>11</v>
      </c>
      <c r="DT287" s="405" t="s">
        <v>11</v>
      </c>
      <c r="DU287" s="405" t="s">
        <v>11</v>
      </c>
      <c r="DV287" s="405" t="s">
        <v>11</v>
      </c>
      <c r="DW287" s="405" t="s">
        <v>11</v>
      </c>
      <c r="DX287" s="405" t="s">
        <v>11</v>
      </c>
      <c r="DY287" s="405" t="s">
        <v>11</v>
      </c>
      <c r="DZ287" s="405" t="s">
        <v>11</v>
      </c>
      <c r="EA287" s="405" t="s">
        <v>11</v>
      </c>
      <c r="EB287" s="405" t="s">
        <v>11</v>
      </c>
      <c r="EC287" s="405" t="s">
        <v>11</v>
      </c>
      <c r="ED287" s="405" t="s">
        <v>11</v>
      </c>
      <c r="EE287" s="405" t="s">
        <v>11</v>
      </c>
      <c r="EF287" s="405" t="s">
        <v>11</v>
      </c>
      <c r="EG287" s="405" t="s">
        <v>11</v>
      </c>
      <c r="EH287" s="405" t="s">
        <v>11</v>
      </c>
      <c r="EI287" s="405" t="s">
        <v>11</v>
      </c>
      <c r="EJ287" s="405" t="s">
        <v>11</v>
      </c>
      <c r="EK287" s="405" t="s">
        <v>11</v>
      </c>
      <c r="EL287" s="405" t="s">
        <v>11</v>
      </c>
      <c r="EM287" s="405" t="s">
        <v>11</v>
      </c>
      <c r="EN287" s="405" t="s">
        <v>11</v>
      </c>
      <c r="EO287" s="405" t="s">
        <v>11</v>
      </c>
      <c r="EP287" s="405" t="s">
        <v>11</v>
      </c>
      <c r="EQ287" s="405" t="s">
        <v>11</v>
      </c>
      <c r="ER287" s="405" t="s">
        <v>11</v>
      </c>
      <c r="ES287" s="405" t="s">
        <v>11</v>
      </c>
      <c r="ET287" s="405" t="s">
        <v>11</v>
      </c>
      <c r="EU287" s="405" t="s">
        <v>11</v>
      </c>
      <c r="EV287" s="405" t="s">
        <v>11</v>
      </c>
      <c r="EW287" s="405" t="s">
        <v>11</v>
      </c>
      <c r="EX287" s="405" t="s">
        <v>11</v>
      </c>
      <c r="EY287" s="405" t="s">
        <v>11</v>
      </c>
      <c r="EZ287" s="405" t="s">
        <v>11</v>
      </c>
      <c r="FA287" s="405" t="s">
        <v>14</v>
      </c>
      <c r="FB287" s="405" t="s">
        <v>11</v>
      </c>
      <c r="FC287" s="405" t="s">
        <v>11</v>
      </c>
      <c r="FD287" s="405" t="s">
        <v>11</v>
      </c>
      <c r="FE287" s="405" t="s">
        <v>11</v>
      </c>
      <c r="FF287" s="405" t="s">
        <v>11</v>
      </c>
      <c r="FG287" s="405" t="s">
        <v>11</v>
      </c>
      <c r="FH287" s="405" t="s">
        <v>11</v>
      </c>
      <c r="FI287" s="405" t="s">
        <v>11</v>
      </c>
      <c r="FJ287" s="405" t="s">
        <v>11</v>
      </c>
      <c r="FK287" s="405" t="s">
        <v>11</v>
      </c>
      <c r="FL287" s="405" t="s">
        <v>11</v>
      </c>
      <c r="FM287" s="405" t="s">
        <v>11</v>
      </c>
      <c r="FN287" s="405" t="s">
        <v>11</v>
      </c>
      <c r="FO287" s="405" t="s">
        <v>11</v>
      </c>
      <c r="FP287" s="405" t="s">
        <v>11</v>
      </c>
      <c r="FQ287" s="405" t="s">
        <v>11</v>
      </c>
      <c r="FR287" s="405" t="s">
        <v>11</v>
      </c>
      <c r="FS287" s="405" t="s">
        <v>11</v>
      </c>
      <c r="FT287" s="405" t="s">
        <v>11</v>
      </c>
      <c r="FU287" s="405" t="s">
        <v>11</v>
      </c>
      <c r="FV287" s="405" t="s">
        <v>11</v>
      </c>
      <c r="FW287" s="405" t="s">
        <v>11</v>
      </c>
      <c r="FX287" s="405" t="s">
        <v>11</v>
      </c>
      <c r="FY287" s="405" t="s">
        <v>14</v>
      </c>
      <c r="FZ287" s="405" t="s">
        <v>11</v>
      </c>
      <c r="GA287" s="405" t="s">
        <v>11</v>
      </c>
      <c r="GB287" s="405" t="s">
        <v>11</v>
      </c>
      <c r="GC287" s="405" t="s">
        <v>11</v>
      </c>
      <c r="GD287" s="405" t="s">
        <v>11</v>
      </c>
      <c r="GE287" s="405" t="s">
        <v>11</v>
      </c>
      <c r="GF287" s="405" t="s">
        <v>11</v>
      </c>
      <c r="GG287" s="405" t="s">
        <v>11</v>
      </c>
      <c r="GH287" s="405" t="s">
        <v>11</v>
      </c>
      <c r="GI287" s="405" t="s">
        <v>11</v>
      </c>
      <c r="GJ287" s="405" t="s">
        <v>11</v>
      </c>
      <c r="GK287" s="405" t="s">
        <v>11</v>
      </c>
      <c r="GL287" s="405" t="s">
        <v>11</v>
      </c>
      <c r="GM287" s="405" t="s">
        <v>11</v>
      </c>
      <c r="GN287" s="405" t="s">
        <v>11</v>
      </c>
      <c r="GO287" s="405" t="s">
        <v>11</v>
      </c>
      <c r="GP287" s="405" t="s">
        <v>11</v>
      </c>
      <c r="GQ287" s="405" t="s">
        <v>11</v>
      </c>
      <c r="GR287" s="405" t="s">
        <v>11</v>
      </c>
      <c r="GS287" s="405" t="s">
        <v>11</v>
      </c>
      <c r="GT287" s="405" t="s">
        <v>11</v>
      </c>
      <c r="GU287" s="405" t="s">
        <v>14</v>
      </c>
      <c r="GV287" s="405" t="s">
        <v>14</v>
      </c>
      <c r="GW287" s="405" t="s">
        <v>14</v>
      </c>
      <c r="GX287" s="405" t="s">
        <v>11</v>
      </c>
      <c r="GY287" s="405" t="s">
        <v>11</v>
      </c>
      <c r="GZ287" s="405" t="s">
        <v>11</v>
      </c>
      <c r="HA287" s="408" t="s">
        <v>11</v>
      </c>
      <c r="HB287" s="408" t="s">
        <v>11</v>
      </c>
      <c r="HC287" s="408" t="s">
        <v>11</v>
      </c>
      <c r="HD287" s="405" t="s">
        <v>11</v>
      </c>
      <c r="HE287" s="408" t="s">
        <v>11</v>
      </c>
      <c r="HF287" s="408" t="s">
        <v>11</v>
      </c>
      <c r="HG287" s="408" t="s">
        <v>11</v>
      </c>
      <c r="HH287" s="405" t="s">
        <v>11</v>
      </c>
      <c r="HI287" s="408" t="s">
        <v>11</v>
      </c>
      <c r="HJ287" s="408" t="s">
        <v>11</v>
      </c>
      <c r="HK287" s="408" t="s">
        <v>11</v>
      </c>
      <c r="HL287" s="405" t="s">
        <v>11</v>
      </c>
      <c r="HM287" s="408" t="s">
        <v>11</v>
      </c>
      <c r="HN287" s="408" t="s">
        <v>11</v>
      </c>
      <c r="HO287" s="408" t="s">
        <v>11</v>
      </c>
      <c r="HP287" s="405" t="s">
        <v>11</v>
      </c>
      <c r="HQ287" s="408" t="s">
        <v>11</v>
      </c>
      <c r="HR287" s="408" t="s">
        <v>303</v>
      </c>
      <c r="HS287" s="408" t="s">
        <v>305</v>
      </c>
      <c r="HT287" s="405" t="s">
        <v>304</v>
      </c>
      <c r="HU287" s="24" t="s">
        <v>304</v>
      </c>
    </row>
    <row r="288" spans="1:229" ht="12.75" customHeight="1">
      <c r="A288" s="165" t="str">
        <f t="shared" si="4"/>
        <v>Report</v>
      </c>
      <c r="B288" s="404">
        <v>139706</v>
      </c>
      <c r="C288" s="405">
        <v>3306014</v>
      </c>
      <c r="D288" s="405" t="s">
        <v>2654</v>
      </c>
      <c r="E288" s="405" t="s">
        <v>333</v>
      </c>
      <c r="F288" s="405" t="s">
        <v>194</v>
      </c>
      <c r="G288" s="405" t="s">
        <v>194</v>
      </c>
      <c r="H288" s="405" t="s">
        <v>527</v>
      </c>
      <c r="I288" s="405" t="s">
        <v>2655</v>
      </c>
      <c r="J288" s="405" t="s">
        <v>1568</v>
      </c>
      <c r="K288" s="402" t="s">
        <v>1564</v>
      </c>
      <c r="L288" s="24"/>
      <c r="M288" s="405">
        <v>10033573</v>
      </c>
      <c r="N288" s="407">
        <v>42892</v>
      </c>
      <c r="O288" s="407">
        <v>42894</v>
      </c>
      <c r="P288" s="407">
        <v>42914</v>
      </c>
      <c r="Q288" s="405" t="s">
        <v>270</v>
      </c>
      <c r="R288" s="405">
        <v>2</v>
      </c>
      <c r="S288" s="405">
        <v>2</v>
      </c>
      <c r="T288" s="405">
        <v>2</v>
      </c>
      <c r="U288" s="405">
        <v>2</v>
      </c>
      <c r="V288" s="405">
        <v>2</v>
      </c>
      <c r="W288" s="405">
        <v>9</v>
      </c>
      <c r="X288" s="405">
        <v>9</v>
      </c>
      <c r="Y288" s="404" t="s">
        <v>11</v>
      </c>
      <c r="Z288" s="405" t="s">
        <v>11</v>
      </c>
      <c r="AA288" s="405" t="s">
        <v>11</v>
      </c>
      <c r="AB288" s="405" t="s">
        <v>11</v>
      </c>
      <c r="AC288" s="405" t="s">
        <v>11</v>
      </c>
      <c r="AD288" s="405" t="s">
        <v>11</v>
      </c>
      <c r="AE288" s="405" t="s">
        <v>11</v>
      </c>
      <c r="AF288" s="405" t="s">
        <v>11</v>
      </c>
      <c r="AG288" s="405" t="s">
        <v>14</v>
      </c>
      <c r="AH288" s="405" t="s">
        <v>11</v>
      </c>
      <c r="AI288" s="405" t="s">
        <v>11</v>
      </c>
      <c r="AJ288" s="405" t="s">
        <v>11</v>
      </c>
      <c r="AK288" s="405" t="s">
        <v>11</v>
      </c>
      <c r="AL288" s="405" t="s">
        <v>11</v>
      </c>
      <c r="AM288" s="405" t="s">
        <v>11</v>
      </c>
      <c r="AN288" s="405" t="s">
        <v>11</v>
      </c>
      <c r="AO288" s="405" t="s">
        <v>14</v>
      </c>
      <c r="AP288" s="405" t="s">
        <v>11</v>
      </c>
      <c r="AQ288" s="405" t="s">
        <v>11</v>
      </c>
      <c r="AR288" s="405" t="s">
        <v>11</v>
      </c>
      <c r="AS288" s="405" t="s">
        <v>11</v>
      </c>
      <c r="AT288" s="405" t="s">
        <v>11</v>
      </c>
      <c r="AU288" s="405" t="s">
        <v>11</v>
      </c>
      <c r="AV288" s="405" t="s">
        <v>11</v>
      </c>
      <c r="AW288" s="405" t="s">
        <v>11</v>
      </c>
      <c r="AX288" s="405" t="s">
        <v>11</v>
      </c>
      <c r="AY288" s="405" t="s">
        <v>11</v>
      </c>
      <c r="AZ288" s="405" t="s">
        <v>11</v>
      </c>
      <c r="BA288" s="405" t="s">
        <v>11</v>
      </c>
      <c r="BB288" s="405" t="s">
        <v>11</v>
      </c>
      <c r="BC288" s="405" t="s">
        <v>11</v>
      </c>
      <c r="BD288" s="405" t="s">
        <v>11</v>
      </c>
      <c r="BE288" s="405" t="s">
        <v>11</v>
      </c>
      <c r="BF288" s="405" t="s">
        <v>11</v>
      </c>
      <c r="BG288" s="405" t="s">
        <v>11</v>
      </c>
      <c r="BH288" s="405" t="s">
        <v>11</v>
      </c>
      <c r="BI288" s="405" t="s">
        <v>11</v>
      </c>
      <c r="BJ288" s="405" t="s">
        <v>11</v>
      </c>
      <c r="BK288" s="405" t="s">
        <v>11</v>
      </c>
      <c r="BL288" s="405" t="s">
        <v>11</v>
      </c>
      <c r="BM288" s="405" t="s">
        <v>11</v>
      </c>
      <c r="BN288" s="405" t="s">
        <v>11</v>
      </c>
      <c r="BO288" s="405" t="s">
        <v>11</v>
      </c>
      <c r="BP288" s="405" t="s">
        <v>11</v>
      </c>
      <c r="BQ288" s="405" t="s">
        <v>11</v>
      </c>
      <c r="BR288" s="405" t="s">
        <v>11</v>
      </c>
      <c r="BS288" s="405" t="s">
        <v>11</v>
      </c>
      <c r="BT288" s="405" t="s">
        <v>11</v>
      </c>
      <c r="BU288" s="405" t="s">
        <v>11</v>
      </c>
      <c r="BV288" s="405" t="s">
        <v>11</v>
      </c>
      <c r="BW288" s="405" t="s">
        <v>14</v>
      </c>
      <c r="BX288" s="405" t="s">
        <v>14</v>
      </c>
      <c r="BY288" s="405" t="s">
        <v>14</v>
      </c>
      <c r="BZ288" s="405" t="s">
        <v>11</v>
      </c>
      <c r="CA288" s="405" t="s">
        <v>11</v>
      </c>
      <c r="CB288" s="405" t="s">
        <v>11</v>
      </c>
      <c r="CC288" s="405" t="s">
        <v>11</v>
      </c>
      <c r="CD288" s="405" t="s">
        <v>11</v>
      </c>
      <c r="CE288" s="405" t="s">
        <v>11</v>
      </c>
      <c r="CF288" s="405" t="s">
        <v>11</v>
      </c>
      <c r="CG288" s="405" t="s">
        <v>11</v>
      </c>
      <c r="CH288" s="405" t="s">
        <v>11</v>
      </c>
      <c r="CI288" s="405" t="s">
        <v>11</v>
      </c>
      <c r="CJ288" s="405" t="s">
        <v>11</v>
      </c>
      <c r="CK288" s="405" t="s">
        <v>11</v>
      </c>
      <c r="CL288" s="405" t="s">
        <v>11</v>
      </c>
      <c r="CM288" s="405" t="s">
        <v>11</v>
      </c>
      <c r="CN288" s="405" t="s">
        <v>11</v>
      </c>
      <c r="CO288" s="405" t="s">
        <v>11</v>
      </c>
      <c r="CP288" s="405" t="s">
        <v>11</v>
      </c>
      <c r="CQ288" s="405" t="s">
        <v>11</v>
      </c>
      <c r="CR288" s="405" t="s">
        <v>11</v>
      </c>
      <c r="CS288" s="405" t="s">
        <v>11</v>
      </c>
      <c r="CT288" s="405" t="s">
        <v>11</v>
      </c>
      <c r="CU288" s="405" t="s">
        <v>11</v>
      </c>
      <c r="CV288" s="405" t="s">
        <v>14</v>
      </c>
      <c r="CW288" s="405" t="s">
        <v>14</v>
      </c>
      <c r="CX288" s="405" t="s">
        <v>11</v>
      </c>
      <c r="CY288" s="405" t="s">
        <v>14</v>
      </c>
      <c r="CZ288" s="405" t="s">
        <v>14</v>
      </c>
      <c r="DA288" s="405" t="s">
        <v>14</v>
      </c>
      <c r="DB288" s="405" t="s">
        <v>14</v>
      </c>
      <c r="DC288" s="405" t="s">
        <v>14</v>
      </c>
      <c r="DD288" s="405" t="s">
        <v>14</v>
      </c>
      <c r="DE288" s="405" t="s">
        <v>14</v>
      </c>
      <c r="DF288" s="405" t="s">
        <v>14</v>
      </c>
      <c r="DG288" s="405" t="s">
        <v>14</v>
      </c>
      <c r="DH288" s="405" t="s">
        <v>14</v>
      </c>
      <c r="DI288" s="405" t="s">
        <v>14</v>
      </c>
      <c r="DJ288" s="405" t="s">
        <v>14</v>
      </c>
      <c r="DK288" s="405" t="s">
        <v>14</v>
      </c>
      <c r="DL288" s="405" t="s">
        <v>11</v>
      </c>
      <c r="DM288" s="405" t="s">
        <v>11</v>
      </c>
      <c r="DN288" s="405" t="s">
        <v>11</v>
      </c>
      <c r="DO288" s="405" t="s">
        <v>11</v>
      </c>
      <c r="DP288" s="405" t="s">
        <v>11</v>
      </c>
      <c r="DQ288" s="405" t="s">
        <v>11</v>
      </c>
      <c r="DR288" s="405" t="s">
        <v>11</v>
      </c>
      <c r="DS288" s="405" t="s">
        <v>11</v>
      </c>
      <c r="DT288" s="405" t="s">
        <v>11</v>
      </c>
      <c r="DU288" s="405" t="s">
        <v>11</v>
      </c>
      <c r="DV288" s="405" t="s">
        <v>11</v>
      </c>
      <c r="DW288" s="405" t="s">
        <v>11</v>
      </c>
      <c r="DX288" s="405" t="s">
        <v>11</v>
      </c>
      <c r="DY288" s="405" t="s">
        <v>11</v>
      </c>
      <c r="DZ288" s="405" t="s">
        <v>11</v>
      </c>
      <c r="EA288" s="405" t="s">
        <v>11</v>
      </c>
      <c r="EB288" s="405" t="s">
        <v>11</v>
      </c>
      <c r="EC288" s="405" t="s">
        <v>11</v>
      </c>
      <c r="ED288" s="405" t="s">
        <v>11</v>
      </c>
      <c r="EE288" s="405" t="s">
        <v>11</v>
      </c>
      <c r="EF288" s="405" t="s">
        <v>11</v>
      </c>
      <c r="EG288" s="405" t="s">
        <v>11</v>
      </c>
      <c r="EH288" s="405" t="s">
        <v>11</v>
      </c>
      <c r="EI288" s="405" t="s">
        <v>14</v>
      </c>
      <c r="EJ288" s="405" t="s">
        <v>14</v>
      </c>
      <c r="EK288" s="405" t="s">
        <v>14</v>
      </c>
      <c r="EL288" s="405" t="s">
        <v>14</v>
      </c>
      <c r="EM288" s="405" t="s">
        <v>14</v>
      </c>
      <c r="EN288" s="405" t="s">
        <v>14</v>
      </c>
      <c r="EO288" s="405" t="s">
        <v>14</v>
      </c>
      <c r="EP288" s="405" t="s">
        <v>11</v>
      </c>
      <c r="EQ288" s="405" t="s">
        <v>11</v>
      </c>
      <c r="ER288" s="405" t="s">
        <v>11</v>
      </c>
      <c r="ES288" s="405" t="s">
        <v>11</v>
      </c>
      <c r="ET288" s="405" t="s">
        <v>11</v>
      </c>
      <c r="EU288" s="405" t="s">
        <v>11</v>
      </c>
      <c r="EV288" s="405" t="s">
        <v>11</v>
      </c>
      <c r="EW288" s="405" t="s">
        <v>11</v>
      </c>
      <c r="EX288" s="405" t="s">
        <v>11</v>
      </c>
      <c r="EY288" s="405" t="s">
        <v>11</v>
      </c>
      <c r="EZ288" s="405" t="s">
        <v>11</v>
      </c>
      <c r="FA288" s="405" t="s">
        <v>14</v>
      </c>
      <c r="FB288" s="405" t="s">
        <v>11</v>
      </c>
      <c r="FC288" s="405" t="s">
        <v>11</v>
      </c>
      <c r="FD288" s="405" t="s">
        <v>11</v>
      </c>
      <c r="FE288" s="405" t="s">
        <v>11</v>
      </c>
      <c r="FF288" s="405" t="s">
        <v>11</v>
      </c>
      <c r="FG288" s="405" t="s">
        <v>11</v>
      </c>
      <c r="FH288" s="405" t="s">
        <v>11</v>
      </c>
      <c r="FI288" s="405" t="s">
        <v>11</v>
      </c>
      <c r="FJ288" s="405" t="s">
        <v>11</v>
      </c>
      <c r="FK288" s="405" t="s">
        <v>11</v>
      </c>
      <c r="FL288" s="405" t="s">
        <v>11</v>
      </c>
      <c r="FM288" s="405" t="s">
        <v>11</v>
      </c>
      <c r="FN288" s="405" t="s">
        <v>11</v>
      </c>
      <c r="FO288" s="405" t="s">
        <v>11</v>
      </c>
      <c r="FP288" s="405" t="s">
        <v>11</v>
      </c>
      <c r="FQ288" s="405" t="s">
        <v>11</v>
      </c>
      <c r="FR288" s="405" t="s">
        <v>11</v>
      </c>
      <c r="FS288" s="405" t="s">
        <v>14</v>
      </c>
      <c r="FT288" s="405" t="s">
        <v>11</v>
      </c>
      <c r="FU288" s="405" t="s">
        <v>11</v>
      </c>
      <c r="FV288" s="405" t="s">
        <v>11</v>
      </c>
      <c r="FW288" s="405" t="s">
        <v>11</v>
      </c>
      <c r="FX288" s="405" t="s">
        <v>14</v>
      </c>
      <c r="FY288" s="405" t="s">
        <v>14</v>
      </c>
      <c r="FZ288" s="405" t="s">
        <v>11</v>
      </c>
      <c r="GA288" s="405" t="s">
        <v>11</v>
      </c>
      <c r="GB288" s="405" t="s">
        <v>11</v>
      </c>
      <c r="GC288" s="405" t="s">
        <v>11</v>
      </c>
      <c r="GD288" s="405" t="s">
        <v>11</v>
      </c>
      <c r="GE288" s="405" t="s">
        <v>11</v>
      </c>
      <c r="GF288" s="405" t="s">
        <v>11</v>
      </c>
      <c r="GG288" s="405" t="s">
        <v>11</v>
      </c>
      <c r="GH288" s="405" t="s">
        <v>11</v>
      </c>
      <c r="GI288" s="405" t="s">
        <v>11</v>
      </c>
      <c r="GJ288" s="405" t="s">
        <v>11</v>
      </c>
      <c r="GK288" s="405" t="s">
        <v>11</v>
      </c>
      <c r="GL288" s="405" t="s">
        <v>11</v>
      </c>
      <c r="GM288" s="405" t="s">
        <v>11</v>
      </c>
      <c r="GN288" s="405" t="s">
        <v>11</v>
      </c>
      <c r="GO288" s="405" t="s">
        <v>11</v>
      </c>
      <c r="GP288" s="405" t="s">
        <v>11</v>
      </c>
      <c r="GQ288" s="405" t="s">
        <v>11</v>
      </c>
      <c r="GR288" s="405" t="s">
        <v>11</v>
      </c>
      <c r="GS288" s="405" t="s">
        <v>14</v>
      </c>
      <c r="GT288" s="405" t="s">
        <v>14</v>
      </c>
      <c r="GU288" s="405" t="s">
        <v>14</v>
      </c>
      <c r="GV288" s="405" t="s">
        <v>14</v>
      </c>
      <c r="GW288" s="405" t="s">
        <v>14</v>
      </c>
      <c r="GX288" s="405" t="s">
        <v>11</v>
      </c>
      <c r="GY288" s="405" t="s">
        <v>11</v>
      </c>
      <c r="GZ288" s="405" t="s">
        <v>11</v>
      </c>
      <c r="HA288" s="408" t="s">
        <v>11</v>
      </c>
      <c r="HB288" s="408" t="s">
        <v>11</v>
      </c>
      <c r="HC288" s="408" t="s">
        <v>11</v>
      </c>
      <c r="HD288" s="405" t="s">
        <v>11</v>
      </c>
      <c r="HE288" s="408" t="s">
        <v>11</v>
      </c>
      <c r="HF288" s="408" t="s">
        <v>11</v>
      </c>
      <c r="HG288" s="408" t="s">
        <v>11</v>
      </c>
      <c r="HH288" s="405" t="s">
        <v>11</v>
      </c>
      <c r="HI288" s="408" t="s">
        <v>11</v>
      </c>
      <c r="HJ288" s="408" t="s">
        <v>11</v>
      </c>
      <c r="HK288" s="408" t="s">
        <v>11</v>
      </c>
      <c r="HL288" s="405" t="s">
        <v>11</v>
      </c>
      <c r="HM288" s="408" t="s">
        <v>11</v>
      </c>
      <c r="HN288" s="408" t="s">
        <v>11</v>
      </c>
      <c r="HO288" s="408" t="s">
        <v>11</v>
      </c>
      <c r="HP288" s="405" t="s">
        <v>11</v>
      </c>
      <c r="HQ288" s="408" t="s">
        <v>11</v>
      </c>
      <c r="HR288" s="408" t="s">
        <v>303</v>
      </c>
      <c r="HS288" s="408" t="s">
        <v>305</v>
      </c>
      <c r="HT288" s="405" t="s">
        <v>304</v>
      </c>
      <c r="HU288" s="24" t="s">
        <v>304</v>
      </c>
    </row>
    <row r="289" spans="1:229" ht="12.75" customHeight="1">
      <c r="A289" s="165" t="str">
        <f t="shared" si="4"/>
        <v>Report</v>
      </c>
      <c r="B289" s="404">
        <v>140227</v>
      </c>
      <c r="C289" s="405">
        <v>8936032</v>
      </c>
      <c r="D289" s="405" t="s">
        <v>3212</v>
      </c>
      <c r="E289" s="405" t="s">
        <v>486</v>
      </c>
      <c r="F289" s="405" t="s">
        <v>194</v>
      </c>
      <c r="G289" s="405" t="s">
        <v>194</v>
      </c>
      <c r="H289" s="405" t="s">
        <v>441</v>
      </c>
      <c r="I289" s="405" t="s">
        <v>530</v>
      </c>
      <c r="J289" s="405" t="s">
        <v>1563</v>
      </c>
      <c r="K289" s="402" t="s">
        <v>1564</v>
      </c>
      <c r="L289" s="24"/>
      <c r="M289" s="405">
        <v>10033584</v>
      </c>
      <c r="N289" s="407">
        <v>42913</v>
      </c>
      <c r="O289" s="407">
        <v>42915</v>
      </c>
      <c r="P289" s="407">
        <v>42990</v>
      </c>
      <c r="Q289" s="405" t="s">
        <v>270</v>
      </c>
      <c r="R289" s="405">
        <v>2</v>
      </c>
      <c r="S289" s="405">
        <v>2</v>
      </c>
      <c r="T289" s="405">
        <v>1</v>
      </c>
      <c r="U289" s="405">
        <v>2</v>
      </c>
      <c r="V289" s="405">
        <v>2</v>
      </c>
      <c r="W289" s="405">
        <v>9</v>
      </c>
      <c r="X289" s="405">
        <v>9</v>
      </c>
      <c r="Y289" s="404" t="s">
        <v>11</v>
      </c>
      <c r="Z289" s="405" t="s">
        <v>11</v>
      </c>
      <c r="AA289" s="405" t="s">
        <v>11</v>
      </c>
      <c r="AB289" s="405" t="s">
        <v>11</v>
      </c>
      <c r="AC289" s="405" t="s">
        <v>11</v>
      </c>
      <c r="AD289" s="405" t="s">
        <v>11</v>
      </c>
      <c r="AE289" s="405" t="s">
        <v>11</v>
      </c>
      <c r="AF289" s="405" t="s">
        <v>11</v>
      </c>
      <c r="AG289" s="405" t="s">
        <v>14</v>
      </c>
      <c r="AH289" s="405" t="s">
        <v>11</v>
      </c>
      <c r="AI289" s="405" t="s">
        <v>11</v>
      </c>
      <c r="AJ289" s="405" t="s">
        <v>11</v>
      </c>
      <c r="AK289" s="405" t="s">
        <v>11</v>
      </c>
      <c r="AL289" s="405" t="s">
        <v>11</v>
      </c>
      <c r="AM289" s="405" t="s">
        <v>11</v>
      </c>
      <c r="AN289" s="405" t="s">
        <v>11</v>
      </c>
      <c r="AO289" s="405" t="s">
        <v>11</v>
      </c>
      <c r="AP289" s="405" t="s">
        <v>11</v>
      </c>
      <c r="AQ289" s="405" t="s">
        <v>11</v>
      </c>
      <c r="AR289" s="405" t="s">
        <v>11</v>
      </c>
      <c r="AS289" s="405" t="s">
        <v>11</v>
      </c>
      <c r="AT289" s="405" t="s">
        <v>11</v>
      </c>
      <c r="AU289" s="405" t="s">
        <v>11</v>
      </c>
      <c r="AV289" s="405" t="s">
        <v>11</v>
      </c>
      <c r="AW289" s="405" t="s">
        <v>11</v>
      </c>
      <c r="AX289" s="405" t="s">
        <v>11</v>
      </c>
      <c r="AY289" s="405" t="s">
        <v>11</v>
      </c>
      <c r="AZ289" s="405" t="s">
        <v>11</v>
      </c>
      <c r="BA289" s="405" t="s">
        <v>11</v>
      </c>
      <c r="BB289" s="405" t="s">
        <v>11</v>
      </c>
      <c r="BC289" s="405" t="s">
        <v>11</v>
      </c>
      <c r="BD289" s="405" t="s">
        <v>11</v>
      </c>
      <c r="BE289" s="405" t="s">
        <v>11</v>
      </c>
      <c r="BF289" s="405" t="s">
        <v>11</v>
      </c>
      <c r="BG289" s="405" t="s">
        <v>11</v>
      </c>
      <c r="BH289" s="405" t="s">
        <v>11</v>
      </c>
      <c r="BI289" s="405" t="s">
        <v>11</v>
      </c>
      <c r="BJ289" s="405" t="s">
        <v>11</v>
      </c>
      <c r="BK289" s="405" t="s">
        <v>11</v>
      </c>
      <c r="BL289" s="405" t="s">
        <v>11</v>
      </c>
      <c r="BM289" s="405" t="s">
        <v>11</v>
      </c>
      <c r="BN289" s="405" t="s">
        <v>11</v>
      </c>
      <c r="BO289" s="405" t="s">
        <v>11</v>
      </c>
      <c r="BP289" s="405" t="s">
        <v>11</v>
      </c>
      <c r="BQ289" s="405" t="s">
        <v>11</v>
      </c>
      <c r="BR289" s="405" t="s">
        <v>11</v>
      </c>
      <c r="BS289" s="405" t="s">
        <v>11</v>
      </c>
      <c r="BT289" s="405" t="s">
        <v>11</v>
      </c>
      <c r="BU289" s="405" t="s">
        <v>11</v>
      </c>
      <c r="BV289" s="405" t="s">
        <v>11</v>
      </c>
      <c r="BW289" s="405" t="s">
        <v>14</v>
      </c>
      <c r="BX289" s="405" t="s">
        <v>14</v>
      </c>
      <c r="BY289" s="405" t="s">
        <v>14</v>
      </c>
      <c r="BZ289" s="405" t="s">
        <v>11</v>
      </c>
      <c r="CA289" s="405" t="s">
        <v>11</v>
      </c>
      <c r="CB289" s="405" t="s">
        <v>11</v>
      </c>
      <c r="CC289" s="405" t="s">
        <v>11</v>
      </c>
      <c r="CD289" s="405" t="s">
        <v>11</v>
      </c>
      <c r="CE289" s="405" t="s">
        <v>11</v>
      </c>
      <c r="CF289" s="405" t="s">
        <v>11</v>
      </c>
      <c r="CG289" s="405" t="s">
        <v>11</v>
      </c>
      <c r="CH289" s="405" t="s">
        <v>11</v>
      </c>
      <c r="CI289" s="405" t="s">
        <v>11</v>
      </c>
      <c r="CJ289" s="405" t="s">
        <v>11</v>
      </c>
      <c r="CK289" s="405" t="s">
        <v>11</v>
      </c>
      <c r="CL289" s="405" t="s">
        <v>11</v>
      </c>
      <c r="CM289" s="405" t="s">
        <v>11</v>
      </c>
      <c r="CN289" s="405" t="s">
        <v>11</v>
      </c>
      <c r="CO289" s="405" t="s">
        <v>11</v>
      </c>
      <c r="CP289" s="405" t="s">
        <v>11</v>
      </c>
      <c r="CQ289" s="405" t="s">
        <v>11</v>
      </c>
      <c r="CR289" s="405" t="s">
        <v>11</v>
      </c>
      <c r="CS289" s="405" t="s">
        <v>11</v>
      </c>
      <c r="CT289" s="405" t="s">
        <v>11</v>
      </c>
      <c r="CU289" s="405" t="s">
        <v>11</v>
      </c>
      <c r="CV289" s="405" t="s">
        <v>11</v>
      </c>
      <c r="CW289" s="405" t="s">
        <v>11</v>
      </c>
      <c r="CX289" s="405" t="s">
        <v>11</v>
      </c>
      <c r="CY289" s="405" t="s">
        <v>11</v>
      </c>
      <c r="CZ289" s="405" t="s">
        <v>11</v>
      </c>
      <c r="DA289" s="405" t="s">
        <v>11</v>
      </c>
      <c r="DB289" s="405" t="s">
        <v>11</v>
      </c>
      <c r="DC289" s="405" t="s">
        <v>11</v>
      </c>
      <c r="DD289" s="405" t="s">
        <v>11</v>
      </c>
      <c r="DE289" s="405" t="s">
        <v>11</v>
      </c>
      <c r="DF289" s="405" t="s">
        <v>11</v>
      </c>
      <c r="DG289" s="405" t="s">
        <v>11</v>
      </c>
      <c r="DH289" s="405" t="s">
        <v>11</v>
      </c>
      <c r="DI289" s="405" t="s">
        <v>11</v>
      </c>
      <c r="DJ289" s="405" t="s">
        <v>11</v>
      </c>
      <c r="DK289" s="405" t="s">
        <v>11</v>
      </c>
      <c r="DL289" s="405" t="s">
        <v>11</v>
      </c>
      <c r="DM289" s="405" t="s">
        <v>11</v>
      </c>
      <c r="DN289" s="405" t="s">
        <v>11</v>
      </c>
      <c r="DO289" s="405" t="s">
        <v>11</v>
      </c>
      <c r="DP289" s="405" t="s">
        <v>11</v>
      </c>
      <c r="DQ289" s="405" t="s">
        <v>11</v>
      </c>
      <c r="DR289" s="405" t="s">
        <v>11</v>
      </c>
      <c r="DS289" s="405" t="s">
        <v>11</v>
      </c>
      <c r="DT289" s="405" t="s">
        <v>11</v>
      </c>
      <c r="DU289" s="405" t="s">
        <v>11</v>
      </c>
      <c r="DV289" s="405" t="s">
        <v>11</v>
      </c>
      <c r="DW289" s="405" t="s">
        <v>11</v>
      </c>
      <c r="DX289" s="405" t="s">
        <v>11</v>
      </c>
      <c r="DY289" s="405" t="s">
        <v>11</v>
      </c>
      <c r="DZ289" s="405" t="s">
        <v>11</v>
      </c>
      <c r="EA289" s="405" t="s">
        <v>11</v>
      </c>
      <c r="EB289" s="405" t="s">
        <v>11</v>
      </c>
      <c r="EC289" s="405" t="s">
        <v>11</v>
      </c>
      <c r="ED289" s="405" t="s">
        <v>11</v>
      </c>
      <c r="EE289" s="405" t="s">
        <v>11</v>
      </c>
      <c r="EF289" s="405" t="s">
        <v>11</v>
      </c>
      <c r="EG289" s="405" t="s">
        <v>11</v>
      </c>
      <c r="EH289" s="405" t="s">
        <v>11</v>
      </c>
      <c r="EI289" s="405" t="s">
        <v>11</v>
      </c>
      <c r="EJ289" s="405" t="s">
        <v>11</v>
      </c>
      <c r="EK289" s="405" t="s">
        <v>11</v>
      </c>
      <c r="EL289" s="405" t="s">
        <v>11</v>
      </c>
      <c r="EM289" s="405" t="s">
        <v>11</v>
      </c>
      <c r="EN289" s="405" t="s">
        <v>11</v>
      </c>
      <c r="EO289" s="405" t="s">
        <v>11</v>
      </c>
      <c r="EP289" s="405" t="s">
        <v>11</v>
      </c>
      <c r="EQ289" s="405" t="s">
        <v>11</v>
      </c>
      <c r="ER289" s="405" t="s">
        <v>11</v>
      </c>
      <c r="ES289" s="405" t="s">
        <v>11</v>
      </c>
      <c r="ET289" s="405" t="s">
        <v>11</v>
      </c>
      <c r="EU289" s="405" t="s">
        <v>11</v>
      </c>
      <c r="EV289" s="405" t="s">
        <v>11</v>
      </c>
      <c r="EW289" s="405" t="s">
        <v>11</v>
      </c>
      <c r="EX289" s="405" t="s">
        <v>11</v>
      </c>
      <c r="EY289" s="405" t="s">
        <v>11</v>
      </c>
      <c r="EZ289" s="405" t="s">
        <v>11</v>
      </c>
      <c r="FA289" s="405" t="s">
        <v>11</v>
      </c>
      <c r="FB289" s="405" t="s">
        <v>11</v>
      </c>
      <c r="FC289" s="405" t="s">
        <v>11</v>
      </c>
      <c r="FD289" s="405" t="s">
        <v>11</v>
      </c>
      <c r="FE289" s="405" t="s">
        <v>11</v>
      </c>
      <c r="FF289" s="405" t="s">
        <v>11</v>
      </c>
      <c r="FG289" s="405" t="s">
        <v>11</v>
      </c>
      <c r="FH289" s="405" t="s">
        <v>11</v>
      </c>
      <c r="FI289" s="405" t="s">
        <v>11</v>
      </c>
      <c r="FJ289" s="405" t="s">
        <v>11</v>
      </c>
      <c r="FK289" s="405" t="s">
        <v>11</v>
      </c>
      <c r="FL289" s="405" t="s">
        <v>11</v>
      </c>
      <c r="FM289" s="405" t="s">
        <v>11</v>
      </c>
      <c r="FN289" s="405" t="s">
        <v>11</v>
      </c>
      <c r="FO289" s="405" t="s">
        <v>11</v>
      </c>
      <c r="FP289" s="405" t="s">
        <v>11</v>
      </c>
      <c r="FQ289" s="405" t="s">
        <v>11</v>
      </c>
      <c r="FR289" s="405" t="s">
        <v>11</v>
      </c>
      <c r="FS289" s="405" t="s">
        <v>11</v>
      </c>
      <c r="FT289" s="405" t="s">
        <v>11</v>
      </c>
      <c r="FU289" s="405" t="s">
        <v>11</v>
      </c>
      <c r="FV289" s="405" t="s">
        <v>11</v>
      </c>
      <c r="FW289" s="405" t="s">
        <v>11</v>
      </c>
      <c r="FX289" s="405" t="s">
        <v>11</v>
      </c>
      <c r="FY289" s="405" t="s">
        <v>11</v>
      </c>
      <c r="FZ289" s="405" t="s">
        <v>11</v>
      </c>
      <c r="GA289" s="405" t="s">
        <v>11</v>
      </c>
      <c r="GB289" s="405" t="s">
        <v>11</v>
      </c>
      <c r="GC289" s="405" t="s">
        <v>11</v>
      </c>
      <c r="GD289" s="405" t="s">
        <v>11</v>
      </c>
      <c r="GE289" s="405" t="s">
        <v>11</v>
      </c>
      <c r="GF289" s="405" t="s">
        <v>11</v>
      </c>
      <c r="GG289" s="405" t="s">
        <v>11</v>
      </c>
      <c r="GH289" s="405" t="s">
        <v>11</v>
      </c>
      <c r="GI289" s="405" t="s">
        <v>11</v>
      </c>
      <c r="GJ289" s="405" t="s">
        <v>11</v>
      </c>
      <c r="GK289" s="405" t="s">
        <v>11</v>
      </c>
      <c r="GL289" s="405" t="s">
        <v>11</v>
      </c>
      <c r="GM289" s="405" t="s">
        <v>11</v>
      </c>
      <c r="GN289" s="405" t="s">
        <v>11</v>
      </c>
      <c r="GO289" s="405" t="s">
        <v>11</v>
      </c>
      <c r="GP289" s="405" t="s">
        <v>11</v>
      </c>
      <c r="GQ289" s="405" t="s">
        <v>11</v>
      </c>
      <c r="GR289" s="405" t="s">
        <v>11</v>
      </c>
      <c r="GS289" s="405" t="s">
        <v>11</v>
      </c>
      <c r="GT289" s="405" t="s">
        <v>11</v>
      </c>
      <c r="GU289" s="405" t="s">
        <v>14</v>
      </c>
      <c r="GV289" s="405" t="s">
        <v>14</v>
      </c>
      <c r="GW289" s="405" t="s">
        <v>14</v>
      </c>
      <c r="GX289" s="405" t="s">
        <v>11</v>
      </c>
      <c r="GY289" s="405" t="s">
        <v>11</v>
      </c>
      <c r="GZ289" s="405" t="s">
        <v>11</v>
      </c>
      <c r="HA289" s="408" t="s">
        <v>11</v>
      </c>
      <c r="HB289" s="408" t="s">
        <v>11</v>
      </c>
      <c r="HC289" s="408" t="s">
        <v>11</v>
      </c>
      <c r="HD289" s="405" t="s">
        <v>11</v>
      </c>
      <c r="HE289" s="408" t="s">
        <v>11</v>
      </c>
      <c r="HF289" s="408" t="s">
        <v>11</v>
      </c>
      <c r="HG289" s="408" t="s">
        <v>11</v>
      </c>
      <c r="HH289" s="405" t="s">
        <v>11</v>
      </c>
      <c r="HI289" s="408" t="s">
        <v>11</v>
      </c>
      <c r="HJ289" s="408" t="s">
        <v>11</v>
      </c>
      <c r="HK289" s="408" t="s">
        <v>11</v>
      </c>
      <c r="HL289" s="405" t="s">
        <v>11</v>
      </c>
      <c r="HM289" s="408" t="s">
        <v>11</v>
      </c>
      <c r="HN289" s="408" t="s">
        <v>11</v>
      </c>
      <c r="HO289" s="408" t="s">
        <v>11</v>
      </c>
      <c r="HP289" s="405" t="s">
        <v>11</v>
      </c>
      <c r="HQ289" s="408" t="s">
        <v>11</v>
      </c>
      <c r="HR289" s="408" t="s">
        <v>303</v>
      </c>
      <c r="HS289" s="408" t="s">
        <v>305</v>
      </c>
      <c r="HT289" s="405" t="s">
        <v>304</v>
      </c>
      <c r="HU289" s="24" t="s">
        <v>304</v>
      </c>
    </row>
    <row r="290" spans="1:229" ht="12.75" customHeight="1">
      <c r="A290" s="165" t="str">
        <f t="shared" si="4"/>
        <v>Report</v>
      </c>
      <c r="B290" s="404">
        <v>142516</v>
      </c>
      <c r="C290" s="405">
        <v>8606042</v>
      </c>
      <c r="D290" s="405" t="s">
        <v>1671</v>
      </c>
      <c r="E290" s="405" t="s">
        <v>333</v>
      </c>
      <c r="F290" s="405" t="s">
        <v>194</v>
      </c>
      <c r="G290" s="405" t="s">
        <v>194</v>
      </c>
      <c r="H290" s="405" t="s">
        <v>456</v>
      </c>
      <c r="I290" s="405" t="s">
        <v>1672</v>
      </c>
      <c r="J290" s="405" t="s">
        <v>1563</v>
      </c>
      <c r="K290" s="402" t="s">
        <v>1564</v>
      </c>
      <c r="L290" s="24"/>
      <c r="M290" s="405">
        <v>10033585</v>
      </c>
      <c r="N290" s="407">
        <v>42878</v>
      </c>
      <c r="O290" s="407">
        <v>42879</v>
      </c>
      <c r="P290" s="407">
        <v>42912</v>
      </c>
      <c r="Q290" s="405" t="s">
        <v>271</v>
      </c>
      <c r="R290" s="405">
        <v>2</v>
      </c>
      <c r="S290" s="405">
        <v>2</v>
      </c>
      <c r="T290" s="405">
        <v>2</v>
      </c>
      <c r="U290" s="405">
        <v>2</v>
      </c>
      <c r="V290" s="405">
        <v>2</v>
      </c>
      <c r="W290" s="405">
        <v>9</v>
      </c>
      <c r="X290" s="405">
        <v>2</v>
      </c>
      <c r="Y290" s="404" t="s">
        <v>11</v>
      </c>
      <c r="Z290" s="405" t="s">
        <v>11</v>
      </c>
      <c r="AA290" s="405" t="s">
        <v>11</v>
      </c>
      <c r="AB290" s="405" t="s">
        <v>11</v>
      </c>
      <c r="AC290" s="405" t="s">
        <v>11</v>
      </c>
      <c r="AD290" s="405" t="s">
        <v>11</v>
      </c>
      <c r="AE290" s="405" t="s">
        <v>11</v>
      </c>
      <c r="AF290" s="405" t="s">
        <v>11</v>
      </c>
      <c r="AG290" s="405" t="s">
        <v>11</v>
      </c>
      <c r="AH290" s="405" t="s">
        <v>11</v>
      </c>
      <c r="AI290" s="405" t="s">
        <v>11</v>
      </c>
      <c r="AJ290" s="405" t="s">
        <v>11</v>
      </c>
      <c r="AK290" s="405" t="s">
        <v>11</v>
      </c>
      <c r="AL290" s="405" t="s">
        <v>11</v>
      </c>
      <c r="AM290" s="405" t="s">
        <v>11</v>
      </c>
      <c r="AN290" s="405" t="s">
        <v>11</v>
      </c>
      <c r="AO290" s="405" t="s">
        <v>14</v>
      </c>
      <c r="AP290" s="405" t="s">
        <v>11</v>
      </c>
      <c r="AQ290" s="405" t="s">
        <v>11</v>
      </c>
      <c r="AR290" s="405" t="s">
        <v>11</v>
      </c>
      <c r="AS290" s="405" t="s">
        <v>11</v>
      </c>
      <c r="AT290" s="405" t="s">
        <v>11</v>
      </c>
      <c r="AU290" s="405" t="s">
        <v>11</v>
      </c>
      <c r="AV290" s="405" t="s">
        <v>11</v>
      </c>
      <c r="AW290" s="405" t="s">
        <v>11</v>
      </c>
      <c r="AX290" s="405" t="s">
        <v>11</v>
      </c>
      <c r="AY290" s="405" t="s">
        <v>11</v>
      </c>
      <c r="AZ290" s="405" t="s">
        <v>11</v>
      </c>
      <c r="BA290" s="405" t="s">
        <v>11</v>
      </c>
      <c r="BB290" s="405" t="s">
        <v>11</v>
      </c>
      <c r="BC290" s="405" t="s">
        <v>11</v>
      </c>
      <c r="BD290" s="405" t="s">
        <v>11</v>
      </c>
      <c r="BE290" s="405" t="s">
        <v>11</v>
      </c>
      <c r="BF290" s="405" t="s">
        <v>11</v>
      </c>
      <c r="BG290" s="405" t="s">
        <v>11</v>
      </c>
      <c r="BH290" s="405" t="s">
        <v>11</v>
      </c>
      <c r="BI290" s="405" t="s">
        <v>11</v>
      </c>
      <c r="BJ290" s="405" t="s">
        <v>11</v>
      </c>
      <c r="BK290" s="405" t="s">
        <v>11</v>
      </c>
      <c r="BL290" s="405" t="s">
        <v>11</v>
      </c>
      <c r="BM290" s="405" t="s">
        <v>11</v>
      </c>
      <c r="BN290" s="405" t="s">
        <v>11</v>
      </c>
      <c r="BO290" s="405" t="s">
        <v>11</v>
      </c>
      <c r="BP290" s="405" t="s">
        <v>11</v>
      </c>
      <c r="BQ290" s="405" t="s">
        <v>11</v>
      </c>
      <c r="BR290" s="405" t="s">
        <v>11</v>
      </c>
      <c r="BS290" s="405" t="s">
        <v>11</v>
      </c>
      <c r="BT290" s="405" t="s">
        <v>11</v>
      </c>
      <c r="BU290" s="405" t="s">
        <v>11</v>
      </c>
      <c r="BV290" s="405" t="s">
        <v>11</v>
      </c>
      <c r="BW290" s="405" t="s">
        <v>11</v>
      </c>
      <c r="BX290" s="405" t="s">
        <v>14</v>
      </c>
      <c r="BY290" s="405" t="s">
        <v>14</v>
      </c>
      <c r="BZ290" s="405" t="s">
        <v>11</v>
      </c>
      <c r="CA290" s="405" t="s">
        <v>11</v>
      </c>
      <c r="CB290" s="405" t="s">
        <v>11</v>
      </c>
      <c r="CC290" s="405" t="s">
        <v>11</v>
      </c>
      <c r="CD290" s="405" t="s">
        <v>11</v>
      </c>
      <c r="CE290" s="405" t="s">
        <v>11</v>
      </c>
      <c r="CF290" s="405" t="s">
        <v>11</v>
      </c>
      <c r="CG290" s="405" t="s">
        <v>11</v>
      </c>
      <c r="CH290" s="405" t="s">
        <v>11</v>
      </c>
      <c r="CI290" s="405" t="s">
        <v>11</v>
      </c>
      <c r="CJ290" s="405" t="s">
        <v>11</v>
      </c>
      <c r="CK290" s="405" t="s">
        <v>11</v>
      </c>
      <c r="CL290" s="405" t="s">
        <v>11</v>
      </c>
      <c r="CM290" s="405" t="s">
        <v>11</v>
      </c>
      <c r="CN290" s="405" t="s">
        <v>11</v>
      </c>
      <c r="CO290" s="405" t="s">
        <v>11</v>
      </c>
      <c r="CP290" s="405" t="s">
        <v>11</v>
      </c>
      <c r="CQ290" s="405" t="s">
        <v>11</v>
      </c>
      <c r="CR290" s="405" t="s">
        <v>11</v>
      </c>
      <c r="CS290" s="405" t="s">
        <v>11</v>
      </c>
      <c r="CT290" s="405" t="s">
        <v>11</v>
      </c>
      <c r="CU290" s="405" t="s">
        <v>11</v>
      </c>
      <c r="CV290" s="405" t="s">
        <v>11</v>
      </c>
      <c r="CW290" s="405" t="s">
        <v>14</v>
      </c>
      <c r="CX290" s="405" t="s">
        <v>11</v>
      </c>
      <c r="CY290" s="405" t="s">
        <v>11</v>
      </c>
      <c r="CZ290" s="405" t="s">
        <v>11</v>
      </c>
      <c r="DA290" s="405" t="s">
        <v>11</v>
      </c>
      <c r="DB290" s="405" t="s">
        <v>11</v>
      </c>
      <c r="DC290" s="405" t="s">
        <v>11</v>
      </c>
      <c r="DD290" s="405" t="s">
        <v>11</v>
      </c>
      <c r="DE290" s="405" t="s">
        <v>11</v>
      </c>
      <c r="DF290" s="405" t="s">
        <v>11</v>
      </c>
      <c r="DG290" s="405" t="s">
        <v>11</v>
      </c>
      <c r="DH290" s="405" t="s">
        <v>11</v>
      </c>
      <c r="DI290" s="405" t="s">
        <v>11</v>
      </c>
      <c r="DJ290" s="405" t="s">
        <v>11</v>
      </c>
      <c r="DK290" s="405" t="s">
        <v>14</v>
      </c>
      <c r="DL290" s="405" t="s">
        <v>11</v>
      </c>
      <c r="DM290" s="405" t="s">
        <v>11</v>
      </c>
      <c r="DN290" s="405" t="s">
        <v>11</v>
      </c>
      <c r="DO290" s="405" t="s">
        <v>11</v>
      </c>
      <c r="DP290" s="405" t="s">
        <v>11</v>
      </c>
      <c r="DQ290" s="405" t="s">
        <v>11</v>
      </c>
      <c r="DR290" s="405" t="s">
        <v>11</v>
      </c>
      <c r="DS290" s="405" t="s">
        <v>11</v>
      </c>
      <c r="DT290" s="405" t="s">
        <v>14</v>
      </c>
      <c r="DU290" s="405" t="s">
        <v>11</v>
      </c>
      <c r="DV290" s="405" t="s">
        <v>11</v>
      </c>
      <c r="DW290" s="405" t="s">
        <v>11</v>
      </c>
      <c r="DX290" s="405" t="s">
        <v>11</v>
      </c>
      <c r="DY290" s="405" t="s">
        <v>11</v>
      </c>
      <c r="DZ290" s="405" t="s">
        <v>11</v>
      </c>
      <c r="EA290" s="405" t="s">
        <v>11</v>
      </c>
      <c r="EB290" s="405" t="s">
        <v>11</v>
      </c>
      <c r="EC290" s="405" t="s">
        <v>11</v>
      </c>
      <c r="ED290" s="405" t="s">
        <v>11</v>
      </c>
      <c r="EE290" s="405" t="s">
        <v>11</v>
      </c>
      <c r="EF290" s="405" t="s">
        <v>11</v>
      </c>
      <c r="EG290" s="405" t="s">
        <v>11</v>
      </c>
      <c r="EH290" s="405" t="s">
        <v>11</v>
      </c>
      <c r="EI290" s="405" t="s">
        <v>11</v>
      </c>
      <c r="EJ290" s="405" t="s">
        <v>11</v>
      </c>
      <c r="EK290" s="405" t="s">
        <v>11</v>
      </c>
      <c r="EL290" s="405" t="s">
        <v>11</v>
      </c>
      <c r="EM290" s="405" t="s">
        <v>11</v>
      </c>
      <c r="EN290" s="405" t="s">
        <v>11</v>
      </c>
      <c r="EO290" s="405" t="s">
        <v>11</v>
      </c>
      <c r="EP290" s="405" t="s">
        <v>11</v>
      </c>
      <c r="EQ290" s="405" t="s">
        <v>11</v>
      </c>
      <c r="ER290" s="405" t="s">
        <v>11</v>
      </c>
      <c r="ES290" s="405" t="s">
        <v>11</v>
      </c>
      <c r="ET290" s="405" t="s">
        <v>11</v>
      </c>
      <c r="EU290" s="405" t="s">
        <v>11</v>
      </c>
      <c r="EV290" s="405" t="s">
        <v>11</v>
      </c>
      <c r="EW290" s="405" t="s">
        <v>11</v>
      </c>
      <c r="EX290" s="405" t="s">
        <v>11</v>
      </c>
      <c r="EY290" s="405" t="s">
        <v>11</v>
      </c>
      <c r="EZ290" s="405" t="s">
        <v>11</v>
      </c>
      <c r="FA290" s="405" t="s">
        <v>11</v>
      </c>
      <c r="FB290" s="405" t="s">
        <v>11</v>
      </c>
      <c r="FC290" s="405" t="s">
        <v>11</v>
      </c>
      <c r="FD290" s="405" t="s">
        <v>11</v>
      </c>
      <c r="FE290" s="405" t="s">
        <v>11</v>
      </c>
      <c r="FF290" s="405" t="s">
        <v>11</v>
      </c>
      <c r="FG290" s="405" t="s">
        <v>11</v>
      </c>
      <c r="FH290" s="405" t="s">
        <v>11</v>
      </c>
      <c r="FI290" s="405" t="s">
        <v>11</v>
      </c>
      <c r="FJ290" s="405" t="s">
        <v>11</v>
      </c>
      <c r="FK290" s="405" t="s">
        <v>11</v>
      </c>
      <c r="FL290" s="405" t="s">
        <v>11</v>
      </c>
      <c r="FM290" s="405" t="s">
        <v>11</v>
      </c>
      <c r="FN290" s="405" t="s">
        <v>11</v>
      </c>
      <c r="FO290" s="405" t="s">
        <v>11</v>
      </c>
      <c r="FP290" s="405" t="s">
        <v>11</v>
      </c>
      <c r="FQ290" s="405" t="s">
        <v>11</v>
      </c>
      <c r="FR290" s="405" t="s">
        <v>11</v>
      </c>
      <c r="FS290" s="405" t="s">
        <v>14</v>
      </c>
      <c r="FT290" s="405" t="s">
        <v>11</v>
      </c>
      <c r="FU290" s="405" t="s">
        <v>11</v>
      </c>
      <c r="FV290" s="405" t="s">
        <v>11</v>
      </c>
      <c r="FW290" s="405" t="s">
        <v>11</v>
      </c>
      <c r="FX290" s="405" t="s">
        <v>11</v>
      </c>
      <c r="FY290" s="405" t="s">
        <v>11</v>
      </c>
      <c r="FZ290" s="405" t="s">
        <v>11</v>
      </c>
      <c r="GA290" s="405" t="s">
        <v>11</v>
      </c>
      <c r="GB290" s="405" t="s">
        <v>11</v>
      </c>
      <c r="GC290" s="405" t="s">
        <v>11</v>
      </c>
      <c r="GD290" s="405" t="s">
        <v>11</v>
      </c>
      <c r="GE290" s="405" t="s">
        <v>11</v>
      </c>
      <c r="GF290" s="405" t="s">
        <v>11</v>
      </c>
      <c r="GG290" s="405" t="s">
        <v>11</v>
      </c>
      <c r="GH290" s="405" t="s">
        <v>11</v>
      </c>
      <c r="GI290" s="405" t="s">
        <v>11</v>
      </c>
      <c r="GJ290" s="405" t="s">
        <v>11</v>
      </c>
      <c r="GK290" s="405" t="s">
        <v>11</v>
      </c>
      <c r="GL290" s="405" t="s">
        <v>11</v>
      </c>
      <c r="GM290" s="405" t="s">
        <v>11</v>
      </c>
      <c r="GN290" s="405" t="s">
        <v>11</v>
      </c>
      <c r="GO290" s="405" t="s">
        <v>11</v>
      </c>
      <c r="GP290" s="405" t="s">
        <v>11</v>
      </c>
      <c r="GQ290" s="405" t="s">
        <v>11</v>
      </c>
      <c r="GR290" s="405" t="s">
        <v>11</v>
      </c>
      <c r="GS290" s="405" t="s">
        <v>11</v>
      </c>
      <c r="GT290" s="405" t="s">
        <v>11</v>
      </c>
      <c r="GU290" s="405" t="s">
        <v>11</v>
      </c>
      <c r="GV290" s="405" t="s">
        <v>11</v>
      </c>
      <c r="GW290" s="405" t="s">
        <v>11</v>
      </c>
      <c r="GX290" s="405" t="s">
        <v>11</v>
      </c>
      <c r="GY290" s="405" t="s">
        <v>11</v>
      </c>
      <c r="GZ290" s="405" t="s">
        <v>11</v>
      </c>
      <c r="HA290" s="408" t="s">
        <v>11</v>
      </c>
      <c r="HB290" s="408" t="s">
        <v>11</v>
      </c>
      <c r="HC290" s="408" t="s">
        <v>11</v>
      </c>
      <c r="HD290" s="405" t="s">
        <v>11</v>
      </c>
      <c r="HE290" s="408" t="s">
        <v>11</v>
      </c>
      <c r="HF290" s="408" t="s">
        <v>11</v>
      </c>
      <c r="HG290" s="408" t="s">
        <v>11</v>
      </c>
      <c r="HH290" s="405" t="s">
        <v>11</v>
      </c>
      <c r="HI290" s="408" t="s">
        <v>11</v>
      </c>
      <c r="HJ290" s="408" t="s">
        <v>11</v>
      </c>
      <c r="HK290" s="408" t="s">
        <v>11</v>
      </c>
      <c r="HL290" s="405" t="s">
        <v>11</v>
      </c>
      <c r="HM290" s="408" t="s">
        <v>11</v>
      </c>
      <c r="HN290" s="408" t="s">
        <v>11</v>
      </c>
      <c r="HO290" s="408" t="s">
        <v>11</v>
      </c>
      <c r="HP290" s="405" t="s">
        <v>11</v>
      </c>
      <c r="HQ290" s="408" t="s">
        <v>11</v>
      </c>
      <c r="HR290" s="408" t="s">
        <v>303</v>
      </c>
      <c r="HS290" s="408" t="s">
        <v>305</v>
      </c>
      <c r="HT290" s="405" t="s">
        <v>304</v>
      </c>
      <c r="HU290" s="24" t="s">
        <v>304</v>
      </c>
    </row>
    <row r="291" spans="1:229" ht="12.75" customHeight="1">
      <c r="A291" s="165" t="str">
        <f t="shared" si="4"/>
        <v>Report</v>
      </c>
      <c r="B291" s="404">
        <v>142833</v>
      </c>
      <c r="C291" s="405">
        <v>8856044</v>
      </c>
      <c r="D291" s="405" t="s">
        <v>4288</v>
      </c>
      <c r="E291" s="405" t="s">
        <v>486</v>
      </c>
      <c r="F291" s="405" t="s">
        <v>194</v>
      </c>
      <c r="G291" s="405" t="s">
        <v>194</v>
      </c>
      <c r="H291" s="405" t="s">
        <v>546</v>
      </c>
      <c r="I291" s="405" t="s">
        <v>1636</v>
      </c>
      <c r="J291" s="405" t="s">
        <v>1563</v>
      </c>
      <c r="K291" s="402" t="s">
        <v>1564</v>
      </c>
      <c r="L291" s="24"/>
      <c r="M291" s="405">
        <v>10033586</v>
      </c>
      <c r="N291" s="407">
        <v>42899</v>
      </c>
      <c r="O291" s="407">
        <v>42901</v>
      </c>
      <c r="P291" s="407">
        <v>42950</v>
      </c>
      <c r="Q291" s="405" t="s">
        <v>271</v>
      </c>
      <c r="R291" s="405">
        <v>1</v>
      </c>
      <c r="S291" s="405">
        <v>1</v>
      </c>
      <c r="T291" s="405">
        <v>1</v>
      </c>
      <c r="U291" s="405">
        <v>1</v>
      </c>
      <c r="V291" s="405">
        <v>1</v>
      </c>
      <c r="W291" s="405">
        <v>9</v>
      </c>
      <c r="X291" s="405">
        <v>1</v>
      </c>
      <c r="Y291" s="404" t="s">
        <v>11</v>
      </c>
      <c r="Z291" s="405" t="s">
        <v>11</v>
      </c>
      <c r="AA291" s="405" t="s">
        <v>11</v>
      </c>
      <c r="AB291" s="405" t="s">
        <v>11</v>
      </c>
      <c r="AC291" s="405" t="s">
        <v>11</v>
      </c>
      <c r="AD291" s="405" t="s">
        <v>11</v>
      </c>
      <c r="AE291" s="405" t="s">
        <v>11</v>
      </c>
      <c r="AF291" s="405" t="s">
        <v>11</v>
      </c>
      <c r="AG291" s="405" t="s">
        <v>14</v>
      </c>
      <c r="AH291" s="405" t="s">
        <v>11</v>
      </c>
      <c r="AI291" s="405" t="s">
        <v>11</v>
      </c>
      <c r="AJ291" s="405" t="s">
        <v>11</v>
      </c>
      <c r="AK291" s="405" t="s">
        <v>11</v>
      </c>
      <c r="AL291" s="405" t="s">
        <v>11</v>
      </c>
      <c r="AM291" s="405" t="s">
        <v>11</v>
      </c>
      <c r="AN291" s="405" t="s">
        <v>11</v>
      </c>
      <c r="AO291" s="405" t="s">
        <v>14</v>
      </c>
      <c r="AP291" s="405" t="s">
        <v>11</v>
      </c>
      <c r="AQ291" s="405" t="s">
        <v>11</v>
      </c>
      <c r="AR291" s="405" t="s">
        <v>11</v>
      </c>
      <c r="AS291" s="405" t="s">
        <v>11</v>
      </c>
      <c r="AT291" s="405" t="s">
        <v>11</v>
      </c>
      <c r="AU291" s="405" t="s">
        <v>11</v>
      </c>
      <c r="AV291" s="405" t="s">
        <v>11</v>
      </c>
      <c r="AW291" s="405" t="s">
        <v>11</v>
      </c>
      <c r="AX291" s="405" t="s">
        <v>11</v>
      </c>
      <c r="AY291" s="405" t="s">
        <v>11</v>
      </c>
      <c r="AZ291" s="405" t="s">
        <v>11</v>
      </c>
      <c r="BA291" s="405" t="s">
        <v>11</v>
      </c>
      <c r="BB291" s="405" t="s">
        <v>11</v>
      </c>
      <c r="BC291" s="405" t="s">
        <v>11</v>
      </c>
      <c r="BD291" s="405" t="s">
        <v>11</v>
      </c>
      <c r="BE291" s="405" t="s">
        <v>11</v>
      </c>
      <c r="BF291" s="405" t="s">
        <v>11</v>
      </c>
      <c r="BG291" s="405" t="s">
        <v>11</v>
      </c>
      <c r="BH291" s="405" t="s">
        <v>11</v>
      </c>
      <c r="BI291" s="405" t="s">
        <v>11</v>
      </c>
      <c r="BJ291" s="405" t="s">
        <v>11</v>
      </c>
      <c r="BK291" s="405" t="s">
        <v>11</v>
      </c>
      <c r="BL291" s="405" t="s">
        <v>11</v>
      </c>
      <c r="BM291" s="405" t="s">
        <v>11</v>
      </c>
      <c r="BN291" s="405" t="s">
        <v>11</v>
      </c>
      <c r="BO291" s="405" t="s">
        <v>11</v>
      </c>
      <c r="BP291" s="405" t="s">
        <v>11</v>
      </c>
      <c r="BQ291" s="405" t="s">
        <v>11</v>
      </c>
      <c r="BR291" s="405" t="s">
        <v>11</v>
      </c>
      <c r="BS291" s="405" t="s">
        <v>11</v>
      </c>
      <c r="BT291" s="405" t="s">
        <v>11</v>
      </c>
      <c r="BU291" s="405" t="s">
        <v>11</v>
      </c>
      <c r="BV291" s="405" t="s">
        <v>11</v>
      </c>
      <c r="BW291" s="405" t="s">
        <v>14</v>
      </c>
      <c r="BX291" s="405" t="s">
        <v>14</v>
      </c>
      <c r="BY291" s="405" t="s">
        <v>14</v>
      </c>
      <c r="BZ291" s="405" t="s">
        <v>11</v>
      </c>
      <c r="CA291" s="405" t="s">
        <v>11</v>
      </c>
      <c r="CB291" s="405" t="s">
        <v>11</v>
      </c>
      <c r="CC291" s="405" t="s">
        <v>11</v>
      </c>
      <c r="CD291" s="405" t="s">
        <v>11</v>
      </c>
      <c r="CE291" s="405" t="s">
        <v>11</v>
      </c>
      <c r="CF291" s="405" t="s">
        <v>11</v>
      </c>
      <c r="CG291" s="405" t="s">
        <v>11</v>
      </c>
      <c r="CH291" s="405" t="s">
        <v>11</v>
      </c>
      <c r="CI291" s="405" t="s">
        <v>11</v>
      </c>
      <c r="CJ291" s="405" t="s">
        <v>11</v>
      </c>
      <c r="CK291" s="405" t="s">
        <v>11</v>
      </c>
      <c r="CL291" s="405" t="s">
        <v>11</v>
      </c>
      <c r="CM291" s="405" t="s">
        <v>11</v>
      </c>
      <c r="CN291" s="405" t="s">
        <v>11</v>
      </c>
      <c r="CO291" s="405" t="s">
        <v>11</v>
      </c>
      <c r="CP291" s="405" t="s">
        <v>11</v>
      </c>
      <c r="CQ291" s="405" t="s">
        <v>11</v>
      </c>
      <c r="CR291" s="405" t="s">
        <v>11</v>
      </c>
      <c r="CS291" s="405" t="s">
        <v>11</v>
      </c>
      <c r="CT291" s="405" t="s">
        <v>11</v>
      </c>
      <c r="CU291" s="405" t="s">
        <v>11</v>
      </c>
      <c r="CV291" s="405" t="s">
        <v>11</v>
      </c>
      <c r="CW291" s="405" t="s">
        <v>14</v>
      </c>
      <c r="CX291" s="405" t="s">
        <v>11</v>
      </c>
      <c r="CY291" s="405" t="s">
        <v>11</v>
      </c>
      <c r="CZ291" s="405" t="s">
        <v>11</v>
      </c>
      <c r="DA291" s="405" t="s">
        <v>11</v>
      </c>
      <c r="DB291" s="405" t="s">
        <v>11</v>
      </c>
      <c r="DC291" s="405" t="s">
        <v>11</v>
      </c>
      <c r="DD291" s="405" t="s">
        <v>11</v>
      </c>
      <c r="DE291" s="405" t="s">
        <v>11</v>
      </c>
      <c r="DF291" s="405" t="s">
        <v>11</v>
      </c>
      <c r="DG291" s="405" t="s">
        <v>11</v>
      </c>
      <c r="DH291" s="405" t="s">
        <v>11</v>
      </c>
      <c r="DI291" s="405" t="s">
        <v>11</v>
      </c>
      <c r="DJ291" s="405" t="s">
        <v>11</v>
      </c>
      <c r="DK291" s="405" t="s">
        <v>14</v>
      </c>
      <c r="DL291" s="405" t="s">
        <v>11</v>
      </c>
      <c r="DM291" s="405" t="s">
        <v>11</v>
      </c>
      <c r="DN291" s="405" t="s">
        <v>11</v>
      </c>
      <c r="DO291" s="405" t="s">
        <v>11</v>
      </c>
      <c r="DP291" s="405" t="s">
        <v>11</v>
      </c>
      <c r="DQ291" s="405" t="s">
        <v>11</v>
      </c>
      <c r="DR291" s="405" t="s">
        <v>11</v>
      </c>
      <c r="DS291" s="405" t="s">
        <v>11</v>
      </c>
      <c r="DT291" s="405" t="s">
        <v>11</v>
      </c>
      <c r="DU291" s="405" t="s">
        <v>11</v>
      </c>
      <c r="DV291" s="405" t="s">
        <v>11</v>
      </c>
      <c r="DW291" s="405" t="s">
        <v>11</v>
      </c>
      <c r="DX291" s="405" t="s">
        <v>11</v>
      </c>
      <c r="DY291" s="405" t="s">
        <v>11</v>
      </c>
      <c r="DZ291" s="405" t="s">
        <v>11</v>
      </c>
      <c r="EA291" s="405" t="s">
        <v>11</v>
      </c>
      <c r="EB291" s="405" t="s">
        <v>11</v>
      </c>
      <c r="EC291" s="405" t="s">
        <v>11</v>
      </c>
      <c r="ED291" s="405" t="s">
        <v>11</v>
      </c>
      <c r="EE291" s="405" t="s">
        <v>11</v>
      </c>
      <c r="EF291" s="405" t="s">
        <v>11</v>
      </c>
      <c r="EG291" s="405" t="s">
        <v>11</v>
      </c>
      <c r="EH291" s="405" t="s">
        <v>11</v>
      </c>
      <c r="EI291" s="405" t="s">
        <v>11</v>
      </c>
      <c r="EJ291" s="405" t="s">
        <v>11</v>
      </c>
      <c r="EK291" s="405" t="s">
        <v>11</v>
      </c>
      <c r="EL291" s="405" t="s">
        <v>11</v>
      </c>
      <c r="EM291" s="405" t="s">
        <v>11</v>
      </c>
      <c r="EN291" s="405" t="s">
        <v>11</v>
      </c>
      <c r="EO291" s="405" t="s">
        <v>11</v>
      </c>
      <c r="EP291" s="405" t="s">
        <v>11</v>
      </c>
      <c r="EQ291" s="405" t="s">
        <v>11</v>
      </c>
      <c r="ER291" s="405" t="s">
        <v>11</v>
      </c>
      <c r="ES291" s="405" t="s">
        <v>11</v>
      </c>
      <c r="ET291" s="405" t="s">
        <v>11</v>
      </c>
      <c r="EU291" s="405" t="s">
        <v>11</v>
      </c>
      <c r="EV291" s="405" t="s">
        <v>11</v>
      </c>
      <c r="EW291" s="405" t="s">
        <v>11</v>
      </c>
      <c r="EX291" s="405" t="s">
        <v>11</v>
      </c>
      <c r="EY291" s="405" t="s">
        <v>11</v>
      </c>
      <c r="EZ291" s="405" t="s">
        <v>11</v>
      </c>
      <c r="FA291" s="405" t="s">
        <v>14</v>
      </c>
      <c r="FB291" s="405" t="s">
        <v>11</v>
      </c>
      <c r="FC291" s="405" t="s">
        <v>11</v>
      </c>
      <c r="FD291" s="405" t="s">
        <v>11</v>
      </c>
      <c r="FE291" s="405" t="s">
        <v>11</v>
      </c>
      <c r="FF291" s="405" t="s">
        <v>11</v>
      </c>
      <c r="FG291" s="405" t="s">
        <v>11</v>
      </c>
      <c r="FH291" s="405" t="s">
        <v>11</v>
      </c>
      <c r="FI291" s="405" t="s">
        <v>11</v>
      </c>
      <c r="FJ291" s="405" t="s">
        <v>11</v>
      </c>
      <c r="FK291" s="405" t="s">
        <v>11</v>
      </c>
      <c r="FL291" s="405" t="s">
        <v>11</v>
      </c>
      <c r="FM291" s="405" t="s">
        <v>11</v>
      </c>
      <c r="FN291" s="405" t="s">
        <v>11</v>
      </c>
      <c r="FO291" s="405" t="s">
        <v>11</v>
      </c>
      <c r="FP291" s="405" t="s">
        <v>11</v>
      </c>
      <c r="FQ291" s="405" t="s">
        <v>11</v>
      </c>
      <c r="FR291" s="405" t="s">
        <v>11</v>
      </c>
      <c r="FS291" s="405" t="s">
        <v>14</v>
      </c>
      <c r="FT291" s="405" t="s">
        <v>11</v>
      </c>
      <c r="FU291" s="405" t="s">
        <v>11</v>
      </c>
      <c r="FV291" s="405" t="s">
        <v>11</v>
      </c>
      <c r="FW291" s="405" t="s">
        <v>11</v>
      </c>
      <c r="FX291" s="405" t="s">
        <v>14</v>
      </c>
      <c r="FY291" s="405" t="s">
        <v>14</v>
      </c>
      <c r="FZ291" s="405" t="s">
        <v>11</v>
      </c>
      <c r="GA291" s="405" t="s">
        <v>11</v>
      </c>
      <c r="GB291" s="405" t="s">
        <v>11</v>
      </c>
      <c r="GC291" s="405" t="s">
        <v>11</v>
      </c>
      <c r="GD291" s="405" t="s">
        <v>11</v>
      </c>
      <c r="GE291" s="405" t="s">
        <v>11</v>
      </c>
      <c r="GF291" s="405" t="s">
        <v>11</v>
      </c>
      <c r="GG291" s="405" t="s">
        <v>11</v>
      </c>
      <c r="GH291" s="405" t="s">
        <v>11</v>
      </c>
      <c r="GI291" s="405" t="s">
        <v>11</v>
      </c>
      <c r="GJ291" s="405" t="s">
        <v>11</v>
      </c>
      <c r="GK291" s="405" t="s">
        <v>11</v>
      </c>
      <c r="GL291" s="405" t="s">
        <v>11</v>
      </c>
      <c r="GM291" s="405" t="s">
        <v>11</v>
      </c>
      <c r="GN291" s="405" t="s">
        <v>11</v>
      </c>
      <c r="GO291" s="405" t="s">
        <v>11</v>
      </c>
      <c r="GP291" s="405" t="s">
        <v>11</v>
      </c>
      <c r="GQ291" s="405" t="s">
        <v>11</v>
      </c>
      <c r="GR291" s="405" t="s">
        <v>11</v>
      </c>
      <c r="GS291" s="405" t="s">
        <v>14</v>
      </c>
      <c r="GT291" s="405" t="s">
        <v>14</v>
      </c>
      <c r="GU291" s="405" t="s">
        <v>14</v>
      </c>
      <c r="GV291" s="405" t="s">
        <v>14</v>
      </c>
      <c r="GW291" s="405" t="s">
        <v>14</v>
      </c>
      <c r="GX291" s="405" t="s">
        <v>11</v>
      </c>
      <c r="GY291" s="405" t="s">
        <v>11</v>
      </c>
      <c r="GZ291" s="405" t="s">
        <v>11</v>
      </c>
      <c r="HA291" s="408" t="s">
        <v>11</v>
      </c>
      <c r="HB291" s="408" t="s">
        <v>11</v>
      </c>
      <c r="HC291" s="408" t="s">
        <v>11</v>
      </c>
      <c r="HD291" s="405" t="s">
        <v>11</v>
      </c>
      <c r="HE291" s="408" t="s">
        <v>11</v>
      </c>
      <c r="HF291" s="408" t="s">
        <v>11</v>
      </c>
      <c r="HG291" s="408" t="s">
        <v>11</v>
      </c>
      <c r="HH291" s="405" t="s">
        <v>11</v>
      </c>
      <c r="HI291" s="408" t="s">
        <v>11</v>
      </c>
      <c r="HJ291" s="408" t="s">
        <v>11</v>
      </c>
      <c r="HK291" s="408" t="s">
        <v>11</v>
      </c>
      <c r="HL291" s="405" t="s">
        <v>11</v>
      </c>
      <c r="HM291" s="408" t="s">
        <v>11</v>
      </c>
      <c r="HN291" s="408" t="s">
        <v>11</v>
      </c>
      <c r="HO291" s="408" t="s">
        <v>11</v>
      </c>
      <c r="HP291" s="405" t="s">
        <v>11</v>
      </c>
      <c r="HQ291" s="408" t="s">
        <v>11</v>
      </c>
      <c r="HR291" s="408" t="s">
        <v>303</v>
      </c>
      <c r="HS291" s="408" t="s">
        <v>305</v>
      </c>
      <c r="HT291" s="405" t="s">
        <v>304</v>
      </c>
      <c r="HU291" s="24" t="s">
        <v>304</v>
      </c>
    </row>
    <row r="292" spans="1:229" ht="12.75" customHeight="1">
      <c r="A292" s="165" t="str">
        <f t="shared" si="4"/>
        <v>Report</v>
      </c>
      <c r="B292" s="404">
        <v>143418</v>
      </c>
      <c r="C292" s="405">
        <v>3306032</v>
      </c>
      <c r="D292" s="405" t="s">
        <v>1594</v>
      </c>
      <c r="E292" s="405" t="s">
        <v>486</v>
      </c>
      <c r="F292" s="405" t="s">
        <v>194</v>
      </c>
      <c r="G292" s="405" t="s">
        <v>194</v>
      </c>
      <c r="H292" s="405" t="s">
        <v>527</v>
      </c>
      <c r="I292" s="405" t="s">
        <v>1595</v>
      </c>
      <c r="J292" s="405" t="s">
        <v>1563</v>
      </c>
      <c r="K292" s="402" t="s">
        <v>1564</v>
      </c>
      <c r="L292" s="24"/>
      <c r="M292" s="405">
        <v>10033591</v>
      </c>
      <c r="N292" s="407">
        <v>42899</v>
      </c>
      <c r="O292" s="407">
        <v>42901</v>
      </c>
      <c r="P292" s="407">
        <v>42937</v>
      </c>
      <c r="Q292" s="405" t="s">
        <v>271</v>
      </c>
      <c r="R292" s="405">
        <v>2</v>
      </c>
      <c r="S292" s="405">
        <v>2</v>
      </c>
      <c r="T292" s="405">
        <v>1</v>
      </c>
      <c r="U292" s="405">
        <v>2</v>
      </c>
      <c r="V292" s="405">
        <v>2</v>
      </c>
      <c r="W292" s="405">
        <v>9</v>
      </c>
      <c r="X292" s="405">
        <v>9</v>
      </c>
      <c r="Y292" s="404" t="s">
        <v>11</v>
      </c>
      <c r="Z292" s="405" t="s">
        <v>11</v>
      </c>
      <c r="AA292" s="405" t="s">
        <v>11</v>
      </c>
      <c r="AB292" s="405" t="s">
        <v>11</v>
      </c>
      <c r="AC292" s="405" t="s">
        <v>11</v>
      </c>
      <c r="AD292" s="405" t="s">
        <v>11</v>
      </c>
      <c r="AE292" s="405" t="s">
        <v>11</v>
      </c>
      <c r="AF292" s="405" t="s">
        <v>11</v>
      </c>
      <c r="AG292" s="405" t="s">
        <v>14</v>
      </c>
      <c r="AH292" s="405" t="s">
        <v>11</v>
      </c>
      <c r="AI292" s="405" t="s">
        <v>11</v>
      </c>
      <c r="AJ292" s="405" t="s">
        <v>11</v>
      </c>
      <c r="AK292" s="405" t="s">
        <v>11</v>
      </c>
      <c r="AL292" s="405" t="s">
        <v>11</v>
      </c>
      <c r="AM292" s="405" t="s">
        <v>11</v>
      </c>
      <c r="AN292" s="405" t="s">
        <v>11</v>
      </c>
      <c r="AO292" s="405" t="s">
        <v>14</v>
      </c>
      <c r="AP292" s="405" t="s">
        <v>11</v>
      </c>
      <c r="AQ292" s="405" t="s">
        <v>11</v>
      </c>
      <c r="AR292" s="405" t="s">
        <v>11</v>
      </c>
      <c r="AS292" s="405" t="s">
        <v>11</v>
      </c>
      <c r="AT292" s="405" t="s">
        <v>11</v>
      </c>
      <c r="AU292" s="405" t="s">
        <v>11</v>
      </c>
      <c r="AV292" s="405" t="s">
        <v>11</v>
      </c>
      <c r="AW292" s="405" t="s">
        <v>11</v>
      </c>
      <c r="AX292" s="405" t="s">
        <v>11</v>
      </c>
      <c r="AY292" s="405" t="s">
        <v>11</v>
      </c>
      <c r="AZ292" s="405" t="s">
        <v>11</v>
      </c>
      <c r="BA292" s="405" t="s">
        <v>11</v>
      </c>
      <c r="BB292" s="405" t="s">
        <v>11</v>
      </c>
      <c r="BC292" s="405" t="s">
        <v>11</v>
      </c>
      <c r="BD292" s="405" t="s">
        <v>11</v>
      </c>
      <c r="BE292" s="405" t="s">
        <v>11</v>
      </c>
      <c r="BF292" s="405" t="s">
        <v>11</v>
      </c>
      <c r="BG292" s="405" t="s">
        <v>11</v>
      </c>
      <c r="BH292" s="405" t="s">
        <v>11</v>
      </c>
      <c r="BI292" s="405" t="s">
        <v>11</v>
      </c>
      <c r="BJ292" s="405" t="s">
        <v>11</v>
      </c>
      <c r="BK292" s="405" t="s">
        <v>11</v>
      </c>
      <c r="BL292" s="405" t="s">
        <v>11</v>
      </c>
      <c r="BM292" s="405" t="s">
        <v>11</v>
      </c>
      <c r="BN292" s="405" t="s">
        <v>11</v>
      </c>
      <c r="BO292" s="405" t="s">
        <v>11</v>
      </c>
      <c r="BP292" s="405" t="s">
        <v>11</v>
      </c>
      <c r="BQ292" s="405" t="s">
        <v>11</v>
      </c>
      <c r="BR292" s="405" t="s">
        <v>11</v>
      </c>
      <c r="BS292" s="405" t="s">
        <v>11</v>
      </c>
      <c r="BT292" s="405" t="s">
        <v>11</v>
      </c>
      <c r="BU292" s="405" t="s">
        <v>11</v>
      </c>
      <c r="BV292" s="405" t="s">
        <v>11</v>
      </c>
      <c r="BW292" s="405" t="s">
        <v>14</v>
      </c>
      <c r="BX292" s="405" t="s">
        <v>14</v>
      </c>
      <c r="BY292" s="405" t="s">
        <v>14</v>
      </c>
      <c r="BZ292" s="405" t="s">
        <v>11</v>
      </c>
      <c r="CA292" s="405" t="s">
        <v>11</v>
      </c>
      <c r="CB292" s="405" t="s">
        <v>11</v>
      </c>
      <c r="CC292" s="405" t="s">
        <v>11</v>
      </c>
      <c r="CD292" s="405" t="s">
        <v>11</v>
      </c>
      <c r="CE292" s="405" t="s">
        <v>11</v>
      </c>
      <c r="CF292" s="405" t="s">
        <v>11</v>
      </c>
      <c r="CG292" s="405" t="s">
        <v>11</v>
      </c>
      <c r="CH292" s="405" t="s">
        <v>11</v>
      </c>
      <c r="CI292" s="405" t="s">
        <v>11</v>
      </c>
      <c r="CJ292" s="405" t="s">
        <v>11</v>
      </c>
      <c r="CK292" s="405" t="s">
        <v>11</v>
      </c>
      <c r="CL292" s="405" t="s">
        <v>11</v>
      </c>
      <c r="CM292" s="405" t="s">
        <v>11</v>
      </c>
      <c r="CN292" s="405" t="s">
        <v>11</v>
      </c>
      <c r="CO292" s="405" t="s">
        <v>11</v>
      </c>
      <c r="CP292" s="405" t="s">
        <v>11</v>
      </c>
      <c r="CQ292" s="405" t="s">
        <v>11</v>
      </c>
      <c r="CR292" s="405" t="s">
        <v>11</v>
      </c>
      <c r="CS292" s="405" t="s">
        <v>11</v>
      </c>
      <c r="CT292" s="405" t="s">
        <v>11</v>
      </c>
      <c r="CU292" s="405" t="s">
        <v>11</v>
      </c>
      <c r="CV292" s="405" t="s">
        <v>14</v>
      </c>
      <c r="CW292" s="405" t="s">
        <v>14</v>
      </c>
      <c r="CX292" s="405" t="s">
        <v>11</v>
      </c>
      <c r="CY292" s="405" t="s">
        <v>14</v>
      </c>
      <c r="CZ292" s="405" t="s">
        <v>14</v>
      </c>
      <c r="DA292" s="405" t="s">
        <v>14</v>
      </c>
      <c r="DB292" s="405" t="s">
        <v>14</v>
      </c>
      <c r="DC292" s="405" t="s">
        <v>14</v>
      </c>
      <c r="DD292" s="405" t="s">
        <v>14</v>
      </c>
      <c r="DE292" s="405" t="s">
        <v>14</v>
      </c>
      <c r="DF292" s="405" t="s">
        <v>14</v>
      </c>
      <c r="DG292" s="405" t="s">
        <v>14</v>
      </c>
      <c r="DH292" s="405" t="s">
        <v>14</v>
      </c>
      <c r="DI292" s="405" t="s">
        <v>14</v>
      </c>
      <c r="DJ292" s="405" t="s">
        <v>14</v>
      </c>
      <c r="DK292" s="405" t="s">
        <v>14</v>
      </c>
      <c r="DL292" s="405" t="s">
        <v>11</v>
      </c>
      <c r="DM292" s="405" t="s">
        <v>11</v>
      </c>
      <c r="DN292" s="405" t="s">
        <v>11</v>
      </c>
      <c r="DO292" s="405" t="s">
        <v>11</v>
      </c>
      <c r="DP292" s="405" t="s">
        <v>11</v>
      </c>
      <c r="DQ292" s="405" t="s">
        <v>11</v>
      </c>
      <c r="DR292" s="405" t="s">
        <v>11</v>
      </c>
      <c r="DS292" s="405" t="s">
        <v>11</v>
      </c>
      <c r="DT292" s="405" t="s">
        <v>11</v>
      </c>
      <c r="DU292" s="405" t="s">
        <v>11</v>
      </c>
      <c r="DV292" s="405" t="s">
        <v>11</v>
      </c>
      <c r="DW292" s="405" t="s">
        <v>11</v>
      </c>
      <c r="DX292" s="405" t="s">
        <v>11</v>
      </c>
      <c r="DY292" s="405" t="s">
        <v>11</v>
      </c>
      <c r="DZ292" s="405" t="s">
        <v>11</v>
      </c>
      <c r="EA292" s="405" t="s">
        <v>11</v>
      </c>
      <c r="EB292" s="405" t="s">
        <v>11</v>
      </c>
      <c r="EC292" s="405" t="s">
        <v>11</v>
      </c>
      <c r="ED292" s="405" t="s">
        <v>11</v>
      </c>
      <c r="EE292" s="405" t="s">
        <v>11</v>
      </c>
      <c r="EF292" s="405" t="s">
        <v>11</v>
      </c>
      <c r="EG292" s="405" t="s">
        <v>11</v>
      </c>
      <c r="EH292" s="405" t="s">
        <v>11</v>
      </c>
      <c r="EI292" s="405" t="s">
        <v>14</v>
      </c>
      <c r="EJ292" s="405" t="s">
        <v>14</v>
      </c>
      <c r="EK292" s="405" t="s">
        <v>14</v>
      </c>
      <c r="EL292" s="405" t="s">
        <v>14</v>
      </c>
      <c r="EM292" s="405" t="s">
        <v>14</v>
      </c>
      <c r="EN292" s="405" t="s">
        <v>14</v>
      </c>
      <c r="EO292" s="405" t="s">
        <v>14</v>
      </c>
      <c r="EP292" s="405" t="s">
        <v>11</v>
      </c>
      <c r="EQ292" s="405" t="s">
        <v>11</v>
      </c>
      <c r="ER292" s="405" t="s">
        <v>11</v>
      </c>
      <c r="ES292" s="405" t="s">
        <v>11</v>
      </c>
      <c r="ET292" s="405" t="s">
        <v>11</v>
      </c>
      <c r="EU292" s="405" t="s">
        <v>11</v>
      </c>
      <c r="EV292" s="405" t="s">
        <v>11</v>
      </c>
      <c r="EW292" s="405" t="s">
        <v>11</v>
      </c>
      <c r="EX292" s="405" t="s">
        <v>11</v>
      </c>
      <c r="EY292" s="405" t="s">
        <v>11</v>
      </c>
      <c r="EZ292" s="405" t="s">
        <v>11</v>
      </c>
      <c r="FA292" s="405" t="s">
        <v>14</v>
      </c>
      <c r="FB292" s="405" t="s">
        <v>11</v>
      </c>
      <c r="FC292" s="405" t="s">
        <v>11</v>
      </c>
      <c r="FD292" s="405" t="s">
        <v>11</v>
      </c>
      <c r="FE292" s="405" t="s">
        <v>11</v>
      </c>
      <c r="FF292" s="405" t="s">
        <v>11</v>
      </c>
      <c r="FG292" s="405" t="s">
        <v>11</v>
      </c>
      <c r="FH292" s="405" t="s">
        <v>11</v>
      </c>
      <c r="FI292" s="405" t="s">
        <v>11</v>
      </c>
      <c r="FJ292" s="405" t="s">
        <v>11</v>
      </c>
      <c r="FK292" s="405" t="s">
        <v>11</v>
      </c>
      <c r="FL292" s="405" t="s">
        <v>11</v>
      </c>
      <c r="FM292" s="405" t="s">
        <v>11</v>
      </c>
      <c r="FN292" s="405" t="s">
        <v>11</v>
      </c>
      <c r="FO292" s="405" t="s">
        <v>11</v>
      </c>
      <c r="FP292" s="405" t="s">
        <v>11</v>
      </c>
      <c r="FQ292" s="405" t="s">
        <v>11</v>
      </c>
      <c r="FR292" s="405" t="s">
        <v>11</v>
      </c>
      <c r="FS292" s="405" t="s">
        <v>14</v>
      </c>
      <c r="FT292" s="405" t="s">
        <v>11</v>
      </c>
      <c r="FU292" s="405" t="s">
        <v>11</v>
      </c>
      <c r="FV292" s="405" t="s">
        <v>11</v>
      </c>
      <c r="FW292" s="405" t="s">
        <v>11</v>
      </c>
      <c r="FX292" s="405" t="s">
        <v>11</v>
      </c>
      <c r="FY292" s="405" t="s">
        <v>11</v>
      </c>
      <c r="FZ292" s="405" t="s">
        <v>11</v>
      </c>
      <c r="GA292" s="405" t="s">
        <v>11</v>
      </c>
      <c r="GB292" s="405" t="s">
        <v>11</v>
      </c>
      <c r="GC292" s="405" t="s">
        <v>14</v>
      </c>
      <c r="GD292" s="405" t="s">
        <v>11</v>
      </c>
      <c r="GE292" s="405" t="s">
        <v>11</v>
      </c>
      <c r="GF292" s="405" t="s">
        <v>11</v>
      </c>
      <c r="GG292" s="405" t="s">
        <v>11</v>
      </c>
      <c r="GH292" s="405" t="s">
        <v>11</v>
      </c>
      <c r="GI292" s="405" t="s">
        <v>11</v>
      </c>
      <c r="GJ292" s="405" t="s">
        <v>14</v>
      </c>
      <c r="GK292" s="405" t="s">
        <v>11</v>
      </c>
      <c r="GL292" s="405" t="s">
        <v>11</v>
      </c>
      <c r="GM292" s="405" t="s">
        <v>11</v>
      </c>
      <c r="GN292" s="405" t="s">
        <v>11</v>
      </c>
      <c r="GO292" s="405" t="s">
        <v>11</v>
      </c>
      <c r="GP292" s="405" t="s">
        <v>11</v>
      </c>
      <c r="GQ292" s="405" t="s">
        <v>11</v>
      </c>
      <c r="GR292" s="405" t="s">
        <v>11</v>
      </c>
      <c r="GS292" s="405" t="s">
        <v>11</v>
      </c>
      <c r="GT292" s="405" t="s">
        <v>14</v>
      </c>
      <c r="GU292" s="405" t="s">
        <v>14</v>
      </c>
      <c r="GV292" s="405" t="s">
        <v>14</v>
      </c>
      <c r="GW292" s="405" t="s">
        <v>14</v>
      </c>
      <c r="GX292" s="405" t="s">
        <v>11</v>
      </c>
      <c r="GY292" s="405" t="s">
        <v>11</v>
      </c>
      <c r="GZ292" s="405" t="s">
        <v>11</v>
      </c>
      <c r="HA292" s="408" t="s">
        <v>11</v>
      </c>
      <c r="HB292" s="408" t="s">
        <v>11</v>
      </c>
      <c r="HC292" s="408" t="s">
        <v>11</v>
      </c>
      <c r="HD292" s="405" t="s">
        <v>11</v>
      </c>
      <c r="HE292" s="408" t="s">
        <v>11</v>
      </c>
      <c r="HF292" s="408" t="s">
        <v>11</v>
      </c>
      <c r="HG292" s="408" t="s">
        <v>11</v>
      </c>
      <c r="HH292" s="405" t="s">
        <v>11</v>
      </c>
      <c r="HI292" s="408" t="s">
        <v>11</v>
      </c>
      <c r="HJ292" s="408" t="s">
        <v>11</v>
      </c>
      <c r="HK292" s="408" t="s">
        <v>11</v>
      </c>
      <c r="HL292" s="405" t="s">
        <v>11</v>
      </c>
      <c r="HM292" s="408" t="s">
        <v>11</v>
      </c>
      <c r="HN292" s="408" t="s">
        <v>11</v>
      </c>
      <c r="HO292" s="408" t="s">
        <v>11</v>
      </c>
      <c r="HP292" s="405" t="s">
        <v>11</v>
      </c>
      <c r="HQ292" s="408" t="s">
        <v>11</v>
      </c>
      <c r="HR292" s="408" t="s">
        <v>303</v>
      </c>
      <c r="HS292" s="408" t="s">
        <v>305</v>
      </c>
      <c r="HT292" s="405" t="s">
        <v>304</v>
      </c>
      <c r="HU292" s="24" t="s">
        <v>304</v>
      </c>
    </row>
    <row r="293" spans="1:229" ht="12.75" customHeight="1">
      <c r="A293" s="165" t="str">
        <f t="shared" si="4"/>
        <v>Report</v>
      </c>
      <c r="B293" s="404">
        <v>115408</v>
      </c>
      <c r="C293" s="405">
        <v>8826007</v>
      </c>
      <c r="D293" s="405" t="s">
        <v>1299</v>
      </c>
      <c r="E293" s="405" t="s">
        <v>486</v>
      </c>
      <c r="F293" s="405" t="s">
        <v>196</v>
      </c>
      <c r="G293" s="405" t="s">
        <v>196</v>
      </c>
      <c r="H293" s="405" t="s">
        <v>863</v>
      </c>
      <c r="I293" s="405" t="s">
        <v>1300</v>
      </c>
      <c r="J293" s="405" t="s">
        <v>1563</v>
      </c>
      <c r="K293" s="402" t="s">
        <v>1564</v>
      </c>
      <c r="L293" s="24"/>
      <c r="M293" s="405">
        <v>10033600</v>
      </c>
      <c r="N293" s="407">
        <v>42928</v>
      </c>
      <c r="O293" s="407">
        <v>42930</v>
      </c>
      <c r="P293" s="407">
        <v>42996</v>
      </c>
      <c r="Q293" s="405" t="s">
        <v>270</v>
      </c>
      <c r="R293" s="405">
        <v>3</v>
      </c>
      <c r="S293" s="405">
        <v>3</v>
      </c>
      <c r="T293" s="405">
        <v>1</v>
      </c>
      <c r="U293" s="405">
        <v>2</v>
      </c>
      <c r="V293" s="405">
        <v>2</v>
      </c>
      <c r="W293" s="405">
        <v>2</v>
      </c>
      <c r="X293" s="405">
        <v>9</v>
      </c>
      <c r="Y293" s="404" t="s">
        <v>11</v>
      </c>
      <c r="Z293" s="405" t="s">
        <v>11</v>
      </c>
      <c r="AA293" s="405" t="s">
        <v>11</v>
      </c>
      <c r="AB293" s="405" t="s">
        <v>11</v>
      </c>
      <c r="AC293" s="405" t="s">
        <v>11</v>
      </c>
      <c r="AD293" s="405" t="s">
        <v>11</v>
      </c>
      <c r="AE293" s="405" t="s">
        <v>11</v>
      </c>
      <c r="AF293" s="405" t="s">
        <v>11</v>
      </c>
      <c r="AG293" s="405" t="s">
        <v>14</v>
      </c>
      <c r="AH293" s="405" t="s">
        <v>11</v>
      </c>
      <c r="AI293" s="405" t="s">
        <v>11</v>
      </c>
      <c r="AJ293" s="405" t="s">
        <v>11</v>
      </c>
      <c r="AK293" s="405" t="s">
        <v>14</v>
      </c>
      <c r="AL293" s="405" t="s">
        <v>14</v>
      </c>
      <c r="AM293" s="405" t="s">
        <v>14</v>
      </c>
      <c r="AN293" s="405" t="s">
        <v>14</v>
      </c>
      <c r="AO293" s="405" t="s">
        <v>11</v>
      </c>
      <c r="AP293" s="405" t="s">
        <v>14</v>
      </c>
      <c r="AQ293" s="405" t="s">
        <v>11</v>
      </c>
      <c r="AR293" s="405" t="s">
        <v>11</v>
      </c>
      <c r="AS293" s="405" t="s">
        <v>11</v>
      </c>
      <c r="AT293" s="405" t="s">
        <v>11</v>
      </c>
      <c r="AU293" s="405" t="s">
        <v>11</v>
      </c>
      <c r="AV293" s="405" t="s">
        <v>11</v>
      </c>
      <c r="AW293" s="405" t="s">
        <v>11</v>
      </c>
      <c r="AX293" s="405" t="s">
        <v>11</v>
      </c>
      <c r="AY293" s="405" t="s">
        <v>11</v>
      </c>
      <c r="AZ293" s="405" t="s">
        <v>11</v>
      </c>
      <c r="BA293" s="405" t="s">
        <v>11</v>
      </c>
      <c r="BB293" s="405" t="s">
        <v>11</v>
      </c>
      <c r="BC293" s="405" t="s">
        <v>11</v>
      </c>
      <c r="BD293" s="405" t="s">
        <v>11</v>
      </c>
      <c r="BE293" s="405" t="s">
        <v>11</v>
      </c>
      <c r="BF293" s="405" t="s">
        <v>11</v>
      </c>
      <c r="BG293" s="405" t="s">
        <v>11</v>
      </c>
      <c r="BH293" s="405" t="s">
        <v>11</v>
      </c>
      <c r="BI293" s="405" t="s">
        <v>11</v>
      </c>
      <c r="BJ293" s="405" t="s">
        <v>11</v>
      </c>
      <c r="BK293" s="405" t="s">
        <v>11</v>
      </c>
      <c r="BL293" s="405" t="s">
        <v>11</v>
      </c>
      <c r="BM293" s="405" t="s">
        <v>11</v>
      </c>
      <c r="BN293" s="405" t="s">
        <v>11</v>
      </c>
      <c r="BO293" s="405" t="s">
        <v>11</v>
      </c>
      <c r="BP293" s="405" t="s">
        <v>11</v>
      </c>
      <c r="BQ293" s="405" t="s">
        <v>11</v>
      </c>
      <c r="BR293" s="405" t="s">
        <v>11</v>
      </c>
      <c r="BS293" s="405" t="s">
        <v>11</v>
      </c>
      <c r="BT293" s="405" t="s">
        <v>11</v>
      </c>
      <c r="BU293" s="405" t="s">
        <v>11</v>
      </c>
      <c r="BV293" s="405" t="s">
        <v>11</v>
      </c>
      <c r="BW293" s="405" t="s">
        <v>14</v>
      </c>
      <c r="BX293" s="405" t="s">
        <v>14</v>
      </c>
      <c r="BY293" s="405" t="s">
        <v>14</v>
      </c>
      <c r="BZ293" s="405" t="s">
        <v>11</v>
      </c>
      <c r="CA293" s="405" t="s">
        <v>11</v>
      </c>
      <c r="CB293" s="405" t="s">
        <v>11</v>
      </c>
      <c r="CC293" s="405" t="s">
        <v>11</v>
      </c>
      <c r="CD293" s="405" t="s">
        <v>11</v>
      </c>
      <c r="CE293" s="405" t="s">
        <v>11</v>
      </c>
      <c r="CF293" s="405" t="s">
        <v>11</v>
      </c>
      <c r="CG293" s="405" t="s">
        <v>11</v>
      </c>
      <c r="CH293" s="405" t="s">
        <v>11</v>
      </c>
      <c r="CI293" s="405" t="s">
        <v>11</v>
      </c>
      <c r="CJ293" s="405" t="s">
        <v>12</v>
      </c>
      <c r="CK293" s="405" t="s">
        <v>12</v>
      </c>
      <c r="CL293" s="405" t="s">
        <v>12</v>
      </c>
      <c r="CM293" s="405" t="s">
        <v>11</v>
      </c>
      <c r="CN293" s="405" t="s">
        <v>11</v>
      </c>
      <c r="CO293" s="405" t="s">
        <v>11</v>
      </c>
      <c r="CP293" s="405" t="s">
        <v>11</v>
      </c>
      <c r="CQ293" s="405" t="s">
        <v>11</v>
      </c>
      <c r="CR293" s="405" t="s">
        <v>11</v>
      </c>
      <c r="CS293" s="405" t="s">
        <v>11</v>
      </c>
      <c r="CT293" s="405" t="s">
        <v>11</v>
      </c>
      <c r="CU293" s="405" t="s">
        <v>11</v>
      </c>
      <c r="CV293" s="405" t="s">
        <v>11</v>
      </c>
      <c r="CW293" s="405" t="s">
        <v>14</v>
      </c>
      <c r="CX293" s="405" t="s">
        <v>11</v>
      </c>
      <c r="CY293" s="405" t="s">
        <v>14</v>
      </c>
      <c r="CZ293" s="405" t="s">
        <v>14</v>
      </c>
      <c r="DA293" s="405" t="s">
        <v>14</v>
      </c>
      <c r="DB293" s="405" t="s">
        <v>14</v>
      </c>
      <c r="DC293" s="405" t="s">
        <v>14</v>
      </c>
      <c r="DD293" s="405" t="s">
        <v>14</v>
      </c>
      <c r="DE293" s="405" t="s">
        <v>14</v>
      </c>
      <c r="DF293" s="405" t="s">
        <v>14</v>
      </c>
      <c r="DG293" s="405" t="s">
        <v>14</v>
      </c>
      <c r="DH293" s="405" t="s">
        <v>14</v>
      </c>
      <c r="DI293" s="405" t="s">
        <v>14</v>
      </c>
      <c r="DJ293" s="405" t="s">
        <v>14</v>
      </c>
      <c r="DK293" s="405" t="s">
        <v>14</v>
      </c>
      <c r="DL293" s="405" t="s">
        <v>14</v>
      </c>
      <c r="DM293" s="405" t="s">
        <v>11</v>
      </c>
      <c r="DN293" s="405" t="s">
        <v>11</v>
      </c>
      <c r="DO293" s="405" t="s">
        <v>11</v>
      </c>
      <c r="DP293" s="405" t="s">
        <v>11</v>
      </c>
      <c r="DQ293" s="405" t="s">
        <v>11</v>
      </c>
      <c r="DR293" s="405" t="s">
        <v>11</v>
      </c>
      <c r="DS293" s="405" t="s">
        <v>11</v>
      </c>
      <c r="DT293" s="405" t="s">
        <v>11</v>
      </c>
      <c r="DU293" s="405" t="s">
        <v>11</v>
      </c>
      <c r="DV293" s="405" t="s">
        <v>11</v>
      </c>
      <c r="DW293" s="405" t="s">
        <v>11</v>
      </c>
      <c r="DX293" s="405" t="s">
        <v>11</v>
      </c>
      <c r="DY293" s="405" t="s">
        <v>11</v>
      </c>
      <c r="DZ293" s="405" t="s">
        <v>11</v>
      </c>
      <c r="EA293" s="405" t="s">
        <v>11</v>
      </c>
      <c r="EB293" s="405" t="s">
        <v>11</v>
      </c>
      <c r="EC293" s="405" t="s">
        <v>11</v>
      </c>
      <c r="ED293" s="405" t="s">
        <v>11</v>
      </c>
      <c r="EE293" s="405" t="s">
        <v>11</v>
      </c>
      <c r="EF293" s="405" t="s">
        <v>11</v>
      </c>
      <c r="EG293" s="405" t="s">
        <v>11</v>
      </c>
      <c r="EH293" s="405" t="s">
        <v>11</v>
      </c>
      <c r="EI293" s="405" t="s">
        <v>14</v>
      </c>
      <c r="EJ293" s="405" t="s">
        <v>14</v>
      </c>
      <c r="EK293" s="405" t="s">
        <v>14</v>
      </c>
      <c r="EL293" s="405" t="s">
        <v>14</v>
      </c>
      <c r="EM293" s="405" t="s">
        <v>14</v>
      </c>
      <c r="EN293" s="405" t="s">
        <v>14</v>
      </c>
      <c r="EO293" s="405" t="s">
        <v>14</v>
      </c>
      <c r="EP293" s="405" t="s">
        <v>11</v>
      </c>
      <c r="EQ293" s="405" t="s">
        <v>11</v>
      </c>
      <c r="ER293" s="405" t="s">
        <v>11</v>
      </c>
      <c r="ES293" s="405" t="s">
        <v>11</v>
      </c>
      <c r="ET293" s="405" t="s">
        <v>11</v>
      </c>
      <c r="EU293" s="405" t="s">
        <v>11</v>
      </c>
      <c r="EV293" s="405" t="s">
        <v>11</v>
      </c>
      <c r="EW293" s="405" t="s">
        <v>11</v>
      </c>
      <c r="EX293" s="405" t="s">
        <v>11</v>
      </c>
      <c r="EY293" s="405" t="s">
        <v>11</v>
      </c>
      <c r="EZ293" s="405" t="s">
        <v>11</v>
      </c>
      <c r="FA293" s="405" t="s">
        <v>14</v>
      </c>
      <c r="FB293" s="405" t="s">
        <v>14</v>
      </c>
      <c r="FC293" s="405" t="s">
        <v>11</v>
      </c>
      <c r="FD293" s="405" t="s">
        <v>11</v>
      </c>
      <c r="FE293" s="405" t="s">
        <v>11</v>
      </c>
      <c r="FF293" s="405" t="s">
        <v>11</v>
      </c>
      <c r="FG293" s="405" t="s">
        <v>11</v>
      </c>
      <c r="FH293" s="405" t="s">
        <v>11</v>
      </c>
      <c r="FI293" s="405" t="s">
        <v>11</v>
      </c>
      <c r="FJ293" s="405" t="s">
        <v>11</v>
      </c>
      <c r="FK293" s="405" t="s">
        <v>11</v>
      </c>
      <c r="FL293" s="405" t="s">
        <v>11</v>
      </c>
      <c r="FM293" s="405" t="s">
        <v>11</v>
      </c>
      <c r="FN293" s="405" t="s">
        <v>11</v>
      </c>
      <c r="FO293" s="405" t="s">
        <v>11</v>
      </c>
      <c r="FP293" s="405" t="s">
        <v>11</v>
      </c>
      <c r="FQ293" s="405" t="s">
        <v>11</v>
      </c>
      <c r="FR293" s="405" t="s">
        <v>11</v>
      </c>
      <c r="FS293" s="405" t="s">
        <v>14</v>
      </c>
      <c r="FT293" s="405" t="s">
        <v>11</v>
      </c>
      <c r="FU293" s="405" t="s">
        <v>11</v>
      </c>
      <c r="FV293" s="405" t="s">
        <v>11</v>
      </c>
      <c r="FW293" s="405" t="s">
        <v>11</v>
      </c>
      <c r="FX293" s="405" t="s">
        <v>11</v>
      </c>
      <c r="FY293" s="405" t="s">
        <v>14</v>
      </c>
      <c r="FZ293" s="405" t="s">
        <v>11</v>
      </c>
      <c r="GA293" s="405" t="s">
        <v>11</v>
      </c>
      <c r="GB293" s="405" t="s">
        <v>14</v>
      </c>
      <c r="GC293" s="405" t="s">
        <v>11</v>
      </c>
      <c r="GD293" s="405" t="s">
        <v>11</v>
      </c>
      <c r="GE293" s="405" t="s">
        <v>11</v>
      </c>
      <c r="GF293" s="405" t="s">
        <v>11</v>
      </c>
      <c r="GG293" s="405" t="s">
        <v>11</v>
      </c>
      <c r="GH293" s="405" t="s">
        <v>11</v>
      </c>
      <c r="GI293" s="405" t="s">
        <v>14</v>
      </c>
      <c r="GJ293" s="405" t="s">
        <v>14</v>
      </c>
      <c r="GK293" s="405" t="s">
        <v>11</v>
      </c>
      <c r="GL293" s="405" t="s">
        <v>11</v>
      </c>
      <c r="GM293" s="405" t="s">
        <v>11</v>
      </c>
      <c r="GN293" s="405" t="s">
        <v>11</v>
      </c>
      <c r="GO293" s="405" t="s">
        <v>11</v>
      </c>
      <c r="GP293" s="405" t="s">
        <v>11</v>
      </c>
      <c r="GQ293" s="405" t="s">
        <v>11</v>
      </c>
      <c r="GR293" s="405" t="s">
        <v>11</v>
      </c>
      <c r="GS293" s="405" t="s">
        <v>11</v>
      </c>
      <c r="GT293" s="405" t="s">
        <v>14</v>
      </c>
      <c r="GU293" s="405" t="s">
        <v>14</v>
      </c>
      <c r="GV293" s="405" t="s">
        <v>14</v>
      </c>
      <c r="GW293" s="405" t="s">
        <v>14</v>
      </c>
      <c r="GX293" s="405" t="s">
        <v>11</v>
      </c>
      <c r="GY293" s="405" t="s">
        <v>11</v>
      </c>
      <c r="GZ293" s="405" t="s">
        <v>11</v>
      </c>
      <c r="HA293" s="408" t="s">
        <v>11</v>
      </c>
      <c r="HB293" s="408" t="s">
        <v>11</v>
      </c>
      <c r="HC293" s="408" t="s">
        <v>11</v>
      </c>
      <c r="HD293" s="405" t="s">
        <v>11</v>
      </c>
      <c r="HE293" s="408" t="s">
        <v>11</v>
      </c>
      <c r="HF293" s="408" t="s">
        <v>11</v>
      </c>
      <c r="HG293" s="408" t="s">
        <v>11</v>
      </c>
      <c r="HH293" s="405" t="s">
        <v>11</v>
      </c>
      <c r="HI293" s="408" t="s">
        <v>11</v>
      </c>
      <c r="HJ293" s="408" t="s">
        <v>11</v>
      </c>
      <c r="HK293" s="408" t="s">
        <v>11</v>
      </c>
      <c r="HL293" s="405" t="s">
        <v>11</v>
      </c>
      <c r="HM293" s="408" t="s">
        <v>11</v>
      </c>
      <c r="HN293" s="408" t="s">
        <v>12</v>
      </c>
      <c r="HO293" s="408" t="s">
        <v>12</v>
      </c>
      <c r="HP293" s="405" t="s">
        <v>12</v>
      </c>
      <c r="HQ293" s="408" t="s">
        <v>11</v>
      </c>
      <c r="HR293" s="408" t="s">
        <v>303</v>
      </c>
      <c r="HS293" s="408" t="s">
        <v>305</v>
      </c>
      <c r="HT293" s="405" t="s">
        <v>304</v>
      </c>
      <c r="HU293" s="24" t="s">
        <v>304</v>
      </c>
    </row>
    <row r="294" spans="1:229" ht="12.75" customHeight="1">
      <c r="A294" s="165" t="str">
        <f t="shared" si="4"/>
        <v>Report</v>
      </c>
      <c r="B294" s="404">
        <v>134087</v>
      </c>
      <c r="C294" s="405">
        <v>9196243</v>
      </c>
      <c r="D294" s="405" t="s">
        <v>3949</v>
      </c>
      <c r="E294" s="405" t="s">
        <v>486</v>
      </c>
      <c r="F294" s="405" t="s">
        <v>196</v>
      </c>
      <c r="G294" s="405" t="s">
        <v>196</v>
      </c>
      <c r="H294" s="405" t="s">
        <v>395</v>
      </c>
      <c r="I294" s="405" t="s">
        <v>3950</v>
      </c>
      <c r="J294" s="405" t="s">
        <v>1563</v>
      </c>
      <c r="K294" s="402" t="s">
        <v>1564</v>
      </c>
      <c r="L294" s="24"/>
      <c r="M294" s="405">
        <v>10033603</v>
      </c>
      <c r="N294" s="407">
        <v>42871</v>
      </c>
      <c r="O294" s="407">
        <v>42873</v>
      </c>
      <c r="P294" s="407">
        <v>42912</v>
      </c>
      <c r="Q294" s="405" t="s">
        <v>270</v>
      </c>
      <c r="R294" s="405">
        <v>2</v>
      </c>
      <c r="S294" s="405">
        <v>2</v>
      </c>
      <c r="T294" s="405">
        <v>1</v>
      </c>
      <c r="U294" s="405">
        <v>2</v>
      </c>
      <c r="V294" s="405">
        <v>2</v>
      </c>
      <c r="W294" s="405">
        <v>9</v>
      </c>
      <c r="X294" s="405">
        <v>2</v>
      </c>
      <c r="Y294" s="404" t="s">
        <v>11</v>
      </c>
      <c r="Z294" s="405" t="s">
        <v>11</v>
      </c>
      <c r="AA294" s="405" t="s">
        <v>11</v>
      </c>
      <c r="AB294" s="405" t="s">
        <v>11</v>
      </c>
      <c r="AC294" s="405" t="s">
        <v>11</v>
      </c>
      <c r="AD294" s="405" t="s">
        <v>11</v>
      </c>
      <c r="AE294" s="405" t="s">
        <v>11</v>
      </c>
      <c r="AF294" s="405" t="s">
        <v>11</v>
      </c>
      <c r="AG294" s="405" t="s">
        <v>14</v>
      </c>
      <c r="AH294" s="405" t="s">
        <v>11</v>
      </c>
      <c r="AI294" s="405" t="s">
        <v>11</v>
      </c>
      <c r="AJ294" s="405" t="s">
        <v>11</v>
      </c>
      <c r="AK294" s="405" t="s">
        <v>11</v>
      </c>
      <c r="AL294" s="405" t="s">
        <v>11</v>
      </c>
      <c r="AM294" s="405" t="s">
        <v>11</v>
      </c>
      <c r="AN294" s="405" t="s">
        <v>11</v>
      </c>
      <c r="AO294" s="405" t="s">
        <v>14</v>
      </c>
      <c r="AP294" s="405" t="s">
        <v>11</v>
      </c>
      <c r="AQ294" s="405" t="s">
        <v>11</v>
      </c>
      <c r="AR294" s="405" t="s">
        <v>11</v>
      </c>
      <c r="AS294" s="405" t="s">
        <v>11</v>
      </c>
      <c r="AT294" s="405" t="s">
        <v>11</v>
      </c>
      <c r="AU294" s="405" t="s">
        <v>11</v>
      </c>
      <c r="AV294" s="405" t="s">
        <v>11</v>
      </c>
      <c r="AW294" s="405" t="s">
        <v>11</v>
      </c>
      <c r="AX294" s="405" t="s">
        <v>11</v>
      </c>
      <c r="AY294" s="405" t="s">
        <v>11</v>
      </c>
      <c r="AZ294" s="405" t="s">
        <v>11</v>
      </c>
      <c r="BA294" s="405" t="s">
        <v>11</v>
      </c>
      <c r="BB294" s="405" t="s">
        <v>11</v>
      </c>
      <c r="BC294" s="405" t="s">
        <v>11</v>
      </c>
      <c r="BD294" s="405" t="s">
        <v>11</v>
      </c>
      <c r="BE294" s="405" t="s">
        <v>11</v>
      </c>
      <c r="BF294" s="405" t="s">
        <v>11</v>
      </c>
      <c r="BG294" s="405" t="s">
        <v>11</v>
      </c>
      <c r="BH294" s="405" t="s">
        <v>11</v>
      </c>
      <c r="BI294" s="405" t="s">
        <v>11</v>
      </c>
      <c r="BJ294" s="405" t="s">
        <v>11</v>
      </c>
      <c r="BK294" s="405" t="s">
        <v>11</v>
      </c>
      <c r="BL294" s="405" t="s">
        <v>11</v>
      </c>
      <c r="BM294" s="405" t="s">
        <v>11</v>
      </c>
      <c r="BN294" s="405" t="s">
        <v>11</v>
      </c>
      <c r="BO294" s="405" t="s">
        <v>11</v>
      </c>
      <c r="BP294" s="405" t="s">
        <v>11</v>
      </c>
      <c r="BQ294" s="405" t="s">
        <v>11</v>
      </c>
      <c r="BR294" s="405" t="s">
        <v>11</v>
      </c>
      <c r="BS294" s="405" t="s">
        <v>11</v>
      </c>
      <c r="BT294" s="405" t="s">
        <v>11</v>
      </c>
      <c r="BU294" s="405" t="s">
        <v>11</v>
      </c>
      <c r="BV294" s="405" t="s">
        <v>11</v>
      </c>
      <c r="BW294" s="405" t="s">
        <v>11</v>
      </c>
      <c r="BX294" s="405" t="s">
        <v>14</v>
      </c>
      <c r="BY294" s="405" t="s">
        <v>14</v>
      </c>
      <c r="BZ294" s="405" t="s">
        <v>11</v>
      </c>
      <c r="CA294" s="405" t="s">
        <v>11</v>
      </c>
      <c r="CB294" s="405" t="s">
        <v>11</v>
      </c>
      <c r="CC294" s="405" t="s">
        <v>11</v>
      </c>
      <c r="CD294" s="405" t="s">
        <v>11</v>
      </c>
      <c r="CE294" s="405" t="s">
        <v>11</v>
      </c>
      <c r="CF294" s="405" t="s">
        <v>11</v>
      </c>
      <c r="CG294" s="405" t="s">
        <v>11</v>
      </c>
      <c r="CH294" s="405" t="s">
        <v>11</v>
      </c>
      <c r="CI294" s="405" t="s">
        <v>11</v>
      </c>
      <c r="CJ294" s="405" t="s">
        <v>11</v>
      </c>
      <c r="CK294" s="405" t="s">
        <v>11</v>
      </c>
      <c r="CL294" s="405" t="s">
        <v>11</v>
      </c>
      <c r="CM294" s="405" t="s">
        <v>11</v>
      </c>
      <c r="CN294" s="405" t="s">
        <v>11</v>
      </c>
      <c r="CO294" s="405" t="s">
        <v>11</v>
      </c>
      <c r="CP294" s="405" t="s">
        <v>11</v>
      </c>
      <c r="CQ294" s="405" t="s">
        <v>11</v>
      </c>
      <c r="CR294" s="405" t="s">
        <v>11</v>
      </c>
      <c r="CS294" s="405" t="s">
        <v>11</v>
      </c>
      <c r="CT294" s="405" t="s">
        <v>11</v>
      </c>
      <c r="CU294" s="405" t="s">
        <v>11</v>
      </c>
      <c r="CV294" s="405" t="s">
        <v>11</v>
      </c>
      <c r="CW294" s="405" t="s">
        <v>14</v>
      </c>
      <c r="CX294" s="405" t="s">
        <v>11</v>
      </c>
      <c r="CY294" s="405" t="s">
        <v>14</v>
      </c>
      <c r="CZ294" s="405" t="s">
        <v>14</v>
      </c>
      <c r="DA294" s="405" t="s">
        <v>14</v>
      </c>
      <c r="DB294" s="405" t="s">
        <v>14</v>
      </c>
      <c r="DC294" s="405" t="s">
        <v>14</v>
      </c>
      <c r="DD294" s="405" t="s">
        <v>14</v>
      </c>
      <c r="DE294" s="405" t="s">
        <v>14</v>
      </c>
      <c r="DF294" s="405" t="s">
        <v>14</v>
      </c>
      <c r="DG294" s="405" t="s">
        <v>14</v>
      </c>
      <c r="DH294" s="405" t="s">
        <v>14</v>
      </c>
      <c r="DI294" s="405" t="s">
        <v>14</v>
      </c>
      <c r="DJ294" s="405" t="s">
        <v>14</v>
      </c>
      <c r="DK294" s="405" t="s">
        <v>14</v>
      </c>
      <c r="DL294" s="405" t="s">
        <v>11</v>
      </c>
      <c r="DM294" s="405" t="s">
        <v>14</v>
      </c>
      <c r="DN294" s="405" t="s">
        <v>14</v>
      </c>
      <c r="DO294" s="405" t="s">
        <v>14</v>
      </c>
      <c r="DP294" s="405" t="s">
        <v>14</v>
      </c>
      <c r="DQ294" s="405" t="s">
        <v>14</v>
      </c>
      <c r="DR294" s="405" t="s">
        <v>14</v>
      </c>
      <c r="DS294" s="405" t="s">
        <v>14</v>
      </c>
      <c r="DT294" s="405" t="s">
        <v>14</v>
      </c>
      <c r="DU294" s="405" t="s">
        <v>14</v>
      </c>
      <c r="DV294" s="405" t="s">
        <v>11</v>
      </c>
      <c r="DW294" s="405" t="s">
        <v>11</v>
      </c>
      <c r="DX294" s="405" t="s">
        <v>11</v>
      </c>
      <c r="DY294" s="405" t="s">
        <v>11</v>
      </c>
      <c r="DZ294" s="405" t="s">
        <v>11</v>
      </c>
      <c r="EA294" s="405" t="s">
        <v>11</v>
      </c>
      <c r="EB294" s="405" t="s">
        <v>11</v>
      </c>
      <c r="EC294" s="405" t="s">
        <v>11</v>
      </c>
      <c r="ED294" s="405" t="s">
        <v>11</v>
      </c>
      <c r="EE294" s="405" t="s">
        <v>11</v>
      </c>
      <c r="EF294" s="405" t="s">
        <v>11</v>
      </c>
      <c r="EG294" s="405" t="s">
        <v>11</v>
      </c>
      <c r="EH294" s="405" t="s">
        <v>11</v>
      </c>
      <c r="EI294" s="405" t="s">
        <v>11</v>
      </c>
      <c r="EJ294" s="405" t="s">
        <v>14</v>
      </c>
      <c r="EK294" s="405" t="s">
        <v>14</v>
      </c>
      <c r="EL294" s="405" t="s">
        <v>14</v>
      </c>
      <c r="EM294" s="405" t="s">
        <v>14</v>
      </c>
      <c r="EN294" s="405" t="s">
        <v>14</v>
      </c>
      <c r="EO294" s="405" t="s">
        <v>14</v>
      </c>
      <c r="EP294" s="405" t="s">
        <v>14</v>
      </c>
      <c r="EQ294" s="405" t="s">
        <v>14</v>
      </c>
      <c r="ER294" s="405" t="s">
        <v>14</v>
      </c>
      <c r="ES294" s="405" t="s">
        <v>14</v>
      </c>
      <c r="ET294" s="405" t="s">
        <v>11</v>
      </c>
      <c r="EU294" s="405" t="s">
        <v>11</v>
      </c>
      <c r="EV294" s="405" t="s">
        <v>11</v>
      </c>
      <c r="EW294" s="405" t="s">
        <v>11</v>
      </c>
      <c r="EX294" s="405" t="s">
        <v>11</v>
      </c>
      <c r="EY294" s="405" t="s">
        <v>11</v>
      </c>
      <c r="EZ294" s="405" t="s">
        <v>11</v>
      </c>
      <c r="FA294" s="405" t="s">
        <v>11</v>
      </c>
      <c r="FB294" s="405" t="s">
        <v>11</v>
      </c>
      <c r="FC294" s="405" t="s">
        <v>11</v>
      </c>
      <c r="FD294" s="405" t="s">
        <v>11</v>
      </c>
      <c r="FE294" s="405" t="s">
        <v>11</v>
      </c>
      <c r="FF294" s="405" t="s">
        <v>11</v>
      </c>
      <c r="FG294" s="405" t="s">
        <v>11</v>
      </c>
      <c r="FH294" s="405" t="s">
        <v>11</v>
      </c>
      <c r="FI294" s="405" t="s">
        <v>11</v>
      </c>
      <c r="FJ294" s="405" t="s">
        <v>11</v>
      </c>
      <c r="FK294" s="405" t="s">
        <v>11</v>
      </c>
      <c r="FL294" s="405" t="s">
        <v>11</v>
      </c>
      <c r="FM294" s="405" t="s">
        <v>11</v>
      </c>
      <c r="FN294" s="405" t="s">
        <v>11</v>
      </c>
      <c r="FO294" s="405" t="s">
        <v>11</v>
      </c>
      <c r="FP294" s="405" t="s">
        <v>11</v>
      </c>
      <c r="FQ294" s="405" t="s">
        <v>11</v>
      </c>
      <c r="FR294" s="405" t="s">
        <v>11</v>
      </c>
      <c r="FS294" s="405" t="s">
        <v>11</v>
      </c>
      <c r="FT294" s="405" t="s">
        <v>11</v>
      </c>
      <c r="FU294" s="405" t="s">
        <v>11</v>
      </c>
      <c r="FV294" s="405" t="s">
        <v>11</v>
      </c>
      <c r="FW294" s="405" t="s">
        <v>11</v>
      </c>
      <c r="FX294" s="405" t="s">
        <v>11</v>
      </c>
      <c r="FY294" s="405" t="s">
        <v>11</v>
      </c>
      <c r="FZ294" s="405" t="s">
        <v>11</v>
      </c>
      <c r="GA294" s="405" t="s">
        <v>11</v>
      </c>
      <c r="GB294" s="405" t="s">
        <v>11</v>
      </c>
      <c r="GC294" s="405" t="s">
        <v>11</v>
      </c>
      <c r="GD294" s="405" t="s">
        <v>11</v>
      </c>
      <c r="GE294" s="405" t="s">
        <v>11</v>
      </c>
      <c r="GF294" s="405" t="s">
        <v>11</v>
      </c>
      <c r="GG294" s="405" t="s">
        <v>11</v>
      </c>
      <c r="GH294" s="405" t="s">
        <v>11</v>
      </c>
      <c r="GI294" s="405" t="s">
        <v>14</v>
      </c>
      <c r="GJ294" s="405" t="s">
        <v>11</v>
      </c>
      <c r="GK294" s="405" t="s">
        <v>11</v>
      </c>
      <c r="GL294" s="405" t="s">
        <v>11</v>
      </c>
      <c r="GM294" s="405" t="s">
        <v>11</v>
      </c>
      <c r="GN294" s="405" t="s">
        <v>11</v>
      </c>
      <c r="GO294" s="405" t="s">
        <v>11</v>
      </c>
      <c r="GP294" s="405" t="s">
        <v>11</v>
      </c>
      <c r="GQ294" s="405" t="s">
        <v>11</v>
      </c>
      <c r="GR294" s="405" t="s">
        <v>11</v>
      </c>
      <c r="GS294" s="405" t="s">
        <v>11</v>
      </c>
      <c r="GT294" s="405" t="s">
        <v>11</v>
      </c>
      <c r="GU294" s="405" t="s">
        <v>11</v>
      </c>
      <c r="GV294" s="405" t="s">
        <v>11</v>
      </c>
      <c r="GW294" s="405" t="s">
        <v>11</v>
      </c>
      <c r="GX294" s="405" t="s">
        <v>11</v>
      </c>
      <c r="GY294" s="405" t="s">
        <v>11</v>
      </c>
      <c r="GZ294" s="405" t="s">
        <v>11</v>
      </c>
      <c r="HA294" s="408" t="s">
        <v>11</v>
      </c>
      <c r="HB294" s="408" t="s">
        <v>11</v>
      </c>
      <c r="HC294" s="408" t="s">
        <v>11</v>
      </c>
      <c r="HD294" s="405" t="s">
        <v>11</v>
      </c>
      <c r="HE294" s="408" t="s">
        <v>11</v>
      </c>
      <c r="HF294" s="408" t="s">
        <v>11</v>
      </c>
      <c r="HG294" s="408" t="s">
        <v>11</v>
      </c>
      <c r="HH294" s="405" t="s">
        <v>11</v>
      </c>
      <c r="HI294" s="408" t="s">
        <v>11</v>
      </c>
      <c r="HJ294" s="408" t="s">
        <v>11</v>
      </c>
      <c r="HK294" s="408" t="s">
        <v>11</v>
      </c>
      <c r="HL294" s="405" t="s">
        <v>11</v>
      </c>
      <c r="HM294" s="408" t="s">
        <v>11</v>
      </c>
      <c r="HN294" s="408" t="s">
        <v>11</v>
      </c>
      <c r="HO294" s="408" t="s">
        <v>11</v>
      </c>
      <c r="HP294" s="405" t="s">
        <v>11</v>
      </c>
      <c r="HQ294" s="408" t="s">
        <v>11</v>
      </c>
      <c r="HR294" s="408" t="s">
        <v>303</v>
      </c>
      <c r="HS294" s="408" t="s">
        <v>305</v>
      </c>
      <c r="HT294" s="405" t="s">
        <v>304</v>
      </c>
      <c r="HU294" s="24" t="s">
        <v>304</v>
      </c>
    </row>
    <row r="295" spans="1:229" ht="12.75" customHeight="1">
      <c r="A295" s="165" t="str">
        <f t="shared" si="4"/>
        <v>Report</v>
      </c>
      <c r="B295" s="404">
        <v>136023</v>
      </c>
      <c r="C295" s="405">
        <v>8746003</v>
      </c>
      <c r="D295" s="405" t="s">
        <v>1258</v>
      </c>
      <c r="E295" s="405" t="s">
        <v>486</v>
      </c>
      <c r="F295" s="405" t="s">
        <v>196</v>
      </c>
      <c r="G295" s="405" t="s">
        <v>196</v>
      </c>
      <c r="H295" s="405" t="s">
        <v>405</v>
      </c>
      <c r="I295" s="405" t="s">
        <v>1259</v>
      </c>
      <c r="J295" s="405" t="s">
        <v>1581</v>
      </c>
      <c r="K295" s="402" t="s">
        <v>231</v>
      </c>
      <c r="L295" s="24"/>
      <c r="M295" s="405">
        <v>10033606</v>
      </c>
      <c r="N295" s="407">
        <v>42899</v>
      </c>
      <c r="O295" s="407">
        <v>42901</v>
      </c>
      <c r="P295" s="407">
        <v>42986</v>
      </c>
      <c r="Q295" s="405" t="s">
        <v>270</v>
      </c>
      <c r="R295" s="405">
        <v>2</v>
      </c>
      <c r="S295" s="405">
        <v>2</v>
      </c>
      <c r="T295" s="405">
        <v>2</v>
      </c>
      <c r="U295" s="405">
        <v>2</v>
      </c>
      <c r="V295" s="405">
        <v>2</v>
      </c>
      <c r="W295" s="405">
        <v>9</v>
      </c>
      <c r="X295" s="405">
        <v>9</v>
      </c>
      <c r="Y295" s="404" t="s">
        <v>11</v>
      </c>
      <c r="Z295" s="405" t="s">
        <v>11</v>
      </c>
      <c r="AA295" s="405" t="s">
        <v>11</v>
      </c>
      <c r="AB295" s="405" t="s">
        <v>11</v>
      </c>
      <c r="AC295" s="405" t="s">
        <v>11</v>
      </c>
      <c r="AD295" s="405" t="s">
        <v>11</v>
      </c>
      <c r="AE295" s="405" t="s">
        <v>11</v>
      </c>
      <c r="AF295" s="405" t="s">
        <v>11</v>
      </c>
      <c r="AG295" s="405" t="s">
        <v>14</v>
      </c>
      <c r="AH295" s="405" t="s">
        <v>11</v>
      </c>
      <c r="AI295" s="405" t="s">
        <v>11</v>
      </c>
      <c r="AJ295" s="405" t="s">
        <v>11</v>
      </c>
      <c r="AK295" s="405" t="s">
        <v>11</v>
      </c>
      <c r="AL295" s="405" t="s">
        <v>11</v>
      </c>
      <c r="AM295" s="405" t="s">
        <v>11</v>
      </c>
      <c r="AN295" s="405" t="s">
        <v>11</v>
      </c>
      <c r="AO295" s="405" t="s">
        <v>14</v>
      </c>
      <c r="AP295" s="405" t="s">
        <v>14</v>
      </c>
      <c r="AQ295" s="405" t="s">
        <v>11</v>
      </c>
      <c r="AR295" s="405" t="s">
        <v>11</v>
      </c>
      <c r="AS295" s="405" t="s">
        <v>11</v>
      </c>
      <c r="AT295" s="405" t="s">
        <v>11</v>
      </c>
      <c r="AU295" s="405" t="s">
        <v>11</v>
      </c>
      <c r="AV295" s="405" t="s">
        <v>11</v>
      </c>
      <c r="AW295" s="405" t="s">
        <v>11</v>
      </c>
      <c r="AX295" s="405" t="s">
        <v>11</v>
      </c>
      <c r="AY295" s="405" t="s">
        <v>11</v>
      </c>
      <c r="AZ295" s="405" t="s">
        <v>11</v>
      </c>
      <c r="BA295" s="405" t="s">
        <v>11</v>
      </c>
      <c r="BB295" s="405" t="s">
        <v>11</v>
      </c>
      <c r="BC295" s="405" t="s">
        <v>11</v>
      </c>
      <c r="BD295" s="405" t="s">
        <v>11</v>
      </c>
      <c r="BE295" s="405" t="s">
        <v>11</v>
      </c>
      <c r="BF295" s="405" t="s">
        <v>11</v>
      </c>
      <c r="BG295" s="405" t="s">
        <v>11</v>
      </c>
      <c r="BH295" s="405" t="s">
        <v>11</v>
      </c>
      <c r="BI295" s="405" t="s">
        <v>11</v>
      </c>
      <c r="BJ295" s="405" t="s">
        <v>11</v>
      </c>
      <c r="BK295" s="405" t="s">
        <v>11</v>
      </c>
      <c r="BL295" s="405" t="s">
        <v>11</v>
      </c>
      <c r="BM295" s="405" t="s">
        <v>11</v>
      </c>
      <c r="BN295" s="405" t="s">
        <v>11</v>
      </c>
      <c r="BO295" s="405" t="s">
        <v>11</v>
      </c>
      <c r="BP295" s="405" t="s">
        <v>11</v>
      </c>
      <c r="BQ295" s="405" t="s">
        <v>11</v>
      </c>
      <c r="BR295" s="405" t="s">
        <v>11</v>
      </c>
      <c r="BS295" s="405" t="s">
        <v>11</v>
      </c>
      <c r="BT295" s="405" t="s">
        <v>11</v>
      </c>
      <c r="BU295" s="405" t="s">
        <v>11</v>
      </c>
      <c r="BV295" s="405" t="s">
        <v>11</v>
      </c>
      <c r="BW295" s="405" t="s">
        <v>14</v>
      </c>
      <c r="BX295" s="405" t="s">
        <v>14</v>
      </c>
      <c r="BY295" s="405" t="s">
        <v>14</v>
      </c>
      <c r="BZ295" s="405" t="s">
        <v>11</v>
      </c>
      <c r="CA295" s="405" t="s">
        <v>11</v>
      </c>
      <c r="CB295" s="405" t="s">
        <v>11</v>
      </c>
      <c r="CC295" s="405" t="s">
        <v>11</v>
      </c>
      <c r="CD295" s="405" t="s">
        <v>11</v>
      </c>
      <c r="CE295" s="405" t="s">
        <v>11</v>
      </c>
      <c r="CF295" s="405" t="s">
        <v>11</v>
      </c>
      <c r="CG295" s="405" t="s">
        <v>11</v>
      </c>
      <c r="CH295" s="405" t="s">
        <v>11</v>
      </c>
      <c r="CI295" s="405" t="s">
        <v>11</v>
      </c>
      <c r="CJ295" s="405" t="s">
        <v>11</v>
      </c>
      <c r="CK295" s="405" t="s">
        <v>11</v>
      </c>
      <c r="CL295" s="405" t="s">
        <v>11</v>
      </c>
      <c r="CM295" s="405" t="s">
        <v>11</v>
      </c>
      <c r="CN295" s="405" t="s">
        <v>11</v>
      </c>
      <c r="CO295" s="405" t="s">
        <v>11</v>
      </c>
      <c r="CP295" s="405" t="s">
        <v>11</v>
      </c>
      <c r="CQ295" s="405" t="s">
        <v>11</v>
      </c>
      <c r="CR295" s="405" t="s">
        <v>11</v>
      </c>
      <c r="CS295" s="405" t="s">
        <v>11</v>
      </c>
      <c r="CT295" s="405" t="s">
        <v>11</v>
      </c>
      <c r="CU295" s="405" t="s">
        <v>11</v>
      </c>
      <c r="CV295" s="405" t="s">
        <v>11</v>
      </c>
      <c r="CW295" s="405" t="s">
        <v>14</v>
      </c>
      <c r="CX295" s="405" t="s">
        <v>11</v>
      </c>
      <c r="CY295" s="405" t="s">
        <v>14</v>
      </c>
      <c r="CZ295" s="405" t="s">
        <v>14</v>
      </c>
      <c r="DA295" s="405" t="s">
        <v>14</v>
      </c>
      <c r="DB295" s="405" t="s">
        <v>14</v>
      </c>
      <c r="DC295" s="405" t="s">
        <v>14</v>
      </c>
      <c r="DD295" s="405" t="s">
        <v>14</v>
      </c>
      <c r="DE295" s="405" t="s">
        <v>14</v>
      </c>
      <c r="DF295" s="405" t="s">
        <v>14</v>
      </c>
      <c r="DG295" s="405" t="s">
        <v>14</v>
      </c>
      <c r="DH295" s="405" t="s">
        <v>14</v>
      </c>
      <c r="DI295" s="405" t="s">
        <v>14</v>
      </c>
      <c r="DJ295" s="405" t="s">
        <v>14</v>
      </c>
      <c r="DK295" s="405" t="s">
        <v>14</v>
      </c>
      <c r="DL295" s="405" t="s">
        <v>14</v>
      </c>
      <c r="DM295" s="405" t="s">
        <v>11</v>
      </c>
      <c r="DN295" s="405" t="s">
        <v>11</v>
      </c>
      <c r="DO295" s="405" t="s">
        <v>11</v>
      </c>
      <c r="DP295" s="405" t="s">
        <v>11</v>
      </c>
      <c r="DQ295" s="405" t="s">
        <v>11</v>
      </c>
      <c r="DR295" s="405" t="s">
        <v>11</v>
      </c>
      <c r="DS295" s="405" t="s">
        <v>11</v>
      </c>
      <c r="DT295" s="405" t="s">
        <v>11</v>
      </c>
      <c r="DU295" s="405" t="s">
        <v>11</v>
      </c>
      <c r="DV295" s="405" t="s">
        <v>11</v>
      </c>
      <c r="DW295" s="405" t="s">
        <v>11</v>
      </c>
      <c r="DX295" s="405" t="s">
        <v>11</v>
      </c>
      <c r="DY295" s="405" t="s">
        <v>11</v>
      </c>
      <c r="DZ295" s="405" t="s">
        <v>11</v>
      </c>
      <c r="EA295" s="405" t="s">
        <v>11</v>
      </c>
      <c r="EB295" s="405" t="s">
        <v>11</v>
      </c>
      <c r="EC295" s="405" t="s">
        <v>11</v>
      </c>
      <c r="ED295" s="405" t="s">
        <v>11</v>
      </c>
      <c r="EE295" s="405" t="s">
        <v>11</v>
      </c>
      <c r="EF295" s="405" t="s">
        <v>11</v>
      </c>
      <c r="EG295" s="405" t="s">
        <v>11</v>
      </c>
      <c r="EH295" s="405" t="s">
        <v>11</v>
      </c>
      <c r="EI295" s="405" t="s">
        <v>11</v>
      </c>
      <c r="EJ295" s="405" t="s">
        <v>14</v>
      </c>
      <c r="EK295" s="405" t="s">
        <v>14</v>
      </c>
      <c r="EL295" s="405" t="s">
        <v>14</v>
      </c>
      <c r="EM295" s="405" t="s">
        <v>14</v>
      </c>
      <c r="EN295" s="405" t="s">
        <v>14</v>
      </c>
      <c r="EO295" s="405" t="s">
        <v>14</v>
      </c>
      <c r="EP295" s="405" t="s">
        <v>14</v>
      </c>
      <c r="EQ295" s="405" t="s">
        <v>14</v>
      </c>
      <c r="ER295" s="405" t="s">
        <v>14</v>
      </c>
      <c r="ES295" s="405" t="s">
        <v>14</v>
      </c>
      <c r="ET295" s="405" t="s">
        <v>11</v>
      </c>
      <c r="EU295" s="405" t="s">
        <v>11</v>
      </c>
      <c r="EV295" s="405" t="s">
        <v>14</v>
      </c>
      <c r="EW295" s="405" t="s">
        <v>11</v>
      </c>
      <c r="EX295" s="405" t="s">
        <v>11</v>
      </c>
      <c r="EY295" s="405" t="s">
        <v>11</v>
      </c>
      <c r="EZ295" s="405" t="s">
        <v>11</v>
      </c>
      <c r="FA295" s="405" t="s">
        <v>14</v>
      </c>
      <c r="FB295" s="405" t="s">
        <v>11</v>
      </c>
      <c r="FC295" s="405" t="s">
        <v>11</v>
      </c>
      <c r="FD295" s="405" t="s">
        <v>11</v>
      </c>
      <c r="FE295" s="405" t="s">
        <v>11</v>
      </c>
      <c r="FF295" s="405" t="s">
        <v>11</v>
      </c>
      <c r="FG295" s="405" t="s">
        <v>11</v>
      </c>
      <c r="FH295" s="405" t="s">
        <v>11</v>
      </c>
      <c r="FI295" s="405" t="s">
        <v>11</v>
      </c>
      <c r="FJ295" s="405" t="s">
        <v>11</v>
      </c>
      <c r="FK295" s="405" t="s">
        <v>11</v>
      </c>
      <c r="FL295" s="405" t="s">
        <v>11</v>
      </c>
      <c r="FM295" s="405" t="s">
        <v>11</v>
      </c>
      <c r="FN295" s="405" t="s">
        <v>11</v>
      </c>
      <c r="FO295" s="405" t="s">
        <v>11</v>
      </c>
      <c r="FP295" s="405" t="s">
        <v>11</v>
      </c>
      <c r="FQ295" s="405" t="s">
        <v>11</v>
      </c>
      <c r="FR295" s="405" t="s">
        <v>11</v>
      </c>
      <c r="FS295" s="405" t="s">
        <v>14</v>
      </c>
      <c r="FT295" s="405" t="s">
        <v>11</v>
      </c>
      <c r="FU295" s="405" t="s">
        <v>11</v>
      </c>
      <c r="FV295" s="405" t="s">
        <v>11</v>
      </c>
      <c r="FW295" s="405" t="s">
        <v>11</v>
      </c>
      <c r="FX295" s="405" t="s">
        <v>11</v>
      </c>
      <c r="FY295" s="405" t="s">
        <v>14</v>
      </c>
      <c r="FZ295" s="405" t="s">
        <v>11</v>
      </c>
      <c r="GA295" s="405" t="s">
        <v>11</v>
      </c>
      <c r="GB295" s="405" t="s">
        <v>14</v>
      </c>
      <c r="GC295" s="405" t="s">
        <v>14</v>
      </c>
      <c r="GD295" s="405" t="s">
        <v>11</v>
      </c>
      <c r="GE295" s="405" t="s">
        <v>11</v>
      </c>
      <c r="GF295" s="405" t="s">
        <v>11</v>
      </c>
      <c r="GG295" s="405" t="s">
        <v>11</v>
      </c>
      <c r="GH295" s="405" t="s">
        <v>11</v>
      </c>
      <c r="GI295" s="405" t="s">
        <v>14</v>
      </c>
      <c r="GJ295" s="405" t="s">
        <v>11</v>
      </c>
      <c r="GK295" s="405" t="s">
        <v>11</v>
      </c>
      <c r="GL295" s="405" t="s">
        <v>11</v>
      </c>
      <c r="GM295" s="405" t="s">
        <v>11</v>
      </c>
      <c r="GN295" s="405" t="s">
        <v>11</v>
      </c>
      <c r="GO295" s="405" t="s">
        <v>11</v>
      </c>
      <c r="GP295" s="405" t="s">
        <v>11</v>
      </c>
      <c r="GQ295" s="405" t="s">
        <v>11</v>
      </c>
      <c r="GR295" s="405" t="s">
        <v>11</v>
      </c>
      <c r="GS295" s="405" t="s">
        <v>11</v>
      </c>
      <c r="GT295" s="405" t="s">
        <v>11</v>
      </c>
      <c r="GU295" s="405" t="s">
        <v>11</v>
      </c>
      <c r="GV295" s="405" t="s">
        <v>11</v>
      </c>
      <c r="GW295" s="405" t="s">
        <v>11</v>
      </c>
      <c r="GX295" s="405" t="s">
        <v>11</v>
      </c>
      <c r="GY295" s="405" t="s">
        <v>11</v>
      </c>
      <c r="GZ295" s="405" t="s">
        <v>11</v>
      </c>
      <c r="HA295" s="408" t="s">
        <v>11</v>
      </c>
      <c r="HB295" s="408" t="s">
        <v>11</v>
      </c>
      <c r="HC295" s="408" t="s">
        <v>11</v>
      </c>
      <c r="HD295" s="405" t="s">
        <v>11</v>
      </c>
      <c r="HE295" s="408" t="s">
        <v>11</v>
      </c>
      <c r="HF295" s="408" t="s">
        <v>11</v>
      </c>
      <c r="HG295" s="408" t="s">
        <v>11</v>
      </c>
      <c r="HH295" s="405" t="s">
        <v>11</v>
      </c>
      <c r="HI295" s="408" t="s">
        <v>11</v>
      </c>
      <c r="HJ295" s="408" t="s">
        <v>11</v>
      </c>
      <c r="HK295" s="408" t="s">
        <v>11</v>
      </c>
      <c r="HL295" s="405" t="s">
        <v>11</v>
      </c>
      <c r="HM295" s="408" t="s">
        <v>11</v>
      </c>
      <c r="HN295" s="408" t="s">
        <v>11</v>
      </c>
      <c r="HO295" s="408" t="s">
        <v>11</v>
      </c>
      <c r="HP295" s="405" t="s">
        <v>11</v>
      </c>
      <c r="HQ295" s="408" t="s">
        <v>11</v>
      </c>
      <c r="HR295" s="408" t="s">
        <v>303</v>
      </c>
      <c r="HS295" s="408" t="s">
        <v>305</v>
      </c>
      <c r="HT295" s="405" t="s">
        <v>304</v>
      </c>
      <c r="HU295" s="24" t="s">
        <v>304</v>
      </c>
    </row>
    <row r="296" spans="1:229" ht="12.75" customHeight="1">
      <c r="A296" s="165" t="str">
        <f t="shared" si="4"/>
        <v>Report</v>
      </c>
      <c r="B296" s="404">
        <v>142776</v>
      </c>
      <c r="C296" s="405">
        <v>8736054</v>
      </c>
      <c r="D296" s="405" t="s">
        <v>1621</v>
      </c>
      <c r="E296" s="405" t="s">
        <v>486</v>
      </c>
      <c r="F296" s="405" t="s">
        <v>196</v>
      </c>
      <c r="G296" s="405" t="s">
        <v>196</v>
      </c>
      <c r="H296" s="405" t="s">
        <v>367</v>
      </c>
      <c r="I296" s="405" t="s">
        <v>1622</v>
      </c>
      <c r="J296" s="405" t="s">
        <v>1563</v>
      </c>
      <c r="K296" s="402" t="s">
        <v>1564</v>
      </c>
      <c r="L296" s="24"/>
      <c r="M296" s="405">
        <v>10033610</v>
      </c>
      <c r="N296" s="407">
        <v>42815</v>
      </c>
      <c r="O296" s="407">
        <v>42817</v>
      </c>
      <c r="P296" s="407">
        <v>42858</v>
      </c>
      <c r="Q296" s="405" t="s">
        <v>271</v>
      </c>
      <c r="R296" s="405">
        <v>2</v>
      </c>
      <c r="S296" s="405">
        <v>2</v>
      </c>
      <c r="T296" s="405">
        <v>2</v>
      </c>
      <c r="U296" s="405">
        <v>2</v>
      </c>
      <c r="V296" s="405">
        <v>2</v>
      </c>
      <c r="W296" s="405">
        <v>9</v>
      </c>
      <c r="X296" s="405">
        <v>9</v>
      </c>
      <c r="Y296" s="404" t="s">
        <v>11</v>
      </c>
      <c r="Z296" s="405" t="s">
        <v>11</v>
      </c>
      <c r="AA296" s="405" t="s">
        <v>11</v>
      </c>
      <c r="AB296" s="405" t="s">
        <v>11</v>
      </c>
      <c r="AC296" s="405" t="s">
        <v>11</v>
      </c>
      <c r="AD296" s="405" t="s">
        <v>11</v>
      </c>
      <c r="AE296" s="405" t="s">
        <v>11</v>
      </c>
      <c r="AF296" s="405" t="s">
        <v>11</v>
      </c>
      <c r="AG296" s="405" t="s">
        <v>14</v>
      </c>
      <c r="AH296" s="405" t="s">
        <v>11</v>
      </c>
      <c r="AI296" s="405" t="s">
        <v>11</v>
      </c>
      <c r="AJ296" s="405" t="s">
        <v>11</v>
      </c>
      <c r="AK296" s="405" t="s">
        <v>11</v>
      </c>
      <c r="AL296" s="405" t="s">
        <v>11</v>
      </c>
      <c r="AM296" s="405" t="s">
        <v>11</v>
      </c>
      <c r="AN296" s="405" t="s">
        <v>11</v>
      </c>
      <c r="AO296" s="405" t="s">
        <v>14</v>
      </c>
      <c r="AP296" s="405" t="s">
        <v>14</v>
      </c>
      <c r="AQ296" s="405" t="s">
        <v>11</v>
      </c>
      <c r="AR296" s="405" t="s">
        <v>11</v>
      </c>
      <c r="AS296" s="405" t="s">
        <v>11</v>
      </c>
      <c r="AT296" s="405" t="s">
        <v>11</v>
      </c>
      <c r="AU296" s="405" t="s">
        <v>11</v>
      </c>
      <c r="AV296" s="405" t="s">
        <v>11</v>
      </c>
      <c r="AW296" s="405" t="s">
        <v>11</v>
      </c>
      <c r="AX296" s="405" t="s">
        <v>11</v>
      </c>
      <c r="AY296" s="405" t="s">
        <v>11</v>
      </c>
      <c r="AZ296" s="405" t="s">
        <v>11</v>
      </c>
      <c r="BA296" s="405" t="s">
        <v>11</v>
      </c>
      <c r="BB296" s="405" t="s">
        <v>11</v>
      </c>
      <c r="BC296" s="405" t="s">
        <v>11</v>
      </c>
      <c r="BD296" s="405" t="s">
        <v>11</v>
      </c>
      <c r="BE296" s="405" t="s">
        <v>11</v>
      </c>
      <c r="BF296" s="405" t="s">
        <v>11</v>
      </c>
      <c r="BG296" s="405" t="s">
        <v>11</v>
      </c>
      <c r="BH296" s="405" t="s">
        <v>11</v>
      </c>
      <c r="BI296" s="405" t="s">
        <v>11</v>
      </c>
      <c r="BJ296" s="405" t="s">
        <v>11</v>
      </c>
      <c r="BK296" s="405" t="s">
        <v>11</v>
      </c>
      <c r="BL296" s="405" t="s">
        <v>11</v>
      </c>
      <c r="BM296" s="405" t="s">
        <v>11</v>
      </c>
      <c r="BN296" s="405" t="s">
        <v>11</v>
      </c>
      <c r="BO296" s="405" t="s">
        <v>11</v>
      </c>
      <c r="BP296" s="405" t="s">
        <v>11</v>
      </c>
      <c r="BQ296" s="405" t="s">
        <v>11</v>
      </c>
      <c r="BR296" s="405" t="s">
        <v>11</v>
      </c>
      <c r="BS296" s="405" t="s">
        <v>11</v>
      </c>
      <c r="BT296" s="405" t="s">
        <v>11</v>
      </c>
      <c r="BU296" s="405" t="s">
        <v>11</v>
      </c>
      <c r="BV296" s="405" t="s">
        <v>11</v>
      </c>
      <c r="BW296" s="405" t="s">
        <v>14</v>
      </c>
      <c r="BX296" s="405" t="s">
        <v>14</v>
      </c>
      <c r="BY296" s="405" t="s">
        <v>14</v>
      </c>
      <c r="BZ296" s="405" t="s">
        <v>11</v>
      </c>
      <c r="CA296" s="405" t="s">
        <v>11</v>
      </c>
      <c r="CB296" s="405" t="s">
        <v>11</v>
      </c>
      <c r="CC296" s="405" t="s">
        <v>11</v>
      </c>
      <c r="CD296" s="405" t="s">
        <v>11</v>
      </c>
      <c r="CE296" s="405" t="s">
        <v>11</v>
      </c>
      <c r="CF296" s="405" t="s">
        <v>11</v>
      </c>
      <c r="CG296" s="405" t="s">
        <v>11</v>
      </c>
      <c r="CH296" s="405" t="s">
        <v>11</v>
      </c>
      <c r="CI296" s="405" t="s">
        <v>11</v>
      </c>
      <c r="CJ296" s="405" t="s">
        <v>11</v>
      </c>
      <c r="CK296" s="405" t="s">
        <v>11</v>
      </c>
      <c r="CL296" s="405" t="s">
        <v>11</v>
      </c>
      <c r="CM296" s="405" t="s">
        <v>11</v>
      </c>
      <c r="CN296" s="405" t="s">
        <v>11</v>
      </c>
      <c r="CO296" s="405" t="s">
        <v>11</v>
      </c>
      <c r="CP296" s="405" t="s">
        <v>11</v>
      </c>
      <c r="CQ296" s="405" t="s">
        <v>11</v>
      </c>
      <c r="CR296" s="405" t="s">
        <v>11</v>
      </c>
      <c r="CS296" s="405" t="s">
        <v>11</v>
      </c>
      <c r="CT296" s="405" t="s">
        <v>11</v>
      </c>
      <c r="CU296" s="405" t="s">
        <v>11</v>
      </c>
      <c r="CV296" s="405" t="s">
        <v>11</v>
      </c>
      <c r="CW296" s="405" t="s">
        <v>14</v>
      </c>
      <c r="CX296" s="405" t="s">
        <v>11</v>
      </c>
      <c r="CY296" s="405" t="s">
        <v>14</v>
      </c>
      <c r="CZ296" s="405" t="s">
        <v>14</v>
      </c>
      <c r="DA296" s="405" t="s">
        <v>14</v>
      </c>
      <c r="DB296" s="405" t="s">
        <v>14</v>
      </c>
      <c r="DC296" s="405" t="s">
        <v>14</v>
      </c>
      <c r="DD296" s="405" t="s">
        <v>14</v>
      </c>
      <c r="DE296" s="405" t="s">
        <v>14</v>
      </c>
      <c r="DF296" s="405" t="s">
        <v>14</v>
      </c>
      <c r="DG296" s="405" t="s">
        <v>14</v>
      </c>
      <c r="DH296" s="405" t="s">
        <v>14</v>
      </c>
      <c r="DI296" s="405" t="s">
        <v>14</v>
      </c>
      <c r="DJ296" s="405" t="s">
        <v>14</v>
      </c>
      <c r="DK296" s="405" t="s">
        <v>14</v>
      </c>
      <c r="DL296" s="405" t="s">
        <v>14</v>
      </c>
      <c r="DM296" s="405" t="s">
        <v>11</v>
      </c>
      <c r="DN296" s="405" t="s">
        <v>11</v>
      </c>
      <c r="DO296" s="405" t="s">
        <v>11</v>
      </c>
      <c r="DP296" s="405" t="s">
        <v>11</v>
      </c>
      <c r="DQ296" s="405" t="s">
        <v>11</v>
      </c>
      <c r="DR296" s="405" t="s">
        <v>11</v>
      </c>
      <c r="DS296" s="405" t="s">
        <v>11</v>
      </c>
      <c r="DT296" s="405" t="s">
        <v>11</v>
      </c>
      <c r="DU296" s="405" t="s">
        <v>11</v>
      </c>
      <c r="DV296" s="405" t="s">
        <v>11</v>
      </c>
      <c r="DW296" s="405" t="s">
        <v>11</v>
      </c>
      <c r="DX296" s="405" t="s">
        <v>11</v>
      </c>
      <c r="DY296" s="405" t="s">
        <v>11</v>
      </c>
      <c r="DZ296" s="405" t="s">
        <v>11</v>
      </c>
      <c r="EA296" s="405" t="s">
        <v>11</v>
      </c>
      <c r="EB296" s="405" t="s">
        <v>11</v>
      </c>
      <c r="EC296" s="405" t="s">
        <v>11</v>
      </c>
      <c r="ED296" s="405" t="s">
        <v>11</v>
      </c>
      <c r="EE296" s="405" t="s">
        <v>11</v>
      </c>
      <c r="EF296" s="405" t="s">
        <v>11</v>
      </c>
      <c r="EG296" s="405" t="s">
        <v>11</v>
      </c>
      <c r="EH296" s="405" t="s">
        <v>11</v>
      </c>
      <c r="EI296" s="405" t="s">
        <v>11</v>
      </c>
      <c r="EJ296" s="405" t="s">
        <v>14</v>
      </c>
      <c r="EK296" s="405" t="s">
        <v>14</v>
      </c>
      <c r="EL296" s="405" t="s">
        <v>14</v>
      </c>
      <c r="EM296" s="405" t="s">
        <v>14</v>
      </c>
      <c r="EN296" s="405" t="s">
        <v>14</v>
      </c>
      <c r="EO296" s="405" t="s">
        <v>14</v>
      </c>
      <c r="EP296" s="405" t="s">
        <v>11</v>
      </c>
      <c r="EQ296" s="405" t="s">
        <v>11</v>
      </c>
      <c r="ER296" s="405" t="s">
        <v>11</v>
      </c>
      <c r="ES296" s="405" t="s">
        <v>11</v>
      </c>
      <c r="ET296" s="405" t="s">
        <v>11</v>
      </c>
      <c r="EU296" s="405" t="s">
        <v>11</v>
      </c>
      <c r="EV296" s="405" t="s">
        <v>11</v>
      </c>
      <c r="EW296" s="405" t="s">
        <v>11</v>
      </c>
      <c r="EX296" s="405" t="s">
        <v>11</v>
      </c>
      <c r="EY296" s="405" t="s">
        <v>11</v>
      </c>
      <c r="EZ296" s="405" t="s">
        <v>11</v>
      </c>
      <c r="FA296" s="405" t="s">
        <v>14</v>
      </c>
      <c r="FB296" s="405" t="s">
        <v>11</v>
      </c>
      <c r="FC296" s="405" t="s">
        <v>11</v>
      </c>
      <c r="FD296" s="405" t="s">
        <v>11</v>
      </c>
      <c r="FE296" s="405" t="s">
        <v>11</v>
      </c>
      <c r="FF296" s="405" t="s">
        <v>11</v>
      </c>
      <c r="FG296" s="405" t="s">
        <v>11</v>
      </c>
      <c r="FH296" s="405" t="s">
        <v>11</v>
      </c>
      <c r="FI296" s="405" t="s">
        <v>11</v>
      </c>
      <c r="FJ296" s="405" t="s">
        <v>11</v>
      </c>
      <c r="FK296" s="405" t="s">
        <v>11</v>
      </c>
      <c r="FL296" s="405" t="s">
        <v>11</v>
      </c>
      <c r="FM296" s="405" t="s">
        <v>11</v>
      </c>
      <c r="FN296" s="405" t="s">
        <v>11</v>
      </c>
      <c r="FO296" s="405" t="s">
        <v>11</v>
      </c>
      <c r="FP296" s="405" t="s">
        <v>11</v>
      </c>
      <c r="FQ296" s="405" t="s">
        <v>11</v>
      </c>
      <c r="FR296" s="405" t="s">
        <v>11</v>
      </c>
      <c r="FS296" s="405" t="s">
        <v>14</v>
      </c>
      <c r="FT296" s="405" t="s">
        <v>11</v>
      </c>
      <c r="FU296" s="405" t="s">
        <v>11</v>
      </c>
      <c r="FV296" s="405" t="s">
        <v>11</v>
      </c>
      <c r="FW296" s="405" t="s">
        <v>11</v>
      </c>
      <c r="FX296" s="405" t="s">
        <v>11</v>
      </c>
      <c r="FY296" s="405" t="s">
        <v>14</v>
      </c>
      <c r="FZ296" s="405" t="s">
        <v>11</v>
      </c>
      <c r="GA296" s="405" t="s">
        <v>11</v>
      </c>
      <c r="GB296" s="405" t="s">
        <v>14</v>
      </c>
      <c r="GC296" s="405" t="s">
        <v>11</v>
      </c>
      <c r="GD296" s="405" t="s">
        <v>11</v>
      </c>
      <c r="GE296" s="405" t="s">
        <v>11</v>
      </c>
      <c r="GF296" s="405" t="s">
        <v>11</v>
      </c>
      <c r="GG296" s="405" t="s">
        <v>11</v>
      </c>
      <c r="GH296" s="405" t="s">
        <v>14</v>
      </c>
      <c r="GI296" s="405" t="s">
        <v>11</v>
      </c>
      <c r="GJ296" s="405" t="s">
        <v>11</v>
      </c>
      <c r="GK296" s="405" t="s">
        <v>11</v>
      </c>
      <c r="GL296" s="405" t="s">
        <v>11</v>
      </c>
      <c r="GM296" s="405" t="s">
        <v>11</v>
      </c>
      <c r="GN296" s="405" t="s">
        <v>11</v>
      </c>
      <c r="GO296" s="405" t="s">
        <v>11</v>
      </c>
      <c r="GP296" s="405" t="s">
        <v>11</v>
      </c>
      <c r="GQ296" s="405" t="s">
        <v>14</v>
      </c>
      <c r="GR296" s="405" t="s">
        <v>11</v>
      </c>
      <c r="GS296" s="405" t="s">
        <v>11</v>
      </c>
      <c r="GT296" s="405" t="s">
        <v>11</v>
      </c>
      <c r="GU296" s="405" t="s">
        <v>11</v>
      </c>
      <c r="GV296" s="405" t="s">
        <v>11</v>
      </c>
      <c r="GW296" s="405" t="s">
        <v>11</v>
      </c>
      <c r="GX296" s="405" t="s">
        <v>11</v>
      </c>
      <c r="GY296" s="405" t="s">
        <v>11</v>
      </c>
      <c r="GZ296" s="405" t="s">
        <v>11</v>
      </c>
      <c r="HA296" s="408" t="s">
        <v>11</v>
      </c>
      <c r="HB296" s="408" t="s">
        <v>11</v>
      </c>
      <c r="HC296" s="408" t="s">
        <v>11</v>
      </c>
      <c r="HD296" s="405" t="s">
        <v>11</v>
      </c>
      <c r="HE296" s="408" t="s">
        <v>11</v>
      </c>
      <c r="HF296" s="408" t="s">
        <v>11</v>
      </c>
      <c r="HG296" s="408" t="s">
        <v>11</v>
      </c>
      <c r="HH296" s="405" t="s">
        <v>11</v>
      </c>
      <c r="HI296" s="408" t="s">
        <v>11</v>
      </c>
      <c r="HJ296" s="408" t="s">
        <v>11</v>
      </c>
      <c r="HK296" s="408" t="s">
        <v>11</v>
      </c>
      <c r="HL296" s="405" t="s">
        <v>11</v>
      </c>
      <c r="HM296" s="408" t="s">
        <v>11</v>
      </c>
      <c r="HN296" s="408" t="s">
        <v>11</v>
      </c>
      <c r="HO296" s="408" t="s">
        <v>11</v>
      </c>
      <c r="HP296" s="405" t="s">
        <v>11</v>
      </c>
      <c r="HQ296" s="408" t="s">
        <v>11</v>
      </c>
      <c r="HR296" s="408" t="s">
        <v>303</v>
      </c>
      <c r="HS296" s="408" t="s">
        <v>305</v>
      </c>
      <c r="HT296" s="405" t="s">
        <v>304</v>
      </c>
      <c r="HU296" s="24" t="s">
        <v>304</v>
      </c>
    </row>
    <row r="297" spans="1:229" ht="12.75" customHeight="1">
      <c r="A297" s="165" t="str">
        <f t="shared" si="4"/>
        <v>Report</v>
      </c>
      <c r="B297" s="404">
        <v>143081</v>
      </c>
      <c r="C297" s="405">
        <v>9356009</v>
      </c>
      <c r="D297" s="405" t="s">
        <v>4290</v>
      </c>
      <c r="E297" s="405" t="s">
        <v>486</v>
      </c>
      <c r="F297" s="405" t="s">
        <v>196</v>
      </c>
      <c r="G297" s="405" t="s">
        <v>196</v>
      </c>
      <c r="H297" s="405" t="s">
        <v>334</v>
      </c>
      <c r="I297" s="405" t="s">
        <v>4292</v>
      </c>
      <c r="J297" s="405" t="s">
        <v>1563</v>
      </c>
      <c r="K297" s="402" t="s">
        <v>1564</v>
      </c>
      <c r="L297" s="24"/>
      <c r="M297" s="405">
        <v>10033611</v>
      </c>
      <c r="N297" s="407">
        <v>42899</v>
      </c>
      <c r="O297" s="407">
        <v>42901</v>
      </c>
      <c r="P297" s="407">
        <v>42936</v>
      </c>
      <c r="Q297" s="405" t="s">
        <v>271</v>
      </c>
      <c r="R297" s="405">
        <v>3</v>
      </c>
      <c r="S297" s="405">
        <v>3</v>
      </c>
      <c r="T297" s="405">
        <v>3</v>
      </c>
      <c r="U297" s="405">
        <v>3</v>
      </c>
      <c r="V297" s="405">
        <v>3</v>
      </c>
      <c r="W297" s="405">
        <v>9</v>
      </c>
      <c r="X297" s="405">
        <v>9</v>
      </c>
      <c r="Y297" s="404" t="s">
        <v>12</v>
      </c>
      <c r="Z297" s="405" t="s">
        <v>12</v>
      </c>
      <c r="AA297" s="405" t="s">
        <v>11</v>
      </c>
      <c r="AB297" s="405" t="s">
        <v>11</v>
      </c>
      <c r="AC297" s="405" t="s">
        <v>11</v>
      </c>
      <c r="AD297" s="405" t="s">
        <v>12</v>
      </c>
      <c r="AE297" s="405" t="s">
        <v>12</v>
      </c>
      <c r="AF297" s="405" t="s">
        <v>11</v>
      </c>
      <c r="AG297" s="405" t="s">
        <v>14</v>
      </c>
      <c r="AH297" s="405" t="s">
        <v>11</v>
      </c>
      <c r="AI297" s="405" t="s">
        <v>11</v>
      </c>
      <c r="AJ297" s="405" t="s">
        <v>11</v>
      </c>
      <c r="AK297" s="405" t="s">
        <v>11</v>
      </c>
      <c r="AL297" s="405" t="s">
        <v>11</v>
      </c>
      <c r="AM297" s="405" t="s">
        <v>11</v>
      </c>
      <c r="AN297" s="405" t="s">
        <v>11</v>
      </c>
      <c r="AO297" s="405" t="s">
        <v>14</v>
      </c>
      <c r="AP297" s="405" t="s">
        <v>14</v>
      </c>
      <c r="AQ297" s="405" t="s">
        <v>11</v>
      </c>
      <c r="AR297" s="405" t="s">
        <v>11</v>
      </c>
      <c r="AS297" s="405" t="s">
        <v>12</v>
      </c>
      <c r="AT297" s="405" t="s">
        <v>12</v>
      </c>
      <c r="AU297" s="405" t="s">
        <v>12</v>
      </c>
      <c r="AV297" s="405" t="s">
        <v>12</v>
      </c>
      <c r="AW297" s="405" t="s">
        <v>12</v>
      </c>
      <c r="AX297" s="405" t="s">
        <v>11</v>
      </c>
      <c r="AY297" s="405" t="s">
        <v>11</v>
      </c>
      <c r="AZ297" s="405" t="s">
        <v>12</v>
      </c>
      <c r="BA297" s="405" t="s">
        <v>11</v>
      </c>
      <c r="BB297" s="405" t="s">
        <v>11</v>
      </c>
      <c r="BC297" s="405" t="s">
        <v>11</v>
      </c>
      <c r="BD297" s="405" t="s">
        <v>12</v>
      </c>
      <c r="BE297" s="405" t="s">
        <v>12</v>
      </c>
      <c r="BF297" s="405" t="s">
        <v>11</v>
      </c>
      <c r="BG297" s="405" t="s">
        <v>12</v>
      </c>
      <c r="BH297" s="405" t="s">
        <v>11</v>
      </c>
      <c r="BI297" s="405" t="s">
        <v>11</v>
      </c>
      <c r="BJ297" s="405" t="s">
        <v>11</v>
      </c>
      <c r="BK297" s="405" t="s">
        <v>11</v>
      </c>
      <c r="BL297" s="405" t="s">
        <v>12</v>
      </c>
      <c r="BM297" s="405" t="s">
        <v>11</v>
      </c>
      <c r="BN297" s="405" t="s">
        <v>11</v>
      </c>
      <c r="BO297" s="405" t="s">
        <v>11</v>
      </c>
      <c r="BP297" s="405" t="s">
        <v>11</v>
      </c>
      <c r="BQ297" s="405" t="s">
        <v>11</v>
      </c>
      <c r="BR297" s="405" t="s">
        <v>11</v>
      </c>
      <c r="BS297" s="405" t="s">
        <v>11</v>
      </c>
      <c r="BT297" s="405" t="s">
        <v>11</v>
      </c>
      <c r="BU297" s="405" t="s">
        <v>11</v>
      </c>
      <c r="BV297" s="405" t="s">
        <v>11</v>
      </c>
      <c r="BW297" s="405" t="s">
        <v>14</v>
      </c>
      <c r="BX297" s="405" t="s">
        <v>14</v>
      </c>
      <c r="BY297" s="405" t="s">
        <v>14</v>
      </c>
      <c r="BZ297" s="405" t="s">
        <v>11</v>
      </c>
      <c r="CA297" s="405" t="s">
        <v>11</v>
      </c>
      <c r="CB297" s="405" t="s">
        <v>11</v>
      </c>
      <c r="CC297" s="405" t="s">
        <v>11</v>
      </c>
      <c r="CD297" s="405" t="s">
        <v>11</v>
      </c>
      <c r="CE297" s="405" t="s">
        <v>11</v>
      </c>
      <c r="CF297" s="405" t="s">
        <v>11</v>
      </c>
      <c r="CG297" s="405" t="s">
        <v>11</v>
      </c>
      <c r="CH297" s="405" t="s">
        <v>11</v>
      </c>
      <c r="CI297" s="405" t="s">
        <v>11</v>
      </c>
      <c r="CJ297" s="405" t="s">
        <v>11</v>
      </c>
      <c r="CK297" s="405" t="s">
        <v>11</v>
      </c>
      <c r="CL297" s="405" t="s">
        <v>11</v>
      </c>
      <c r="CM297" s="405" t="s">
        <v>11</v>
      </c>
      <c r="CN297" s="405" t="s">
        <v>11</v>
      </c>
      <c r="CO297" s="405" t="s">
        <v>11</v>
      </c>
      <c r="CP297" s="405" t="s">
        <v>11</v>
      </c>
      <c r="CQ297" s="405" t="s">
        <v>11</v>
      </c>
      <c r="CR297" s="405" t="s">
        <v>11</v>
      </c>
      <c r="CS297" s="405" t="s">
        <v>11</v>
      </c>
      <c r="CT297" s="405" t="s">
        <v>11</v>
      </c>
      <c r="CU297" s="405" t="s">
        <v>11</v>
      </c>
      <c r="CV297" s="405" t="s">
        <v>11</v>
      </c>
      <c r="CW297" s="405" t="s">
        <v>14</v>
      </c>
      <c r="CX297" s="405" t="s">
        <v>11</v>
      </c>
      <c r="CY297" s="405" t="s">
        <v>14</v>
      </c>
      <c r="CZ297" s="405" t="s">
        <v>14</v>
      </c>
      <c r="DA297" s="405" t="s">
        <v>14</v>
      </c>
      <c r="DB297" s="405" t="s">
        <v>14</v>
      </c>
      <c r="DC297" s="405" t="s">
        <v>14</v>
      </c>
      <c r="DD297" s="405" t="s">
        <v>14</v>
      </c>
      <c r="DE297" s="405" t="s">
        <v>14</v>
      </c>
      <c r="DF297" s="405" t="s">
        <v>14</v>
      </c>
      <c r="DG297" s="405" t="s">
        <v>14</v>
      </c>
      <c r="DH297" s="405" t="s">
        <v>14</v>
      </c>
      <c r="DI297" s="405" t="s">
        <v>14</v>
      </c>
      <c r="DJ297" s="405" t="s">
        <v>14</v>
      </c>
      <c r="DK297" s="405" t="s">
        <v>14</v>
      </c>
      <c r="DL297" s="405" t="s">
        <v>14</v>
      </c>
      <c r="DM297" s="405" t="s">
        <v>11</v>
      </c>
      <c r="DN297" s="405" t="s">
        <v>11</v>
      </c>
      <c r="DO297" s="405" t="s">
        <v>11</v>
      </c>
      <c r="DP297" s="405" t="s">
        <v>11</v>
      </c>
      <c r="DQ297" s="405" t="s">
        <v>11</v>
      </c>
      <c r="DR297" s="405" t="s">
        <v>11</v>
      </c>
      <c r="DS297" s="405" t="s">
        <v>11</v>
      </c>
      <c r="DT297" s="405" t="s">
        <v>11</v>
      </c>
      <c r="DU297" s="405" t="s">
        <v>11</v>
      </c>
      <c r="DV297" s="405" t="s">
        <v>11</v>
      </c>
      <c r="DW297" s="405" t="s">
        <v>11</v>
      </c>
      <c r="DX297" s="405" t="s">
        <v>11</v>
      </c>
      <c r="DY297" s="405" t="s">
        <v>11</v>
      </c>
      <c r="DZ297" s="405" t="s">
        <v>11</v>
      </c>
      <c r="EA297" s="405" t="s">
        <v>11</v>
      </c>
      <c r="EB297" s="405" t="s">
        <v>11</v>
      </c>
      <c r="EC297" s="405" t="s">
        <v>11</v>
      </c>
      <c r="ED297" s="405" t="s">
        <v>11</v>
      </c>
      <c r="EE297" s="405" t="s">
        <v>11</v>
      </c>
      <c r="EF297" s="405" t="s">
        <v>11</v>
      </c>
      <c r="EG297" s="405" t="s">
        <v>11</v>
      </c>
      <c r="EH297" s="405" t="s">
        <v>11</v>
      </c>
      <c r="EI297" s="405" t="s">
        <v>11</v>
      </c>
      <c r="EJ297" s="405" t="s">
        <v>14</v>
      </c>
      <c r="EK297" s="405" t="s">
        <v>14</v>
      </c>
      <c r="EL297" s="405" t="s">
        <v>14</v>
      </c>
      <c r="EM297" s="405" t="s">
        <v>14</v>
      </c>
      <c r="EN297" s="405" t="s">
        <v>14</v>
      </c>
      <c r="EO297" s="405" t="s">
        <v>14</v>
      </c>
      <c r="EP297" s="405" t="s">
        <v>11</v>
      </c>
      <c r="EQ297" s="405" t="s">
        <v>11</v>
      </c>
      <c r="ER297" s="405" t="s">
        <v>11</v>
      </c>
      <c r="ES297" s="405" t="s">
        <v>11</v>
      </c>
      <c r="ET297" s="405" t="s">
        <v>11</v>
      </c>
      <c r="EU297" s="405" t="s">
        <v>11</v>
      </c>
      <c r="EV297" s="405" t="s">
        <v>11</v>
      </c>
      <c r="EW297" s="405" t="s">
        <v>11</v>
      </c>
      <c r="EX297" s="405" t="s">
        <v>11</v>
      </c>
      <c r="EY297" s="405" t="s">
        <v>11</v>
      </c>
      <c r="EZ297" s="405" t="s">
        <v>11</v>
      </c>
      <c r="FA297" s="405" t="s">
        <v>11</v>
      </c>
      <c r="FB297" s="405" t="s">
        <v>11</v>
      </c>
      <c r="FC297" s="405" t="s">
        <v>11</v>
      </c>
      <c r="FD297" s="405" t="s">
        <v>11</v>
      </c>
      <c r="FE297" s="405" t="s">
        <v>11</v>
      </c>
      <c r="FF297" s="405" t="s">
        <v>11</v>
      </c>
      <c r="FG297" s="405" t="s">
        <v>11</v>
      </c>
      <c r="FH297" s="405" t="s">
        <v>11</v>
      </c>
      <c r="FI297" s="405" t="s">
        <v>11</v>
      </c>
      <c r="FJ297" s="405" t="s">
        <v>11</v>
      </c>
      <c r="FK297" s="405" t="s">
        <v>11</v>
      </c>
      <c r="FL297" s="405" t="s">
        <v>11</v>
      </c>
      <c r="FM297" s="405" t="s">
        <v>11</v>
      </c>
      <c r="FN297" s="405" t="s">
        <v>11</v>
      </c>
      <c r="FO297" s="405" t="s">
        <v>11</v>
      </c>
      <c r="FP297" s="405" t="s">
        <v>11</v>
      </c>
      <c r="FQ297" s="405" t="s">
        <v>11</v>
      </c>
      <c r="FR297" s="405" t="s">
        <v>11</v>
      </c>
      <c r="FS297" s="405" t="s">
        <v>14</v>
      </c>
      <c r="FT297" s="405" t="s">
        <v>11</v>
      </c>
      <c r="FU297" s="405" t="s">
        <v>11</v>
      </c>
      <c r="FV297" s="405" t="s">
        <v>11</v>
      </c>
      <c r="FW297" s="405" t="s">
        <v>11</v>
      </c>
      <c r="FX297" s="405" t="s">
        <v>11</v>
      </c>
      <c r="FY297" s="405" t="s">
        <v>14</v>
      </c>
      <c r="FZ297" s="405" t="s">
        <v>11</v>
      </c>
      <c r="GA297" s="405" t="s">
        <v>11</v>
      </c>
      <c r="GB297" s="405" t="s">
        <v>11</v>
      </c>
      <c r="GC297" s="405" t="s">
        <v>11</v>
      </c>
      <c r="GD297" s="405" t="s">
        <v>11</v>
      </c>
      <c r="GE297" s="405" t="s">
        <v>11</v>
      </c>
      <c r="GF297" s="405" t="s">
        <v>11</v>
      </c>
      <c r="GG297" s="405" t="s">
        <v>11</v>
      </c>
      <c r="GH297" s="405" t="s">
        <v>14</v>
      </c>
      <c r="GI297" s="405" t="s">
        <v>11</v>
      </c>
      <c r="GJ297" s="405" t="s">
        <v>11</v>
      </c>
      <c r="GK297" s="405" t="s">
        <v>11</v>
      </c>
      <c r="GL297" s="405" t="s">
        <v>11</v>
      </c>
      <c r="GM297" s="405" t="s">
        <v>11</v>
      </c>
      <c r="GN297" s="405" t="s">
        <v>11</v>
      </c>
      <c r="GO297" s="405" t="s">
        <v>11</v>
      </c>
      <c r="GP297" s="405" t="s">
        <v>11</v>
      </c>
      <c r="GQ297" s="405" t="s">
        <v>14</v>
      </c>
      <c r="GR297" s="405" t="s">
        <v>11</v>
      </c>
      <c r="GS297" s="405" t="s">
        <v>11</v>
      </c>
      <c r="GT297" s="405" t="s">
        <v>11</v>
      </c>
      <c r="GU297" s="405" t="s">
        <v>11</v>
      </c>
      <c r="GV297" s="405" t="s">
        <v>11</v>
      </c>
      <c r="GW297" s="405" t="s">
        <v>11</v>
      </c>
      <c r="GX297" s="405" t="s">
        <v>11</v>
      </c>
      <c r="GY297" s="405" t="s">
        <v>11</v>
      </c>
      <c r="GZ297" s="405" t="s">
        <v>11</v>
      </c>
      <c r="HA297" s="408" t="s">
        <v>11</v>
      </c>
      <c r="HB297" s="408" t="s">
        <v>11</v>
      </c>
      <c r="HC297" s="408" t="s">
        <v>11</v>
      </c>
      <c r="HD297" s="405" t="s">
        <v>11</v>
      </c>
      <c r="HE297" s="408" t="s">
        <v>11</v>
      </c>
      <c r="HF297" s="408" t="s">
        <v>11</v>
      </c>
      <c r="HG297" s="408" t="s">
        <v>11</v>
      </c>
      <c r="HH297" s="405" t="s">
        <v>11</v>
      </c>
      <c r="HI297" s="408" t="s">
        <v>11</v>
      </c>
      <c r="HJ297" s="408" t="s">
        <v>11</v>
      </c>
      <c r="HK297" s="408" t="s">
        <v>11</v>
      </c>
      <c r="HL297" s="405" t="s">
        <v>11</v>
      </c>
      <c r="HM297" s="408" t="s">
        <v>11</v>
      </c>
      <c r="HN297" s="408" t="s">
        <v>12</v>
      </c>
      <c r="HO297" s="408" t="s">
        <v>12</v>
      </c>
      <c r="HP297" s="405" t="s">
        <v>12</v>
      </c>
      <c r="HQ297" s="408" t="s">
        <v>11</v>
      </c>
      <c r="HR297" s="408" t="s">
        <v>303</v>
      </c>
      <c r="HS297" s="408" t="s">
        <v>305</v>
      </c>
      <c r="HT297" s="405" t="s">
        <v>304</v>
      </c>
      <c r="HU297" s="24" t="s">
        <v>304</v>
      </c>
    </row>
    <row r="298" spans="1:229" ht="12.75" customHeight="1">
      <c r="A298" s="165" t="str">
        <f t="shared" si="4"/>
        <v>Report</v>
      </c>
      <c r="B298" s="404">
        <v>131536</v>
      </c>
      <c r="C298" s="405">
        <v>8916026</v>
      </c>
      <c r="D298" s="405" t="s">
        <v>1339</v>
      </c>
      <c r="E298" s="405" t="s">
        <v>333</v>
      </c>
      <c r="F298" s="405" t="s">
        <v>198</v>
      </c>
      <c r="G298" s="405" t="s">
        <v>198</v>
      </c>
      <c r="H298" s="405" t="s">
        <v>369</v>
      </c>
      <c r="I298" s="405" t="s">
        <v>1340</v>
      </c>
      <c r="J298" s="405" t="s">
        <v>1563</v>
      </c>
      <c r="K298" s="402" t="s">
        <v>1564</v>
      </c>
      <c r="L298" s="24" t="s">
        <v>1949</v>
      </c>
      <c r="M298" s="405">
        <v>10033624</v>
      </c>
      <c r="N298" s="407">
        <v>42906</v>
      </c>
      <c r="O298" s="407">
        <v>42907</v>
      </c>
      <c r="P298" s="407">
        <v>42933</v>
      </c>
      <c r="Q298" s="405" t="s">
        <v>273</v>
      </c>
      <c r="R298" s="405">
        <v>2</v>
      </c>
      <c r="S298" s="405">
        <v>2</v>
      </c>
      <c r="T298" s="405">
        <v>2</v>
      </c>
      <c r="U298" s="405">
        <v>2</v>
      </c>
      <c r="V298" s="405">
        <v>2</v>
      </c>
      <c r="W298" s="405">
        <v>9</v>
      </c>
      <c r="X298" s="405">
        <v>9</v>
      </c>
      <c r="Y298" s="404" t="s">
        <v>11</v>
      </c>
      <c r="Z298" s="405" t="s">
        <v>11</v>
      </c>
      <c r="AA298" s="405" t="s">
        <v>11</v>
      </c>
      <c r="AB298" s="405" t="s">
        <v>11</v>
      </c>
      <c r="AC298" s="405" t="s">
        <v>11</v>
      </c>
      <c r="AD298" s="405" t="s">
        <v>11</v>
      </c>
      <c r="AE298" s="405" t="s">
        <v>11</v>
      </c>
      <c r="AF298" s="405" t="s">
        <v>11</v>
      </c>
      <c r="AG298" s="405" t="s">
        <v>11</v>
      </c>
      <c r="AH298" s="405" t="s">
        <v>11</v>
      </c>
      <c r="AI298" s="405" t="s">
        <v>11</v>
      </c>
      <c r="AJ298" s="405" t="s">
        <v>11</v>
      </c>
      <c r="AK298" s="405" t="s">
        <v>11</v>
      </c>
      <c r="AL298" s="405" t="s">
        <v>11</v>
      </c>
      <c r="AM298" s="405" t="s">
        <v>11</v>
      </c>
      <c r="AN298" s="405" t="s">
        <v>11</v>
      </c>
      <c r="AO298" s="405" t="s">
        <v>14</v>
      </c>
      <c r="AP298" s="405" t="s">
        <v>11</v>
      </c>
      <c r="AQ298" s="405" t="s">
        <v>11</v>
      </c>
      <c r="AR298" s="405" t="s">
        <v>11</v>
      </c>
      <c r="AS298" s="405" t="s">
        <v>11</v>
      </c>
      <c r="AT298" s="405" t="s">
        <v>11</v>
      </c>
      <c r="AU298" s="405" t="s">
        <v>11</v>
      </c>
      <c r="AV298" s="405" t="s">
        <v>11</v>
      </c>
      <c r="AW298" s="405" t="s">
        <v>11</v>
      </c>
      <c r="AX298" s="405" t="s">
        <v>11</v>
      </c>
      <c r="AY298" s="405" t="s">
        <v>11</v>
      </c>
      <c r="AZ298" s="405" t="s">
        <v>11</v>
      </c>
      <c r="BA298" s="405" t="s">
        <v>11</v>
      </c>
      <c r="BB298" s="405" t="s">
        <v>11</v>
      </c>
      <c r="BC298" s="405" t="s">
        <v>11</v>
      </c>
      <c r="BD298" s="405" t="s">
        <v>11</v>
      </c>
      <c r="BE298" s="405" t="s">
        <v>11</v>
      </c>
      <c r="BF298" s="405" t="s">
        <v>11</v>
      </c>
      <c r="BG298" s="405" t="s">
        <v>11</v>
      </c>
      <c r="BH298" s="405" t="s">
        <v>11</v>
      </c>
      <c r="BI298" s="405" t="s">
        <v>11</v>
      </c>
      <c r="BJ298" s="405" t="s">
        <v>11</v>
      </c>
      <c r="BK298" s="405" t="s">
        <v>11</v>
      </c>
      <c r="BL298" s="405" t="s">
        <v>11</v>
      </c>
      <c r="BM298" s="405" t="s">
        <v>11</v>
      </c>
      <c r="BN298" s="405" t="s">
        <v>11</v>
      </c>
      <c r="BO298" s="405" t="s">
        <v>11</v>
      </c>
      <c r="BP298" s="405" t="s">
        <v>11</v>
      </c>
      <c r="BQ298" s="405" t="s">
        <v>11</v>
      </c>
      <c r="BR298" s="405" t="s">
        <v>11</v>
      </c>
      <c r="BS298" s="405" t="s">
        <v>11</v>
      </c>
      <c r="BT298" s="405" t="s">
        <v>11</v>
      </c>
      <c r="BU298" s="405" t="s">
        <v>11</v>
      </c>
      <c r="BV298" s="405" t="s">
        <v>11</v>
      </c>
      <c r="BW298" s="405" t="s">
        <v>14</v>
      </c>
      <c r="BX298" s="405" t="s">
        <v>14</v>
      </c>
      <c r="BY298" s="405" t="s">
        <v>14</v>
      </c>
      <c r="BZ298" s="405" t="s">
        <v>11</v>
      </c>
      <c r="CA298" s="405" t="s">
        <v>11</v>
      </c>
      <c r="CB298" s="405" t="s">
        <v>11</v>
      </c>
      <c r="CC298" s="405" t="s">
        <v>11</v>
      </c>
      <c r="CD298" s="405" t="s">
        <v>11</v>
      </c>
      <c r="CE298" s="405" t="s">
        <v>11</v>
      </c>
      <c r="CF298" s="405" t="s">
        <v>11</v>
      </c>
      <c r="CG298" s="405" t="s">
        <v>11</v>
      </c>
      <c r="CH298" s="405" t="s">
        <v>11</v>
      </c>
      <c r="CI298" s="405" t="s">
        <v>11</v>
      </c>
      <c r="CJ298" s="405" t="s">
        <v>11</v>
      </c>
      <c r="CK298" s="405" t="s">
        <v>11</v>
      </c>
      <c r="CL298" s="405" t="s">
        <v>11</v>
      </c>
      <c r="CM298" s="405" t="s">
        <v>11</v>
      </c>
      <c r="CN298" s="405" t="s">
        <v>11</v>
      </c>
      <c r="CO298" s="405" t="s">
        <v>11</v>
      </c>
      <c r="CP298" s="405" t="s">
        <v>11</v>
      </c>
      <c r="CQ298" s="405" t="s">
        <v>11</v>
      </c>
      <c r="CR298" s="405" t="s">
        <v>11</v>
      </c>
      <c r="CS298" s="405" t="s">
        <v>11</v>
      </c>
      <c r="CT298" s="405" t="s">
        <v>11</v>
      </c>
      <c r="CU298" s="405" t="s">
        <v>11</v>
      </c>
      <c r="CV298" s="405" t="s">
        <v>11</v>
      </c>
      <c r="CW298" s="405" t="s">
        <v>14</v>
      </c>
      <c r="CX298" s="405" t="s">
        <v>11</v>
      </c>
      <c r="CY298" s="405" t="s">
        <v>14</v>
      </c>
      <c r="CZ298" s="405" t="s">
        <v>14</v>
      </c>
      <c r="DA298" s="405" t="s">
        <v>14</v>
      </c>
      <c r="DB298" s="405" t="s">
        <v>14</v>
      </c>
      <c r="DC298" s="405" t="s">
        <v>14</v>
      </c>
      <c r="DD298" s="405" t="s">
        <v>14</v>
      </c>
      <c r="DE298" s="405" t="s">
        <v>14</v>
      </c>
      <c r="DF298" s="405" t="s">
        <v>14</v>
      </c>
      <c r="DG298" s="405" t="s">
        <v>14</v>
      </c>
      <c r="DH298" s="405" t="s">
        <v>14</v>
      </c>
      <c r="DI298" s="405" t="s">
        <v>14</v>
      </c>
      <c r="DJ298" s="405" t="s">
        <v>14</v>
      </c>
      <c r="DK298" s="405" t="s">
        <v>14</v>
      </c>
      <c r="DL298" s="405" t="s">
        <v>14</v>
      </c>
      <c r="DM298" s="405" t="s">
        <v>14</v>
      </c>
      <c r="DN298" s="405" t="s">
        <v>14</v>
      </c>
      <c r="DO298" s="405" t="s">
        <v>14</v>
      </c>
      <c r="DP298" s="405" t="s">
        <v>14</v>
      </c>
      <c r="DQ298" s="405" t="s">
        <v>14</v>
      </c>
      <c r="DR298" s="405" t="s">
        <v>14</v>
      </c>
      <c r="DS298" s="405" t="s">
        <v>14</v>
      </c>
      <c r="DT298" s="405" t="s">
        <v>14</v>
      </c>
      <c r="DU298" s="405" t="s">
        <v>14</v>
      </c>
      <c r="DV298" s="405" t="s">
        <v>11</v>
      </c>
      <c r="DW298" s="405" t="s">
        <v>11</v>
      </c>
      <c r="DX298" s="405" t="s">
        <v>11</v>
      </c>
      <c r="DY298" s="405" t="s">
        <v>11</v>
      </c>
      <c r="DZ298" s="405" t="s">
        <v>11</v>
      </c>
      <c r="EA298" s="405" t="s">
        <v>11</v>
      </c>
      <c r="EB298" s="405" t="s">
        <v>11</v>
      </c>
      <c r="EC298" s="405" t="s">
        <v>11</v>
      </c>
      <c r="ED298" s="405" t="s">
        <v>11</v>
      </c>
      <c r="EE298" s="405" t="s">
        <v>11</v>
      </c>
      <c r="EF298" s="405" t="s">
        <v>11</v>
      </c>
      <c r="EG298" s="405" t="s">
        <v>11</v>
      </c>
      <c r="EH298" s="405" t="s">
        <v>11</v>
      </c>
      <c r="EI298" s="405" t="s">
        <v>14</v>
      </c>
      <c r="EJ298" s="405" t="s">
        <v>14</v>
      </c>
      <c r="EK298" s="405" t="s">
        <v>14</v>
      </c>
      <c r="EL298" s="405" t="s">
        <v>14</v>
      </c>
      <c r="EM298" s="405" t="s">
        <v>14</v>
      </c>
      <c r="EN298" s="405" t="s">
        <v>14</v>
      </c>
      <c r="EO298" s="405" t="s">
        <v>14</v>
      </c>
      <c r="EP298" s="405" t="s">
        <v>14</v>
      </c>
      <c r="EQ298" s="405" t="s">
        <v>14</v>
      </c>
      <c r="ER298" s="405" t="s">
        <v>14</v>
      </c>
      <c r="ES298" s="405" t="s">
        <v>14</v>
      </c>
      <c r="ET298" s="405" t="s">
        <v>11</v>
      </c>
      <c r="EU298" s="405" t="s">
        <v>11</v>
      </c>
      <c r="EV298" s="405" t="s">
        <v>11</v>
      </c>
      <c r="EW298" s="405" t="s">
        <v>11</v>
      </c>
      <c r="EX298" s="405" t="s">
        <v>11</v>
      </c>
      <c r="EY298" s="405" t="s">
        <v>11</v>
      </c>
      <c r="EZ298" s="405" t="s">
        <v>11</v>
      </c>
      <c r="FA298" s="405" t="s">
        <v>14</v>
      </c>
      <c r="FB298" s="405" t="s">
        <v>11</v>
      </c>
      <c r="FC298" s="405" t="s">
        <v>11</v>
      </c>
      <c r="FD298" s="405" t="s">
        <v>11</v>
      </c>
      <c r="FE298" s="405" t="s">
        <v>11</v>
      </c>
      <c r="FF298" s="405" t="s">
        <v>11</v>
      </c>
      <c r="FG298" s="405" t="s">
        <v>11</v>
      </c>
      <c r="FH298" s="405" t="s">
        <v>11</v>
      </c>
      <c r="FI298" s="405" t="s">
        <v>11</v>
      </c>
      <c r="FJ298" s="405" t="s">
        <v>11</v>
      </c>
      <c r="FK298" s="405" t="s">
        <v>11</v>
      </c>
      <c r="FL298" s="405" t="s">
        <v>11</v>
      </c>
      <c r="FM298" s="405" t="s">
        <v>11</v>
      </c>
      <c r="FN298" s="405" t="s">
        <v>11</v>
      </c>
      <c r="FO298" s="405" t="s">
        <v>11</v>
      </c>
      <c r="FP298" s="405" t="s">
        <v>11</v>
      </c>
      <c r="FQ298" s="405" t="s">
        <v>11</v>
      </c>
      <c r="FR298" s="405" t="s">
        <v>11</v>
      </c>
      <c r="FS298" s="405" t="s">
        <v>14</v>
      </c>
      <c r="FT298" s="405" t="s">
        <v>11</v>
      </c>
      <c r="FU298" s="405" t="s">
        <v>11</v>
      </c>
      <c r="FV298" s="405" t="s">
        <v>11</v>
      </c>
      <c r="FW298" s="405" t="s">
        <v>11</v>
      </c>
      <c r="FX298" s="405" t="s">
        <v>11</v>
      </c>
      <c r="FY298" s="405" t="s">
        <v>14</v>
      </c>
      <c r="FZ298" s="405" t="s">
        <v>11</v>
      </c>
      <c r="GA298" s="405" t="s">
        <v>11</v>
      </c>
      <c r="GB298" s="405" t="s">
        <v>11</v>
      </c>
      <c r="GC298" s="405" t="s">
        <v>11</v>
      </c>
      <c r="GD298" s="405" t="s">
        <v>14</v>
      </c>
      <c r="GE298" s="405" t="s">
        <v>11</v>
      </c>
      <c r="GF298" s="405" t="s">
        <v>11</v>
      </c>
      <c r="GG298" s="405" t="s">
        <v>11</v>
      </c>
      <c r="GH298" s="405" t="s">
        <v>11</v>
      </c>
      <c r="GI298" s="405" t="s">
        <v>14</v>
      </c>
      <c r="GJ298" s="405" t="s">
        <v>14</v>
      </c>
      <c r="GK298" s="405" t="s">
        <v>11</v>
      </c>
      <c r="GL298" s="405" t="s">
        <v>11</v>
      </c>
      <c r="GM298" s="405" t="s">
        <v>11</v>
      </c>
      <c r="GN298" s="405" t="s">
        <v>11</v>
      </c>
      <c r="GO298" s="405" t="s">
        <v>11</v>
      </c>
      <c r="GP298" s="405" t="s">
        <v>11</v>
      </c>
      <c r="GQ298" s="405" t="s">
        <v>11</v>
      </c>
      <c r="GR298" s="405" t="s">
        <v>11</v>
      </c>
      <c r="GS298" s="405" t="s">
        <v>11</v>
      </c>
      <c r="GT298" s="405" t="s">
        <v>14</v>
      </c>
      <c r="GU298" s="405" t="s">
        <v>14</v>
      </c>
      <c r="GV298" s="405" t="s">
        <v>14</v>
      </c>
      <c r="GW298" s="405" t="s">
        <v>14</v>
      </c>
      <c r="GX298" s="405" t="s">
        <v>11</v>
      </c>
      <c r="GY298" s="405" t="s">
        <v>11</v>
      </c>
      <c r="GZ298" s="405" t="s">
        <v>11</v>
      </c>
      <c r="HA298" s="408" t="s">
        <v>11</v>
      </c>
      <c r="HB298" s="408" t="s">
        <v>11</v>
      </c>
      <c r="HC298" s="408" t="s">
        <v>11</v>
      </c>
      <c r="HD298" s="405" t="s">
        <v>11</v>
      </c>
      <c r="HE298" s="408" t="s">
        <v>11</v>
      </c>
      <c r="HF298" s="408" t="s">
        <v>11</v>
      </c>
      <c r="HG298" s="408" t="s">
        <v>11</v>
      </c>
      <c r="HH298" s="405" t="s">
        <v>11</v>
      </c>
      <c r="HI298" s="408" t="s">
        <v>11</v>
      </c>
      <c r="HJ298" s="408" t="s">
        <v>11</v>
      </c>
      <c r="HK298" s="408" t="s">
        <v>11</v>
      </c>
      <c r="HL298" s="405" t="s">
        <v>11</v>
      </c>
      <c r="HM298" s="408" t="s">
        <v>11</v>
      </c>
      <c r="HN298" s="408" t="s">
        <v>11</v>
      </c>
      <c r="HO298" s="408" t="s">
        <v>11</v>
      </c>
      <c r="HP298" s="405" t="s">
        <v>11</v>
      </c>
      <c r="HQ298" s="408" t="s">
        <v>11</v>
      </c>
      <c r="HR298" s="408" t="s">
        <v>303</v>
      </c>
      <c r="HS298" s="408" t="s">
        <v>305</v>
      </c>
      <c r="HT298" s="405" t="s">
        <v>304</v>
      </c>
      <c r="HU298" s="24" t="s">
        <v>304</v>
      </c>
    </row>
    <row r="299" spans="1:229" ht="12.75" customHeight="1">
      <c r="A299" s="165" t="str">
        <f t="shared" si="4"/>
        <v>Report</v>
      </c>
      <c r="B299" s="404">
        <v>138405</v>
      </c>
      <c r="C299" s="405">
        <v>8866138</v>
      </c>
      <c r="D299" s="405" t="s">
        <v>3326</v>
      </c>
      <c r="E299" s="405" t="s">
        <v>486</v>
      </c>
      <c r="F299" s="405" t="s">
        <v>197</v>
      </c>
      <c r="G299" s="405" t="s">
        <v>197</v>
      </c>
      <c r="H299" s="405" t="s">
        <v>377</v>
      </c>
      <c r="I299" s="405" t="s">
        <v>3327</v>
      </c>
      <c r="J299" s="405" t="s">
        <v>1563</v>
      </c>
      <c r="K299" s="402" t="s">
        <v>1564</v>
      </c>
      <c r="L299" s="24"/>
      <c r="M299" s="405">
        <v>10033679</v>
      </c>
      <c r="N299" s="407">
        <v>42871</v>
      </c>
      <c r="O299" s="407">
        <v>42873</v>
      </c>
      <c r="P299" s="407">
        <v>42913</v>
      </c>
      <c r="Q299" s="405" t="s">
        <v>273</v>
      </c>
      <c r="R299" s="405">
        <v>1</v>
      </c>
      <c r="S299" s="405">
        <v>1</v>
      </c>
      <c r="T299" s="405">
        <v>1</v>
      </c>
      <c r="U299" s="405">
        <v>1</v>
      </c>
      <c r="V299" s="405">
        <v>1</v>
      </c>
      <c r="W299" s="405">
        <v>9</v>
      </c>
      <c r="X299" s="405">
        <v>1</v>
      </c>
      <c r="Y299" s="404" t="s">
        <v>11</v>
      </c>
      <c r="Z299" s="405" t="s">
        <v>11</v>
      </c>
      <c r="AA299" s="405" t="s">
        <v>11</v>
      </c>
      <c r="AB299" s="405" t="s">
        <v>11</v>
      </c>
      <c r="AC299" s="405" t="s">
        <v>11</v>
      </c>
      <c r="AD299" s="405" t="s">
        <v>11</v>
      </c>
      <c r="AE299" s="405" t="s">
        <v>11</v>
      </c>
      <c r="AF299" s="405" t="s">
        <v>11</v>
      </c>
      <c r="AG299" s="405" t="s">
        <v>14</v>
      </c>
      <c r="AH299" s="405" t="s">
        <v>11</v>
      </c>
      <c r="AI299" s="405" t="s">
        <v>11</v>
      </c>
      <c r="AJ299" s="405" t="s">
        <v>11</v>
      </c>
      <c r="AK299" s="405" t="s">
        <v>11</v>
      </c>
      <c r="AL299" s="405" t="s">
        <v>11</v>
      </c>
      <c r="AM299" s="405" t="s">
        <v>11</v>
      </c>
      <c r="AN299" s="405" t="s">
        <v>11</v>
      </c>
      <c r="AO299" s="405" t="s">
        <v>14</v>
      </c>
      <c r="AP299" s="405" t="s">
        <v>11</v>
      </c>
      <c r="AQ299" s="405" t="s">
        <v>11</v>
      </c>
      <c r="AR299" s="405" t="s">
        <v>11</v>
      </c>
      <c r="AS299" s="405" t="s">
        <v>11</v>
      </c>
      <c r="AT299" s="405" t="s">
        <v>11</v>
      </c>
      <c r="AU299" s="405" t="s">
        <v>11</v>
      </c>
      <c r="AV299" s="405" t="s">
        <v>11</v>
      </c>
      <c r="AW299" s="405" t="s">
        <v>11</v>
      </c>
      <c r="AX299" s="405" t="s">
        <v>11</v>
      </c>
      <c r="AY299" s="405" t="s">
        <v>11</v>
      </c>
      <c r="AZ299" s="405" t="s">
        <v>11</v>
      </c>
      <c r="BA299" s="405" t="s">
        <v>11</v>
      </c>
      <c r="BB299" s="405" t="s">
        <v>11</v>
      </c>
      <c r="BC299" s="405" t="s">
        <v>11</v>
      </c>
      <c r="BD299" s="405" t="s">
        <v>11</v>
      </c>
      <c r="BE299" s="405" t="s">
        <v>11</v>
      </c>
      <c r="BF299" s="405" t="s">
        <v>11</v>
      </c>
      <c r="BG299" s="405" t="s">
        <v>11</v>
      </c>
      <c r="BH299" s="405" t="s">
        <v>11</v>
      </c>
      <c r="BI299" s="405" t="s">
        <v>11</v>
      </c>
      <c r="BJ299" s="405" t="s">
        <v>11</v>
      </c>
      <c r="BK299" s="405" t="s">
        <v>11</v>
      </c>
      <c r="BL299" s="405" t="s">
        <v>11</v>
      </c>
      <c r="BM299" s="405" t="s">
        <v>11</v>
      </c>
      <c r="BN299" s="405" t="s">
        <v>11</v>
      </c>
      <c r="BO299" s="405" t="s">
        <v>11</v>
      </c>
      <c r="BP299" s="405" t="s">
        <v>11</v>
      </c>
      <c r="BQ299" s="405" t="s">
        <v>11</v>
      </c>
      <c r="BR299" s="405" t="s">
        <v>11</v>
      </c>
      <c r="BS299" s="405" t="s">
        <v>11</v>
      </c>
      <c r="BT299" s="405" t="s">
        <v>11</v>
      </c>
      <c r="BU299" s="405" t="s">
        <v>11</v>
      </c>
      <c r="BV299" s="405" t="s">
        <v>11</v>
      </c>
      <c r="BW299" s="405" t="s">
        <v>11</v>
      </c>
      <c r="BX299" s="405" t="s">
        <v>11</v>
      </c>
      <c r="BY299" s="405" t="s">
        <v>11</v>
      </c>
      <c r="BZ299" s="405" t="s">
        <v>11</v>
      </c>
      <c r="CA299" s="405" t="s">
        <v>11</v>
      </c>
      <c r="CB299" s="405" t="s">
        <v>11</v>
      </c>
      <c r="CC299" s="405" t="s">
        <v>11</v>
      </c>
      <c r="CD299" s="405" t="s">
        <v>11</v>
      </c>
      <c r="CE299" s="405" t="s">
        <v>11</v>
      </c>
      <c r="CF299" s="405" t="s">
        <v>11</v>
      </c>
      <c r="CG299" s="405" t="s">
        <v>11</v>
      </c>
      <c r="CH299" s="405" t="s">
        <v>11</v>
      </c>
      <c r="CI299" s="405" t="s">
        <v>11</v>
      </c>
      <c r="CJ299" s="405" t="s">
        <v>11</v>
      </c>
      <c r="CK299" s="405" t="s">
        <v>11</v>
      </c>
      <c r="CL299" s="405" t="s">
        <v>11</v>
      </c>
      <c r="CM299" s="405" t="s">
        <v>11</v>
      </c>
      <c r="CN299" s="405" t="s">
        <v>11</v>
      </c>
      <c r="CO299" s="405" t="s">
        <v>11</v>
      </c>
      <c r="CP299" s="405" t="s">
        <v>11</v>
      </c>
      <c r="CQ299" s="405" t="s">
        <v>11</v>
      </c>
      <c r="CR299" s="405" t="s">
        <v>11</v>
      </c>
      <c r="CS299" s="405" t="s">
        <v>11</v>
      </c>
      <c r="CT299" s="405" t="s">
        <v>11</v>
      </c>
      <c r="CU299" s="405" t="s">
        <v>11</v>
      </c>
      <c r="CV299" s="405" t="s">
        <v>11</v>
      </c>
      <c r="CW299" s="405" t="s">
        <v>11</v>
      </c>
      <c r="CX299" s="405" t="s">
        <v>11</v>
      </c>
      <c r="CY299" s="405" t="s">
        <v>11</v>
      </c>
      <c r="CZ299" s="405" t="s">
        <v>11</v>
      </c>
      <c r="DA299" s="405" t="s">
        <v>11</v>
      </c>
      <c r="DB299" s="405" t="s">
        <v>11</v>
      </c>
      <c r="DC299" s="405" t="s">
        <v>11</v>
      </c>
      <c r="DD299" s="405" t="s">
        <v>11</v>
      </c>
      <c r="DE299" s="405" t="s">
        <v>11</v>
      </c>
      <c r="DF299" s="405" t="s">
        <v>11</v>
      </c>
      <c r="DG299" s="405" t="s">
        <v>11</v>
      </c>
      <c r="DH299" s="405" t="s">
        <v>11</v>
      </c>
      <c r="DI299" s="405" t="s">
        <v>11</v>
      </c>
      <c r="DJ299" s="405" t="s">
        <v>11</v>
      </c>
      <c r="DK299" s="405" t="s">
        <v>11</v>
      </c>
      <c r="DL299" s="405" t="s">
        <v>11</v>
      </c>
      <c r="DM299" s="405" t="s">
        <v>11</v>
      </c>
      <c r="DN299" s="405" t="s">
        <v>11</v>
      </c>
      <c r="DO299" s="405" t="s">
        <v>11</v>
      </c>
      <c r="DP299" s="405" t="s">
        <v>11</v>
      </c>
      <c r="DQ299" s="405" t="s">
        <v>11</v>
      </c>
      <c r="DR299" s="405" t="s">
        <v>11</v>
      </c>
      <c r="DS299" s="405" t="s">
        <v>11</v>
      </c>
      <c r="DT299" s="405" t="s">
        <v>11</v>
      </c>
      <c r="DU299" s="405" t="s">
        <v>11</v>
      </c>
      <c r="DV299" s="405" t="s">
        <v>11</v>
      </c>
      <c r="DW299" s="405" t="s">
        <v>11</v>
      </c>
      <c r="DX299" s="405" t="s">
        <v>11</v>
      </c>
      <c r="DY299" s="405" t="s">
        <v>11</v>
      </c>
      <c r="DZ299" s="405" t="s">
        <v>11</v>
      </c>
      <c r="EA299" s="405" t="s">
        <v>11</v>
      </c>
      <c r="EB299" s="405" t="s">
        <v>11</v>
      </c>
      <c r="EC299" s="405" t="s">
        <v>11</v>
      </c>
      <c r="ED299" s="405" t="s">
        <v>11</v>
      </c>
      <c r="EE299" s="405" t="s">
        <v>11</v>
      </c>
      <c r="EF299" s="405" t="s">
        <v>11</v>
      </c>
      <c r="EG299" s="405" t="s">
        <v>11</v>
      </c>
      <c r="EH299" s="405" t="s">
        <v>11</v>
      </c>
      <c r="EI299" s="405" t="s">
        <v>11</v>
      </c>
      <c r="EJ299" s="405" t="s">
        <v>11</v>
      </c>
      <c r="EK299" s="405" t="s">
        <v>11</v>
      </c>
      <c r="EL299" s="405" t="s">
        <v>11</v>
      </c>
      <c r="EM299" s="405" t="s">
        <v>11</v>
      </c>
      <c r="EN299" s="405" t="s">
        <v>11</v>
      </c>
      <c r="EO299" s="405" t="s">
        <v>11</v>
      </c>
      <c r="EP299" s="405" t="s">
        <v>11</v>
      </c>
      <c r="EQ299" s="405" t="s">
        <v>11</v>
      </c>
      <c r="ER299" s="405" t="s">
        <v>11</v>
      </c>
      <c r="ES299" s="405" t="s">
        <v>11</v>
      </c>
      <c r="ET299" s="405" t="s">
        <v>11</v>
      </c>
      <c r="EU299" s="405" t="s">
        <v>11</v>
      </c>
      <c r="EV299" s="405" t="s">
        <v>11</v>
      </c>
      <c r="EW299" s="405" t="s">
        <v>11</v>
      </c>
      <c r="EX299" s="405" t="s">
        <v>11</v>
      </c>
      <c r="EY299" s="405" t="s">
        <v>11</v>
      </c>
      <c r="EZ299" s="405" t="s">
        <v>11</v>
      </c>
      <c r="FA299" s="405" t="s">
        <v>14</v>
      </c>
      <c r="FB299" s="405" t="s">
        <v>11</v>
      </c>
      <c r="FC299" s="405" t="s">
        <v>11</v>
      </c>
      <c r="FD299" s="405" t="s">
        <v>11</v>
      </c>
      <c r="FE299" s="405" t="s">
        <v>11</v>
      </c>
      <c r="FF299" s="405" t="s">
        <v>11</v>
      </c>
      <c r="FG299" s="405" t="s">
        <v>11</v>
      </c>
      <c r="FH299" s="405" t="s">
        <v>11</v>
      </c>
      <c r="FI299" s="405" t="s">
        <v>11</v>
      </c>
      <c r="FJ299" s="405" t="s">
        <v>11</v>
      </c>
      <c r="FK299" s="405" t="s">
        <v>11</v>
      </c>
      <c r="FL299" s="405" t="s">
        <v>11</v>
      </c>
      <c r="FM299" s="405" t="s">
        <v>11</v>
      </c>
      <c r="FN299" s="405" t="s">
        <v>11</v>
      </c>
      <c r="FO299" s="405" t="s">
        <v>11</v>
      </c>
      <c r="FP299" s="405" t="s">
        <v>11</v>
      </c>
      <c r="FQ299" s="405" t="s">
        <v>11</v>
      </c>
      <c r="FR299" s="405" t="s">
        <v>11</v>
      </c>
      <c r="FS299" s="405" t="s">
        <v>11</v>
      </c>
      <c r="FT299" s="405" t="s">
        <v>11</v>
      </c>
      <c r="FU299" s="405" t="s">
        <v>11</v>
      </c>
      <c r="FV299" s="405" t="s">
        <v>11</v>
      </c>
      <c r="FW299" s="405" t="s">
        <v>11</v>
      </c>
      <c r="FX299" s="405" t="s">
        <v>11</v>
      </c>
      <c r="FY299" s="405" t="s">
        <v>11</v>
      </c>
      <c r="FZ299" s="405" t="s">
        <v>11</v>
      </c>
      <c r="GA299" s="405" t="s">
        <v>11</v>
      </c>
      <c r="GB299" s="405" t="s">
        <v>14</v>
      </c>
      <c r="GC299" s="405" t="s">
        <v>14</v>
      </c>
      <c r="GD299" s="405" t="s">
        <v>11</v>
      </c>
      <c r="GE299" s="405" t="s">
        <v>11</v>
      </c>
      <c r="GF299" s="405" t="s">
        <v>11</v>
      </c>
      <c r="GG299" s="405" t="s">
        <v>11</v>
      </c>
      <c r="GH299" s="405" t="s">
        <v>11</v>
      </c>
      <c r="GI299" s="405" t="s">
        <v>11</v>
      </c>
      <c r="GJ299" s="405" t="s">
        <v>14</v>
      </c>
      <c r="GK299" s="405" t="s">
        <v>11</v>
      </c>
      <c r="GL299" s="405" t="s">
        <v>11</v>
      </c>
      <c r="GM299" s="405" t="s">
        <v>11</v>
      </c>
      <c r="GN299" s="405" t="s">
        <v>11</v>
      </c>
      <c r="GO299" s="405" t="s">
        <v>11</v>
      </c>
      <c r="GP299" s="405" t="s">
        <v>11</v>
      </c>
      <c r="GQ299" s="405" t="s">
        <v>11</v>
      </c>
      <c r="GR299" s="405" t="s">
        <v>11</v>
      </c>
      <c r="GS299" s="405" t="s">
        <v>11</v>
      </c>
      <c r="GT299" s="405" t="s">
        <v>11</v>
      </c>
      <c r="GU299" s="405" t="s">
        <v>11</v>
      </c>
      <c r="GV299" s="405" t="s">
        <v>11</v>
      </c>
      <c r="GW299" s="405" t="s">
        <v>11</v>
      </c>
      <c r="GX299" s="405" t="s">
        <v>11</v>
      </c>
      <c r="GY299" s="405" t="s">
        <v>11</v>
      </c>
      <c r="GZ299" s="405" t="s">
        <v>11</v>
      </c>
      <c r="HA299" s="408" t="s">
        <v>11</v>
      </c>
      <c r="HB299" s="408" t="s">
        <v>11</v>
      </c>
      <c r="HC299" s="408" t="s">
        <v>11</v>
      </c>
      <c r="HD299" s="405" t="s">
        <v>11</v>
      </c>
      <c r="HE299" s="408" t="s">
        <v>11</v>
      </c>
      <c r="HF299" s="408" t="s">
        <v>11</v>
      </c>
      <c r="HG299" s="408" t="s">
        <v>11</v>
      </c>
      <c r="HH299" s="405" t="s">
        <v>11</v>
      </c>
      <c r="HI299" s="408" t="s">
        <v>11</v>
      </c>
      <c r="HJ299" s="408" t="s">
        <v>11</v>
      </c>
      <c r="HK299" s="408" t="s">
        <v>11</v>
      </c>
      <c r="HL299" s="405" t="s">
        <v>11</v>
      </c>
      <c r="HM299" s="408" t="s">
        <v>11</v>
      </c>
      <c r="HN299" s="408" t="s">
        <v>11</v>
      </c>
      <c r="HO299" s="408" t="s">
        <v>11</v>
      </c>
      <c r="HP299" s="405" t="s">
        <v>11</v>
      </c>
      <c r="HQ299" s="408" t="s">
        <v>11</v>
      </c>
      <c r="HR299" s="408" t="s">
        <v>303</v>
      </c>
      <c r="HS299" s="408" t="s">
        <v>305</v>
      </c>
      <c r="HT299" s="405" t="s">
        <v>304</v>
      </c>
      <c r="HU299" s="24" t="s">
        <v>304</v>
      </c>
    </row>
    <row r="300" spans="1:229" ht="12.75" customHeight="1">
      <c r="A300" s="165" t="str">
        <f t="shared" si="4"/>
        <v>Report</v>
      </c>
      <c r="B300" s="404">
        <v>138968</v>
      </c>
      <c r="C300" s="405">
        <v>8706013</v>
      </c>
      <c r="D300" s="405" t="s">
        <v>1394</v>
      </c>
      <c r="E300" s="405" t="s">
        <v>486</v>
      </c>
      <c r="F300" s="405" t="s">
        <v>197</v>
      </c>
      <c r="G300" s="405" t="s">
        <v>197</v>
      </c>
      <c r="H300" s="405" t="s">
        <v>839</v>
      </c>
      <c r="I300" s="405" t="s">
        <v>1395</v>
      </c>
      <c r="J300" s="405" t="s">
        <v>1571</v>
      </c>
      <c r="K300" s="402" t="s">
        <v>1571</v>
      </c>
      <c r="L300" s="24"/>
      <c r="M300" s="405">
        <v>10033681</v>
      </c>
      <c r="N300" s="407">
        <v>42864</v>
      </c>
      <c r="O300" s="407">
        <v>42866</v>
      </c>
      <c r="P300" s="407">
        <v>42898</v>
      </c>
      <c r="Q300" s="405" t="s">
        <v>270</v>
      </c>
      <c r="R300" s="405">
        <v>2</v>
      </c>
      <c r="S300" s="405">
        <v>2</v>
      </c>
      <c r="T300" s="405">
        <v>1</v>
      </c>
      <c r="U300" s="405">
        <v>2</v>
      </c>
      <c r="V300" s="405">
        <v>2</v>
      </c>
      <c r="W300" s="405">
        <v>9</v>
      </c>
      <c r="X300" s="405">
        <v>9</v>
      </c>
      <c r="Y300" s="404" t="s">
        <v>11</v>
      </c>
      <c r="Z300" s="405" t="s">
        <v>11</v>
      </c>
      <c r="AA300" s="405" t="s">
        <v>11</v>
      </c>
      <c r="AB300" s="405" t="s">
        <v>11</v>
      </c>
      <c r="AC300" s="405" t="s">
        <v>11</v>
      </c>
      <c r="AD300" s="405" t="s">
        <v>11</v>
      </c>
      <c r="AE300" s="405" t="s">
        <v>11</v>
      </c>
      <c r="AF300" s="405" t="s">
        <v>11</v>
      </c>
      <c r="AG300" s="405" t="s">
        <v>11</v>
      </c>
      <c r="AH300" s="405" t="s">
        <v>11</v>
      </c>
      <c r="AI300" s="405" t="s">
        <v>11</v>
      </c>
      <c r="AJ300" s="405" t="s">
        <v>11</v>
      </c>
      <c r="AK300" s="405" t="s">
        <v>14</v>
      </c>
      <c r="AL300" s="405" t="s">
        <v>14</v>
      </c>
      <c r="AM300" s="405" t="s">
        <v>14</v>
      </c>
      <c r="AN300" s="405" t="s">
        <v>14</v>
      </c>
      <c r="AO300" s="405" t="s">
        <v>14</v>
      </c>
      <c r="AP300" s="405" t="s">
        <v>11</v>
      </c>
      <c r="AQ300" s="405" t="s">
        <v>11</v>
      </c>
      <c r="AR300" s="405" t="s">
        <v>11</v>
      </c>
      <c r="AS300" s="405" t="s">
        <v>11</v>
      </c>
      <c r="AT300" s="405" t="s">
        <v>11</v>
      </c>
      <c r="AU300" s="405" t="s">
        <v>11</v>
      </c>
      <c r="AV300" s="405" t="s">
        <v>11</v>
      </c>
      <c r="AW300" s="405" t="s">
        <v>11</v>
      </c>
      <c r="AX300" s="405" t="s">
        <v>11</v>
      </c>
      <c r="AY300" s="405" t="s">
        <v>11</v>
      </c>
      <c r="AZ300" s="405" t="s">
        <v>11</v>
      </c>
      <c r="BA300" s="405" t="s">
        <v>11</v>
      </c>
      <c r="BB300" s="405" t="s">
        <v>11</v>
      </c>
      <c r="BC300" s="405" t="s">
        <v>11</v>
      </c>
      <c r="BD300" s="405" t="s">
        <v>11</v>
      </c>
      <c r="BE300" s="405" t="s">
        <v>11</v>
      </c>
      <c r="BF300" s="405" t="s">
        <v>11</v>
      </c>
      <c r="BG300" s="405" t="s">
        <v>11</v>
      </c>
      <c r="BH300" s="405" t="s">
        <v>11</v>
      </c>
      <c r="BI300" s="405" t="s">
        <v>11</v>
      </c>
      <c r="BJ300" s="405" t="s">
        <v>11</v>
      </c>
      <c r="BK300" s="405" t="s">
        <v>11</v>
      </c>
      <c r="BL300" s="405" t="s">
        <v>11</v>
      </c>
      <c r="BM300" s="405" t="s">
        <v>11</v>
      </c>
      <c r="BN300" s="405" t="s">
        <v>11</v>
      </c>
      <c r="BO300" s="405" t="s">
        <v>11</v>
      </c>
      <c r="BP300" s="405" t="s">
        <v>11</v>
      </c>
      <c r="BQ300" s="405" t="s">
        <v>11</v>
      </c>
      <c r="BR300" s="405" t="s">
        <v>11</v>
      </c>
      <c r="BS300" s="405" t="s">
        <v>11</v>
      </c>
      <c r="BT300" s="405" t="s">
        <v>11</v>
      </c>
      <c r="BU300" s="405" t="s">
        <v>11</v>
      </c>
      <c r="BV300" s="405" t="s">
        <v>11</v>
      </c>
      <c r="BW300" s="405" t="s">
        <v>14</v>
      </c>
      <c r="BX300" s="405" t="s">
        <v>14</v>
      </c>
      <c r="BY300" s="405" t="s">
        <v>14</v>
      </c>
      <c r="BZ300" s="405" t="s">
        <v>11</v>
      </c>
      <c r="CA300" s="405" t="s">
        <v>11</v>
      </c>
      <c r="CB300" s="405" t="s">
        <v>11</v>
      </c>
      <c r="CC300" s="405" t="s">
        <v>11</v>
      </c>
      <c r="CD300" s="405" t="s">
        <v>11</v>
      </c>
      <c r="CE300" s="405" t="s">
        <v>11</v>
      </c>
      <c r="CF300" s="405" t="s">
        <v>11</v>
      </c>
      <c r="CG300" s="405" t="s">
        <v>11</v>
      </c>
      <c r="CH300" s="405" t="s">
        <v>11</v>
      </c>
      <c r="CI300" s="405" t="s">
        <v>11</v>
      </c>
      <c r="CJ300" s="405" t="s">
        <v>11</v>
      </c>
      <c r="CK300" s="405" t="s">
        <v>11</v>
      </c>
      <c r="CL300" s="405" t="s">
        <v>11</v>
      </c>
      <c r="CM300" s="405" t="s">
        <v>11</v>
      </c>
      <c r="CN300" s="405" t="s">
        <v>11</v>
      </c>
      <c r="CO300" s="405" t="s">
        <v>11</v>
      </c>
      <c r="CP300" s="405" t="s">
        <v>11</v>
      </c>
      <c r="CQ300" s="405" t="s">
        <v>11</v>
      </c>
      <c r="CR300" s="405" t="s">
        <v>11</v>
      </c>
      <c r="CS300" s="405" t="s">
        <v>11</v>
      </c>
      <c r="CT300" s="405" t="s">
        <v>11</v>
      </c>
      <c r="CU300" s="405" t="s">
        <v>11</v>
      </c>
      <c r="CV300" s="405" t="s">
        <v>11</v>
      </c>
      <c r="CW300" s="405" t="s">
        <v>14</v>
      </c>
      <c r="CX300" s="405" t="s">
        <v>11</v>
      </c>
      <c r="CY300" s="405" t="s">
        <v>14</v>
      </c>
      <c r="CZ300" s="405" t="s">
        <v>14</v>
      </c>
      <c r="DA300" s="405" t="s">
        <v>14</v>
      </c>
      <c r="DB300" s="405" t="s">
        <v>14</v>
      </c>
      <c r="DC300" s="405" t="s">
        <v>14</v>
      </c>
      <c r="DD300" s="405" t="s">
        <v>14</v>
      </c>
      <c r="DE300" s="405" t="s">
        <v>14</v>
      </c>
      <c r="DF300" s="405" t="s">
        <v>14</v>
      </c>
      <c r="DG300" s="405" t="s">
        <v>14</v>
      </c>
      <c r="DH300" s="405" t="s">
        <v>14</v>
      </c>
      <c r="DI300" s="405" t="s">
        <v>14</v>
      </c>
      <c r="DJ300" s="405" t="s">
        <v>14</v>
      </c>
      <c r="DK300" s="405" t="s">
        <v>14</v>
      </c>
      <c r="DL300" s="405" t="s">
        <v>14</v>
      </c>
      <c r="DM300" s="405" t="s">
        <v>11</v>
      </c>
      <c r="DN300" s="405" t="s">
        <v>11</v>
      </c>
      <c r="DO300" s="405" t="s">
        <v>11</v>
      </c>
      <c r="DP300" s="405" t="s">
        <v>11</v>
      </c>
      <c r="DQ300" s="405" t="s">
        <v>11</v>
      </c>
      <c r="DR300" s="405" t="s">
        <v>11</v>
      </c>
      <c r="DS300" s="405" t="s">
        <v>11</v>
      </c>
      <c r="DT300" s="405" t="s">
        <v>14</v>
      </c>
      <c r="DU300" s="405" t="s">
        <v>14</v>
      </c>
      <c r="DV300" s="405" t="s">
        <v>11</v>
      </c>
      <c r="DW300" s="405" t="s">
        <v>11</v>
      </c>
      <c r="DX300" s="405" t="s">
        <v>11</v>
      </c>
      <c r="DY300" s="405" t="s">
        <v>11</v>
      </c>
      <c r="DZ300" s="405" t="s">
        <v>11</v>
      </c>
      <c r="EA300" s="405" t="s">
        <v>11</v>
      </c>
      <c r="EB300" s="405" t="s">
        <v>11</v>
      </c>
      <c r="EC300" s="405" t="s">
        <v>11</v>
      </c>
      <c r="ED300" s="405" t="s">
        <v>11</v>
      </c>
      <c r="EE300" s="405" t="s">
        <v>11</v>
      </c>
      <c r="EF300" s="405" t="s">
        <v>11</v>
      </c>
      <c r="EG300" s="405" t="s">
        <v>11</v>
      </c>
      <c r="EH300" s="405" t="s">
        <v>11</v>
      </c>
      <c r="EI300" s="405" t="s">
        <v>14</v>
      </c>
      <c r="EJ300" s="405" t="s">
        <v>14</v>
      </c>
      <c r="EK300" s="405" t="s">
        <v>14</v>
      </c>
      <c r="EL300" s="405" t="s">
        <v>14</v>
      </c>
      <c r="EM300" s="405" t="s">
        <v>14</v>
      </c>
      <c r="EN300" s="405" t="s">
        <v>14</v>
      </c>
      <c r="EO300" s="405" t="s">
        <v>14</v>
      </c>
      <c r="EP300" s="405" t="s">
        <v>11</v>
      </c>
      <c r="EQ300" s="405" t="s">
        <v>11</v>
      </c>
      <c r="ER300" s="405" t="s">
        <v>11</v>
      </c>
      <c r="ES300" s="405" t="s">
        <v>14</v>
      </c>
      <c r="ET300" s="405" t="s">
        <v>11</v>
      </c>
      <c r="EU300" s="405" t="s">
        <v>11</v>
      </c>
      <c r="EV300" s="405" t="s">
        <v>11</v>
      </c>
      <c r="EW300" s="405" t="s">
        <v>14</v>
      </c>
      <c r="EX300" s="405" t="s">
        <v>11</v>
      </c>
      <c r="EY300" s="405" t="s">
        <v>11</v>
      </c>
      <c r="EZ300" s="405" t="s">
        <v>11</v>
      </c>
      <c r="FA300" s="405" t="s">
        <v>14</v>
      </c>
      <c r="FB300" s="405" t="s">
        <v>11</v>
      </c>
      <c r="FC300" s="405" t="s">
        <v>11</v>
      </c>
      <c r="FD300" s="405" t="s">
        <v>11</v>
      </c>
      <c r="FE300" s="405" t="s">
        <v>11</v>
      </c>
      <c r="FF300" s="405" t="s">
        <v>11</v>
      </c>
      <c r="FG300" s="405" t="s">
        <v>11</v>
      </c>
      <c r="FH300" s="405" t="s">
        <v>11</v>
      </c>
      <c r="FI300" s="405" t="s">
        <v>11</v>
      </c>
      <c r="FJ300" s="405" t="s">
        <v>11</v>
      </c>
      <c r="FK300" s="405" t="s">
        <v>11</v>
      </c>
      <c r="FL300" s="405" t="s">
        <v>11</v>
      </c>
      <c r="FM300" s="405" t="s">
        <v>11</v>
      </c>
      <c r="FN300" s="405" t="s">
        <v>11</v>
      </c>
      <c r="FO300" s="405" t="s">
        <v>11</v>
      </c>
      <c r="FP300" s="405" t="s">
        <v>11</v>
      </c>
      <c r="FQ300" s="405" t="s">
        <v>11</v>
      </c>
      <c r="FR300" s="405" t="s">
        <v>11</v>
      </c>
      <c r="FS300" s="405" t="s">
        <v>14</v>
      </c>
      <c r="FT300" s="405" t="s">
        <v>11</v>
      </c>
      <c r="FU300" s="405" t="s">
        <v>11</v>
      </c>
      <c r="FV300" s="405" t="s">
        <v>11</v>
      </c>
      <c r="FW300" s="405" t="s">
        <v>11</v>
      </c>
      <c r="FX300" s="405" t="s">
        <v>11</v>
      </c>
      <c r="FY300" s="405" t="s">
        <v>11</v>
      </c>
      <c r="FZ300" s="405" t="s">
        <v>11</v>
      </c>
      <c r="GA300" s="405" t="s">
        <v>11</v>
      </c>
      <c r="GB300" s="405" t="s">
        <v>11</v>
      </c>
      <c r="GC300" s="405" t="s">
        <v>11</v>
      </c>
      <c r="GD300" s="405" t="s">
        <v>11</v>
      </c>
      <c r="GE300" s="405" t="s">
        <v>11</v>
      </c>
      <c r="GF300" s="405" t="s">
        <v>11</v>
      </c>
      <c r="GG300" s="405" t="s">
        <v>11</v>
      </c>
      <c r="GH300" s="405" t="s">
        <v>11</v>
      </c>
      <c r="GI300" s="405" t="s">
        <v>11</v>
      </c>
      <c r="GJ300" s="405" t="s">
        <v>11</v>
      </c>
      <c r="GK300" s="405" t="s">
        <v>11</v>
      </c>
      <c r="GL300" s="405" t="s">
        <v>11</v>
      </c>
      <c r="GM300" s="405" t="s">
        <v>11</v>
      </c>
      <c r="GN300" s="405" t="s">
        <v>11</v>
      </c>
      <c r="GO300" s="405" t="s">
        <v>11</v>
      </c>
      <c r="GP300" s="405" t="s">
        <v>11</v>
      </c>
      <c r="GQ300" s="405" t="s">
        <v>11</v>
      </c>
      <c r="GR300" s="405" t="s">
        <v>11</v>
      </c>
      <c r="GS300" s="405" t="s">
        <v>11</v>
      </c>
      <c r="GT300" s="405" t="s">
        <v>11</v>
      </c>
      <c r="GU300" s="405" t="s">
        <v>11</v>
      </c>
      <c r="GV300" s="405" t="s">
        <v>11</v>
      </c>
      <c r="GW300" s="405" t="s">
        <v>11</v>
      </c>
      <c r="GX300" s="405" t="s">
        <v>11</v>
      </c>
      <c r="GY300" s="405" t="s">
        <v>11</v>
      </c>
      <c r="GZ300" s="405" t="s">
        <v>11</v>
      </c>
      <c r="HA300" s="408" t="s">
        <v>11</v>
      </c>
      <c r="HB300" s="408" t="s">
        <v>11</v>
      </c>
      <c r="HC300" s="408" t="s">
        <v>11</v>
      </c>
      <c r="HD300" s="405" t="s">
        <v>11</v>
      </c>
      <c r="HE300" s="408" t="s">
        <v>11</v>
      </c>
      <c r="HF300" s="408" t="s">
        <v>11</v>
      </c>
      <c r="HG300" s="408" t="s">
        <v>11</v>
      </c>
      <c r="HH300" s="405" t="s">
        <v>11</v>
      </c>
      <c r="HI300" s="408" t="s">
        <v>11</v>
      </c>
      <c r="HJ300" s="408" t="s">
        <v>11</v>
      </c>
      <c r="HK300" s="408" t="s">
        <v>11</v>
      </c>
      <c r="HL300" s="405" t="s">
        <v>11</v>
      </c>
      <c r="HM300" s="408" t="s">
        <v>11</v>
      </c>
      <c r="HN300" s="408" t="s">
        <v>11</v>
      </c>
      <c r="HO300" s="408" t="s">
        <v>11</v>
      </c>
      <c r="HP300" s="405" t="s">
        <v>11</v>
      </c>
      <c r="HQ300" s="408" t="s">
        <v>11</v>
      </c>
      <c r="HR300" s="408" t="s">
        <v>303</v>
      </c>
      <c r="HS300" s="408" t="s">
        <v>305</v>
      </c>
      <c r="HT300" s="405" t="s">
        <v>304</v>
      </c>
      <c r="HU300" s="24" t="s">
        <v>304</v>
      </c>
    </row>
    <row r="301" spans="1:229" ht="12.75" customHeight="1">
      <c r="A301" s="165" t="str">
        <f t="shared" si="4"/>
        <v>Report</v>
      </c>
      <c r="B301" s="404">
        <v>131356</v>
      </c>
      <c r="C301" s="405">
        <v>8466043</v>
      </c>
      <c r="D301" s="405" t="s">
        <v>2829</v>
      </c>
      <c r="E301" s="405" t="s">
        <v>333</v>
      </c>
      <c r="F301" s="405" t="s">
        <v>197</v>
      </c>
      <c r="G301" s="405" t="s">
        <v>197</v>
      </c>
      <c r="H301" s="405" t="s">
        <v>635</v>
      </c>
      <c r="I301" s="405" t="s">
        <v>2831</v>
      </c>
      <c r="J301" s="405" t="s">
        <v>1563</v>
      </c>
      <c r="K301" s="402" t="s">
        <v>1564</v>
      </c>
      <c r="L301" s="24" t="s">
        <v>1949</v>
      </c>
      <c r="M301" s="405">
        <v>10033682</v>
      </c>
      <c r="N301" s="407">
        <v>42858</v>
      </c>
      <c r="O301" s="407">
        <v>42860</v>
      </c>
      <c r="P301" s="407">
        <v>42901</v>
      </c>
      <c r="Q301" s="405" t="s">
        <v>270</v>
      </c>
      <c r="R301" s="405">
        <v>4</v>
      </c>
      <c r="S301" s="405">
        <v>4</v>
      </c>
      <c r="T301" s="405">
        <v>4</v>
      </c>
      <c r="U301" s="405">
        <v>2</v>
      </c>
      <c r="V301" s="405">
        <v>2</v>
      </c>
      <c r="W301" s="405">
        <v>9</v>
      </c>
      <c r="X301" s="405">
        <v>9</v>
      </c>
      <c r="Y301" s="404" t="s">
        <v>11</v>
      </c>
      <c r="Z301" s="405" t="s">
        <v>11</v>
      </c>
      <c r="AA301" s="405" t="s">
        <v>11</v>
      </c>
      <c r="AB301" s="405" t="s">
        <v>11</v>
      </c>
      <c r="AC301" s="405" t="s">
        <v>11</v>
      </c>
      <c r="AD301" s="405" t="s">
        <v>11</v>
      </c>
      <c r="AE301" s="405" t="s">
        <v>11</v>
      </c>
      <c r="AF301" s="405" t="s">
        <v>11</v>
      </c>
      <c r="AG301" s="405" t="s">
        <v>14</v>
      </c>
      <c r="AH301" s="405" t="s">
        <v>11</v>
      </c>
      <c r="AI301" s="405" t="s">
        <v>11</v>
      </c>
      <c r="AJ301" s="405" t="s">
        <v>11</v>
      </c>
      <c r="AK301" s="405" t="s">
        <v>11</v>
      </c>
      <c r="AL301" s="405" t="s">
        <v>11</v>
      </c>
      <c r="AM301" s="405" t="s">
        <v>11</v>
      </c>
      <c r="AN301" s="405" t="s">
        <v>11</v>
      </c>
      <c r="AO301" s="405" t="s">
        <v>14</v>
      </c>
      <c r="AP301" s="405" t="s">
        <v>14</v>
      </c>
      <c r="AQ301" s="405" t="s">
        <v>11</v>
      </c>
      <c r="AR301" s="405" t="s">
        <v>11</v>
      </c>
      <c r="AS301" s="405" t="s">
        <v>11</v>
      </c>
      <c r="AT301" s="405" t="s">
        <v>11</v>
      </c>
      <c r="AU301" s="405" t="s">
        <v>11</v>
      </c>
      <c r="AV301" s="405" t="s">
        <v>11</v>
      </c>
      <c r="AW301" s="405" t="s">
        <v>11</v>
      </c>
      <c r="AX301" s="405" t="s">
        <v>11</v>
      </c>
      <c r="AY301" s="405" t="s">
        <v>11</v>
      </c>
      <c r="AZ301" s="405" t="s">
        <v>11</v>
      </c>
      <c r="BA301" s="405" t="s">
        <v>11</v>
      </c>
      <c r="BB301" s="405" t="s">
        <v>11</v>
      </c>
      <c r="BC301" s="405" t="s">
        <v>11</v>
      </c>
      <c r="BD301" s="405" t="s">
        <v>11</v>
      </c>
      <c r="BE301" s="405" t="s">
        <v>11</v>
      </c>
      <c r="BF301" s="405" t="s">
        <v>11</v>
      </c>
      <c r="BG301" s="405" t="s">
        <v>11</v>
      </c>
      <c r="BH301" s="405" t="s">
        <v>11</v>
      </c>
      <c r="BI301" s="405" t="s">
        <v>11</v>
      </c>
      <c r="BJ301" s="405" t="s">
        <v>11</v>
      </c>
      <c r="BK301" s="405" t="s">
        <v>11</v>
      </c>
      <c r="BL301" s="405" t="s">
        <v>11</v>
      </c>
      <c r="BM301" s="405" t="s">
        <v>11</v>
      </c>
      <c r="BN301" s="405" t="s">
        <v>11</v>
      </c>
      <c r="BO301" s="405" t="s">
        <v>11</v>
      </c>
      <c r="BP301" s="405" t="s">
        <v>11</v>
      </c>
      <c r="BQ301" s="405" t="s">
        <v>11</v>
      </c>
      <c r="BR301" s="405" t="s">
        <v>11</v>
      </c>
      <c r="BS301" s="405" t="s">
        <v>11</v>
      </c>
      <c r="BT301" s="405" t="s">
        <v>12</v>
      </c>
      <c r="BU301" s="405" t="s">
        <v>12</v>
      </c>
      <c r="BV301" s="405" t="s">
        <v>12</v>
      </c>
      <c r="BW301" s="405" t="s">
        <v>14</v>
      </c>
      <c r="BX301" s="405" t="s">
        <v>14</v>
      </c>
      <c r="BY301" s="405" t="s">
        <v>14</v>
      </c>
      <c r="BZ301" s="405" t="s">
        <v>11</v>
      </c>
      <c r="CA301" s="405" t="s">
        <v>11</v>
      </c>
      <c r="CB301" s="405" t="s">
        <v>11</v>
      </c>
      <c r="CC301" s="405" t="s">
        <v>11</v>
      </c>
      <c r="CD301" s="405" t="s">
        <v>11</v>
      </c>
      <c r="CE301" s="405" t="s">
        <v>11</v>
      </c>
      <c r="CF301" s="405" t="s">
        <v>11</v>
      </c>
      <c r="CG301" s="405" t="s">
        <v>11</v>
      </c>
      <c r="CH301" s="405" t="s">
        <v>11</v>
      </c>
      <c r="CI301" s="405" t="s">
        <v>11</v>
      </c>
      <c r="CJ301" s="405" t="s">
        <v>11</v>
      </c>
      <c r="CK301" s="405" t="s">
        <v>11</v>
      </c>
      <c r="CL301" s="405" t="s">
        <v>11</v>
      </c>
      <c r="CM301" s="405" t="s">
        <v>12</v>
      </c>
      <c r="CN301" s="405" t="s">
        <v>11</v>
      </c>
      <c r="CO301" s="405" t="s">
        <v>12</v>
      </c>
      <c r="CP301" s="405" t="s">
        <v>11</v>
      </c>
      <c r="CQ301" s="405" t="s">
        <v>11</v>
      </c>
      <c r="CR301" s="405" t="s">
        <v>11</v>
      </c>
      <c r="CS301" s="405" t="s">
        <v>11</v>
      </c>
      <c r="CT301" s="405" t="s">
        <v>11</v>
      </c>
      <c r="CU301" s="405" t="s">
        <v>11</v>
      </c>
      <c r="CV301" s="405" t="s">
        <v>11</v>
      </c>
      <c r="CW301" s="405" t="s">
        <v>14</v>
      </c>
      <c r="CX301" s="405" t="s">
        <v>11</v>
      </c>
      <c r="CY301" s="405" t="s">
        <v>14</v>
      </c>
      <c r="CZ301" s="405" t="s">
        <v>14</v>
      </c>
      <c r="DA301" s="405" t="s">
        <v>14</v>
      </c>
      <c r="DB301" s="405" t="s">
        <v>14</v>
      </c>
      <c r="DC301" s="405" t="s">
        <v>14</v>
      </c>
      <c r="DD301" s="405" t="s">
        <v>14</v>
      </c>
      <c r="DE301" s="405" t="s">
        <v>14</v>
      </c>
      <c r="DF301" s="405" t="s">
        <v>14</v>
      </c>
      <c r="DG301" s="405" t="s">
        <v>14</v>
      </c>
      <c r="DH301" s="405" t="s">
        <v>14</v>
      </c>
      <c r="DI301" s="405" t="s">
        <v>14</v>
      </c>
      <c r="DJ301" s="405" t="s">
        <v>14</v>
      </c>
      <c r="DK301" s="405" t="s">
        <v>14</v>
      </c>
      <c r="DL301" s="405" t="s">
        <v>14</v>
      </c>
      <c r="DM301" s="405" t="s">
        <v>11</v>
      </c>
      <c r="DN301" s="405" t="s">
        <v>11</v>
      </c>
      <c r="DO301" s="405" t="s">
        <v>11</v>
      </c>
      <c r="DP301" s="405" t="s">
        <v>11</v>
      </c>
      <c r="DQ301" s="405" t="s">
        <v>11</v>
      </c>
      <c r="DR301" s="405" t="s">
        <v>11</v>
      </c>
      <c r="DS301" s="405" t="s">
        <v>11</v>
      </c>
      <c r="DT301" s="405" t="s">
        <v>11</v>
      </c>
      <c r="DU301" s="405" t="s">
        <v>11</v>
      </c>
      <c r="DV301" s="405" t="s">
        <v>12</v>
      </c>
      <c r="DW301" s="405" t="s">
        <v>11</v>
      </c>
      <c r="DX301" s="405" t="s">
        <v>12</v>
      </c>
      <c r="DY301" s="405" t="s">
        <v>12</v>
      </c>
      <c r="DZ301" s="405" t="s">
        <v>11</v>
      </c>
      <c r="EA301" s="405" t="s">
        <v>11</v>
      </c>
      <c r="EB301" s="405" t="s">
        <v>12</v>
      </c>
      <c r="EC301" s="405" t="s">
        <v>11</v>
      </c>
      <c r="ED301" s="405" t="s">
        <v>11</v>
      </c>
      <c r="EE301" s="405" t="s">
        <v>11</v>
      </c>
      <c r="EF301" s="405" t="s">
        <v>11</v>
      </c>
      <c r="EG301" s="405" t="s">
        <v>11</v>
      </c>
      <c r="EH301" s="405" t="s">
        <v>12</v>
      </c>
      <c r="EI301" s="405" t="s">
        <v>11</v>
      </c>
      <c r="EJ301" s="405" t="s">
        <v>14</v>
      </c>
      <c r="EK301" s="405" t="s">
        <v>14</v>
      </c>
      <c r="EL301" s="405" t="s">
        <v>14</v>
      </c>
      <c r="EM301" s="405" t="s">
        <v>14</v>
      </c>
      <c r="EN301" s="405" t="s">
        <v>14</v>
      </c>
      <c r="EO301" s="405" t="s">
        <v>14</v>
      </c>
      <c r="EP301" s="405" t="s">
        <v>11</v>
      </c>
      <c r="EQ301" s="405" t="s">
        <v>11</v>
      </c>
      <c r="ER301" s="405" t="s">
        <v>11</v>
      </c>
      <c r="ES301" s="405" t="s">
        <v>11</v>
      </c>
      <c r="ET301" s="405" t="s">
        <v>11</v>
      </c>
      <c r="EU301" s="405" t="s">
        <v>11</v>
      </c>
      <c r="EV301" s="405" t="s">
        <v>11</v>
      </c>
      <c r="EW301" s="405" t="s">
        <v>11</v>
      </c>
      <c r="EX301" s="405" t="s">
        <v>11</v>
      </c>
      <c r="EY301" s="405" t="s">
        <v>11</v>
      </c>
      <c r="EZ301" s="405" t="s">
        <v>11</v>
      </c>
      <c r="FA301" s="405" t="s">
        <v>14</v>
      </c>
      <c r="FB301" s="405" t="s">
        <v>11</v>
      </c>
      <c r="FC301" s="405" t="s">
        <v>11</v>
      </c>
      <c r="FD301" s="405" t="s">
        <v>11</v>
      </c>
      <c r="FE301" s="405" t="s">
        <v>11</v>
      </c>
      <c r="FF301" s="405" t="s">
        <v>11</v>
      </c>
      <c r="FG301" s="405" t="s">
        <v>11</v>
      </c>
      <c r="FH301" s="405" t="s">
        <v>11</v>
      </c>
      <c r="FI301" s="405" t="s">
        <v>11</v>
      </c>
      <c r="FJ301" s="405" t="s">
        <v>11</v>
      </c>
      <c r="FK301" s="405" t="s">
        <v>11</v>
      </c>
      <c r="FL301" s="405" t="s">
        <v>11</v>
      </c>
      <c r="FM301" s="405" t="s">
        <v>11</v>
      </c>
      <c r="FN301" s="405" t="s">
        <v>11</v>
      </c>
      <c r="FO301" s="405" t="s">
        <v>11</v>
      </c>
      <c r="FP301" s="405" t="s">
        <v>11</v>
      </c>
      <c r="FQ301" s="405" t="s">
        <v>11</v>
      </c>
      <c r="FR301" s="405" t="s">
        <v>11</v>
      </c>
      <c r="FS301" s="405" t="s">
        <v>14</v>
      </c>
      <c r="FT301" s="405" t="s">
        <v>11</v>
      </c>
      <c r="FU301" s="405" t="s">
        <v>11</v>
      </c>
      <c r="FV301" s="405" t="s">
        <v>11</v>
      </c>
      <c r="FW301" s="405" t="s">
        <v>11</v>
      </c>
      <c r="FX301" s="405" t="s">
        <v>11</v>
      </c>
      <c r="FY301" s="405" t="s">
        <v>11</v>
      </c>
      <c r="FZ301" s="405" t="s">
        <v>11</v>
      </c>
      <c r="GA301" s="405" t="s">
        <v>11</v>
      </c>
      <c r="GB301" s="405" t="s">
        <v>11</v>
      </c>
      <c r="GC301" s="405" t="s">
        <v>11</v>
      </c>
      <c r="GD301" s="405" t="s">
        <v>11</v>
      </c>
      <c r="GE301" s="405" t="s">
        <v>11</v>
      </c>
      <c r="GF301" s="405" t="s">
        <v>11</v>
      </c>
      <c r="GG301" s="405" t="s">
        <v>11</v>
      </c>
      <c r="GH301" s="405" t="s">
        <v>11</v>
      </c>
      <c r="GI301" s="405" t="s">
        <v>11</v>
      </c>
      <c r="GJ301" s="405" t="s">
        <v>11</v>
      </c>
      <c r="GK301" s="405" t="s">
        <v>11</v>
      </c>
      <c r="GL301" s="405" t="s">
        <v>11</v>
      </c>
      <c r="GM301" s="405" t="s">
        <v>11</v>
      </c>
      <c r="GN301" s="405" t="s">
        <v>11</v>
      </c>
      <c r="GO301" s="405" t="s">
        <v>11</v>
      </c>
      <c r="GP301" s="405" t="s">
        <v>11</v>
      </c>
      <c r="GQ301" s="405" t="s">
        <v>11</v>
      </c>
      <c r="GR301" s="405" t="s">
        <v>11</v>
      </c>
      <c r="GS301" s="405" t="s">
        <v>11</v>
      </c>
      <c r="GT301" s="405" t="s">
        <v>11</v>
      </c>
      <c r="GU301" s="405" t="s">
        <v>11</v>
      </c>
      <c r="GV301" s="405" t="s">
        <v>11</v>
      </c>
      <c r="GW301" s="405" t="s">
        <v>11</v>
      </c>
      <c r="GX301" s="405" t="s">
        <v>11</v>
      </c>
      <c r="GY301" s="405" t="s">
        <v>11</v>
      </c>
      <c r="GZ301" s="405" t="s">
        <v>11</v>
      </c>
      <c r="HA301" s="408" t="s">
        <v>11</v>
      </c>
      <c r="HB301" s="408" t="s">
        <v>11</v>
      </c>
      <c r="HC301" s="408" t="s">
        <v>11</v>
      </c>
      <c r="HD301" s="405" t="s">
        <v>11</v>
      </c>
      <c r="HE301" s="408" t="s">
        <v>11</v>
      </c>
      <c r="HF301" s="408" t="s">
        <v>11</v>
      </c>
      <c r="HG301" s="408" t="s">
        <v>11</v>
      </c>
      <c r="HH301" s="405" t="s">
        <v>11</v>
      </c>
      <c r="HI301" s="408" t="s">
        <v>11</v>
      </c>
      <c r="HJ301" s="408" t="s">
        <v>11</v>
      </c>
      <c r="HK301" s="408" t="s">
        <v>11</v>
      </c>
      <c r="HL301" s="405" t="s">
        <v>11</v>
      </c>
      <c r="HM301" s="408" t="s">
        <v>11</v>
      </c>
      <c r="HN301" s="408" t="s">
        <v>12</v>
      </c>
      <c r="HO301" s="408" t="s">
        <v>12</v>
      </c>
      <c r="HP301" s="405" t="s">
        <v>12</v>
      </c>
      <c r="HQ301" s="408" t="s">
        <v>12</v>
      </c>
      <c r="HR301" s="408" t="s">
        <v>303</v>
      </c>
      <c r="HS301" s="408" t="s">
        <v>305</v>
      </c>
      <c r="HT301" s="405" t="s">
        <v>304</v>
      </c>
      <c r="HU301" s="24" t="s">
        <v>304</v>
      </c>
    </row>
    <row r="302" spans="1:229" ht="12.75" customHeight="1">
      <c r="A302" s="165" t="str">
        <f t="shared" si="4"/>
        <v>Report</v>
      </c>
      <c r="B302" s="404">
        <v>134810</v>
      </c>
      <c r="C302" s="405">
        <v>2116394</v>
      </c>
      <c r="D302" s="405" t="s">
        <v>1405</v>
      </c>
      <c r="E302" s="405" t="s">
        <v>486</v>
      </c>
      <c r="F302" s="405" t="s">
        <v>193</v>
      </c>
      <c r="G302" s="405" t="s">
        <v>193</v>
      </c>
      <c r="H302" s="405" t="s">
        <v>496</v>
      </c>
      <c r="I302" s="405" t="s">
        <v>497</v>
      </c>
      <c r="J302" s="405" t="s">
        <v>1563</v>
      </c>
      <c r="K302" s="402" t="s">
        <v>1564</v>
      </c>
      <c r="L302" s="24"/>
      <c r="M302" s="405">
        <v>10033689</v>
      </c>
      <c r="N302" s="407">
        <v>42927</v>
      </c>
      <c r="O302" s="407">
        <v>42929</v>
      </c>
      <c r="P302" s="407">
        <v>42992</v>
      </c>
      <c r="Q302" s="405" t="s">
        <v>270</v>
      </c>
      <c r="R302" s="405">
        <v>2</v>
      </c>
      <c r="S302" s="405">
        <v>2</v>
      </c>
      <c r="T302" s="405">
        <v>2</v>
      </c>
      <c r="U302" s="405">
        <v>2</v>
      </c>
      <c r="V302" s="405">
        <v>2</v>
      </c>
      <c r="W302" s="405">
        <v>9</v>
      </c>
      <c r="X302" s="405">
        <v>9</v>
      </c>
      <c r="Y302" s="404" t="s">
        <v>11</v>
      </c>
      <c r="Z302" s="405" t="s">
        <v>11</v>
      </c>
      <c r="AA302" s="405" t="s">
        <v>11</v>
      </c>
      <c r="AB302" s="405" t="s">
        <v>11</v>
      </c>
      <c r="AC302" s="405" t="s">
        <v>11</v>
      </c>
      <c r="AD302" s="405" t="s">
        <v>11</v>
      </c>
      <c r="AE302" s="405" t="s">
        <v>11</v>
      </c>
      <c r="AF302" s="405" t="s">
        <v>11</v>
      </c>
      <c r="AG302" s="405" t="s">
        <v>14</v>
      </c>
      <c r="AH302" s="405" t="s">
        <v>11</v>
      </c>
      <c r="AI302" s="405" t="s">
        <v>11</v>
      </c>
      <c r="AJ302" s="405" t="s">
        <v>11</v>
      </c>
      <c r="AK302" s="405" t="s">
        <v>11</v>
      </c>
      <c r="AL302" s="405" t="s">
        <v>11</v>
      </c>
      <c r="AM302" s="405" t="s">
        <v>11</v>
      </c>
      <c r="AN302" s="405" t="s">
        <v>11</v>
      </c>
      <c r="AO302" s="405" t="s">
        <v>14</v>
      </c>
      <c r="AP302" s="405" t="s">
        <v>14</v>
      </c>
      <c r="AQ302" s="405" t="s">
        <v>11</v>
      </c>
      <c r="AR302" s="405" t="s">
        <v>11</v>
      </c>
      <c r="AS302" s="405" t="s">
        <v>11</v>
      </c>
      <c r="AT302" s="405" t="s">
        <v>11</v>
      </c>
      <c r="AU302" s="405" t="s">
        <v>11</v>
      </c>
      <c r="AV302" s="405" t="s">
        <v>11</v>
      </c>
      <c r="AW302" s="405" t="s">
        <v>11</v>
      </c>
      <c r="AX302" s="405" t="s">
        <v>11</v>
      </c>
      <c r="AY302" s="405" t="s">
        <v>11</v>
      </c>
      <c r="AZ302" s="405" t="s">
        <v>11</v>
      </c>
      <c r="BA302" s="405" t="s">
        <v>11</v>
      </c>
      <c r="BB302" s="405" t="s">
        <v>11</v>
      </c>
      <c r="BC302" s="405" t="s">
        <v>11</v>
      </c>
      <c r="BD302" s="405" t="s">
        <v>11</v>
      </c>
      <c r="BE302" s="405" t="s">
        <v>11</v>
      </c>
      <c r="BF302" s="405" t="s">
        <v>11</v>
      </c>
      <c r="BG302" s="405" t="s">
        <v>11</v>
      </c>
      <c r="BH302" s="405" t="s">
        <v>11</v>
      </c>
      <c r="BI302" s="405" t="s">
        <v>11</v>
      </c>
      <c r="BJ302" s="405" t="s">
        <v>11</v>
      </c>
      <c r="BK302" s="405" t="s">
        <v>11</v>
      </c>
      <c r="BL302" s="405" t="s">
        <v>11</v>
      </c>
      <c r="BM302" s="405" t="s">
        <v>11</v>
      </c>
      <c r="BN302" s="405" t="s">
        <v>11</v>
      </c>
      <c r="BO302" s="405" t="s">
        <v>11</v>
      </c>
      <c r="BP302" s="405" t="s">
        <v>11</v>
      </c>
      <c r="BQ302" s="405" t="s">
        <v>11</v>
      </c>
      <c r="BR302" s="405" t="s">
        <v>11</v>
      </c>
      <c r="BS302" s="405" t="s">
        <v>11</v>
      </c>
      <c r="BT302" s="405" t="s">
        <v>11</v>
      </c>
      <c r="BU302" s="405" t="s">
        <v>11</v>
      </c>
      <c r="BV302" s="405" t="s">
        <v>11</v>
      </c>
      <c r="BW302" s="405" t="s">
        <v>14</v>
      </c>
      <c r="BX302" s="405" t="s">
        <v>14</v>
      </c>
      <c r="BY302" s="405" t="s">
        <v>14</v>
      </c>
      <c r="BZ302" s="405" t="s">
        <v>11</v>
      </c>
      <c r="CA302" s="405" t="s">
        <v>11</v>
      </c>
      <c r="CB302" s="405" t="s">
        <v>11</v>
      </c>
      <c r="CC302" s="405" t="s">
        <v>11</v>
      </c>
      <c r="CD302" s="405" t="s">
        <v>11</v>
      </c>
      <c r="CE302" s="405" t="s">
        <v>11</v>
      </c>
      <c r="CF302" s="405" t="s">
        <v>11</v>
      </c>
      <c r="CG302" s="405" t="s">
        <v>11</v>
      </c>
      <c r="CH302" s="405" t="s">
        <v>11</v>
      </c>
      <c r="CI302" s="405" t="s">
        <v>11</v>
      </c>
      <c r="CJ302" s="405" t="s">
        <v>11</v>
      </c>
      <c r="CK302" s="405" t="s">
        <v>11</v>
      </c>
      <c r="CL302" s="405" t="s">
        <v>11</v>
      </c>
      <c r="CM302" s="405" t="s">
        <v>11</v>
      </c>
      <c r="CN302" s="405" t="s">
        <v>11</v>
      </c>
      <c r="CO302" s="405" t="s">
        <v>11</v>
      </c>
      <c r="CP302" s="405" t="s">
        <v>11</v>
      </c>
      <c r="CQ302" s="405" t="s">
        <v>11</v>
      </c>
      <c r="CR302" s="405" t="s">
        <v>11</v>
      </c>
      <c r="CS302" s="405" t="s">
        <v>11</v>
      </c>
      <c r="CT302" s="405" t="s">
        <v>11</v>
      </c>
      <c r="CU302" s="405" t="s">
        <v>11</v>
      </c>
      <c r="CV302" s="405" t="s">
        <v>11</v>
      </c>
      <c r="CW302" s="405" t="s">
        <v>11</v>
      </c>
      <c r="CX302" s="405" t="s">
        <v>11</v>
      </c>
      <c r="CY302" s="405" t="s">
        <v>11</v>
      </c>
      <c r="CZ302" s="405" t="s">
        <v>11</v>
      </c>
      <c r="DA302" s="405" t="s">
        <v>11</v>
      </c>
      <c r="DB302" s="405" t="s">
        <v>11</v>
      </c>
      <c r="DC302" s="405" t="s">
        <v>11</v>
      </c>
      <c r="DD302" s="405" t="s">
        <v>11</v>
      </c>
      <c r="DE302" s="405" t="s">
        <v>11</v>
      </c>
      <c r="DF302" s="405" t="s">
        <v>11</v>
      </c>
      <c r="DG302" s="405" t="s">
        <v>11</v>
      </c>
      <c r="DH302" s="405" t="s">
        <v>11</v>
      </c>
      <c r="DI302" s="405" t="s">
        <v>11</v>
      </c>
      <c r="DJ302" s="405" t="s">
        <v>11</v>
      </c>
      <c r="DK302" s="405" t="s">
        <v>11</v>
      </c>
      <c r="DL302" s="405" t="s">
        <v>11</v>
      </c>
      <c r="DM302" s="405" t="s">
        <v>11</v>
      </c>
      <c r="DN302" s="405" t="s">
        <v>11</v>
      </c>
      <c r="DO302" s="405" t="s">
        <v>11</v>
      </c>
      <c r="DP302" s="405" t="s">
        <v>11</v>
      </c>
      <c r="DQ302" s="405" t="s">
        <v>11</v>
      </c>
      <c r="DR302" s="405" t="s">
        <v>11</v>
      </c>
      <c r="DS302" s="405" t="s">
        <v>11</v>
      </c>
      <c r="DT302" s="405" t="s">
        <v>11</v>
      </c>
      <c r="DU302" s="405" t="s">
        <v>11</v>
      </c>
      <c r="DV302" s="405" t="s">
        <v>11</v>
      </c>
      <c r="DW302" s="405" t="s">
        <v>11</v>
      </c>
      <c r="DX302" s="405" t="s">
        <v>11</v>
      </c>
      <c r="DY302" s="405" t="s">
        <v>11</v>
      </c>
      <c r="DZ302" s="405" t="s">
        <v>11</v>
      </c>
      <c r="EA302" s="405" t="s">
        <v>11</v>
      </c>
      <c r="EB302" s="405" t="s">
        <v>11</v>
      </c>
      <c r="EC302" s="405" t="s">
        <v>11</v>
      </c>
      <c r="ED302" s="405" t="s">
        <v>11</v>
      </c>
      <c r="EE302" s="405" t="s">
        <v>11</v>
      </c>
      <c r="EF302" s="405" t="s">
        <v>11</v>
      </c>
      <c r="EG302" s="405" t="s">
        <v>11</v>
      </c>
      <c r="EH302" s="405" t="s">
        <v>11</v>
      </c>
      <c r="EI302" s="405" t="s">
        <v>11</v>
      </c>
      <c r="EJ302" s="405" t="s">
        <v>11</v>
      </c>
      <c r="EK302" s="405" t="s">
        <v>11</v>
      </c>
      <c r="EL302" s="405" t="s">
        <v>11</v>
      </c>
      <c r="EM302" s="405" t="s">
        <v>11</v>
      </c>
      <c r="EN302" s="405" t="s">
        <v>11</v>
      </c>
      <c r="EO302" s="405" t="s">
        <v>11</v>
      </c>
      <c r="EP302" s="405" t="s">
        <v>11</v>
      </c>
      <c r="EQ302" s="405" t="s">
        <v>11</v>
      </c>
      <c r="ER302" s="405" t="s">
        <v>11</v>
      </c>
      <c r="ES302" s="405" t="s">
        <v>11</v>
      </c>
      <c r="ET302" s="405" t="s">
        <v>11</v>
      </c>
      <c r="EU302" s="405" t="s">
        <v>11</v>
      </c>
      <c r="EV302" s="405" t="s">
        <v>11</v>
      </c>
      <c r="EW302" s="405" t="s">
        <v>11</v>
      </c>
      <c r="EX302" s="405" t="s">
        <v>11</v>
      </c>
      <c r="EY302" s="405" t="s">
        <v>11</v>
      </c>
      <c r="EZ302" s="405" t="s">
        <v>11</v>
      </c>
      <c r="FA302" s="405" t="s">
        <v>14</v>
      </c>
      <c r="FB302" s="405" t="s">
        <v>11</v>
      </c>
      <c r="FC302" s="405" t="s">
        <v>11</v>
      </c>
      <c r="FD302" s="405" t="s">
        <v>11</v>
      </c>
      <c r="FE302" s="405" t="s">
        <v>11</v>
      </c>
      <c r="FF302" s="405" t="s">
        <v>11</v>
      </c>
      <c r="FG302" s="405" t="s">
        <v>11</v>
      </c>
      <c r="FH302" s="405" t="s">
        <v>11</v>
      </c>
      <c r="FI302" s="405" t="s">
        <v>11</v>
      </c>
      <c r="FJ302" s="405" t="s">
        <v>11</v>
      </c>
      <c r="FK302" s="405" t="s">
        <v>11</v>
      </c>
      <c r="FL302" s="405" t="s">
        <v>11</v>
      </c>
      <c r="FM302" s="405" t="s">
        <v>11</v>
      </c>
      <c r="FN302" s="405" t="s">
        <v>11</v>
      </c>
      <c r="FO302" s="405" t="s">
        <v>11</v>
      </c>
      <c r="FP302" s="405" t="s">
        <v>11</v>
      </c>
      <c r="FQ302" s="405" t="s">
        <v>11</v>
      </c>
      <c r="FR302" s="405" t="s">
        <v>11</v>
      </c>
      <c r="FS302" s="405" t="s">
        <v>14</v>
      </c>
      <c r="FT302" s="405" t="s">
        <v>11</v>
      </c>
      <c r="FU302" s="405" t="s">
        <v>11</v>
      </c>
      <c r="FV302" s="405" t="s">
        <v>11</v>
      </c>
      <c r="FW302" s="405" t="s">
        <v>11</v>
      </c>
      <c r="FX302" s="405" t="s">
        <v>11</v>
      </c>
      <c r="FY302" s="405" t="s">
        <v>11</v>
      </c>
      <c r="FZ302" s="405" t="s">
        <v>11</v>
      </c>
      <c r="GA302" s="405" t="s">
        <v>11</v>
      </c>
      <c r="GB302" s="405" t="s">
        <v>11</v>
      </c>
      <c r="GC302" s="405" t="s">
        <v>11</v>
      </c>
      <c r="GD302" s="405" t="s">
        <v>11</v>
      </c>
      <c r="GE302" s="405" t="s">
        <v>11</v>
      </c>
      <c r="GF302" s="405" t="s">
        <v>11</v>
      </c>
      <c r="GG302" s="405" t="s">
        <v>11</v>
      </c>
      <c r="GH302" s="405" t="s">
        <v>14</v>
      </c>
      <c r="GI302" s="405" t="s">
        <v>11</v>
      </c>
      <c r="GJ302" s="405" t="s">
        <v>11</v>
      </c>
      <c r="GK302" s="405" t="s">
        <v>11</v>
      </c>
      <c r="GL302" s="405" t="s">
        <v>11</v>
      </c>
      <c r="GM302" s="405" t="s">
        <v>11</v>
      </c>
      <c r="GN302" s="405" t="s">
        <v>11</v>
      </c>
      <c r="GO302" s="405" t="s">
        <v>11</v>
      </c>
      <c r="GP302" s="405" t="s">
        <v>11</v>
      </c>
      <c r="GQ302" s="405" t="s">
        <v>11</v>
      </c>
      <c r="GR302" s="405" t="s">
        <v>11</v>
      </c>
      <c r="GS302" s="405" t="s">
        <v>11</v>
      </c>
      <c r="GT302" s="405" t="s">
        <v>11</v>
      </c>
      <c r="GU302" s="405" t="s">
        <v>11</v>
      </c>
      <c r="GV302" s="405" t="s">
        <v>11</v>
      </c>
      <c r="GW302" s="405" t="s">
        <v>11</v>
      </c>
      <c r="GX302" s="405" t="s">
        <v>11</v>
      </c>
      <c r="GY302" s="405" t="s">
        <v>11</v>
      </c>
      <c r="GZ302" s="405" t="s">
        <v>11</v>
      </c>
      <c r="HA302" s="408" t="s">
        <v>11</v>
      </c>
      <c r="HB302" s="408" t="s">
        <v>11</v>
      </c>
      <c r="HC302" s="408" t="s">
        <v>11</v>
      </c>
      <c r="HD302" s="405" t="s">
        <v>11</v>
      </c>
      <c r="HE302" s="408" t="s">
        <v>11</v>
      </c>
      <c r="HF302" s="408" t="s">
        <v>11</v>
      </c>
      <c r="HG302" s="408" t="s">
        <v>11</v>
      </c>
      <c r="HH302" s="405" t="s">
        <v>11</v>
      </c>
      <c r="HI302" s="408" t="s">
        <v>11</v>
      </c>
      <c r="HJ302" s="408" t="s">
        <v>11</v>
      </c>
      <c r="HK302" s="408" t="s">
        <v>11</v>
      </c>
      <c r="HL302" s="405" t="s">
        <v>11</v>
      </c>
      <c r="HM302" s="408" t="s">
        <v>11</v>
      </c>
      <c r="HN302" s="408" t="s">
        <v>11</v>
      </c>
      <c r="HO302" s="408" t="s">
        <v>11</v>
      </c>
      <c r="HP302" s="405" t="s">
        <v>11</v>
      </c>
      <c r="HQ302" s="408" t="s">
        <v>11</v>
      </c>
      <c r="HR302" s="408" t="s">
        <v>303</v>
      </c>
      <c r="HS302" s="408" t="s">
        <v>305</v>
      </c>
      <c r="HT302" s="405" t="s">
        <v>304</v>
      </c>
      <c r="HU302" s="24" t="s">
        <v>304</v>
      </c>
    </row>
    <row r="303" spans="1:229" ht="12.75" customHeight="1">
      <c r="A303" s="165" t="str">
        <f t="shared" si="4"/>
        <v>Report</v>
      </c>
      <c r="B303" s="404">
        <v>136019</v>
      </c>
      <c r="C303" s="405">
        <v>8656043</v>
      </c>
      <c r="D303" s="405" t="s">
        <v>1376</v>
      </c>
      <c r="E303" s="405" t="s">
        <v>333</v>
      </c>
      <c r="F303" s="405" t="s">
        <v>199</v>
      </c>
      <c r="G303" s="405" t="s">
        <v>199</v>
      </c>
      <c r="H303" s="405" t="s">
        <v>589</v>
      </c>
      <c r="I303" s="405" t="s">
        <v>1377</v>
      </c>
      <c r="J303" s="405" t="s">
        <v>1563</v>
      </c>
      <c r="K303" s="402" t="s">
        <v>1564</v>
      </c>
      <c r="L303" s="24" t="s">
        <v>4369</v>
      </c>
      <c r="M303" s="405">
        <v>10033893</v>
      </c>
      <c r="N303" s="407">
        <v>42900</v>
      </c>
      <c r="O303" s="407">
        <v>42902</v>
      </c>
      <c r="P303" s="407">
        <v>42929</v>
      </c>
      <c r="Q303" s="405" t="s">
        <v>270</v>
      </c>
      <c r="R303" s="405">
        <v>2</v>
      </c>
      <c r="S303" s="405">
        <v>2</v>
      </c>
      <c r="T303" s="405">
        <v>2</v>
      </c>
      <c r="U303" s="405">
        <v>2</v>
      </c>
      <c r="V303" s="405">
        <v>2</v>
      </c>
      <c r="W303" s="405">
        <v>9</v>
      </c>
      <c r="X303" s="405">
        <v>9</v>
      </c>
      <c r="Y303" s="404" t="s">
        <v>11</v>
      </c>
      <c r="Z303" s="405" t="s">
        <v>11</v>
      </c>
      <c r="AA303" s="405" t="s">
        <v>11</v>
      </c>
      <c r="AB303" s="405" t="s">
        <v>11</v>
      </c>
      <c r="AC303" s="405" t="s">
        <v>11</v>
      </c>
      <c r="AD303" s="405" t="s">
        <v>11</v>
      </c>
      <c r="AE303" s="405" t="s">
        <v>11</v>
      </c>
      <c r="AF303" s="405" t="s">
        <v>11</v>
      </c>
      <c r="AG303" s="405" t="s">
        <v>14</v>
      </c>
      <c r="AH303" s="405" t="s">
        <v>11</v>
      </c>
      <c r="AI303" s="405" t="s">
        <v>11</v>
      </c>
      <c r="AJ303" s="405" t="s">
        <v>11</v>
      </c>
      <c r="AK303" s="405" t="s">
        <v>11</v>
      </c>
      <c r="AL303" s="405" t="s">
        <v>11</v>
      </c>
      <c r="AM303" s="405" t="s">
        <v>11</v>
      </c>
      <c r="AN303" s="405" t="s">
        <v>11</v>
      </c>
      <c r="AO303" s="405" t="s">
        <v>14</v>
      </c>
      <c r="AP303" s="405" t="s">
        <v>14</v>
      </c>
      <c r="AQ303" s="405" t="s">
        <v>11</v>
      </c>
      <c r="AR303" s="405" t="s">
        <v>11</v>
      </c>
      <c r="AS303" s="405" t="s">
        <v>11</v>
      </c>
      <c r="AT303" s="405" t="s">
        <v>11</v>
      </c>
      <c r="AU303" s="405" t="s">
        <v>11</v>
      </c>
      <c r="AV303" s="405" t="s">
        <v>11</v>
      </c>
      <c r="AW303" s="405" t="s">
        <v>11</v>
      </c>
      <c r="AX303" s="405" t="s">
        <v>11</v>
      </c>
      <c r="AY303" s="405" t="s">
        <v>11</v>
      </c>
      <c r="AZ303" s="405" t="s">
        <v>11</v>
      </c>
      <c r="BA303" s="405" t="s">
        <v>11</v>
      </c>
      <c r="BB303" s="405" t="s">
        <v>11</v>
      </c>
      <c r="BC303" s="405" t="s">
        <v>11</v>
      </c>
      <c r="BD303" s="405" t="s">
        <v>11</v>
      </c>
      <c r="BE303" s="405" t="s">
        <v>11</v>
      </c>
      <c r="BF303" s="405" t="s">
        <v>11</v>
      </c>
      <c r="BG303" s="405" t="s">
        <v>11</v>
      </c>
      <c r="BH303" s="405" t="s">
        <v>11</v>
      </c>
      <c r="BI303" s="405" t="s">
        <v>11</v>
      </c>
      <c r="BJ303" s="405" t="s">
        <v>11</v>
      </c>
      <c r="BK303" s="405" t="s">
        <v>11</v>
      </c>
      <c r="BL303" s="405" t="s">
        <v>11</v>
      </c>
      <c r="BM303" s="405" t="s">
        <v>11</v>
      </c>
      <c r="BN303" s="405" t="s">
        <v>11</v>
      </c>
      <c r="BO303" s="405" t="s">
        <v>11</v>
      </c>
      <c r="BP303" s="405" t="s">
        <v>11</v>
      </c>
      <c r="BQ303" s="405" t="s">
        <v>11</v>
      </c>
      <c r="BR303" s="405" t="s">
        <v>11</v>
      </c>
      <c r="BS303" s="405" t="s">
        <v>11</v>
      </c>
      <c r="BT303" s="405" t="s">
        <v>11</v>
      </c>
      <c r="BU303" s="405" t="s">
        <v>11</v>
      </c>
      <c r="BV303" s="405" t="s">
        <v>11</v>
      </c>
      <c r="BW303" s="405" t="s">
        <v>14</v>
      </c>
      <c r="BX303" s="405" t="s">
        <v>14</v>
      </c>
      <c r="BY303" s="405" t="s">
        <v>14</v>
      </c>
      <c r="BZ303" s="405" t="s">
        <v>11</v>
      </c>
      <c r="CA303" s="405" t="s">
        <v>11</v>
      </c>
      <c r="CB303" s="405" t="s">
        <v>11</v>
      </c>
      <c r="CC303" s="405" t="s">
        <v>11</v>
      </c>
      <c r="CD303" s="405" t="s">
        <v>11</v>
      </c>
      <c r="CE303" s="405" t="s">
        <v>11</v>
      </c>
      <c r="CF303" s="405" t="s">
        <v>11</v>
      </c>
      <c r="CG303" s="405" t="s">
        <v>11</v>
      </c>
      <c r="CH303" s="405" t="s">
        <v>11</v>
      </c>
      <c r="CI303" s="405" t="s">
        <v>11</v>
      </c>
      <c r="CJ303" s="405" t="s">
        <v>11</v>
      </c>
      <c r="CK303" s="405" t="s">
        <v>11</v>
      </c>
      <c r="CL303" s="405" t="s">
        <v>11</v>
      </c>
      <c r="CM303" s="405" t="s">
        <v>11</v>
      </c>
      <c r="CN303" s="405" t="s">
        <v>11</v>
      </c>
      <c r="CO303" s="405" t="s">
        <v>11</v>
      </c>
      <c r="CP303" s="405" t="s">
        <v>11</v>
      </c>
      <c r="CQ303" s="405" t="s">
        <v>11</v>
      </c>
      <c r="CR303" s="405" t="s">
        <v>11</v>
      </c>
      <c r="CS303" s="405" t="s">
        <v>11</v>
      </c>
      <c r="CT303" s="405" t="s">
        <v>11</v>
      </c>
      <c r="CU303" s="405" t="s">
        <v>11</v>
      </c>
      <c r="CV303" s="405" t="s">
        <v>11</v>
      </c>
      <c r="CW303" s="405" t="s">
        <v>11</v>
      </c>
      <c r="CX303" s="405" t="s">
        <v>11</v>
      </c>
      <c r="CY303" s="405" t="s">
        <v>11</v>
      </c>
      <c r="CZ303" s="405" t="s">
        <v>11</v>
      </c>
      <c r="DA303" s="405" t="s">
        <v>11</v>
      </c>
      <c r="DB303" s="405" t="s">
        <v>11</v>
      </c>
      <c r="DC303" s="405" t="s">
        <v>11</v>
      </c>
      <c r="DD303" s="405" t="s">
        <v>11</v>
      </c>
      <c r="DE303" s="405" t="s">
        <v>11</v>
      </c>
      <c r="DF303" s="405" t="s">
        <v>11</v>
      </c>
      <c r="DG303" s="405" t="s">
        <v>11</v>
      </c>
      <c r="DH303" s="405" t="s">
        <v>11</v>
      </c>
      <c r="DI303" s="405" t="s">
        <v>11</v>
      </c>
      <c r="DJ303" s="405" t="s">
        <v>11</v>
      </c>
      <c r="DK303" s="405" t="s">
        <v>14</v>
      </c>
      <c r="DL303" s="405" t="s">
        <v>11</v>
      </c>
      <c r="DM303" s="405" t="s">
        <v>14</v>
      </c>
      <c r="DN303" s="405" t="s">
        <v>14</v>
      </c>
      <c r="DO303" s="405" t="s">
        <v>14</v>
      </c>
      <c r="DP303" s="405" t="s">
        <v>14</v>
      </c>
      <c r="DQ303" s="405" t="s">
        <v>14</v>
      </c>
      <c r="DR303" s="405" t="s">
        <v>14</v>
      </c>
      <c r="DS303" s="405" t="s">
        <v>14</v>
      </c>
      <c r="DT303" s="405" t="s">
        <v>14</v>
      </c>
      <c r="DU303" s="405" t="s">
        <v>14</v>
      </c>
      <c r="DV303" s="405" t="s">
        <v>11</v>
      </c>
      <c r="DW303" s="405" t="s">
        <v>11</v>
      </c>
      <c r="DX303" s="405" t="s">
        <v>11</v>
      </c>
      <c r="DY303" s="405" t="s">
        <v>11</v>
      </c>
      <c r="DZ303" s="405" t="s">
        <v>11</v>
      </c>
      <c r="EA303" s="405" t="s">
        <v>11</v>
      </c>
      <c r="EB303" s="405" t="s">
        <v>11</v>
      </c>
      <c r="EC303" s="405" t="s">
        <v>11</v>
      </c>
      <c r="ED303" s="405" t="s">
        <v>11</v>
      </c>
      <c r="EE303" s="405" t="s">
        <v>11</v>
      </c>
      <c r="EF303" s="405" t="s">
        <v>11</v>
      </c>
      <c r="EG303" s="405" t="s">
        <v>11</v>
      </c>
      <c r="EH303" s="405" t="s">
        <v>11</v>
      </c>
      <c r="EI303" s="405" t="s">
        <v>14</v>
      </c>
      <c r="EJ303" s="405" t="s">
        <v>11</v>
      </c>
      <c r="EK303" s="405" t="s">
        <v>11</v>
      </c>
      <c r="EL303" s="405" t="s">
        <v>11</v>
      </c>
      <c r="EM303" s="405" t="s">
        <v>11</v>
      </c>
      <c r="EN303" s="405" t="s">
        <v>11</v>
      </c>
      <c r="EO303" s="405" t="s">
        <v>11</v>
      </c>
      <c r="EP303" s="405" t="s">
        <v>14</v>
      </c>
      <c r="EQ303" s="405" t="s">
        <v>14</v>
      </c>
      <c r="ER303" s="405" t="s">
        <v>11</v>
      </c>
      <c r="ES303" s="405" t="s">
        <v>11</v>
      </c>
      <c r="ET303" s="405" t="s">
        <v>11</v>
      </c>
      <c r="EU303" s="405" t="s">
        <v>11</v>
      </c>
      <c r="EV303" s="405" t="s">
        <v>11</v>
      </c>
      <c r="EW303" s="405" t="s">
        <v>11</v>
      </c>
      <c r="EX303" s="405" t="s">
        <v>11</v>
      </c>
      <c r="EY303" s="405" t="s">
        <v>11</v>
      </c>
      <c r="EZ303" s="405" t="s">
        <v>11</v>
      </c>
      <c r="FA303" s="405" t="s">
        <v>11</v>
      </c>
      <c r="FB303" s="405" t="s">
        <v>14</v>
      </c>
      <c r="FC303" s="405" t="s">
        <v>11</v>
      </c>
      <c r="FD303" s="405" t="s">
        <v>11</v>
      </c>
      <c r="FE303" s="405" t="s">
        <v>11</v>
      </c>
      <c r="FF303" s="405" t="s">
        <v>11</v>
      </c>
      <c r="FG303" s="405" t="s">
        <v>11</v>
      </c>
      <c r="FH303" s="405" t="s">
        <v>11</v>
      </c>
      <c r="FI303" s="405" t="s">
        <v>11</v>
      </c>
      <c r="FJ303" s="405" t="s">
        <v>11</v>
      </c>
      <c r="FK303" s="405" t="s">
        <v>11</v>
      </c>
      <c r="FL303" s="405" t="s">
        <v>11</v>
      </c>
      <c r="FM303" s="405" t="s">
        <v>11</v>
      </c>
      <c r="FN303" s="405" t="s">
        <v>11</v>
      </c>
      <c r="FO303" s="405" t="s">
        <v>11</v>
      </c>
      <c r="FP303" s="405" t="s">
        <v>11</v>
      </c>
      <c r="FQ303" s="405" t="s">
        <v>11</v>
      </c>
      <c r="FR303" s="405" t="s">
        <v>11</v>
      </c>
      <c r="FS303" s="405" t="s">
        <v>14</v>
      </c>
      <c r="FT303" s="405" t="s">
        <v>11</v>
      </c>
      <c r="FU303" s="405" t="s">
        <v>11</v>
      </c>
      <c r="FV303" s="405" t="s">
        <v>11</v>
      </c>
      <c r="FW303" s="405" t="s">
        <v>11</v>
      </c>
      <c r="FX303" s="405" t="s">
        <v>11</v>
      </c>
      <c r="FY303" s="405" t="s">
        <v>14</v>
      </c>
      <c r="FZ303" s="405" t="s">
        <v>11</v>
      </c>
      <c r="GA303" s="405" t="s">
        <v>11</v>
      </c>
      <c r="GB303" s="405" t="s">
        <v>11</v>
      </c>
      <c r="GC303" s="405" t="s">
        <v>11</v>
      </c>
      <c r="GD303" s="405" t="s">
        <v>11</v>
      </c>
      <c r="GE303" s="405" t="s">
        <v>11</v>
      </c>
      <c r="GF303" s="405" t="s">
        <v>11</v>
      </c>
      <c r="GG303" s="405" t="s">
        <v>14</v>
      </c>
      <c r="GH303" s="405" t="s">
        <v>14</v>
      </c>
      <c r="GI303" s="405" t="s">
        <v>11</v>
      </c>
      <c r="GJ303" s="405" t="s">
        <v>14</v>
      </c>
      <c r="GK303" s="405" t="s">
        <v>11</v>
      </c>
      <c r="GL303" s="405" t="s">
        <v>11</v>
      </c>
      <c r="GM303" s="405" t="s">
        <v>11</v>
      </c>
      <c r="GN303" s="405" t="s">
        <v>11</v>
      </c>
      <c r="GO303" s="405" t="s">
        <v>11</v>
      </c>
      <c r="GP303" s="405" t="s">
        <v>11</v>
      </c>
      <c r="GQ303" s="405" t="s">
        <v>11</v>
      </c>
      <c r="GR303" s="405" t="s">
        <v>11</v>
      </c>
      <c r="GS303" s="405" t="s">
        <v>11</v>
      </c>
      <c r="GT303" s="405" t="s">
        <v>14</v>
      </c>
      <c r="GU303" s="405" t="s">
        <v>14</v>
      </c>
      <c r="GV303" s="405" t="s">
        <v>14</v>
      </c>
      <c r="GW303" s="405" t="s">
        <v>14</v>
      </c>
      <c r="GX303" s="405" t="s">
        <v>11</v>
      </c>
      <c r="GY303" s="405" t="s">
        <v>11</v>
      </c>
      <c r="GZ303" s="405" t="s">
        <v>11</v>
      </c>
      <c r="HA303" s="408" t="s">
        <v>11</v>
      </c>
      <c r="HB303" s="408" t="s">
        <v>11</v>
      </c>
      <c r="HC303" s="408" t="s">
        <v>11</v>
      </c>
      <c r="HD303" s="405" t="s">
        <v>11</v>
      </c>
      <c r="HE303" s="408" t="s">
        <v>11</v>
      </c>
      <c r="HF303" s="408" t="s">
        <v>11</v>
      </c>
      <c r="HG303" s="408" t="s">
        <v>11</v>
      </c>
      <c r="HH303" s="405" t="s">
        <v>11</v>
      </c>
      <c r="HI303" s="408" t="s">
        <v>11</v>
      </c>
      <c r="HJ303" s="408" t="s">
        <v>11</v>
      </c>
      <c r="HK303" s="408" t="s">
        <v>11</v>
      </c>
      <c r="HL303" s="405" t="s">
        <v>11</v>
      </c>
      <c r="HM303" s="408" t="s">
        <v>11</v>
      </c>
      <c r="HN303" s="408" t="s">
        <v>11</v>
      </c>
      <c r="HO303" s="408" t="s">
        <v>11</v>
      </c>
      <c r="HP303" s="405" t="s">
        <v>11</v>
      </c>
      <c r="HQ303" s="408" t="s">
        <v>11</v>
      </c>
      <c r="HR303" s="408" t="s">
        <v>303</v>
      </c>
      <c r="HS303" s="408" t="s">
        <v>305</v>
      </c>
      <c r="HT303" s="405" t="s">
        <v>304</v>
      </c>
      <c r="HU303" s="24" t="s">
        <v>304</v>
      </c>
    </row>
    <row r="304" spans="1:229" ht="12.75" customHeight="1">
      <c r="A304" s="165" t="str">
        <f t="shared" si="4"/>
        <v>Report</v>
      </c>
      <c r="B304" s="404">
        <v>121763</v>
      </c>
      <c r="C304" s="405">
        <v>8156032</v>
      </c>
      <c r="D304" s="405" t="s">
        <v>4240</v>
      </c>
      <c r="E304" s="405" t="s">
        <v>486</v>
      </c>
      <c r="F304" s="405" t="s">
        <v>366</v>
      </c>
      <c r="G304" s="405" t="s">
        <v>202</v>
      </c>
      <c r="H304" s="405" t="s">
        <v>519</v>
      </c>
      <c r="I304" s="405" t="s">
        <v>4241</v>
      </c>
      <c r="J304" s="405" t="s">
        <v>1563</v>
      </c>
      <c r="K304" s="402" t="s">
        <v>1564</v>
      </c>
      <c r="L304" s="24"/>
      <c r="M304" s="405">
        <v>10033914</v>
      </c>
      <c r="N304" s="407">
        <v>42892</v>
      </c>
      <c r="O304" s="407">
        <v>42894</v>
      </c>
      <c r="P304" s="407">
        <v>42920</v>
      </c>
      <c r="Q304" s="405" t="s">
        <v>270</v>
      </c>
      <c r="R304" s="405">
        <v>1</v>
      </c>
      <c r="S304" s="405">
        <v>1</v>
      </c>
      <c r="T304" s="405">
        <v>1</v>
      </c>
      <c r="U304" s="405">
        <v>1</v>
      </c>
      <c r="V304" s="405">
        <v>1</v>
      </c>
      <c r="W304" s="405">
        <v>1</v>
      </c>
      <c r="X304" s="405">
        <v>9</v>
      </c>
      <c r="Y304" s="404" t="s">
        <v>11</v>
      </c>
      <c r="Z304" s="405" t="s">
        <v>11</v>
      </c>
      <c r="AA304" s="405" t="s">
        <v>11</v>
      </c>
      <c r="AB304" s="405" t="s">
        <v>11</v>
      </c>
      <c r="AC304" s="405" t="s">
        <v>11</v>
      </c>
      <c r="AD304" s="405" t="s">
        <v>11</v>
      </c>
      <c r="AE304" s="405" t="s">
        <v>11</v>
      </c>
      <c r="AF304" s="405" t="s">
        <v>11</v>
      </c>
      <c r="AG304" s="405" t="s">
        <v>14</v>
      </c>
      <c r="AH304" s="405" t="s">
        <v>11</v>
      </c>
      <c r="AI304" s="405" t="s">
        <v>11</v>
      </c>
      <c r="AJ304" s="405" t="s">
        <v>11</v>
      </c>
      <c r="AK304" s="405" t="s">
        <v>14</v>
      </c>
      <c r="AL304" s="405" t="s">
        <v>14</v>
      </c>
      <c r="AM304" s="405" t="s">
        <v>14</v>
      </c>
      <c r="AN304" s="405" t="s">
        <v>14</v>
      </c>
      <c r="AO304" s="405" t="s">
        <v>11</v>
      </c>
      <c r="AP304" s="405" t="s">
        <v>14</v>
      </c>
      <c r="AQ304" s="405" t="s">
        <v>11</v>
      </c>
      <c r="AR304" s="405" t="s">
        <v>11</v>
      </c>
      <c r="AS304" s="405" t="s">
        <v>11</v>
      </c>
      <c r="AT304" s="405" t="s">
        <v>11</v>
      </c>
      <c r="AU304" s="405" t="s">
        <v>11</v>
      </c>
      <c r="AV304" s="405" t="s">
        <v>11</v>
      </c>
      <c r="AW304" s="405" t="s">
        <v>11</v>
      </c>
      <c r="AX304" s="405" t="s">
        <v>11</v>
      </c>
      <c r="AY304" s="405" t="s">
        <v>11</v>
      </c>
      <c r="AZ304" s="405" t="s">
        <v>11</v>
      </c>
      <c r="BA304" s="405" t="s">
        <v>11</v>
      </c>
      <c r="BB304" s="405" t="s">
        <v>11</v>
      </c>
      <c r="BC304" s="405" t="s">
        <v>11</v>
      </c>
      <c r="BD304" s="405" t="s">
        <v>11</v>
      </c>
      <c r="BE304" s="405" t="s">
        <v>11</v>
      </c>
      <c r="BF304" s="405" t="s">
        <v>11</v>
      </c>
      <c r="BG304" s="405" t="s">
        <v>11</v>
      </c>
      <c r="BH304" s="405" t="s">
        <v>11</v>
      </c>
      <c r="BI304" s="405" t="s">
        <v>11</v>
      </c>
      <c r="BJ304" s="405" t="s">
        <v>11</v>
      </c>
      <c r="BK304" s="405" t="s">
        <v>11</v>
      </c>
      <c r="BL304" s="405" t="s">
        <v>11</v>
      </c>
      <c r="BM304" s="405" t="s">
        <v>11</v>
      </c>
      <c r="BN304" s="405" t="s">
        <v>11</v>
      </c>
      <c r="BO304" s="405" t="s">
        <v>11</v>
      </c>
      <c r="BP304" s="405" t="s">
        <v>11</v>
      </c>
      <c r="BQ304" s="405" t="s">
        <v>11</v>
      </c>
      <c r="BR304" s="405" t="s">
        <v>11</v>
      </c>
      <c r="BS304" s="405" t="s">
        <v>11</v>
      </c>
      <c r="BT304" s="405" t="s">
        <v>11</v>
      </c>
      <c r="BU304" s="405" t="s">
        <v>11</v>
      </c>
      <c r="BV304" s="405" t="s">
        <v>11</v>
      </c>
      <c r="BW304" s="405" t="s">
        <v>14</v>
      </c>
      <c r="BX304" s="405" t="s">
        <v>14</v>
      </c>
      <c r="BY304" s="405" t="s">
        <v>14</v>
      </c>
      <c r="BZ304" s="405" t="s">
        <v>11</v>
      </c>
      <c r="CA304" s="405" t="s">
        <v>11</v>
      </c>
      <c r="CB304" s="405" t="s">
        <v>11</v>
      </c>
      <c r="CC304" s="405" t="s">
        <v>11</v>
      </c>
      <c r="CD304" s="405" t="s">
        <v>11</v>
      </c>
      <c r="CE304" s="405" t="s">
        <v>11</v>
      </c>
      <c r="CF304" s="405" t="s">
        <v>11</v>
      </c>
      <c r="CG304" s="405" t="s">
        <v>11</v>
      </c>
      <c r="CH304" s="405" t="s">
        <v>11</v>
      </c>
      <c r="CI304" s="405" t="s">
        <v>11</v>
      </c>
      <c r="CJ304" s="405" t="s">
        <v>11</v>
      </c>
      <c r="CK304" s="405" t="s">
        <v>11</v>
      </c>
      <c r="CL304" s="405" t="s">
        <v>11</v>
      </c>
      <c r="CM304" s="405" t="s">
        <v>11</v>
      </c>
      <c r="CN304" s="405" t="s">
        <v>11</v>
      </c>
      <c r="CO304" s="405" t="s">
        <v>11</v>
      </c>
      <c r="CP304" s="405" t="s">
        <v>11</v>
      </c>
      <c r="CQ304" s="405" t="s">
        <v>11</v>
      </c>
      <c r="CR304" s="405" t="s">
        <v>11</v>
      </c>
      <c r="CS304" s="405" t="s">
        <v>11</v>
      </c>
      <c r="CT304" s="405" t="s">
        <v>11</v>
      </c>
      <c r="CU304" s="405" t="s">
        <v>11</v>
      </c>
      <c r="CV304" s="405" t="s">
        <v>11</v>
      </c>
      <c r="CW304" s="405" t="s">
        <v>11</v>
      </c>
      <c r="CX304" s="405" t="s">
        <v>11</v>
      </c>
      <c r="CY304" s="405" t="s">
        <v>11</v>
      </c>
      <c r="CZ304" s="405" t="s">
        <v>11</v>
      </c>
      <c r="DA304" s="405" t="s">
        <v>11</v>
      </c>
      <c r="DB304" s="405" t="s">
        <v>11</v>
      </c>
      <c r="DC304" s="405" t="s">
        <v>11</v>
      </c>
      <c r="DD304" s="405" t="s">
        <v>11</v>
      </c>
      <c r="DE304" s="405" t="s">
        <v>11</v>
      </c>
      <c r="DF304" s="405" t="s">
        <v>11</v>
      </c>
      <c r="DG304" s="405" t="s">
        <v>11</v>
      </c>
      <c r="DH304" s="405" t="s">
        <v>11</v>
      </c>
      <c r="DI304" s="405" t="s">
        <v>11</v>
      </c>
      <c r="DJ304" s="405" t="s">
        <v>11</v>
      </c>
      <c r="DK304" s="405" t="s">
        <v>14</v>
      </c>
      <c r="DL304" s="405" t="s">
        <v>11</v>
      </c>
      <c r="DM304" s="405" t="s">
        <v>11</v>
      </c>
      <c r="DN304" s="405" t="s">
        <v>11</v>
      </c>
      <c r="DO304" s="405" t="s">
        <v>11</v>
      </c>
      <c r="DP304" s="405" t="s">
        <v>11</v>
      </c>
      <c r="DQ304" s="405" t="s">
        <v>11</v>
      </c>
      <c r="DR304" s="405" t="s">
        <v>11</v>
      </c>
      <c r="DS304" s="405" t="s">
        <v>11</v>
      </c>
      <c r="DT304" s="405" t="s">
        <v>11</v>
      </c>
      <c r="DU304" s="405" t="s">
        <v>11</v>
      </c>
      <c r="DV304" s="405" t="s">
        <v>11</v>
      </c>
      <c r="DW304" s="405" t="s">
        <v>11</v>
      </c>
      <c r="DX304" s="405" t="s">
        <v>11</v>
      </c>
      <c r="DY304" s="405" t="s">
        <v>11</v>
      </c>
      <c r="DZ304" s="405" t="s">
        <v>11</v>
      </c>
      <c r="EA304" s="405" t="s">
        <v>11</v>
      </c>
      <c r="EB304" s="405" t="s">
        <v>11</v>
      </c>
      <c r="EC304" s="405" t="s">
        <v>11</v>
      </c>
      <c r="ED304" s="405" t="s">
        <v>11</v>
      </c>
      <c r="EE304" s="405" t="s">
        <v>11</v>
      </c>
      <c r="EF304" s="405" t="s">
        <v>11</v>
      </c>
      <c r="EG304" s="405" t="s">
        <v>11</v>
      </c>
      <c r="EH304" s="405" t="s">
        <v>11</v>
      </c>
      <c r="EI304" s="405" t="s">
        <v>11</v>
      </c>
      <c r="EJ304" s="405" t="s">
        <v>11</v>
      </c>
      <c r="EK304" s="405" t="s">
        <v>11</v>
      </c>
      <c r="EL304" s="405" t="s">
        <v>11</v>
      </c>
      <c r="EM304" s="405" t="s">
        <v>11</v>
      </c>
      <c r="EN304" s="405" t="s">
        <v>11</v>
      </c>
      <c r="EO304" s="405" t="s">
        <v>11</v>
      </c>
      <c r="EP304" s="405" t="s">
        <v>11</v>
      </c>
      <c r="EQ304" s="405" t="s">
        <v>11</v>
      </c>
      <c r="ER304" s="405" t="s">
        <v>11</v>
      </c>
      <c r="ES304" s="405" t="s">
        <v>11</v>
      </c>
      <c r="ET304" s="405" t="s">
        <v>11</v>
      </c>
      <c r="EU304" s="405" t="s">
        <v>11</v>
      </c>
      <c r="EV304" s="405" t="s">
        <v>11</v>
      </c>
      <c r="EW304" s="405" t="s">
        <v>14</v>
      </c>
      <c r="EX304" s="405" t="s">
        <v>11</v>
      </c>
      <c r="EY304" s="405" t="s">
        <v>11</v>
      </c>
      <c r="EZ304" s="405" t="s">
        <v>11</v>
      </c>
      <c r="FA304" s="405" t="s">
        <v>14</v>
      </c>
      <c r="FB304" s="405" t="s">
        <v>11</v>
      </c>
      <c r="FC304" s="405" t="s">
        <v>11</v>
      </c>
      <c r="FD304" s="405" t="s">
        <v>11</v>
      </c>
      <c r="FE304" s="405" t="s">
        <v>11</v>
      </c>
      <c r="FF304" s="405" t="s">
        <v>11</v>
      </c>
      <c r="FG304" s="405" t="s">
        <v>11</v>
      </c>
      <c r="FH304" s="405" t="s">
        <v>11</v>
      </c>
      <c r="FI304" s="405" t="s">
        <v>11</v>
      </c>
      <c r="FJ304" s="405" t="s">
        <v>11</v>
      </c>
      <c r="FK304" s="405" t="s">
        <v>11</v>
      </c>
      <c r="FL304" s="405" t="s">
        <v>11</v>
      </c>
      <c r="FM304" s="405" t="s">
        <v>11</v>
      </c>
      <c r="FN304" s="405" t="s">
        <v>11</v>
      </c>
      <c r="FO304" s="405" t="s">
        <v>11</v>
      </c>
      <c r="FP304" s="405" t="s">
        <v>11</v>
      </c>
      <c r="FQ304" s="405" t="s">
        <v>11</v>
      </c>
      <c r="FR304" s="405" t="s">
        <v>11</v>
      </c>
      <c r="FS304" s="405" t="s">
        <v>14</v>
      </c>
      <c r="FT304" s="405" t="s">
        <v>11</v>
      </c>
      <c r="FU304" s="405" t="s">
        <v>11</v>
      </c>
      <c r="FV304" s="405" t="s">
        <v>11</v>
      </c>
      <c r="FW304" s="405" t="s">
        <v>11</v>
      </c>
      <c r="FX304" s="405" t="s">
        <v>11</v>
      </c>
      <c r="FY304" s="405" t="s">
        <v>14</v>
      </c>
      <c r="FZ304" s="405" t="s">
        <v>11</v>
      </c>
      <c r="GA304" s="405" t="s">
        <v>11</v>
      </c>
      <c r="GB304" s="405" t="s">
        <v>14</v>
      </c>
      <c r="GC304" s="405" t="s">
        <v>14</v>
      </c>
      <c r="GD304" s="405" t="s">
        <v>11</v>
      </c>
      <c r="GE304" s="405" t="s">
        <v>11</v>
      </c>
      <c r="GF304" s="405" t="s">
        <v>11</v>
      </c>
      <c r="GG304" s="405" t="s">
        <v>11</v>
      </c>
      <c r="GH304" s="405" t="s">
        <v>11</v>
      </c>
      <c r="GI304" s="405" t="s">
        <v>14</v>
      </c>
      <c r="GJ304" s="405" t="s">
        <v>14</v>
      </c>
      <c r="GK304" s="405" t="s">
        <v>11</v>
      </c>
      <c r="GL304" s="405" t="s">
        <v>11</v>
      </c>
      <c r="GM304" s="405" t="s">
        <v>11</v>
      </c>
      <c r="GN304" s="405" t="s">
        <v>14</v>
      </c>
      <c r="GO304" s="405" t="s">
        <v>11</v>
      </c>
      <c r="GP304" s="405" t="s">
        <v>11</v>
      </c>
      <c r="GQ304" s="405" t="s">
        <v>11</v>
      </c>
      <c r="GR304" s="405" t="s">
        <v>11</v>
      </c>
      <c r="GS304" s="405" t="s">
        <v>11</v>
      </c>
      <c r="GT304" s="405" t="s">
        <v>11</v>
      </c>
      <c r="GU304" s="405" t="s">
        <v>14</v>
      </c>
      <c r="GV304" s="405" t="s">
        <v>14</v>
      </c>
      <c r="GW304" s="405" t="s">
        <v>14</v>
      </c>
      <c r="GX304" s="405" t="s">
        <v>11</v>
      </c>
      <c r="GY304" s="405" t="s">
        <v>11</v>
      </c>
      <c r="GZ304" s="405" t="s">
        <v>11</v>
      </c>
      <c r="HA304" s="408" t="s">
        <v>11</v>
      </c>
      <c r="HB304" s="408" t="s">
        <v>11</v>
      </c>
      <c r="HC304" s="408" t="s">
        <v>11</v>
      </c>
      <c r="HD304" s="405" t="s">
        <v>11</v>
      </c>
      <c r="HE304" s="408" t="s">
        <v>11</v>
      </c>
      <c r="HF304" s="408" t="s">
        <v>11</v>
      </c>
      <c r="HG304" s="408" t="s">
        <v>11</v>
      </c>
      <c r="HH304" s="405" t="s">
        <v>11</v>
      </c>
      <c r="HI304" s="408" t="s">
        <v>11</v>
      </c>
      <c r="HJ304" s="408" t="s">
        <v>11</v>
      </c>
      <c r="HK304" s="408" t="s">
        <v>11</v>
      </c>
      <c r="HL304" s="405" t="s">
        <v>11</v>
      </c>
      <c r="HM304" s="408" t="s">
        <v>11</v>
      </c>
      <c r="HN304" s="408" t="s">
        <v>11</v>
      </c>
      <c r="HO304" s="408" t="s">
        <v>11</v>
      </c>
      <c r="HP304" s="405" t="s">
        <v>11</v>
      </c>
      <c r="HQ304" s="408" t="s">
        <v>11</v>
      </c>
      <c r="HR304" s="408" t="s">
        <v>303</v>
      </c>
      <c r="HS304" s="408" t="s">
        <v>305</v>
      </c>
      <c r="HT304" s="405" t="s">
        <v>304</v>
      </c>
      <c r="HU304" s="24" t="s">
        <v>304</v>
      </c>
    </row>
    <row r="305" spans="1:229" ht="12.75" customHeight="1">
      <c r="A305" s="165" t="str">
        <f t="shared" si="4"/>
        <v>Report</v>
      </c>
      <c r="B305" s="404">
        <v>131122</v>
      </c>
      <c r="C305" s="405">
        <v>3736028</v>
      </c>
      <c r="D305" s="405" t="s">
        <v>3061</v>
      </c>
      <c r="E305" s="405" t="s">
        <v>486</v>
      </c>
      <c r="F305" s="405" t="s">
        <v>366</v>
      </c>
      <c r="G305" s="405" t="s">
        <v>202</v>
      </c>
      <c r="H305" s="405" t="s">
        <v>513</v>
      </c>
      <c r="I305" s="405" t="s">
        <v>3063</v>
      </c>
      <c r="J305" s="405" t="s">
        <v>1585</v>
      </c>
      <c r="K305" s="402" t="s">
        <v>1585</v>
      </c>
      <c r="L305" s="24"/>
      <c r="M305" s="405">
        <v>10033916</v>
      </c>
      <c r="N305" s="407">
        <v>42913</v>
      </c>
      <c r="O305" s="407">
        <v>42915</v>
      </c>
      <c r="P305" s="407">
        <v>42940</v>
      </c>
      <c r="Q305" s="405" t="s">
        <v>270</v>
      </c>
      <c r="R305" s="405">
        <v>3</v>
      </c>
      <c r="S305" s="405">
        <v>3</v>
      </c>
      <c r="T305" s="405">
        <v>3</v>
      </c>
      <c r="U305" s="405">
        <v>3</v>
      </c>
      <c r="V305" s="405">
        <v>3</v>
      </c>
      <c r="W305" s="405">
        <v>9</v>
      </c>
      <c r="X305" s="405">
        <v>9</v>
      </c>
      <c r="Y305" s="404" t="s">
        <v>11</v>
      </c>
      <c r="Z305" s="405" t="s">
        <v>11</v>
      </c>
      <c r="AA305" s="405" t="s">
        <v>11</v>
      </c>
      <c r="AB305" s="405" t="s">
        <v>11</v>
      </c>
      <c r="AC305" s="405" t="s">
        <v>11</v>
      </c>
      <c r="AD305" s="405" t="s">
        <v>11</v>
      </c>
      <c r="AE305" s="405" t="s">
        <v>11</v>
      </c>
      <c r="AF305" s="405" t="s">
        <v>11</v>
      </c>
      <c r="AG305" s="405" t="s">
        <v>14</v>
      </c>
      <c r="AH305" s="405" t="s">
        <v>11</v>
      </c>
      <c r="AI305" s="405" t="s">
        <v>11</v>
      </c>
      <c r="AJ305" s="405" t="s">
        <v>11</v>
      </c>
      <c r="AK305" s="405" t="s">
        <v>11</v>
      </c>
      <c r="AL305" s="405" t="s">
        <v>11</v>
      </c>
      <c r="AM305" s="405" t="s">
        <v>11</v>
      </c>
      <c r="AN305" s="405" t="s">
        <v>11</v>
      </c>
      <c r="AO305" s="405" t="s">
        <v>14</v>
      </c>
      <c r="AP305" s="405" t="s">
        <v>14</v>
      </c>
      <c r="AQ305" s="405" t="s">
        <v>11</v>
      </c>
      <c r="AR305" s="405" t="s">
        <v>11</v>
      </c>
      <c r="AS305" s="405" t="s">
        <v>12</v>
      </c>
      <c r="AT305" s="405" t="s">
        <v>12</v>
      </c>
      <c r="AU305" s="405" t="s">
        <v>11</v>
      </c>
      <c r="AV305" s="405" t="s">
        <v>12</v>
      </c>
      <c r="AW305" s="405" t="s">
        <v>12</v>
      </c>
      <c r="AX305" s="405" t="s">
        <v>11</v>
      </c>
      <c r="AY305" s="405" t="s">
        <v>11</v>
      </c>
      <c r="AZ305" s="405" t="s">
        <v>12</v>
      </c>
      <c r="BA305" s="405" t="s">
        <v>11</v>
      </c>
      <c r="BB305" s="405" t="s">
        <v>11</v>
      </c>
      <c r="BC305" s="405" t="s">
        <v>11</v>
      </c>
      <c r="BD305" s="405" t="s">
        <v>11</v>
      </c>
      <c r="BE305" s="405" t="s">
        <v>11</v>
      </c>
      <c r="BF305" s="405" t="s">
        <v>11</v>
      </c>
      <c r="BG305" s="405" t="s">
        <v>11</v>
      </c>
      <c r="BH305" s="405" t="s">
        <v>11</v>
      </c>
      <c r="BI305" s="405" t="s">
        <v>11</v>
      </c>
      <c r="BJ305" s="405" t="s">
        <v>11</v>
      </c>
      <c r="BK305" s="405" t="s">
        <v>11</v>
      </c>
      <c r="BL305" s="405" t="s">
        <v>11</v>
      </c>
      <c r="BM305" s="405" t="s">
        <v>11</v>
      </c>
      <c r="BN305" s="405" t="s">
        <v>11</v>
      </c>
      <c r="BO305" s="405" t="s">
        <v>11</v>
      </c>
      <c r="BP305" s="405" t="s">
        <v>11</v>
      </c>
      <c r="BQ305" s="405" t="s">
        <v>11</v>
      </c>
      <c r="BR305" s="405" t="s">
        <v>11</v>
      </c>
      <c r="BS305" s="405" t="s">
        <v>11</v>
      </c>
      <c r="BT305" s="405" t="s">
        <v>11</v>
      </c>
      <c r="BU305" s="405" t="s">
        <v>11</v>
      </c>
      <c r="BV305" s="405" t="s">
        <v>11</v>
      </c>
      <c r="BW305" s="405" t="s">
        <v>14</v>
      </c>
      <c r="BX305" s="405" t="s">
        <v>14</v>
      </c>
      <c r="BY305" s="405" t="s">
        <v>14</v>
      </c>
      <c r="BZ305" s="405" t="s">
        <v>11</v>
      </c>
      <c r="CA305" s="405" t="s">
        <v>11</v>
      </c>
      <c r="CB305" s="405" t="s">
        <v>11</v>
      </c>
      <c r="CC305" s="405" t="s">
        <v>11</v>
      </c>
      <c r="CD305" s="405" t="s">
        <v>11</v>
      </c>
      <c r="CE305" s="405" t="s">
        <v>11</v>
      </c>
      <c r="CF305" s="405" t="s">
        <v>11</v>
      </c>
      <c r="CG305" s="405" t="s">
        <v>11</v>
      </c>
      <c r="CH305" s="405" t="s">
        <v>11</v>
      </c>
      <c r="CI305" s="405" t="s">
        <v>12</v>
      </c>
      <c r="CJ305" s="405" t="s">
        <v>11</v>
      </c>
      <c r="CK305" s="405" t="s">
        <v>11</v>
      </c>
      <c r="CL305" s="405" t="s">
        <v>11</v>
      </c>
      <c r="CM305" s="405" t="s">
        <v>11</v>
      </c>
      <c r="CN305" s="405" t="s">
        <v>11</v>
      </c>
      <c r="CO305" s="405" t="s">
        <v>11</v>
      </c>
      <c r="CP305" s="405" t="s">
        <v>11</v>
      </c>
      <c r="CQ305" s="405" t="s">
        <v>11</v>
      </c>
      <c r="CR305" s="405" t="s">
        <v>11</v>
      </c>
      <c r="CS305" s="405" t="s">
        <v>11</v>
      </c>
      <c r="CT305" s="405" t="s">
        <v>11</v>
      </c>
      <c r="CU305" s="405" t="s">
        <v>11</v>
      </c>
      <c r="CV305" s="405" t="s">
        <v>11</v>
      </c>
      <c r="CW305" s="405" t="s">
        <v>14</v>
      </c>
      <c r="CX305" s="405" t="s">
        <v>11</v>
      </c>
      <c r="CY305" s="405" t="s">
        <v>14</v>
      </c>
      <c r="CZ305" s="405" t="s">
        <v>14</v>
      </c>
      <c r="DA305" s="405" t="s">
        <v>14</v>
      </c>
      <c r="DB305" s="405" t="s">
        <v>14</v>
      </c>
      <c r="DC305" s="405" t="s">
        <v>14</v>
      </c>
      <c r="DD305" s="405" t="s">
        <v>14</v>
      </c>
      <c r="DE305" s="405" t="s">
        <v>14</v>
      </c>
      <c r="DF305" s="405" t="s">
        <v>14</v>
      </c>
      <c r="DG305" s="405" t="s">
        <v>14</v>
      </c>
      <c r="DH305" s="405" t="s">
        <v>14</v>
      </c>
      <c r="DI305" s="405" t="s">
        <v>14</v>
      </c>
      <c r="DJ305" s="405" t="s">
        <v>14</v>
      </c>
      <c r="DK305" s="405" t="s">
        <v>14</v>
      </c>
      <c r="DL305" s="405" t="s">
        <v>14</v>
      </c>
      <c r="DM305" s="405" t="s">
        <v>11</v>
      </c>
      <c r="DN305" s="405" t="s">
        <v>11</v>
      </c>
      <c r="DO305" s="405" t="s">
        <v>11</v>
      </c>
      <c r="DP305" s="405" t="s">
        <v>11</v>
      </c>
      <c r="DQ305" s="405" t="s">
        <v>11</v>
      </c>
      <c r="DR305" s="405" t="s">
        <v>11</v>
      </c>
      <c r="DS305" s="405" t="s">
        <v>11</v>
      </c>
      <c r="DT305" s="405" t="s">
        <v>11</v>
      </c>
      <c r="DU305" s="405" t="s">
        <v>11</v>
      </c>
      <c r="DV305" s="405" t="s">
        <v>11</v>
      </c>
      <c r="DW305" s="405" t="s">
        <v>11</v>
      </c>
      <c r="DX305" s="405" t="s">
        <v>11</v>
      </c>
      <c r="DY305" s="405" t="s">
        <v>11</v>
      </c>
      <c r="DZ305" s="405" t="s">
        <v>11</v>
      </c>
      <c r="EA305" s="405" t="s">
        <v>11</v>
      </c>
      <c r="EB305" s="405" t="s">
        <v>11</v>
      </c>
      <c r="EC305" s="405" t="s">
        <v>11</v>
      </c>
      <c r="ED305" s="405" t="s">
        <v>11</v>
      </c>
      <c r="EE305" s="405" t="s">
        <v>11</v>
      </c>
      <c r="EF305" s="405" t="s">
        <v>11</v>
      </c>
      <c r="EG305" s="405" t="s">
        <v>11</v>
      </c>
      <c r="EH305" s="405" t="s">
        <v>11</v>
      </c>
      <c r="EI305" s="405" t="s">
        <v>11</v>
      </c>
      <c r="EJ305" s="405" t="s">
        <v>14</v>
      </c>
      <c r="EK305" s="405" t="s">
        <v>14</v>
      </c>
      <c r="EL305" s="405" t="s">
        <v>14</v>
      </c>
      <c r="EM305" s="405" t="s">
        <v>14</v>
      </c>
      <c r="EN305" s="405" t="s">
        <v>14</v>
      </c>
      <c r="EO305" s="405" t="s">
        <v>14</v>
      </c>
      <c r="EP305" s="405" t="s">
        <v>11</v>
      </c>
      <c r="EQ305" s="405" t="s">
        <v>11</v>
      </c>
      <c r="ER305" s="405" t="s">
        <v>11</v>
      </c>
      <c r="ES305" s="405" t="s">
        <v>11</v>
      </c>
      <c r="ET305" s="405" t="s">
        <v>11</v>
      </c>
      <c r="EU305" s="405" t="s">
        <v>11</v>
      </c>
      <c r="EV305" s="405" t="s">
        <v>14</v>
      </c>
      <c r="EW305" s="405" t="s">
        <v>11</v>
      </c>
      <c r="EX305" s="405" t="s">
        <v>11</v>
      </c>
      <c r="EY305" s="405" t="s">
        <v>11</v>
      </c>
      <c r="EZ305" s="405" t="s">
        <v>11</v>
      </c>
      <c r="FA305" s="405" t="s">
        <v>14</v>
      </c>
      <c r="FB305" s="405" t="s">
        <v>11</v>
      </c>
      <c r="FC305" s="405" t="s">
        <v>11</v>
      </c>
      <c r="FD305" s="405" t="s">
        <v>11</v>
      </c>
      <c r="FE305" s="405" t="s">
        <v>11</v>
      </c>
      <c r="FF305" s="405" t="s">
        <v>11</v>
      </c>
      <c r="FG305" s="405" t="s">
        <v>11</v>
      </c>
      <c r="FH305" s="405" t="s">
        <v>11</v>
      </c>
      <c r="FI305" s="405" t="s">
        <v>11</v>
      </c>
      <c r="FJ305" s="405" t="s">
        <v>11</v>
      </c>
      <c r="FK305" s="405" t="s">
        <v>11</v>
      </c>
      <c r="FL305" s="405" t="s">
        <v>11</v>
      </c>
      <c r="FM305" s="405" t="s">
        <v>11</v>
      </c>
      <c r="FN305" s="405" t="s">
        <v>11</v>
      </c>
      <c r="FO305" s="405" t="s">
        <v>11</v>
      </c>
      <c r="FP305" s="405" t="s">
        <v>11</v>
      </c>
      <c r="FQ305" s="405" t="s">
        <v>11</v>
      </c>
      <c r="FR305" s="405" t="s">
        <v>11</v>
      </c>
      <c r="FS305" s="405" t="s">
        <v>14</v>
      </c>
      <c r="FT305" s="405" t="s">
        <v>11</v>
      </c>
      <c r="FU305" s="405" t="s">
        <v>11</v>
      </c>
      <c r="FV305" s="405" t="s">
        <v>11</v>
      </c>
      <c r="FW305" s="405" t="s">
        <v>11</v>
      </c>
      <c r="FX305" s="405" t="s">
        <v>11</v>
      </c>
      <c r="FY305" s="405" t="s">
        <v>11</v>
      </c>
      <c r="FZ305" s="405" t="s">
        <v>11</v>
      </c>
      <c r="GA305" s="405" t="s">
        <v>11</v>
      </c>
      <c r="GB305" s="405" t="s">
        <v>14</v>
      </c>
      <c r="GC305" s="405" t="s">
        <v>14</v>
      </c>
      <c r="GD305" s="405" t="s">
        <v>11</v>
      </c>
      <c r="GE305" s="405" t="s">
        <v>11</v>
      </c>
      <c r="GF305" s="405" t="s">
        <v>11</v>
      </c>
      <c r="GG305" s="405" t="s">
        <v>11</v>
      </c>
      <c r="GH305" s="405" t="s">
        <v>11</v>
      </c>
      <c r="GI305" s="405" t="s">
        <v>11</v>
      </c>
      <c r="GJ305" s="405" t="s">
        <v>11</v>
      </c>
      <c r="GK305" s="405" t="s">
        <v>11</v>
      </c>
      <c r="GL305" s="405" t="s">
        <v>11</v>
      </c>
      <c r="GM305" s="405" t="s">
        <v>11</v>
      </c>
      <c r="GN305" s="405" t="s">
        <v>14</v>
      </c>
      <c r="GO305" s="405" t="s">
        <v>11</v>
      </c>
      <c r="GP305" s="405" t="s">
        <v>11</v>
      </c>
      <c r="GQ305" s="405" t="s">
        <v>11</v>
      </c>
      <c r="GR305" s="405" t="s">
        <v>11</v>
      </c>
      <c r="GS305" s="405" t="s">
        <v>11</v>
      </c>
      <c r="GT305" s="405" t="s">
        <v>14</v>
      </c>
      <c r="GU305" s="405" t="s">
        <v>14</v>
      </c>
      <c r="GV305" s="405" t="s">
        <v>14</v>
      </c>
      <c r="GW305" s="405" t="s">
        <v>14</v>
      </c>
      <c r="GX305" s="405" t="s">
        <v>11</v>
      </c>
      <c r="GY305" s="405" t="s">
        <v>11</v>
      </c>
      <c r="GZ305" s="405" t="s">
        <v>11</v>
      </c>
      <c r="HA305" s="408" t="s">
        <v>11</v>
      </c>
      <c r="HB305" s="408" t="s">
        <v>11</v>
      </c>
      <c r="HC305" s="408" t="s">
        <v>11</v>
      </c>
      <c r="HD305" s="405" t="s">
        <v>11</v>
      </c>
      <c r="HE305" s="408" t="s">
        <v>11</v>
      </c>
      <c r="HF305" s="408" t="s">
        <v>11</v>
      </c>
      <c r="HG305" s="408" t="s">
        <v>11</v>
      </c>
      <c r="HH305" s="405" t="s">
        <v>11</v>
      </c>
      <c r="HI305" s="408" t="s">
        <v>11</v>
      </c>
      <c r="HJ305" s="408" t="s">
        <v>11</v>
      </c>
      <c r="HK305" s="408" t="s">
        <v>11</v>
      </c>
      <c r="HL305" s="405" t="s">
        <v>11</v>
      </c>
      <c r="HM305" s="408" t="s">
        <v>11</v>
      </c>
      <c r="HN305" s="408" t="s">
        <v>12</v>
      </c>
      <c r="HO305" s="408" t="s">
        <v>12</v>
      </c>
      <c r="HP305" s="405" t="s">
        <v>12</v>
      </c>
      <c r="HQ305" s="408" t="s">
        <v>11</v>
      </c>
      <c r="HR305" s="408" t="s">
        <v>303</v>
      </c>
      <c r="HS305" s="408" t="s">
        <v>305</v>
      </c>
      <c r="HT305" s="405" t="s">
        <v>304</v>
      </c>
      <c r="HU305" s="24" t="s">
        <v>304</v>
      </c>
    </row>
    <row r="306" spans="1:229" ht="12.75" customHeight="1">
      <c r="A306" s="165" t="str">
        <f t="shared" si="4"/>
        <v>Report</v>
      </c>
      <c r="B306" s="404">
        <v>136040</v>
      </c>
      <c r="C306" s="405">
        <v>3846126</v>
      </c>
      <c r="D306" s="405" t="s">
        <v>1227</v>
      </c>
      <c r="E306" s="405" t="s">
        <v>333</v>
      </c>
      <c r="F306" s="405" t="s">
        <v>366</v>
      </c>
      <c r="G306" s="405" t="s">
        <v>202</v>
      </c>
      <c r="H306" s="405" t="s">
        <v>430</v>
      </c>
      <c r="I306" s="405" t="s">
        <v>1228</v>
      </c>
      <c r="J306" s="405" t="s">
        <v>1563</v>
      </c>
      <c r="K306" s="402" t="s">
        <v>1564</v>
      </c>
      <c r="L306" s="24" t="s">
        <v>1949</v>
      </c>
      <c r="M306" s="405">
        <v>10033919</v>
      </c>
      <c r="N306" s="407">
        <v>42823</v>
      </c>
      <c r="O306" s="407">
        <v>42825</v>
      </c>
      <c r="P306" s="407">
        <v>42860</v>
      </c>
      <c r="Q306" s="405" t="s">
        <v>270</v>
      </c>
      <c r="R306" s="405">
        <v>2</v>
      </c>
      <c r="S306" s="405">
        <v>2</v>
      </c>
      <c r="T306" s="405">
        <v>2</v>
      </c>
      <c r="U306" s="405">
        <v>2</v>
      </c>
      <c r="V306" s="405">
        <v>2</v>
      </c>
      <c r="W306" s="405">
        <v>9</v>
      </c>
      <c r="X306" s="405">
        <v>9</v>
      </c>
      <c r="Y306" s="404" t="s">
        <v>11</v>
      </c>
      <c r="Z306" s="405" t="s">
        <v>11</v>
      </c>
      <c r="AA306" s="405" t="s">
        <v>11</v>
      </c>
      <c r="AB306" s="405" t="s">
        <v>11</v>
      </c>
      <c r="AC306" s="405" t="s">
        <v>11</v>
      </c>
      <c r="AD306" s="405" t="s">
        <v>11</v>
      </c>
      <c r="AE306" s="405" t="s">
        <v>11</v>
      </c>
      <c r="AF306" s="405" t="s">
        <v>11</v>
      </c>
      <c r="AG306" s="405" t="s">
        <v>14</v>
      </c>
      <c r="AH306" s="405" t="s">
        <v>11</v>
      </c>
      <c r="AI306" s="405" t="s">
        <v>11</v>
      </c>
      <c r="AJ306" s="405" t="s">
        <v>11</v>
      </c>
      <c r="AK306" s="405" t="s">
        <v>11</v>
      </c>
      <c r="AL306" s="405" t="s">
        <v>11</v>
      </c>
      <c r="AM306" s="405" t="s">
        <v>11</v>
      </c>
      <c r="AN306" s="405" t="s">
        <v>11</v>
      </c>
      <c r="AO306" s="405" t="s">
        <v>14</v>
      </c>
      <c r="AP306" s="405" t="s">
        <v>14</v>
      </c>
      <c r="AQ306" s="405" t="s">
        <v>11</v>
      </c>
      <c r="AR306" s="405" t="s">
        <v>11</v>
      </c>
      <c r="AS306" s="405" t="s">
        <v>11</v>
      </c>
      <c r="AT306" s="405" t="s">
        <v>11</v>
      </c>
      <c r="AU306" s="405" t="s">
        <v>11</v>
      </c>
      <c r="AV306" s="405" t="s">
        <v>11</v>
      </c>
      <c r="AW306" s="405" t="s">
        <v>11</v>
      </c>
      <c r="AX306" s="405" t="s">
        <v>11</v>
      </c>
      <c r="AY306" s="405" t="s">
        <v>11</v>
      </c>
      <c r="AZ306" s="405" t="s">
        <v>11</v>
      </c>
      <c r="BA306" s="405" t="s">
        <v>11</v>
      </c>
      <c r="BB306" s="405" t="s">
        <v>11</v>
      </c>
      <c r="BC306" s="405" t="s">
        <v>11</v>
      </c>
      <c r="BD306" s="405" t="s">
        <v>11</v>
      </c>
      <c r="BE306" s="405" t="s">
        <v>11</v>
      </c>
      <c r="BF306" s="405" t="s">
        <v>11</v>
      </c>
      <c r="BG306" s="405" t="s">
        <v>11</v>
      </c>
      <c r="BH306" s="405" t="s">
        <v>11</v>
      </c>
      <c r="BI306" s="405" t="s">
        <v>11</v>
      </c>
      <c r="BJ306" s="405" t="s">
        <v>11</v>
      </c>
      <c r="BK306" s="405" t="s">
        <v>11</v>
      </c>
      <c r="BL306" s="405" t="s">
        <v>11</v>
      </c>
      <c r="BM306" s="405" t="s">
        <v>11</v>
      </c>
      <c r="BN306" s="405" t="s">
        <v>11</v>
      </c>
      <c r="BO306" s="405" t="s">
        <v>11</v>
      </c>
      <c r="BP306" s="405" t="s">
        <v>11</v>
      </c>
      <c r="BQ306" s="405" t="s">
        <v>11</v>
      </c>
      <c r="BR306" s="405" t="s">
        <v>11</v>
      </c>
      <c r="BS306" s="405" t="s">
        <v>11</v>
      </c>
      <c r="BT306" s="405" t="s">
        <v>11</v>
      </c>
      <c r="BU306" s="405" t="s">
        <v>11</v>
      </c>
      <c r="BV306" s="405" t="s">
        <v>11</v>
      </c>
      <c r="BW306" s="405" t="s">
        <v>14</v>
      </c>
      <c r="BX306" s="405" t="s">
        <v>14</v>
      </c>
      <c r="BY306" s="405" t="s">
        <v>14</v>
      </c>
      <c r="BZ306" s="405" t="s">
        <v>11</v>
      </c>
      <c r="CA306" s="405" t="s">
        <v>11</v>
      </c>
      <c r="CB306" s="405" t="s">
        <v>11</v>
      </c>
      <c r="CC306" s="405" t="s">
        <v>11</v>
      </c>
      <c r="CD306" s="405" t="s">
        <v>11</v>
      </c>
      <c r="CE306" s="405" t="s">
        <v>11</v>
      </c>
      <c r="CF306" s="405" t="s">
        <v>11</v>
      </c>
      <c r="CG306" s="405" t="s">
        <v>11</v>
      </c>
      <c r="CH306" s="405" t="s">
        <v>11</v>
      </c>
      <c r="CI306" s="405" t="s">
        <v>11</v>
      </c>
      <c r="CJ306" s="405" t="s">
        <v>11</v>
      </c>
      <c r="CK306" s="405" t="s">
        <v>11</v>
      </c>
      <c r="CL306" s="405" t="s">
        <v>11</v>
      </c>
      <c r="CM306" s="405" t="s">
        <v>11</v>
      </c>
      <c r="CN306" s="405" t="s">
        <v>11</v>
      </c>
      <c r="CO306" s="405" t="s">
        <v>11</v>
      </c>
      <c r="CP306" s="405" t="s">
        <v>11</v>
      </c>
      <c r="CQ306" s="405" t="s">
        <v>11</v>
      </c>
      <c r="CR306" s="405" t="s">
        <v>11</v>
      </c>
      <c r="CS306" s="405" t="s">
        <v>11</v>
      </c>
      <c r="CT306" s="405" t="s">
        <v>11</v>
      </c>
      <c r="CU306" s="405" t="s">
        <v>11</v>
      </c>
      <c r="CV306" s="405" t="s">
        <v>11</v>
      </c>
      <c r="CW306" s="405" t="s">
        <v>14</v>
      </c>
      <c r="CX306" s="405" t="s">
        <v>11</v>
      </c>
      <c r="CY306" s="405" t="s">
        <v>14</v>
      </c>
      <c r="CZ306" s="405" t="s">
        <v>14</v>
      </c>
      <c r="DA306" s="405" t="s">
        <v>14</v>
      </c>
      <c r="DB306" s="405" t="s">
        <v>14</v>
      </c>
      <c r="DC306" s="405" t="s">
        <v>14</v>
      </c>
      <c r="DD306" s="405" t="s">
        <v>14</v>
      </c>
      <c r="DE306" s="405" t="s">
        <v>14</v>
      </c>
      <c r="DF306" s="405" t="s">
        <v>14</v>
      </c>
      <c r="DG306" s="405" t="s">
        <v>14</v>
      </c>
      <c r="DH306" s="405" t="s">
        <v>14</v>
      </c>
      <c r="DI306" s="405" t="s">
        <v>14</v>
      </c>
      <c r="DJ306" s="405" t="s">
        <v>14</v>
      </c>
      <c r="DK306" s="405" t="s">
        <v>14</v>
      </c>
      <c r="DL306" s="405" t="s">
        <v>11</v>
      </c>
      <c r="DM306" s="405" t="s">
        <v>11</v>
      </c>
      <c r="DN306" s="405" t="s">
        <v>11</v>
      </c>
      <c r="DO306" s="405" t="s">
        <v>11</v>
      </c>
      <c r="DP306" s="405" t="s">
        <v>11</v>
      </c>
      <c r="DQ306" s="405" t="s">
        <v>11</v>
      </c>
      <c r="DR306" s="405" t="s">
        <v>11</v>
      </c>
      <c r="DS306" s="405" t="s">
        <v>11</v>
      </c>
      <c r="DT306" s="405" t="s">
        <v>11</v>
      </c>
      <c r="DU306" s="405" t="s">
        <v>11</v>
      </c>
      <c r="DV306" s="405" t="s">
        <v>11</v>
      </c>
      <c r="DW306" s="405" t="s">
        <v>11</v>
      </c>
      <c r="DX306" s="405" t="s">
        <v>11</v>
      </c>
      <c r="DY306" s="405" t="s">
        <v>11</v>
      </c>
      <c r="DZ306" s="405" t="s">
        <v>11</v>
      </c>
      <c r="EA306" s="405" t="s">
        <v>11</v>
      </c>
      <c r="EB306" s="405" t="s">
        <v>11</v>
      </c>
      <c r="EC306" s="405" t="s">
        <v>11</v>
      </c>
      <c r="ED306" s="405" t="s">
        <v>11</v>
      </c>
      <c r="EE306" s="405" t="s">
        <v>11</v>
      </c>
      <c r="EF306" s="405" t="s">
        <v>11</v>
      </c>
      <c r="EG306" s="405" t="s">
        <v>11</v>
      </c>
      <c r="EH306" s="405" t="s">
        <v>11</v>
      </c>
      <c r="EI306" s="405" t="s">
        <v>11</v>
      </c>
      <c r="EJ306" s="405" t="s">
        <v>14</v>
      </c>
      <c r="EK306" s="405" t="s">
        <v>14</v>
      </c>
      <c r="EL306" s="405" t="s">
        <v>14</v>
      </c>
      <c r="EM306" s="405" t="s">
        <v>14</v>
      </c>
      <c r="EN306" s="405" t="s">
        <v>14</v>
      </c>
      <c r="EO306" s="405" t="s">
        <v>14</v>
      </c>
      <c r="EP306" s="405" t="s">
        <v>14</v>
      </c>
      <c r="EQ306" s="405" t="s">
        <v>11</v>
      </c>
      <c r="ER306" s="405" t="s">
        <v>11</v>
      </c>
      <c r="ES306" s="405" t="s">
        <v>11</v>
      </c>
      <c r="ET306" s="405" t="s">
        <v>11</v>
      </c>
      <c r="EU306" s="405" t="s">
        <v>11</v>
      </c>
      <c r="EV306" s="405" t="s">
        <v>11</v>
      </c>
      <c r="EW306" s="405" t="s">
        <v>11</v>
      </c>
      <c r="EX306" s="405" t="s">
        <v>11</v>
      </c>
      <c r="EY306" s="405" t="s">
        <v>11</v>
      </c>
      <c r="EZ306" s="405" t="s">
        <v>11</v>
      </c>
      <c r="FA306" s="405" t="s">
        <v>11</v>
      </c>
      <c r="FB306" s="405" t="s">
        <v>11</v>
      </c>
      <c r="FC306" s="405" t="s">
        <v>11</v>
      </c>
      <c r="FD306" s="405" t="s">
        <v>11</v>
      </c>
      <c r="FE306" s="405" t="s">
        <v>11</v>
      </c>
      <c r="FF306" s="405" t="s">
        <v>11</v>
      </c>
      <c r="FG306" s="405" t="s">
        <v>11</v>
      </c>
      <c r="FH306" s="405" t="s">
        <v>11</v>
      </c>
      <c r="FI306" s="405" t="s">
        <v>11</v>
      </c>
      <c r="FJ306" s="405" t="s">
        <v>11</v>
      </c>
      <c r="FK306" s="405" t="s">
        <v>11</v>
      </c>
      <c r="FL306" s="405" t="s">
        <v>11</v>
      </c>
      <c r="FM306" s="405" t="s">
        <v>11</v>
      </c>
      <c r="FN306" s="405" t="s">
        <v>11</v>
      </c>
      <c r="FO306" s="405" t="s">
        <v>11</v>
      </c>
      <c r="FP306" s="405" t="s">
        <v>11</v>
      </c>
      <c r="FQ306" s="405" t="s">
        <v>11</v>
      </c>
      <c r="FR306" s="405" t="s">
        <v>11</v>
      </c>
      <c r="FS306" s="405" t="s">
        <v>14</v>
      </c>
      <c r="FT306" s="405" t="s">
        <v>11</v>
      </c>
      <c r="FU306" s="405" t="s">
        <v>11</v>
      </c>
      <c r="FV306" s="405" t="s">
        <v>11</v>
      </c>
      <c r="FW306" s="405" t="s">
        <v>11</v>
      </c>
      <c r="FX306" s="405" t="s">
        <v>11</v>
      </c>
      <c r="FY306" s="405" t="s">
        <v>11</v>
      </c>
      <c r="FZ306" s="405" t="s">
        <v>11</v>
      </c>
      <c r="GA306" s="405" t="s">
        <v>11</v>
      </c>
      <c r="GB306" s="405" t="s">
        <v>11</v>
      </c>
      <c r="GC306" s="405" t="s">
        <v>11</v>
      </c>
      <c r="GD306" s="405" t="s">
        <v>11</v>
      </c>
      <c r="GE306" s="405" t="s">
        <v>11</v>
      </c>
      <c r="GF306" s="405" t="s">
        <v>11</v>
      </c>
      <c r="GG306" s="405" t="s">
        <v>11</v>
      </c>
      <c r="GH306" s="405" t="s">
        <v>14</v>
      </c>
      <c r="GI306" s="405" t="s">
        <v>11</v>
      </c>
      <c r="GJ306" s="405" t="s">
        <v>14</v>
      </c>
      <c r="GK306" s="405" t="s">
        <v>11</v>
      </c>
      <c r="GL306" s="405" t="s">
        <v>11</v>
      </c>
      <c r="GM306" s="405" t="s">
        <v>11</v>
      </c>
      <c r="GN306" s="405" t="s">
        <v>11</v>
      </c>
      <c r="GO306" s="405" t="s">
        <v>11</v>
      </c>
      <c r="GP306" s="405" t="s">
        <v>11</v>
      </c>
      <c r="GQ306" s="405" t="s">
        <v>11</v>
      </c>
      <c r="GR306" s="405" t="s">
        <v>11</v>
      </c>
      <c r="GS306" s="405" t="s">
        <v>11</v>
      </c>
      <c r="GT306" s="405" t="s">
        <v>14</v>
      </c>
      <c r="GU306" s="405" t="s">
        <v>14</v>
      </c>
      <c r="GV306" s="405" t="s">
        <v>14</v>
      </c>
      <c r="GW306" s="405" t="s">
        <v>14</v>
      </c>
      <c r="GX306" s="405" t="s">
        <v>11</v>
      </c>
      <c r="GY306" s="405" t="s">
        <v>11</v>
      </c>
      <c r="GZ306" s="405" t="s">
        <v>11</v>
      </c>
      <c r="HA306" s="408" t="s">
        <v>11</v>
      </c>
      <c r="HB306" s="408" t="s">
        <v>11</v>
      </c>
      <c r="HC306" s="408" t="s">
        <v>11</v>
      </c>
      <c r="HD306" s="405" t="s">
        <v>11</v>
      </c>
      <c r="HE306" s="408" t="s">
        <v>11</v>
      </c>
      <c r="HF306" s="408" t="s">
        <v>11</v>
      </c>
      <c r="HG306" s="408" t="s">
        <v>11</v>
      </c>
      <c r="HH306" s="405" t="s">
        <v>11</v>
      </c>
      <c r="HI306" s="408" t="s">
        <v>11</v>
      </c>
      <c r="HJ306" s="408" t="s">
        <v>11</v>
      </c>
      <c r="HK306" s="408" t="s">
        <v>11</v>
      </c>
      <c r="HL306" s="405" t="s">
        <v>11</v>
      </c>
      <c r="HM306" s="408" t="s">
        <v>11</v>
      </c>
      <c r="HN306" s="408" t="s">
        <v>11</v>
      </c>
      <c r="HO306" s="408" t="s">
        <v>11</v>
      </c>
      <c r="HP306" s="405" t="s">
        <v>11</v>
      </c>
      <c r="HQ306" s="408" t="s">
        <v>11</v>
      </c>
      <c r="HR306" s="408" t="s">
        <v>303</v>
      </c>
      <c r="HS306" s="408" t="s">
        <v>305</v>
      </c>
      <c r="HT306" s="405" t="s">
        <v>304</v>
      </c>
      <c r="HU306" s="24" t="s">
        <v>304</v>
      </c>
    </row>
    <row r="307" spans="1:229" ht="12.75" customHeight="1">
      <c r="A307" s="165" t="str">
        <f t="shared" si="4"/>
        <v>Report</v>
      </c>
      <c r="B307" s="404">
        <v>136207</v>
      </c>
      <c r="C307" s="405">
        <v>8106005</v>
      </c>
      <c r="D307" s="405" t="s">
        <v>3788</v>
      </c>
      <c r="E307" s="405" t="s">
        <v>486</v>
      </c>
      <c r="F307" s="405" t="s">
        <v>366</v>
      </c>
      <c r="G307" s="405" t="s">
        <v>202</v>
      </c>
      <c r="H307" s="405" t="s">
        <v>446</v>
      </c>
      <c r="I307" s="405" t="s">
        <v>3789</v>
      </c>
      <c r="J307" s="405" t="s">
        <v>1563</v>
      </c>
      <c r="K307" s="402" t="s">
        <v>1564</v>
      </c>
      <c r="L307" s="24"/>
      <c r="M307" s="405">
        <v>10033920</v>
      </c>
      <c r="N307" s="407">
        <v>42850</v>
      </c>
      <c r="O307" s="407">
        <v>42852</v>
      </c>
      <c r="P307" s="407">
        <v>42905</v>
      </c>
      <c r="Q307" s="405" t="s">
        <v>270</v>
      </c>
      <c r="R307" s="405">
        <v>4</v>
      </c>
      <c r="S307" s="405">
        <v>4</v>
      </c>
      <c r="T307" s="405">
        <v>4</v>
      </c>
      <c r="U307" s="405">
        <v>4</v>
      </c>
      <c r="V307" s="405">
        <v>4</v>
      </c>
      <c r="W307" s="405">
        <v>4</v>
      </c>
      <c r="X307" s="405">
        <v>9</v>
      </c>
      <c r="Y307" s="404" t="s">
        <v>11</v>
      </c>
      <c r="Z307" s="405" t="s">
        <v>11</v>
      </c>
      <c r="AA307" s="405" t="s">
        <v>11</v>
      </c>
      <c r="AB307" s="405" t="s">
        <v>11</v>
      </c>
      <c r="AC307" s="405" t="s">
        <v>11</v>
      </c>
      <c r="AD307" s="405" t="s">
        <v>11</v>
      </c>
      <c r="AE307" s="405" t="s">
        <v>11</v>
      </c>
      <c r="AF307" s="405" t="s">
        <v>11</v>
      </c>
      <c r="AG307" s="405" t="s">
        <v>14</v>
      </c>
      <c r="AH307" s="405" t="s">
        <v>11</v>
      </c>
      <c r="AI307" s="405" t="s">
        <v>11</v>
      </c>
      <c r="AJ307" s="405" t="s">
        <v>11</v>
      </c>
      <c r="AK307" s="405" t="s">
        <v>12</v>
      </c>
      <c r="AL307" s="405" t="s">
        <v>12</v>
      </c>
      <c r="AM307" s="405" t="s">
        <v>12</v>
      </c>
      <c r="AN307" s="405" t="s">
        <v>12</v>
      </c>
      <c r="AO307" s="405" t="s">
        <v>14</v>
      </c>
      <c r="AP307" s="405" t="s">
        <v>14</v>
      </c>
      <c r="AQ307" s="405" t="s">
        <v>11</v>
      </c>
      <c r="AR307" s="405" t="s">
        <v>12</v>
      </c>
      <c r="AS307" s="405" t="s">
        <v>12</v>
      </c>
      <c r="AT307" s="405" t="s">
        <v>12</v>
      </c>
      <c r="AU307" s="405" t="s">
        <v>12</v>
      </c>
      <c r="AV307" s="405" t="s">
        <v>12</v>
      </c>
      <c r="AW307" s="405" t="s">
        <v>12</v>
      </c>
      <c r="AX307" s="405" t="s">
        <v>12</v>
      </c>
      <c r="AY307" s="405" t="s">
        <v>12</v>
      </c>
      <c r="AZ307" s="405" t="s">
        <v>12</v>
      </c>
      <c r="BA307" s="405" t="s">
        <v>11</v>
      </c>
      <c r="BB307" s="405" t="s">
        <v>11</v>
      </c>
      <c r="BC307" s="405" t="s">
        <v>11</v>
      </c>
      <c r="BD307" s="405" t="s">
        <v>11</v>
      </c>
      <c r="BE307" s="405" t="s">
        <v>12</v>
      </c>
      <c r="BF307" s="405" t="s">
        <v>12</v>
      </c>
      <c r="BG307" s="405" t="s">
        <v>12</v>
      </c>
      <c r="BH307" s="405" t="s">
        <v>12</v>
      </c>
      <c r="BI307" s="405" t="s">
        <v>11</v>
      </c>
      <c r="BJ307" s="405" t="s">
        <v>11</v>
      </c>
      <c r="BK307" s="405" t="s">
        <v>11</v>
      </c>
      <c r="BL307" s="405" t="s">
        <v>12</v>
      </c>
      <c r="BM307" s="405" t="s">
        <v>12</v>
      </c>
      <c r="BN307" s="405" t="s">
        <v>11</v>
      </c>
      <c r="BO307" s="405" t="s">
        <v>11</v>
      </c>
      <c r="BP307" s="405" t="s">
        <v>11</v>
      </c>
      <c r="BQ307" s="405" t="s">
        <v>11</v>
      </c>
      <c r="BR307" s="405" t="s">
        <v>11</v>
      </c>
      <c r="BS307" s="405" t="s">
        <v>11</v>
      </c>
      <c r="BT307" s="405" t="s">
        <v>12</v>
      </c>
      <c r="BU307" s="405" t="s">
        <v>12</v>
      </c>
      <c r="BV307" s="405" t="s">
        <v>12</v>
      </c>
      <c r="BW307" s="405" t="s">
        <v>14</v>
      </c>
      <c r="BX307" s="405" t="s">
        <v>14</v>
      </c>
      <c r="BY307" s="405" t="s">
        <v>14</v>
      </c>
      <c r="BZ307" s="405" t="s">
        <v>11</v>
      </c>
      <c r="CA307" s="405" t="s">
        <v>11</v>
      </c>
      <c r="CB307" s="405" t="s">
        <v>11</v>
      </c>
      <c r="CC307" s="405" t="s">
        <v>11</v>
      </c>
      <c r="CD307" s="405" t="s">
        <v>11</v>
      </c>
      <c r="CE307" s="405" t="s">
        <v>11</v>
      </c>
      <c r="CF307" s="405" t="s">
        <v>11</v>
      </c>
      <c r="CG307" s="405" t="s">
        <v>11</v>
      </c>
      <c r="CH307" s="405" t="s">
        <v>11</v>
      </c>
      <c r="CI307" s="405" t="s">
        <v>11</v>
      </c>
      <c r="CJ307" s="405" t="s">
        <v>11</v>
      </c>
      <c r="CK307" s="405" t="s">
        <v>11</v>
      </c>
      <c r="CL307" s="405" t="s">
        <v>11</v>
      </c>
      <c r="CM307" s="405" t="s">
        <v>11</v>
      </c>
      <c r="CN307" s="405" t="s">
        <v>11</v>
      </c>
      <c r="CO307" s="405" t="s">
        <v>11</v>
      </c>
      <c r="CP307" s="405" t="s">
        <v>11</v>
      </c>
      <c r="CQ307" s="405" t="s">
        <v>11</v>
      </c>
      <c r="CR307" s="405" t="s">
        <v>11</v>
      </c>
      <c r="CS307" s="405" t="s">
        <v>11</v>
      </c>
      <c r="CT307" s="405" t="s">
        <v>11</v>
      </c>
      <c r="CU307" s="405" t="s">
        <v>11</v>
      </c>
      <c r="CV307" s="405" t="s">
        <v>11</v>
      </c>
      <c r="CW307" s="405" t="s">
        <v>14</v>
      </c>
      <c r="CX307" s="405" t="s">
        <v>11</v>
      </c>
      <c r="CY307" s="405" t="s">
        <v>11</v>
      </c>
      <c r="CZ307" s="405" t="s">
        <v>11</v>
      </c>
      <c r="DA307" s="405" t="s">
        <v>11</v>
      </c>
      <c r="DB307" s="405" t="s">
        <v>11</v>
      </c>
      <c r="DC307" s="405" t="s">
        <v>11</v>
      </c>
      <c r="DD307" s="405" t="s">
        <v>11</v>
      </c>
      <c r="DE307" s="405" t="s">
        <v>11</v>
      </c>
      <c r="DF307" s="405" t="s">
        <v>11</v>
      </c>
      <c r="DG307" s="405" t="s">
        <v>11</v>
      </c>
      <c r="DH307" s="405" t="s">
        <v>11</v>
      </c>
      <c r="DI307" s="405" t="s">
        <v>11</v>
      </c>
      <c r="DJ307" s="405" t="s">
        <v>11</v>
      </c>
      <c r="DK307" s="405" t="s">
        <v>14</v>
      </c>
      <c r="DL307" s="405" t="s">
        <v>11</v>
      </c>
      <c r="DM307" s="405" t="s">
        <v>11</v>
      </c>
      <c r="DN307" s="405" t="s">
        <v>11</v>
      </c>
      <c r="DO307" s="405" t="s">
        <v>11</v>
      </c>
      <c r="DP307" s="405" t="s">
        <v>11</v>
      </c>
      <c r="DQ307" s="405" t="s">
        <v>11</v>
      </c>
      <c r="DR307" s="405" t="s">
        <v>11</v>
      </c>
      <c r="DS307" s="405" t="s">
        <v>11</v>
      </c>
      <c r="DT307" s="405" t="s">
        <v>11</v>
      </c>
      <c r="DU307" s="405" t="s">
        <v>11</v>
      </c>
      <c r="DV307" s="405" t="s">
        <v>11</v>
      </c>
      <c r="DW307" s="405" t="s">
        <v>11</v>
      </c>
      <c r="DX307" s="405" t="s">
        <v>11</v>
      </c>
      <c r="DY307" s="405" t="s">
        <v>11</v>
      </c>
      <c r="DZ307" s="405" t="s">
        <v>11</v>
      </c>
      <c r="EA307" s="405" t="s">
        <v>11</v>
      </c>
      <c r="EB307" s="405" t="s">
        <v>11</v>
      </c>
      <c r="EC307" s="405" t="s">
        <v>11</v>
      </c>
      <c r="ED307" s="405" t="s">
        <v>11</v>
      </c>
      <c r="EE307" s="405" t="s">
        <v>11</v>
      </c>
      <c r="EF307" s="405" t="s">
        <v>11</v>
      </c>
      <c r="EG307" s="405" t="s">
        <v>11</v>
      </c>
      <c r="EH307" s="405" t="s">
        <v>11</v>
      </c>
      <c r="EI307" s="405" t="s">
        <v>11</v>
      </c>
      <c r="EJ307" s="405" t="s">
        <v>11</v>
      </c>
      <c r="EK307" s="405" t="s">
        <v>11</v>
      </c>
      <c r="EL307" s="405" t="s">
        <v>11</v>
      </c>
      <c r="EM307" s="405" t="s">
        <v>11</v>
      </c>
      <c r="EN307" s="405" t="s">
        <v>11</v>
      </c>
      <c r="EO307" s="405" t="s">
        <v>11</v>
      </c>
      <c r="EP307" s="405" t="s">
        <v>11</v>
      </c>
      <c r="EQ307" s="405" t="s">
        <v>11</v>
      </c>
      <c r="ER307" s="405" t="s">
        <v>11</v>
      </c>
      <c r="ES307" s="405" t="s">
        <v>11</v>
      </c>
      <c r="ET307" s="405" t="s">
        <v>11</v>
      </c>
      <c r="EU307" s="405" t="s">
        <v>11</v>
      </c>
      <c r="EV307" s="405" t="s">
        <v>11</v>
      </c>
      <c r="EW307" s="405" t="s">
        <v>11</v>
      </c>
      <c r="EX307" s="405" t="s">
        <v>11</v>
      </c>
      <c r="EY307" s="405" t="s">
        <v>11</v>
      </c>
      <c r="EZ307" s="405" t="s">
        <v>11</v>
      </c>
      <c r="FA307" s="405" t="s">
        <v>14</v>
      </c>
      <c r="FB307" s="405" t="s">
        <v>11</v>
      </c>
      <c r="FC307" s="405" t="s">
        <v>11</v>
      </c>
      <c r="FD307" s="405" t="s">
        <v>11</v>
      </c>
      <c r="FE307" s="405" t="s">
        <v>11</v>
      </c>
      <c r="FF307" s="405" t="s">
        <v>11</v>
      </c>
      <c r="FG307" s="405" t="s">
        <v>11</v>
      </c>
      <c r="FH307" s="405" t="s">
        <v>11</v>
      </c>
      <c r="FI307" s="405" t="s">
        <v>11</v>
      </c>
      <c r="FJ307" s="405" t="s">
        <v>11</v>
      </c>
      <c r="FK307" s="405" t="s">
        <v>11</v>
      </c>
      <c r="FL307" s="405" t="s">
        <v>11</v>
      </c>
      <c r="FM307" s="405" t="s">
        <v>11</v>
      </c>
      <c r="FN307" s="405" t="s">
        <v>11</v>
      </c>
      <c r="FO307" s="405" t="s">
        <v>11</v>
      </c>
      <c r="FP307" s="405" t="s">
        <v>11</v>
      </c>
      <c r="FQ307" s="405" t="s">
        <v>11</v>
      </c>
      <c r="FR307" s="405" t="s">
        <v>11</v>
      </c>
      <c r="FS307" s="405" t="s">
        <v>14</v>
      </c>
      <c r="FT307" s="405" t="s">
        <v>12</v>
      </c>
      <c r="FU307" s="405" t="s">
        <v>11</v>
      </c>
      <c r="FV307" s="405" t="s">
        <v>12</v>
      </c>
      <c r="FW307" s="405" t="s">
        <v>11</v>
      </c>
      <c r="FX307" s="405" t="s">
        <v>11</v>
      </c>
      <c r="FY307" s="405" t="s">
        <v>14</v>
      </c>
      <c r="FZ307" s="405" t="s">
        <v>11</v>
      </c>
      <c r="GA307" s="405" t="s">
        <v>11</v>
      </c>
      <c r="GB307" s="405" t="s">
        <v>14</v>
      </c>
      <c r="GC307" s="405" t="s">
        <v>14</v>
      </c>
      <c r="GD307" s="405" t="s">
        <v>11</v>
      </c>
      <c r="GE307" s="405" t="s">
        <v>11</v>
      </c>
      <c r="GF307" s="405" t="s">
        <v>11</v>
      </c>
      <c r="GG307" s="405" t="s">
        <v>11</v>
      </c>
      <c r="GH307" s="405" t="s">
        <v>11</v>
      </c>
      <c r="GI307" s="405" t="s">
        <v>11</v>
      </c>
      <c r="GJ307" s="405" t="s">
        <v>11</v>
      </c>
      <c r="GK307" s="405" t="s">
        <v>11</v>
      </c>
      <c r="GL307" s="405" t="s">
        <v>11</v>
      </c>
      <c r="GM307" s="405" t="s">
        <v>11</v>
      </c>
      <c r="GN307" s="405" t="s">
        <v>11</v>
      </c>
      <c r="GO307" s="405" t="s">
        <v>11</v>
      </c>
      <c r="GP307" s="405" t="s">
        <v>11</v>
      </c>
      <c r="GQ307" s="405" t="s">
        <v>12</v>
      </c>
      <c r="GR307" s="405" t="s">
        <v>11</v>
      </c>
      <c r="GS307" s="405" t="s">
        <v>11</v>
      </c>
      <c r="GT307" s="405" t="s">
        <v>11</v>
      </c>
      <c r="GU307" s="405" t="s">
        <v>14</v>
      </c>
      <c r="GV307" s="405" t="s">
        <v>14</v>
      </c>
      <c r="GW307" s="405" t="s">
        <v>14</v>
      </c>
      <c r="GX307" s="405" t="s">
        <v>11</v>
      </c>
      <c r="GY307" s="405" t="s">
        <v>11</v>
      </c>
      <c r="GZ307" s="405" t="s">
        <v>11</v>
      </c>
      <c r="HA307" s="408" t="s">
        <v>11</v>
      </c>
      <c r="HB307" s="408" t="s">
        <v>11</v>
      </c>
      <c r="HC307" s="408" t="s">
        <v>11</v>
      </c>
      <c r="HD307" s="405" t="s">
        <v>11</v>
      </c>
      <c r="HE307" s="408" t="s">
        <v>11</v>
      </c>
      <c r="HF307" s="408" t="s">
        <v>11</v>
      </c>
      <c r="HG307" s="408" t="s">
        <v>11</v>
      </c>
      <c r="HH307" s="405" t="s">
        <v>11</v>
      </c>
      <c r="HI307" s="408" t="s">
        <v>11</v>
      </c>
      <c r="HJ307" s="408" t="s">
        <v>11</v>
      </c>
      <c r="HK307" s="408" t="s">
        <v>11</v>
      </c>
      <c r="HL307" s="405" t="s">
        <v>11</v>
      </c>
      <c r="HM307" s="408" t="s">
        <v>11</v>
      </c>
      <c r="HN307" s="408" t="s">
        <v>12</v>
      </c>
      <c r="HO307" s="408" t="s">
        <v>12</v>
      </c>
      <c r="HP307" s="405" t="s">
        <v>12</v>
      </c>
      <c r="HQ307" s="408" t="s">
        <v>12</v>
      </c>
      <c r="HR307" s="408" t="s">
        <v>303</v>
      </c>
      <c r="HS307" s="408" t="s">
        <v>305</v>
      </c>
      <c r="HT307" s="405" t="s">
        <v>304</v>
      </c>
      <c r="HU307" s="24" t="s">
        <v>304</v>
      </c>
    </row>
    <row r="308" spans="1:229">
      <c r="A308" s="165" t="str">
        <f t="shared" si="4"/>
        <v>Report</v>
      </c>
      <c r="B308" s="404">
        <v>139733</v>
      </c>
      <c r="C308" s="405">
        <v>3836000</v>
      </c>
      <c r="D308" s="405" t="s">
        <v>979</v>
      </c>
      <c r="E308" s="405" t="s">
        <v>333</v>
      </c>
      <c r="F308" s="405" t="s">
        <v>366</v>
      </c>
      <c r="G308" s="405" t="s">
        <v>202</v>
      </c>
      <c r="H308" s="405" t="s">
        <v>435</v>
      </c>
      <c r="I308" s="405" t="s">
        <v>2261</v>
      </c>
      <c r="J308" s="405" t="s">
        <v>1563</v>
      </c>
      <c r="K308" s="402" t="s">
        <v>1564</v>
      </c>
      <c r="L308" s="24" t="s">
        <v>1949</v>
      </c>
      <c r="M308" s="405">
        <v>10033921</v>
      </c>
      <c r="N308" s="407">
        <v>42927</v>
      </c>
      <c r="O308" s="407">
        <v>42929</v>
      </c>
      <c r="P308" s="407">
        <v>42998</v>
      </c>
      <c r="Q308" s="405" t="s">
        <v>270</v>
      </c>
      <c r="R308" s="405">
        <v>3</v>
      </c>
      <c r="S308" s="405">
        <v>3</v>
      </c>
      <c r="T308" s="405">
        <v>2</v>
      </c>
      <c r="U308" s="405">
        <v>3</v>
      </c>
      <c r="V308" s="405">
        <v>3</v>
      </c>
      <c r="W308" s="405">
        <v>9</v>
      </c>
      <c r="X308" s="405">
        <v>9</v>
      </c>
      <c r="Y308" s="24" t="s">
        <v>12</v>
      </c>
      <c r="Z308" s="24" t="s">
        <v>12</v>
      </c>
      <c r="AA308" s="24" t="s">
        <v>12</v>
      </c>
      <c r="AB308" s="24" t="s">
        <v>12</v>
      </c>
      <c r="AC308" s="24" t="s">
        <v>12</v>
      </c>
      <c r="AD308" s="24" t="s">
        <v>11</v>
      </c>
      <c r="AE308" s="24" t="s">
        <v>11</v>
      </c>
      <c r="AF308" s="24" t="s">
        <v>11</v>
      </c>
      <c r="AG308" s="24" t="s">
        <v>14</v>
      </c>
      <c r="AH308" s="24" t="s">
        <v>11</v>
      </c>
      <c r="AI308" s="24" t="s">
        <v>11</v>
      </c>
      <c r="AJ308" s="24" t="s">
        <v>11</v>
      </c>
      <c r="AK308" s="24" t="s">
        <v>11</v>
      </c>
      <c r="AL308" s="24" t="s">
        <v>11</v>
      </c>
      <c r="AM308" s="24" t="s">
        <v>11</v>
      </c>
      <c r="AN308" s="24" t="s">
        <v>11</v>
      </c>
      <c r="AO308" s="24" t="s">
        <v>14</v>
      </c>
      <c r="AP308" s="24" t="s">
        <v>14</v>
      </c>
      <c r="AQ308" s="24" t="s">
        <v>14</v>
      </c>
      <c r="AR308" s="24" t="s">
        <v>14</v>
      </c>
      <c r="AS308" s="24" t="s">
        <v>12</v>
      </c>
      <c r="AT308" s="24" t="s">
        <v>12</v>
      </c>
      <c r="AU308" s="24" t="s">
        <v>11</v>
      </c>
      <c r="AV308" s="24" t="s">
        <v>12</v>
      </c>
      <c r="AW308" s="24" t="s">
        <v>12</v>
      </c>
      <c r="AX308" s="24" t="s">
        <v>12</v>
      </c>
      <c r="AY308" s="24" t="s">
        <v>11</v>
      </c>
      <c r="AZ308" s="24" t="s">
        <v>12</v>
      </c>
      <c r="BA308" s="24" t="s">
        <v>11</v>
      </c>
      <c r="BB308" s="24" t="s">
        <v>11</v>
      </c>
      <c r="BC308" s="24" t="s">
        <v>11</v>
      </c>
      <c r="BD308" s="24" t="s">
        <v>12</v>
      </c>
      <c r="BE308" s="24" t="s">
        <v>11</v>
      </c>
      <c r="BF308" s="24" t="s">
        <v>11</v>
      </c>
      <c r="BG308" s="24" t="s">
        <v>11</v>
      </c>
      <c r="BH308" s="24" t="s">
        <v>11</v>
      </c>
      <c r="BI308" s="24" t="s">
        <v>11</v>
      </c>
      <c r="BJ308" s="24" t="s">
        <v>11</v>
      </c>
      <c r="BK308" s="24" t="s">
        <v>11</v>
      </c>
      <c r="BL308" s="24" t="s">
        <v>11</v>
      </c>
      <c r="BM308" s="24" t="s">
        <v>11</v>
      </c>
      <c r="BN308" s="24" t="s">
        <v>11</v>
      </c>
      <c r="BO308" s="24" t="s">
        <v>11</v>
      </c>
      <c r="BP308" s="24" t="s">
        <v>11</v>
      </c>
      <c r="BQ308" s="24" t="s">
        <v>11</v>
      </c>
      <c r="BR308" s="24" t="s">
        <v>11</v>
      </c>
      <c r="BS308" s="24" t="s">
        <v>11</v>
      </c>
      <c r="BT308" s="24" t="s">
        <v>11</v>
      </c>
      <c r="BU308" s="24" t="s">
        <v>11</v>
      </c>
      <c r="BV308" s="24" t="s">
        <v>11</v>
      </c>
      <c r="BW308" s="24" t="s">
        <v>11</v>
      </c>
      <c r="BX308" s="24" t="s">
        <v>11</v>
      </c>
      <c r="BY308" s="24" t="s">
        <v>11</v>
      </c>
      <c r="BZ308" s="24" t="s">
        <v>11</v>
      </c>
      <c r="CA308" s="24" t="s">
        <v>11</v>
      </c>
      <c r="CB308" s="24" t="s">
        <v>11</v>
      </c>
      <c r="CC308" s="24" t="s">
        <v>11</v>
      </c>
      <c r="CD308" s="24" t="s">
        <v>11</v>
      </c>
      <c r="CE308" s="24" t="s">
        <v>11</v>
      </c>
      <c r="CF308" s="24" t="s">
        <v>11</v>
      </c>
      <c r="CG308" s="24" t="s">
        <v>11</v>
      </c>
      <c r="CH308" s="24" t="s">
        <v>11</v>
      </c>
      <c r="CI308" s="24" t="s">
        <v>11</v>
      </c>
      <c r="CJ308" s="24" t="s">
        <v>11</v>
      </c>
      <c r="CK308" s="24" t="s">
        <v>11</v>
      </c>
      <c r="CL308" s="24" t="s">
        <v>11</v>
      </c>
      <c r="CM308" s="24" t="s">
        <v>11</v>
      </c>
      <c r="CN308" s="24" t="s">
        <v>11</v>
      </c>
      <c r="CO308" s="24" t="s">
        <v>11</v>
      </c>
      <c r="CP308" s="24" t="s">
        <v>11</v>
      </c>
      <c r="CQ308" s="24" t="s">
        <v>11</v>
      </c>
      <c r="CR308" s="24" t="s">
        <v>11</v>
      </c>
      <c r="CS308" s="24" t="s">
        <v>11</v>
      </c>
      <c r="CT308" s="24" t="s">
        <v>11</v>
      </c>
      <c r="CU308" s="24" t="s">
        <v>11</v>
      </c>
      <c r="CV308" s="24" t="s">
        <v>11</v>
      </c>
      <c r="CW308" s="24" t="s">
        <v>11</v>
      </c>
      <c r="CX308" s="24" t="s">
        <v>11</v>
      </c>
      <c r="CY308" s="24" t="s">
        <v>11</v>
      </c>
      <c r="CZ308" s="24" t="s">
        <v>11</v>
      </c>
      <c r="DA308" s="24" t="s">
        <v>11</v>
      </c>
      <c r="DB308" s="24" t="s">
        <v>11</v>
      </c>
      <c r="DC308" s="24" t="s">
        <v>11</v>
      </c>
      <c r="DD308" s="24" t="s">
        <v>11</v>
      </c>
      <c r="DE308" s="24" t="s">
        <v>11</v>
      </c>
      <c r="DF308" s="24" t="s">
        <v>11</v>
      </c>
      <c r="DG308" s="24" t="s">
        <v>11</v>
      </c>
      <c r="DH308" s="24" t="s">
        <v>11</v>
      </c>
      <c r="DI308" s="24" t="s">
        <v>11</v>
      </c>
      <c r="DJ308" s="24" t="s">
        <v>11</v>
      </c>
      <c r="DK308" s="24" t="s">
        <v>11</v>
      </c>
      <c r="DL308" s="24" t="s">
        <v>11</v>
      </c>
      <c r="DM308" s="24" t="s">
        <v>11</v>
      </c>
      <c r="DN308" s="24" t="s">
        <v>11</v>
      </c>
      <c r="DO308" s="24" t="s">
        <v>11</v>
      </c>
      <c r="DP308" s="24" t="s">
        <v>11</v>
      </c>
      <c r="DQ308" s="24" t="s">
        <v>11</v>
      </c>
      <c r="DR308" s="24" t="s">
        <v>11</v>
      </c>
      <c r="DS308" s="24" t="s">
        <v>11</v>
      </c>
      <c r="DT308" s="24" t="s">
        <v>11</v>
      </c>
      <c r="DU308" s="24" t="s">
        <v>11</v>
      </c>
      <c r="DV308" s="24" t="s">
        <v>11</v>
      </c>
      <c r="DW308" s="24" t="s">
        <v>11</v>
      </c>
      <c r="DX308" s="24" t="s">
        <v>11</v>
      </c>
      <c r="DY308" s="24" t="s">
        <v>11</v>
      </c>
      <c r="DZ308" s="24" t="s">
        <v>11</v>
      </c>
      <c r="EA308" s="24" t="s">
        <v>11</v>
      </c>
      <c r="EB308" s="24" t="s">
        <v>11</v>
      </c>
      <c r="EC308" s="24" t="s">
        <v>11</v>
      </c>
      <c r="ED308" s="24" t="s">
        <v>11</v>
      </c>
      <c r="EE308" s="24" t="s">
        <v>11</v>
      </c>
      <c r="EF308" s="24" t="s">
        <v>11</v>
      </c>
      <c r="EG308" s="24" t="s">
        <v>11</v>
      </c>
      <c r="EH308" s="24" t="s">
        <v>11</v>
      </c>
      <c r="EI308" s="24" t="s">
        <v>11</v>
      </c>
      <c r="EJ308" s="24" t="s">
        <v>11</v>
      </c>
      <c r="EK308" s="24" t="s">
        <v>11</v>
      </c>
      <c r="EL308" s="24" t="s">
        <v>11</v>
      </c>
      <c r="EM308" s="24" t="s">
        <v>11</v>
      </c>
      <c r="EN308" s="24" t="s">
        <v>11</v>
      </c>
      <c r="EO308" s="24" t="s">
        <v>11</v>
      </c>
      <c r="EP308" s="24" t="s">
        <v>11</v>
      </c>
      <c r="EQ308" s="24" t="s">
        <v>11</v>
      </c>
      <c r="ER308" s="24" t="s">
        <v>11</v>
      </c>
      <c r="ES308" s="24" t="s">
        <v>11</v>
      </c>
      <c r="ET308" s="24" t="s">
        <v>11</v>
      </c>
      <c r="EU308" s="24" t="s">
        <v>11</v>
      </c>
      <c r="EV308" s="24" t="s">
        <v>11</v>
      </c>
      <c r="EW308" s="24" t="s">
        <v>11</v>
      </c>
      <c r="EX308" s="24" t="s">
        <v>11</v>
      </c>
      <c r="EY308" s="24" t="s">
        <v>11</v>
      </c>
      <c r="EZ308" s="24" t="s">
        <v>11</v>
      </c>
      <c r="FA308" s="24" t="s">
        <v>11</v>
      </c>
      <c r="FB308" s="24" t="s">
        <v>11</v>
      </c>
      <c r="FC308" s="24" t="s">
        <v>11</v>
      </c>
      <c r="FD308" s="24" t="s">
        <v>11</v>
      </c>
      <c r="FE308" s="24" t="s">
        <v>11</v>
      </c>
      <c r="FF308" s="24" t="s">
        <v>11</v>
      </c>
      <c r="FG308" s="24" t="s">
        <v>11</v>
      </c>
      <c r="FH308" s="24" t="s">
        <v>11</v>
      </c>
      <c r="FI308" s="24" t="s">
        <v>11</v>
      </c>
      <c r="FJ308" s="24" t="s">
        <v>11</v>
      </c>
      <c r="FK308" s="24" t="s">
        <v>11</v>
      </c>
      <c r="FL308" s="24" t="s">
        <v>11</v>
      </c>
      <c r="FM308" s="24" t="s">
        <v>11</v>
      </c>
      <c r="FN308" s="24" t="s">
        <v>11</v>
      </c>
      <c r="FO308" s="24" t="s">
        <v>11</v>
      </c>
      <c r="FP308" s="24" t="s">
        <v>11</v>
      </c>
      <c r="FQ308" s="24" t="s">
        <v>11</v>
      </c>
      <c r="FR308" s="24" t="s">
        <v>11</v>
      </c>
      <c r="FS308" s="24" t="s">
        <v>11</v>
      </c>
      <c r="FT308" s="24" t="s">
        <v>11</v>
      </c>
      <c r="FU308" s="24" t="s">
        <v>11</v>
      </c>
      <c r="FV308" s="24" t="s">
        <v>11</v>
      </c>
      <c r="FW308" s="24" t="s">
        <v>11</v>
      </c>
      <c r="FX308" s="24" t="s">
        <v>11</v>
      </c>
      <c r="FY308" s="24" t="s">
        <v>11</v>
      </c>
      <c r="FZ308" s="24" t="s">
        <v>11</v>
      </c>
      <c r="GA308" s="24" t="s">
        <v>11</v>
      </c>
      <c r="GB308" s="24" t="s">
        <v>11</v>
      </c>
      <c r="GC308" s="24" t="s">
        <v>11</v>
      </c>
      <c r="GD308" s="24" t="s">
        <v>11</v>
      </c>
      <c r="GE308" s="24" t="s">
        <v>11</v>
      </c>
      <c r="GF308" s="24" t="s">
        <v>11</v>
      </c>
      <c r="GG308" s="24" t="s">
        <v>11</v>
      </c>
      <c r="GH308" s="24" t="s">
        <v>11</v>
      </c>
      <c r="GI308" s="24" t="s">
        <v>11</v>
      </c>
      <c r="GJ308" s="24" t="s">
        <v>11</v>
      </c>
      <c r="GK308" s="24" t="s">
        <v>11</v>
      </c>
      <c r="GL308" s="24" t="s">
        <v>11</v>
      </c>
      <c r="GM308" s="24" t="s">
        <v>11</v>
      </c>
      <c r="GN308" s="24" t="s">
        <v>11</v>
      </c>
      <c r="GO308" s="24" t="s">
        <v>11</v>
      </c>
      <c r="GP308" s="24" t="s">
        <v>11</v>
      </c>
      <c r="GQ308" s="24" t="s">
        <v>11</v>
      </c>
      <c r="GR308" s="24" t="s">
        <v>11</v>
      </c>
      <c r="GS308" s="24" t="s">
        <v>11</v>
      </c>
      <c r="GT308" s="24" t="s">
        <v>11</v>
      </c>
      <c r="GU308" s="24" t="s">
        <v>11</v>
      </c>
      <c r="GV308" s="24" t="s">
        <v>11</v>
      </c>
      <c r="GW308" s="24" t="s">
        <v>11</v>
      </c>
      <c r="GX308" s="24" t="s">
        <v>11</v>
      </c>
      <c r="GY308" s="24" t="s">
        <v>11</v>
      </c>
      <c r="GZ308" s="24" t="s">
        <v>11</v>
      </c>
      <c r="HA308" s="24" t="s">
        <v>11</v>
      </c>
      <c r="HB308" s="24" t="s">
        <v>11</v>
      </c>
      <c r="HC308" s="24" t="s">
        <v>11</v>
      </c>
      <c r="HD308" s="24" t="s">
        <v>11</v>
      </c>
      <c r="HE308" s="24" t="s">
        <v>11</v>
      </c>
      <c r="HF308" s="24" t="s">
        <v>11</v>
      </c>
      <c r="HG308" s="24" t="s">
        <v>11</v>
      </c>
      <c r="HH308" s="24" t="s">
        <v>11</v>
      </c>
      <c r="HI308" s="24" t="s">
        <v>11</v>
      </c>
      <c r="HJ308" s="24" t="s">
        <v>11</v>
      </c>
      <c r="HK308" s="24" t="s">
        <v>11</v>
      </c>
      <c r="HL308" s="24" t="s">
        <v>11</v>
      </c>
      <c r="HM308" s="24" t="s">
        <v>11</v>
      </c>
      <c r="HN308" s="24" t="s">
        <v>12</v>
      </c>
      <c r="HO308" s="24" t="s">
        <v>12</v>
      </c>
      <c r="HP308" s="24" t="s">
        <v>12</v>
      </c>
      <c r="HQ308" s="24" t="s">
        <v>11</v>
      </c>
      <c r="HR308" s="24" t="s">
        <v>303</v>
      </c>
      <c r="HS308" s="24" t="s">
        <v>305</v>
      </c>
      <c r="HT308" s="24" t="s">
        <v>304</v>
      </c>
      <c r="HU308" s="399" t="s">
        <v>304</v>
      </c>
    </row>
    <row r="309" spans="1:229" ht="12.75" customHeight="1">
      <c r="A309" s="165" t="str">
        <f t="shared" si="4"/>
        <v>Report</v>
      </c>
      <c r="B309" s="404">
        <v>139901</v>
      </c>
      <c r="C309" s="405">
        <v>3806008</v>
      </c>
      <c r="D309" s="405" t="s">
        <v>2918</v>
      </c>
      <c r="E309" s="405" t="s">
        <v>333</v>
      </c>
      <c r="F309" s="405" t="s">
        <v>366</v>
      </c>
      <c r="G309" s="405" t="s">
        <v>202</v>
      </c>
      <c r="H309" s="405" t="s">
        <v>662</v>
      </c>
      <c r="I309" s="405" t="s">
        <v>2920</v>
      </c>
      <c r="J309" s="405" t="s">
        <v>1563</v>
      </c>
      <c r="K309" s="402" t="s">
        <v>1564</v>
      </c>
      <c r="L309" s="24" t="s">
        <v>1949</v>
      </c>
      <c r="M309" s="405">
        <v>10033922</v>
      </c>
      <c r="N309" s="407">
        <v>42864</v>
      </c>
      <c r="O309" s="407">
        <v>42866</v>
      </c>
      <c r="P309" s="407">
        <v>42989</v>
      </c>
      <c r="Q309" s="405" t="s">
        <v>270</v>
      </c>
      <c r="R309" s="405">
        <v>4</v>
      </c>
      <c r="S309" s="405">
        <v>4</v>
      </c>
      <c r="T309" s="405">
        <v>4</v>
      </c>
      <c r="U309" s="405">
        <v>4</v>
      </c>
      <c r="V309" s="405">
        <v>4</v>
      </c>
      <c r="W309" s="405">
        <v>9</v>
      </c>
      <c r="X309" s="405">
        <v>9</v>
      </c>
      <c r="Y309" s="404" t="s">
        <v>12</v>
      </c>
      <c r="Z309" s="405" t="s">
        <v>12</v>
      </c>
      <c r="AA309" s="405" t="s">
        <v>12</v>
      </c>
      <c r="AB309" s="405" t="s">
        <v>12</v>
      </c>
      <c r="AC309" s="405" t="s">
        <v>11</v>
      </c>
      <c r="AD309" s="405" t="s">
        <v>12</v>
      </c>
      <c r="AE309" s="405" t="s">
        <v>12</v>
      </c>
      <c r="AF309" s="405" t="s">
        <v>12</v>
      </c>
      <c r="AG309" s="405" t="s">
        <v>12</v>
      </c>
      <c r="AH309" s="405" t="s">
        <v>12</v>
      </c>
      <c r="AI309" s="405" t="s">
        <v>12</v>
      </c>
      <c r="AJ309" s="405" t="s">
        <v>11</v>
      </c>
      <c r="AK309" s="405" t="s">
        <v>11</v>
      </c>
      <c r="AL309" s="405" t="s">
        <v>11</v>
      </c>
      <c r="AM309" s="405" t="s">
        <v>11</v>
      </c>
      <c r="AN309" s="405" t="s">
        <v>11</v>
      </c>
      <c r="AO309" s="405" t="s">
        <v>14</v>
      </c>
      <c r="AP309" s="405" t="s">
        <v>14</v>
      </c>
      <c r="AQ309" s="405" t="s">
        <v>12</v>
      </c>
      <c r="AR309" s="405" t="s">
        <v>11</v>
      </c>
      <c r="AS309" s="405" t="s">
        <v>12</v>
      </c>
      <c r="AT309" s="405" t="s">
        <v>12</v>
      </c>
      <c r="AU309" s="405" t="s">
        <v>12</v>
      </c>
      <c r="AV309" s="405" t="s">
        <v>12</v>
      </c>
      <c r="AW309" s="405" t="s">
        <v>12</v>
      </c>
      <c r="AX309" s="405" t="s">
        <v>12</v>
      </c>
      <c r="AY309" s="405" t="s">
        <v>12</v>
      </c>
      <c r="AZ309" s="405" t="s">
        <v>12</v>
      </c>
      <c r="BA309" s="405" t="s">
        <v>12</v>
      </c>
      <c r="BB309" s="405" t="s">
        <v>11</v>
      </c>
      <c r="BC309" s="405" t="s">
        <v>11</v>
      </c>
      <c r="BD309" s="405" t="s">
        <v>11</v>
      </c>
      <c r="BE309" s="405" t="s">
        <v>11</v>
      </c>
      <c r="BF309" s="405" t="s">
        <v>11</v>
      </c>
      <c r="BG309" s="405" t="s">
        <v>11</v>
      </c>
      <c r="BH309" s="405" t="s">
        <v>11</v>
      </c>
      <c r="BI309" s="405" t="s">
        <v>11</v>
      </c>
      <c r="BJ309" s="405" t="s">
        <v>11</v>
      </c>
      <c r="BK309" s="405" t="s">
        <v>11</v>
      </c>
      <c r="BL309" s="405" t="s">
        <v>11</v>
      </c>
      <c r="BM309" s="405" t="s">
        <v>11</v>
      </c>
      <c r="BN309" s="405" t="s">
        <v>11</v>
      </c>
      <c r="BO309" s="405" t="s">
        <v>11</v>
      </c>
      <c r="BP309" s="405" t="s">
        <v>11</v>
      </c>
      <c r="BQ309" s="405" t="s">
        <v>11</v>
      </c>
      <c r="BR309" s="405" t="s">
        <v>11</v>
      </c>
      <c r="BS309" s="405" t="s">
        <v>11</v>
      </c>
      <c r="BT309" s="405" t="s">
        <v>12</v>
      </c>
      <c r="BU309" s="405" t="s">
        <v>12</v>
      </c>
      <c r="BV309" s="405" t="s">
        <v>12</v>
      </c>
      <c r="BW309" s="405" t="s">
        <v>14</v>
      </c>
      <c r="BX309" s="405" t="s">
        <v>14</v>
      </c>
      <c r="BY309" s="405" t="s">
        <v>14</v>
      </c>
      <c r="BZ309" s="405" t="s">
        <v>12</v>
      </c>
      <c r="CA309" s="405" t="s">
        <v>11</v>
      </c>
      <c r="CB309" s="405" t="s">
        <v>12</v>
      </c>
      <c r="CC309" s="405" t="s">
        <v>12</v>
      </c>
      <c r="CD309" s="405" t="s">
        <v>11</v>
      </c>
      <c r="CE309" s="405" t="s">
        <v>11</v>
      </c>
      <c r="CF309" s="405" t="s">
        <v>12</v>
      </c>
      <c r="CG309" s="405" t="s">
        <v>12</v>
      </c>
      <c r="CH309" s="405" t="s">
        <v>11</v>
      </c>
      <c r="CI309" s="405" t="s">
        <v>12</v>
      </c>
      <c r="CJ309" s="405" t="s">
        <v>12</v>
      </c>
      <c r="CK309" s="405" t="s">
        <v>12</v>
      </c>
      <c r="CL309" s="405" t="s">
        <v>12</v>
      </c>
      <c r="CM309" s="405" t="s">
        <v>11</v>
      </c>
      <c r="CN309" s="405" t="s">
        <v>11</v>
      </c>
      <c r="CO309" s="405" t="s">
        <v>12</v>
      </c>
      <c r="CP309" s="405" t="s">
        <v>11</v>
      </c>
      <c r="CQ309" s="405" t="s">
        <v>11</v>
      </c>
      <c r="CR309" s="405" t="s">
        <v>11</v>
      </c>
      <c r="CS309" s="405" t="s">
        <v>11</v>
      </c>
      <c r="CT309" s="405" t="s">
        <v>11</v>
      </c>
      <c r="CU309" s="405" t="s">
        <v>11</v>
      </c>
      <c r="CV309" s="405" t="s">
        <v>11</v>
      </c>
      <c r="CW309" s="405" t="s">
        <v>11</v>
      </c>
      <c r="CX309" s="405" t="s">
        <v>11</v>
      </c>
      <c r="CY309" s="405" t="s">
        <v>11</v>
      </c>
      <c r="CZ309" s="405" t="s">
        <v>11</v>
      </c>
      <c r="DA309" s="405" t="s">
        <v>11</v>
      </c>
      <c r="DB309" s="405" t="s">
        <v>11</v>
      </c>
      <c r="DC309" s="405" t="s">
        <v>11</v>
      </c>
      <c r="DD309" s="405" t="s">
        <v>11</v>
      </c>
      <c r="DE309" s="405" t="s">
        <v>11</v>
      </c>
      <c r="DF309" s="405" t="s">
        <v>11</v>
      </c>
      <c r="DG309" s="405" t="s">
        <v>11</v>
      </c>
      <c r="DH309" s="405" t="s">
        <v>11</v>
      </c>
      <c r="DI309" s="405" t="s">
        <v>11</v>
      </c>
      <c r="DJ309" s="405" t="s">
        <v>11</v>
      </c>
      <c r="DK309" s="405" t="s">
        <v>11</v>
      </c>
      <c r="DL309" s="405" t="s">
        <v>11</v>
      </c>
      <c r="DM309" s="405" t="s">
        <v>11</v>
      </c>
      <c r="DN309" s="405" t="s">
        <v>11</v>
      </c>
      <c r="DO309" s="405" t="s">
        <v>11</v>
      </c>
      <c r="DP309" s="405" t="s">
        <v>11</v>
      </c>
      <c r="DQ309" s="405" t="s">
        <v>11</v>
      </c>
      <c r="DR309" s="405" t="s">
        <v>11</v>
      </c>
      <c r="DS309" s="405" t="s">
        <v>11</v>
      </c>
      <c r="DT309" s="405" t="s">
        <v>11</v>
      </c>
      <c r="DU309" s="405" t="s">
        <v>11</v>
      </c>
      <c r="DV309" s="405" t="s">
        <v>11</v>
      </c>
      <c r="DW309" s="405" t="s">
        <v>11</v>
      </c>
      <c r="DX309" s="405" t="s">
        <v>11</v>
      </c>
      <c r="DY309" s="405" t="s">
        <v>11</v>
      </c>
      <c r="DZ309" s="405" t="s">
        <v>11</v>
      </c>
      <c r="EA309" s="405" t="s">
        <v>11</v>
      </c>
      <c r="EB309" s="405" t="s">
        <v>12</v>
      </c>
      <c r="EC309" s="405" t="s">
        <v>11</v>
      </c>
      <c r="ED309" s="405" t="s">
        <v>11</v>
      </c>
      <c r="EE309" s="405" t="s">
        <v>11</v>
      </c>
      <c r="EF309" s="405" t="s">
        <v>11</v>
      </c>
      <c r="EG309" s="405" t="s">
        <v>11</v>
      </c>
      <c r="EH309" s="405" t="s">
        <v>11</v>
      </c>
      <c r="EI309" s="405" t="s">
        <v>11</v>
      </c>
      <c r="EJ309" s="405" t="s">
        <v>11</v>
      </c>
      <c r="EK309" s="405" t="s">
        <v>11</v>
      </c>
      <c r="EL309" s="405" t="s">
        <v>11</v>
      </c>
      <c r="EM309" s="405" t="s">
        <v>11</v>
      </c>
      <c r="EN309" s="405" t="s">
        <v>11</v>
      </c>
      <c r="EO309" s="405" t="s">
        <v>11</v>
      </c>
      <c r="EP309" s="405" t="s">
        <v>11</v>
      </c>
      <c r="EQ309" s="405" t="s">
        <v>11</v>
      </c>
      <c r="ER309" s="405" t="s">
        <v>11</v>
      </c>
      <c r="ES309" s="405" t="s">
        <v>11</v>
      </c>
      <c r="ET309" s="405" t="s">
        <v>11</v>
      </c>
      <c r="EU309" s="405" t="s">
        <v>11</v>
      </c>
      <c r="EV309" s="405" t="s">
        <v>11</v>
      </c>
      <c r="EW309" s="405" t="s">
        <v>11</v>
      </c>
      <c r="EX309" s="405" t="s">
        <v>11</v>
      </c>
      <c r="EY309" s="405" t="s">
        <v>11</v>
      </c>
      <c r="EZ309" s="405" t="s">
        <v>11</v>
      </c>
      <c r="FA309" s="405" t="s">
        <v>14</v>
      </c>
      <c r="FB309" s="405" t="s">
        <v>11</v>
      </c>
      <c r="FC309" s="405" t="s">
        <v>11</v>
      </c>
      <c r="FD309" s="405" t="s">
        <v>11</v>
      </c>
      <c r="FE309" s="405" t="s">
        <v>11</v>
      </c>
      <c r="FF309" s="405" t="s">
        <v>11</v>
      </c>
      <c r="FG309" s="405" t="s">
        <v>11</v>
      </c>
      <c r="FH309" s="405" t="s">
        <v>11</v>
      </c>
      <c r="FI309" s="405" t="s">
        <v>11</v>
      </c>
      <c r="FJ309" s="405" t="s">
        <v>11</v>
      </c>
      <c r="FK309" s="405" t="s">
        <v>11</v>
      </c>
      <c r="FL309" s="405" t="s">
        <v>11</v>
      </c>
      <c r="FM309" s="405" t="s">
        <v>11</v>
      </c>
      <c r="FN309" s="405" t="s">
        <v>11</v>
      </c>
      <c r="FO309" s="405" t="s">
        <v>11</v>
      </c>
      <c r="FP309" s="405" t="s">
        <v>11</v>
      </c>
      <c r="FQ309" s="405" t="s">
        <v>11</v>
      </c>
      <c r="FR309" s="405" t="s">
        <v>11</v>
      </c>
      <c r="FS309" s="405" t="s">
        <v>14</v>
      </c>
      <c r="FT309" s="405" t="s">
        <v>11</v>
      </c>
      <c r="FU309" s="405" t="s">
        <v>11</v>
      </c>
      <c r="FV309" s="405" t="s">
        <v>11</v>
      </c>
      <c r="FW309" s="405" t="s">
        <v>11</v>
      </c>
      <c r="FX309" s="405" t="s">
        <v>11</v>
      </c>
      <c r="FY309" s="405" t="s">
        <v>11</v>
      </c>
      <c r="FZ309" s="405" t="s">
        <v>11</v>
      </c>
      <c r="GA309" s="405" t="s">
        <v>11</v>
      </c>
      <c r="GB309" s="405" t="s">
        <v>11</v>
      </c>
      <c r="GC309" s="405" t="s">
        <v>11</v>
      </c>
      <c r="GD309" s="405" t="s">
        <v>11</v>
      </c>
      <c r="GE309" s="405" t="s">
        <v>11</v>
      </c>
      <c r="GF309" s="405" t="s">
        <v>11</v>
      </c>
      <c r="GG309" s="405" t="s">
        <v>11</v>
      </c>
      <c r="GH309" s="405" t="s">
        <v>11</v>
      </c>
      <c r="GI309" s="405" t="s">
        <v>11</v>
      </c>
      <c r="GJ309" s="405" t="s">
        <v>11</v>
      </c>
      <c r="GK309" s="405" t="s">
        <v>11</v>
      </c>
      <c r="GL309" s="405" t="s">
        <v>11</v>
      </c>
      <c r="GM309" s="405" t="s">
        <v>11</v>
      </c>
      <c r="GN309" s="405" t="s">
        <v>11</v>
      </c>
      <c r="GO309" s="405" t="s">
        <v>11</v>
      </c>
      <c r="GP309" s="405" t="s">
        <v>11</v>
      </c>
      <c r="GQ309" s="405" t="s">
        <v>11</v>
      </c>
      <c r="GR309" s="405" t="s">
        <v>11</v>
      </c>
      <c r="GS309" s="405" t="s">
        <v>11</v>
      </c>
      <c r="GT309" s="405" t="s">
        <v>11</v>
      </c>
      <c r="GU309" s="405" t="s">
        <v>11</v>
      </c>
      <c r="GV309" s="405" t="s">
        <v>11</v>
      </c>
      <c r="GW309" s="405" t="s">
        <v>11</v>
      </c>
      <c r="GX309" s="405" t="s">
        <v>11</v>
      </c>
      <c r="GY309" s="405" t="s">
        <v>11</v>
      </c>
      <c r="GZ309" s="405" t="s">
        <v>11</v>
      </c>
      <c r="HA309" s="408" t="s">
        <v>11</v>
      </c>
      <c r="HB309" s="408" t="s">
        <v>11</v>
      </c>
      <c r="HC309" s="408" t="s">
        <v>11</v>
      </c>
      <c r="HD309" s="405" t="s">
        <v>11</v>
      </c>
      <c r="HE309" s="408" t="s">
        <v>11</v>
      </c>
      <c r="HF309" s="408" t="s">
        <v>11</v>
      </c>
      <c r="HG309" s="408" t="s">
        <v>11</v>
      </c>
      <c r="HH309" s="405" t="s">
        <v>11</v>
      </c>
      <c r="HI309" s="408" t="s">
        <v>11</v>
      </c>
      <c r="HJ309" s="408" t="s">
        <v>11</v>
      </c>
      <c r="HK309" s="408" t="s">
        <v>11</v>
      </c>
      <c r="HL309" s="405" t="s">
        <v>11</v>
      </c>
      <c r="HM309" s="408" t="s">
        <v>11</v>
      </c>
      <c r="HN309" s="408" t="s">
        <v>12</v>
      </c>
      <c r="HO309" s="408" t="s">
        <v>12</v>
      </c>
      <c r="HP309" s="405" t="s">
        <v>12</v>
      </c>
      <c r="HQ309" s="408" t="s">
        <v>12</v>
      </c>
      <c r="HR309" s="408" t="s">
        <v>304</v>
      </c>
      <c r="HS309" s="408" t="s">
        <v>303</v>
      </c>
      <c r="HT309" s="405" t="s">
        <v>304</v>
      </c>
      <c r="HU309" s="24" t="s">
        <v>304</v>
      </c>
    </row>
    <row r="310" spans="1:229" ht="12.75" customHeight="1">
      <c r="A310" s="165" t="str">
        <f t="shared" si="4"/>
        <v>Report</v>
      </c>
      <c r="B310" s="404">
        <v>140038</v>
      </c>
      <c r="C310" s="405">
        <v>3836001</v>
      </c>
      <c r="D310" s="405" t="s">
        <v>3672</v>
      </c>
      <c r="E310" s="405" t="s">
        <v>486</v>
      </c>
      <c r="F310" s="405" t="s">
        <v>366</v>
      </c>
      <c r="G310" s="405" t="s">
        <v>202</v>
      </c>
      <c r="H310" s="405" t="s">
        <v>435</v>
      </c>
      <c r="I310" s="405" t="s">
        <v>3674</v>
      </c>
      <c r="J310" s="405" t="s">
        <v>1571</v>
      </c>
      <c r="K310" s="402" t="s">
        <v>1571</v>
      </c>
      <c r="L310" s="24"/>
      <c r="M310" s="405">
        <v>10033924</v>
      </c>
      <c r="N310" s="407">
        <v>42899</v>
      </c>
      <c r="O310" s="407">
        <v>42901</v>
      </c>
      <c r="P310" s="407">
        <v>42948</v>
      </c>
      <c r="Q310" s="405" t="s">
        <v>270</v>
      </c>
      <c r="R310" s="405">
        <v>3</v>
      </c>
      <c r="S310" s="405">
        <v>3</v>
      </c>
      <c r="T310" s="405">
        <v>2</v>
      </c>
      <c r="U310" s="405">
        <v>2</v>
      </c>
      <c r="V310" s="405">
        <v>2</v>
      </c>
      <c r="W310" s="405">
        <v>9</v>
      </c>
      <c r="X310" s="405">
        <v>9</v>
      </c>
      <c r="Y310" s="404" t="s">
        <v>11</v>
      </c>
      <c r="Z310" s="405" t="s">
        <v>11</v>
      </c>
      <c r="AA310" s="405" t="s">
        <v>11</v>
      </c>
      <c r="AB310" s="405" t="s">
        <v>11</v>
      </c>
      <c r="AC310" s="405" t="s">
        <v>11</v>
      </c>
      <c r="AD310" s="405" t="s">
        <v>11</v>
      </c>
      <c r="AE310" s="405" t="s">
        <v>11</v>
      </c>
      <c r="AF310" s="405" t="s">
        <v>11</v>
      </c>
      <c r="AG310" s="405" t="s">
        <v>14</v>
      </c>
      <c r="AH310" s="405" t="s">
        <v>11</v>
      </c>
      <c r="AI310" s="405" t="s">
        <v>11</v>
      </c>
      <c r="AJ310" s="405" t="s">
        <v>11</v>
      </c>
      <c r="AK310" s="405" t="s">
        <v>14</v>
      </c>
      <c r="AL310" s="405" t="s">
        <v>14</v>
      </c>
      <c r="AM310" s="405" t="s">
        <v>14</v>
      </c>
      <c r="AN310" s="405" t="s">
        <v>14</v>
      </c>
      <c r="AO310" s="405" t="s">
        <v>14</v>
      </c>
      <c r="AP310" s="405" t="s">
        <v>14</v>
      </c>
      <c r="AQ310" s="405" t="s">
        <v>11</v>
      </c>
      <c r="AR310" s="405" t="s">
        <v>11</v>
      </c>
      <c r="AS310" s="405" t="s">
        <v>11</v>
      </c>
      <c r="AT310" s="405" t="s">
        <v>11</v>
      </c>
      <c r="AU310" s="405" t="s">
        <v>11</v>
      </c>
      <c r="AV310" s="405" t="s">
        <v>11</v>
      </c>
      <c r="AW310" s="405" t="s">
        <v>11</v>
      </c>
      <c r="AX310" s="405" t="s">
        <v>11</v>
      </c>
      <c r="AY310" s="405" t="s">
        <v>11</v>
      </c>
      <c r="AZ310" s="405" t="s">
        <v>11</v>
      </c>
      <c r="BA310" s="405" t="s">
        <v>11</v>
      </c>
      <c r="BB310" s="405" t="s">
        <v>11</v>
      </c>
      <c r="BC310" s="405" t="s">
        <v>11</v>
      </c>
      <c r="BD310" s="405" t="s">
        <v>11</v>
      </c>
      <c r="BE310" s="405" t="s">
        <v>11</v>
      </c>
      <c r="BF310" s="405" t="s">
        <v>11</v>
      </c>
      <c r="BG310" s="405" t="s">
        <v>11</v>
      </c>
      <c r="BH310" s="405" t="s">
        <v>11</v>
      </c>
      <c r="BI310" s="405" t="s">
        <v>11</v>
      </c>
      <c r="BJ310" s="405" t="s">
        <v>11</v>
      </c>
      <c r="BK310" s="405" t="s">
        <v>11</v>
      </c>
      <c r="BL310" s="405" t="s">
        <v>11</v>
      </c>
      <c r="BM310" s="405" t="s">
        <v>11</v>
      </c>
      <c r="BN310" s="405" t="s">
        <v>11</v>
      </c>
      <c r="BO310" s="405" t="s">
        <v>11</v>
      </c>
      <c r="BP310" s="405" t="s">
        <v>11</v>
      </c>
      <c r="BQ310" s="405" t="s">
        <v>11</v>
      </c>
      <c r="BR310" s="405" t="s">
        <v>11</v>
      </c>
      <c r="BS310" s="405" t="s">
        <v>11</v>
      </c>
      <c r="BT310" s="405" t="s">
        <v>11</v>
      </c>
      <c r="BU310" s="405" t="s">
        <v>11</v>
      </c>
      <c r="BV310" s="405" t="s">
        <v>11</v>
      </c>
      <c r="BW310" s="405" t="s">
        <v>14</v>
      </c>
      <c r="BX310" s="405" t="s">
        <v>14</v>
      </c>
      <c r="BY310" s="405" t="s">
        <v>14</v>
      </c>
      <c r="BZ310" s="405" t="s">
        <v>11</v>
      </c>
      <c r="CA310" s="405" t="s">
        <v>11</v>
      </c>
      <c r="CB310" s="405" t="s">
        <v>11</v>
      </c>
      <c r="CC310" s="405" t="s">
        <v>11</v>
      </c>
      <c r="CD310" s="405" t="s">
        <v>11</v>
      </c>
      <c r="CE310" s="405" t="s">
        <v>11</v>
      </c>
      <c r="CF310" s="405" t="s">
        <v>11</v>
      </c>
      <c r="CG310" s="405" t="s">
        <v>11</v>
      </c>
      <c r="CH310" s="405" t="s">
        <v>11</v>
      </c>
      <c r="CI310" s="405" t="s">
        <v>11</v>
      </c>
      <c r="CJ310" s="405" t="s">
        <v>11</v>
      </c>
      <c r="CK310" s="405" t="s">
        <v>11</v>
      </c>
      <c r="CL310" s="405" t="s">
        <v>11</v>
      </c>
      <c r="CM310" s="405" t="s">
        <v>11</v>
      </c>
      <c r="CN310" s="405" t="s">
        <v>11</v>
      </c>
      <c r="CO310" s="405" t="s">
        <v>11</v>
      </c>
      <c r="CP310" s="405" t="s">
        <v>11</v>
      </c>
      <c r="CQ310" s="405" t="s">
        <v>11</v>
      </c>
      <c r="CR310" s="405" t="s">
        <v>11</v>
      </c>
      <c r="CS310" s="405" t="s">
        <v>11</v>
      </c>
      <c r="CT310" s="405" t="s">
        <v>11</v>
      </c>
      <c r="CU310" s="405" t="s">
        <v>11</v>
      </c>
      <c r="CV310" s="405" t="s">
        <v>11</v>
      </c>
      <c r="CW310" s="405" t="s">
        <v>14</v>
      </c>
      <c r="CX310" s="405" t="s">
        <v>11</v>
      </c>
      <c r="CY310" s="405" t="s">
        <v>11</v>
      </c>
      <c r="CZ310" s="405" t="s">
        <v>11</v>
      </c>
      <c r="DA310" s="405" t="s">
        <v>11</v>
      </c>
      <c r="DB310" s="405" t="s">
        <v>11</v>
      </c>
      <c r="DC310" s="405" t="s">
        <v>11</v>
      </c>
      <c r="DD310" s="405" t="s">
        <v>11</v>
      </c>
      <c r="DE310" s="405" t="s">
        <v>11</v>
      </c>
      <c r="DF310" s="405" t="s">
        <v>11</v>
      </c>
      <c r="DG310" s="405" t="s">
        <v>11</v>
      </c>
      <c r="DH310" s="405" t="s">
        <v>11</v>
      </c>
      <c r="DI310" s="405" t="s">
        <v>11</v>
      </c>
      <c r="DJ310" s="405" t="s">
        <v>11</v>
      </c>
      <c r="DK310" s="405" t="s">
        <v>14</v>
      </c>
      <c r="DL310" s="405" t="s">
        <v>11</v>
      </c>
      <c r="DM310" s="405" t="s">
        <v>11</v>
      </c>
      <c r="DN310" s="405" t="s">
        <v>11</v>
      </c>
      <c r="DO310" s="405" t="s">
        <v>11</v>
      </c>
      <c r="DP310" s="405" t="s">
        <v>11</v>
      </c>
      <c r="DQ310" s="405" t="s">
        <v>11</v>
      </c>
      <c r="DR310" s="405" t="s">
        <v>11</v>
      </c>
      <c r="DS310" s="405" t="s">
        <v>11</v>
      </c>
      <c r="DT310" s="405" t="s">
        <v>11</v>
      </c>
      <c r="DU310" s="405" t="s">
        <v>11</v>
      </c>
      <c r="DV310" s="405" t="s">
        <v>11</v>
      </c>
      <c r="DW310" s="405" t="s">
        <v>11</v>
      </c>
      <c r="DX310" s="405" t="s">
        <v>11</v>
      </c>
      <c r="DY310" s="405" t="s">
        <v>11</v>
      </c>
      <c r="DZ310" s="405" t="s">
        <v>11</v>
      </c>
      <c r="EA310" s="405" t="s">
        <v>11</v>
      </c>
      <c r="EB310" s="405" t="s">
        <v>11</v>
      </c>
      <c r="EC310" s="405" t="s">
        <v>11</v>
      </c>
      <c r="ED310" s="405" t="s">
        <v>11</v>
      </c>
      <c r="EE310" s="405" t="s">
        <v>11</v>
      </c>
      <c r="EF310" s="405" t="s">
        <v>11</v>
      </c>
      <c r="EG310" s="405" t="s">
        <v>11</v>
      </c>
      <c r="EH310" s="405" t="s">
        <v>11</v>
      </c>
      <c r="EI310" s="405" t="s">
        <v>11</v>
      </c>
      <c r="EJ310" s="405" t="s">
        <v>11</v>
      </c>
      <c r="EK310" s="405" t="s">
        <v>11</v>
      </c>
      <c r="EL310" s="405" t="s">
        <v>11</v>
      </c>
      <c r="EM310" s="405" t="s">
        <v>11</v>
      </c>
      <c r="EN310" s="405" t="s">
        <v>11</v>
      </c>
      <c r="EO310" s="405" t="s">
        <v>11</v>
      </c>
      <c r="EP310" s="405" t="s">
        <v>11</v>
      </c>
      <c r="EQ310" s="405" t="s">
        <v>11</v>
      </c>
      <c r="ER310" s="405" t="s">
        <v>11</v>
      </c>
      <c r="ES310" s="405" t="s">
        <v>11</v>
      </c>
      <c r="ET310" s="405" t="s">
        <v>11</v>
      </c>
      <c r="EU310" s="405" t="s">
        <v>11</v>
      </c>
      <c r="EV310" s="405" t="s">
        <v>11</v>
      </c>
      <c r="EW310" s="405" t="s">
        <v>14</v>
      </c>
      <c r="EX310" s="405" t="s">
        <v>11</v>
      </c>
      <c r="EY310" s="405" t="s">
        <v>11</v>
      </c>
      <c r="EZ310" s="405" t="s">
        <v>11</v>
      </c>
      <c r="FA310" s="405" t="s">
        <v>14</v>
      </c>
      <c r="FB310" s="405" t="s">
        <v>11</v>
      </c>
      <c r="FC310" s="405" t="s">
        <v>11</v>
      </c>
      <c r="FD310" s="405" t="s">
        <v>11</v>
      </c>
      <c r="FE310" s="405" t="s">
        <v>11</v>
      </c>
      <c r="FF310" s="405" t="s">
        <v>11</v>
      </c>
      <c r="FG310" s="405" t="s">
        <v>11</v>
      </c>
      <c r="FH310" s="405" t="s">
        <v>11</v>
      </c>
      <c r="FI310" s="405" t="s">
        <v>11</v>
      </c>
      <c r="FJ310" s="405" t="s">
        <v>11</v>
      </c>
      <c r="FK310" s="405" t="s">
        <v>11</v>
      </c>
      <c r="FL310" s="405" t="s">
        <v>11</v>
      </c>
      <c r="FM310" s="405" t="s">
        <v>11</v>
      </c>
      <c r="FN310" s="405" t="s">
        <v>11</v>
      </c>
      <c r="FO310" s="405" t="s">
        <v>11</v>
      </c>
      <c r="FP310" s="405" t="s">
        <v>11</v>
      </c>
      <c r="FQ310" s="405" t="s">
        <v>11</v>
      </c>
      <c r="FR310" s="405" t="s">
        <v>11</v>
      </c>
      <c r="FS310" s="405" t="s">
        <v>14</v>
      </c>
      <c r="FT310" s="405" t="s">
        <v>11</v>
      </c>
      <c r="FU310" s="405" t="s">
        <v>11</v>
      </c>
      <c r="FV310" s="405" t="s">
        <v>11</v>
      </c>
      <c r="FW310" s="405" t="s">
        <v>11</v>
      </c>
      <c r="FX310" s="405" t="s">
        <v>11</v>
      </c>
      <c r="FY310" s="405" t="s">
        <v>11</v>
      </c>
      <c r="FZ310" s="405" t="s">
        <v>11</v>
      </c>
      <c r="GA310" s="405" t="s">
        <v>11</v>
      </c>
      <c r="GB310" s="405" t="s">
        <v>14</v>
      </c>
      <c r="GC310" s="405" t="s">
        <v>14</v>
      </c>
      <c r="GD310" s="405" t="s">
        <v>11</v>
      </c>
      <c r="GE310" s="405" t="s">
        <v>11</v>
      </c>
      <c r="GF310" s="405" t="s">
        <v>11</v>
      </c>
      <c r="GG310" s="405" t="s">
        <v>11</v>
      </c>
      <c r="GH310" s="405" t="s">
        <v>14</v>
      </c>
      <c r="GI310" s="405" t="s">
        <v>11</v>
      </c>
      <c r="GJ310" s="405" t="s">
        <v>11</v>
      </c>
      <c r="GK310" s="405" t="s">
        <v>11</v>
      </c>
      <c r="GL310" s="405" t="s">
        <v>11</v>
      </c>
      <c r="GM310" s="405" t="s">
        <v>11</v>
      </c>
      <c r="GN310" s="405" t="s">
        <v>11</v>
      </c>
      <c r="GO310" s="405" t="s">
        <v>11</v>
      </c>
      <c r="GP310" s="405" t="s">
        <v>11</v>
      </c>
      <c r="GQ310" s="405" t="s">
        <v>11</v>
      </c>
      <c r="GR310" s="405" t="s">
        <v>11</v>
      </c>
      <c r="GS310" s="405" t="s">
        <v>11</v>
      </c>
      <c r="GT310" s="405" t="s">
        <v>11</v>
      </c>
      <c r="GU310" s="405" t="s">
        <v>14</v>
      </c>
      <c r="GV310" s="405" t="s">
        <v>14</v>
      </c>
      <c r="GW310" s="405" t="s">
        <v>14</v>
      </c>
      <c r="GX310" s="405" t="s">
        <v>11</v>
      </c>
      <c r="GY310" s="405" t="s">
        <v>11</v>
      </c>
      <c r="GZ310" s="405" t="s">
        <v>11</v>
      </c>
      <c r="HA310" s="408" t="s">
        <v>11</v>
      </c>
      <c r="HB310" s="408" t="s">
        <v>11</v>
      </c>
      <c r="HC310" s="408" t="s">
        <v>11</v>
      </c>
      <c r="HD310" s="405" t="s">
        <v>11</v>
      </c>
      <c r="HE310" s="408" t="s">
        <v>11</v>
      </c>
      <c r="HF310" s="408" t="s">
        <v>11</v>
      </c>
      <c r="HG310" s="408" t="s">
        <v>11</v>
      </c>
      <c r="HH310" s="405" t="s">
        <v>11</v>
      </c>
      <c r="HI310" s="408" t="s">
        <v>11</v>
      </c>
      <c r="HJ310" s="408" t="s">
        <v>11</v>
      </c>
      <c r="HK310" s="408" t="s">
        <v>11</v>
      </c>
      <c r="HL310" s="405" t="s">
        <v>11</v>
      </c>
      <c r="HM310" s="408" t="s">
        <v>11</v>
      </c>
      <c r="HN310" s="408" t="s">
        <v>11</v>
      </c>
      <c r="HO310" s="408" t="s">
        <v>11</v>
      </c>
      <c r="HP310" s="405" t="s">
        <v>11</v>
      </c>
      <c r="HQ310" s="408" t="s">
        <v>11</v>
      </c>
      <c r="HR310" s="408" t="s">
        <v>303</v>
      </c>
      <c r="HS310" s="408" t="s">
        <v>305</v>
      </c>
      <c r="HT310" s="405" t="s">
        <v>304</v>
      </c>
      <c r="HU310" s="24" t="s">
        <v>304</v>
      </c>
    </row>
    <row r="311" spans="1:229" ht="12.75" customHeight="1">
      <c r="A311" s="165" t="str">
        <f t="shared" si="4"/>
        <v>Report</v>
      </c>
      <c r="B311" s="404">
        <v>142784</v>
      </c>
      <c r="C311" s="405">
        <v>3806013</v>
      </c>
      <c r="D311" s="405" t="s">
        <v>1667</v>
      </c>
      <c r="E311" s="405" t="s">
        <v>333</v>
      </c>
      <c r="F311" s="405" t="s">
        <v>366</v>
      </c>
      <c r="G311" s="405" t="s">
        <v>202</v>
      </c>
      <c r="H311" s="405" t="s">
        <v>662</v>
      </c>
      <c r="I311" s="405" t="s">
        <v>1668</v>
      </c>
      <c r="J311" s="405" t="s">
        <v>1563</v>
      </c>
      <c r="K311" s="402" t="s">
        <v>1564</v>
      </c>
      <c r="L311" s="24" t="s">
        <v>4378</v>
      </c>
      <c r="M311" s="405">
        <v>10033925</v>
      </c>
      <c r="N311" s="407">
        <v>42864</v>
      </c>
      <c r="O311" s="407">
        <v>42866</v>
      </c>
      <c r="P311" s="407">
        <v>42909</v>
      </c>
      <c r="Q311" s="405" t="s">
        <v>271</v>
      </c>
      <c r="R311" s="405">
        <v>2</v>
      </c>
      <c r="S311" s="405">
        <v>1</v>
      </c>
      <c r="T311" s="405">
        <v>1</v>
      </c>
      <c r="U311" s="405">
        <v>2</v>
      </c>
      <c r="V311" s="405">
        <v>2</v>
      </c>
      <c r="W311" s="405">
        <v>9</v>
      </c>
      <c r="X311" s="405">
        <v>9</v>
      </c>
      <c r="Y311" s="404" t="s">
        <v>11</v>
      </c>
      <c r="Z311" s="405" t="s">
        <v>11</v>
      </c>
      <c r="AA311" s="405" t="s">
        <v>11</v>
      </c>
      <c r="AB311" s="405" t="s">
        <v>11</v>
      </c>
      <c r="AC311" s="405" t="s">
        <v>11</v>
      </c>
      <c r="AD311" s="405" t="s">
        <v>11</v>
      </c>
      <c r="AE311" s="405" t="s">
        <v>11</v>
      </c>
      <c r="AF311" s="405" t="s">
        <v>11</v>
      </c>
      <c r="AG311" s="405" t="s">
        <v>14</v>
      </c>
      <c r="AH311" s="405" t="s">
        <v>11</v>
      </c>
      <c r="AI311" s="405" t="s">
        <v>11</v>
      </c>
      <c r="AJ311" s="405" t="s">
        <v>11</v>
      </c>
      <c r="AK311" s="405" t="s">
        <v>11</v>
      </c>
      <c r="AL311" s="405" t="s">
        <v>11</v>
      </c>
      <c r="AM311" s="405" t="s">
        <v>11</v>
      </c>
      <c r="AN311" s="405" t="s">
        <v>11</v>
      </c>
      <c r="AO311" s="405" t="s">
        <v>14</v>
      </c>
      <c r="AP311" s="405" t="s">
        <v>14</v>
      </c>
      <c r="AQ311" s="405" t="s">
        <v>11</v>
      </c>
      <c r="AR311" s="405" t="s">
        <v>11</v>
      </c>
      <c r="AS311" s="405" t="s">
        <v>11</v>
      </c>
      <c r="AT311" s="405" t="s">
        <v>11</v>
      </c>
      <c r="AU311" s="405" t="s">
        <v>11</v>
      </c>
      <c r="AV311" s="405" t="s">
        <v>11</v>
      </c>
      <c r="AW311" s="405" t="s">
        <v>11</v>
      </c>
      <c r="AX311" s="405" t="s">
        <v>11</v>
      </c>
      <c r="AY311" s="405" t="s">
        <v>11</v>
      </c>
      <c r="AZ311" s="405" t="s">
        <v>11</v>
      </c>
      <c r="BA311" s="405" t="s">
        <v>11</v>
      </c>
      <c r="BB311" s="405" t="s">
        <v>11</v>
      </c>
      <c r="BC311" s="405" t="s">
        <v>11</v>
      </c>
      <c r="BD311" s="405" t="s">
        <v>11</v>
      </c>
      <c r="BE311" s="405" t="s">
        <v>11</v>
      </c>
      <c r="BF311" s="405" t="s">
        <v>11</v>
      </c>
      <c r="BG311" s="405" t="s">
        <v>11</v>
      </c>
      <c r="BH311" s="405" t="s">
        <v>11</v>
      </c>
      <c r="BI311" s="405" t="s">
        <v>11</v>
      </c>
      <c r="BJ311" s="405" t="s">
        <v>11</v>
      </c>
      <c r="BK311" s="405" t="s">
        <v>11</v>
      </c>
      <c r="BL311" s="405" t="s">
        <v>11</v>
      </c>
      <c r="BM311" s="405" t="s">
        <v>11</v>
      </c>
      <c r="BN311" s="405" t="s">
        <v>11</v>
      </c>
      <c r="BO311" s="405" t="s">
        <v>11</v>
      </c>
      <c r="BP311" s="405" t="s">
        <v>11</v>
      </c>
      <c r="BQ311" s="405" t="s">
        <v>11</v>
      </c>
      <c r="BR311" s="405" t="s">
        <v>11</v>
      </c>
      <c r="BS311" s="405" t="s">
        <v>11</v>
      </c>
      <c r="BT311" s="405" t="s">
        <v>11</v>
      </c>
      <c r="BU311" s="405" t="s">
        <v>11</v>
      </c>
      <c r="BV311" s="405" t="s">
        <v>11</v>
      </c>
      <c r="BW311" s="405" t="s">
        <v>14</v>
      </c>
      <c r="BX311" s="405" t="s">
        <v>14</v>
      </c>
      <c r="BY311" s="405" t="s">
        <v>14</v>
      </c>
      <c r="BZ311" s="405" t="s">
        <v>11</v>
      </c>
      <c r="CA311" s="405" t="s">
        <v>11</v>
      </c>
      <c r="CB311" s="405" t="s">
        <v>11</v>
      </c>
      <c r="CC311" s="405" t="s">
        <v>11</v>
      </c>
      <c r="CD311" s="405" t="s">
        <v>11</v>
      </c>
      <c r="CE311" s="405" t="s">
        <v>11</v>
      </c>
      <c r="CF311" s="405" t="s">
        <v>11</v>
      </c>
      <c r="CG311" s="405" t="s">
        <v>11</v>
      </c>
      <c r="CH311" s="405" t="s">
        <v>11</v>
      </c>
      <c r="CI311" s="405" t="s">
        <v>11</v>
      </c>
      <c r="CJ311" s="405" t="s">
        <v>11</v>
      </c>
      <c r="CK311" s="405" t="s">
        <v>11</v>
      </c>
      <c r="CL311" s="405" t="s">
        <v>11</v>
      </c>
      <c r="CM311" s="405" t="s">
        <v>11</v>
      </c>
      <c r="CN311" s="405" t="s">
        <v>11</v>
      </c>
      <c r="CO311" s="405" t="s">
        <v>11</v>
      </c>
      <c r="CP311" s="405" t="s">
        <v>11</v>
      </c>
      <c r="CQ311" s="405" t="s">
        <v>11</v>
      </c>
      <c r="CR311" s="405" t="s">
        <v>11</v>
      </c>
      <c r="CS311" s="405" t="s">
        <v>11</v>
      </c>
      <c r="CT311" s="405" t="s">
        <v>11</v>
      </c>
      <c r="CU311" s="405" t="s">
        <v>11</v>
      </c>
      <c r="CV311" s="405" t="s">
        <v>11</v>
      </c>
      <c r="CW311" s="405" t="s">
        <v>14</v>
      </c>
      <c r="CX311" s="405" t="s">
        <v>11</v>
      </c>
      <c r="CY311" s="405" t="s">
        <v>14</v>
      </c>
      <c r="CZ311" s="405" t="s">
        <v>14</v>
      </c>
      <c r="DA311" s="405" t="s">
        <v>14</v>
      </c>
      <c r="DB311" s="405" t="s">
        <v>14</v>
      </c>
      <c r="DC311" s="405" t="s">
        <v>14</v>
      </c>
      <c r="DD311" s="405" t="s">
        <v>14</v>
      </c>
      <c r="DE311" s="405" t="s">
        <v>14</v>
      </c>
      <c r="DF311" s="405" t="s">
        <v>14</v>
      </c>
      <c r="DG311" s="405" t="s">
        <v>14</v>
      </c>
      <c r="DH311" s="405" t="s">
        <v>14</v>
      </c>
      <c r="DI311" s="405" t="s">
        <v>14</v>
      </c>
      <c r="DJ311" s="405" t="s">
        <v>14</v>
      </c>
      <c r="DK311" s="405" t="s">
        <v>14</v>
      </c>
      <c r="DL311" s="405" t="s">
        <v>14</v>
      </c>
      <c r="DM311" s="405" t="s">
        <v>11</v>
      </c>
      <c r="DN311" s="405" t="s">
        <v>11</v>
      </c>
      <c r="DO311" s="405" t="s">
        <v>11</v>
      </c>
      <c r="DP311" s="405" t="s">
        <v>11</v>
      </c>
      <c r="DQ311" s="405" t="s">
        <v>11</v>
      </c>
      <c r="DR311" s="405" t="s">
        <v>11</v>
      </c>
      <c r="DS311" s="405" t="s">
        <v>11</v>
      </c>
      <c r="DT311" s="405" t="s">
        <v>11</v>
      </c>
      <c r="DU311" s="405" t="s">
        <v>11</v>
      </c>
      <c r="DV311" s="405" t="s">
        <v>11</v>
      </c>
      <c r="DW311" s="405" t="s">
        <v>11</v>
      </c>
      <c r="DX311" s="405" t="s">
        <v>11</v>
      </c>
      <c r="DY311" s="405" t="s">
        <v>11</v>
      </c>
      <c r="DZ311" s="405" t="s">
        <v>11</v>
      </c>
      <c r="EA311" s="405" t="s">
        <v>11</v>
      </c>
      <c r="EB311" s="405" t="s">
        <v>11</v>
      </c>
      <c r="EC311" s="405" t="s">
        <v>11</v>
      </c>
      <c r="ED311" s="405" t="s">
        <v>11</v>
      </c>
      <c r="EE311" s="405" t="s">
        <v>11</v>
      </c>
      <c r="EF311" s="405" t="s">
        <v>11</v>
      </c>
      <c r="EG311" s="405" t="s">
        <v>11</v>
      </c>
      <c r="EH311" s="405" t="s">
        <v>11</v>
      </c>
      <c r="EI311" s="405" t="s">
        <v>14</v>
      </c>
      <c r="EJ311" s="405" t="s">
        <v>14</v>
      </c>
      <c r="EK311" s="405" t="s">
        <v>14</v>
      </c>
      <c r="EL311" s="405" t="s">
        <v>14</v>
      </c>
      <c r="EM311" s="405" t="s">
        <v>14</v>
      </c>
      <c r="EN311" s="405" t="s">
        <v>14</v>
      </c>
      <c r="EO311" s="405" t="s">
        <v>14</v>
      </c>
      <c r="EP311" s="405" t="s">
        <v>11</v>
      </c>
      <c r="EQ311" s="405" t="s">
        <v>11</v>
      </c>
      <c r="ER311" s="405" t="s">
        <v>11</v>
      </c>
      <c r="ES311" s="405" t="s">
        <v>11</v>
      </c>
      <c r="ET311" s="405" t="s">
        <v>11</v>
      </c>
      <c r="EU311" s="405" t="s">
        <v>11</v>
      </c>
      <c r="EV311" s="405" t="s">
        <v>11</v>
      </c>
      <c r="EW311" s="405" t="s">
        <v>11</v>
      </c>
      <c r="EX311" s="405" t="s">
        <v>11</v>
      </c>
      <c r="EY311" s="405" t="s">
        <v>11</v>
      </c>
      <c r="EZ311" s="405" t="s">
        <v>11</v>
      </c>
      <c r="FA311" s="405" t="s">
        <v>14</v>
      </c>
      <c r="FB311" s="405" t="s">
        <v>11</v>
      </c>
      <c r="FC311" s="405" t="s">
        <v>11</v>
      </c>
      <c r="FD311" s="405" t="s">
        <v>11</v>
      </c>
      <c r="FE311" s="405" t="s">
        <v>11</v>
      </c>
      <c r="FF311" s="405" t="s">
        <v>11</v>
      </c>
      <c r="FG311" s="405" t="s">
        <v>11</v>
      </c>
      <c r="FH311" s="405" t="s">
        <v>11</v>
      </c>
      <c r="FI311" s="405" t="s">
        <v>11</v>
      </c>
      <c r="FJ311" s="405" t="s">
        <v>11</v>
      </c>
      <c r="FK311" s="405" t="s">
        <v>11</v>
      </c>
      <c r="FL311" s="405" t="s">
        <v>11</v>
      </c>
      <c r="FM311" s="405" t="s">
        <v>11</v>
      </c>
      <c r="FN311" s="405" t="s">
        <v>11</v>
      </c>
      <c r="FO311" s="405" t="s">
        <v>11</v>
      </c>
      <c r="FP311" s="405" t="s">
        <v>11</v>
      </c>
      <c r="FQ311" s="405" t="s">
        <v>11</v>
      </c>
      <c r="FR311" s="405" t="s">
        <v>11</v>
      </c>
      <c r="FS311" s="405" t="s">
        <v>14</v>
      </c>
      <c r="FT311" s="405" t="s">
        <v>11</v>
      </c>
      <c r="FU311" s="405" t="s">
        <v>11</v>
      </c>
      <c r="FV311" s="405" t="s">
        <v>11</v>
      </c>
      <c r="FW311" s="405" t="s">
        <v>11</v>
      </c>
      <c r="FX311" s="405" t="s">
        <v>14</v>
      </c>
      <c r="FY311" s="405" t="s">
        <v>14</v>
      </c>
      <c r="FZ311" s="405" t="s">
        <v>11</v>
      </c>
      <c r="GA311" s="405" t="s">
        <v>11</v>
      </c>
      <c r="GB311" s="405" t="s">
        <v>11</v>
      </c>
      <c r="GC311" s="405" t="s">
        <v>11</v>
      </c>
      <c r="GD311" s="405" t="s">
        <v>11</v>
      </c>
      <c r="GE311" s="405" t="s">
        <v>11</v>
      </c>
      <c r="GF311" s="405" t="s">
        <v>11</v>
      </c>
      <c r="GG311" s="405" t="s">
        <v>11</v>
      </c>
      <c r="GH311" s="405" t="s">
        <v>14</v>
      </c>
      <c r="GI311" s="405" t="s">
        <v>11</v>
      </c>
      <c r="GJ311" s="405" t="s">
        <v>14</v>
      </c>
      <c r="GK311" s="405" t="s">
        <v>11</v>
      </c>
      <c r="GL311" s="405" t="s">
        <v>11</v>
      </c>
      <c r="GM311" s="405" t="s">
        <v>11</v>
      </c>
      <c r="GN311" s="405" t="s">
        <v>11</v>
      </c>
      <c r="GO311" s="405" t="s">
        <v>11</v>
      </c>
      <c r="GP311" s="405" t="s">
        <v>11</v>
      </c>
      <c r="GQ311" s="405" t="s">
        <v>14</v>
      </c>
      <c r="GR311" s="405" t="s">
        <v>11</v>
      </c>
      <c r="GS311" s="405" t="s">
        <v>14</v>
      </c>
      <c r="GT311" s="405" t="s">
        <v>11</v>
      </c>
      <c r="GU311" s="405" t="s">
        <v>14</v>
      </c>
      <c r="GV311" s="405" t="s">
        <v>14</v>
      </c>
      <c r="GW311" s="405" t="s">
        <v>14</v>
      </c>
      <c r="GX311" s="405" t="s">
        <v>11</v>
      </c>
      <c r="GY311" s="405" t="s">
        <v>11</v>
      </c>
      <c r="GZ311" s="405" t="s">
        <v>11</v>
      </c>
      <c r="HA311" s="408" t="s">
        <v>11</v>
      </c>
      <c r="HB311" s="408" t="s">
        <v>11</v>
      </c>
      <c r="HC311" s="408" t="s">
        <v>11</v>
      </c>
      <c r="HD311" s="405" t="s">
        <v>11</v>
      </c>
      <c r="HE311" s="408" t="s">
        <v>11</v>
      </c>
      <c r="HF311" s="408" t="s">
        <v>11</v>
      </c>
      <c r="HG311" s="408" t="s">
        <v>11</v>
      </c>
      <c r="HH311" s="405" t="s">
        <v>11</v>
      </c>
      <c r="HI311" s="408" t="s">
        <v>11</v>
      </c>
      <c r="HJ311" s="408" t="s">
        <v>11</v>
      </c>
      <c r="HK311" s="408" t="s">
        <v>11</v>
      </c>
      <c r="HL311" s="405" t="s">
        <v>11</v>
      </c>
      <c r="HM311" s="408" t="s">
        <v>11</v>
      </c>
      <c r="HN311" s="408" t="s">
        <v>11</v>
      </c>
      <c r="HO311" s="408" t="s">
        <v>11</v>
      </c>
      <c r="HP311" s="405" t="s">
        <v>11</v>
      </c>
      <c r="HQ311" s="408" t="s">
        <v>11</v>
      </c>
      <c r="HR311" s="408" t="s">
        <v>303</v>
      </c>
      <c r="HS311" s="408" t="s">
        <v>305</v>
      </c>
      <c r="HT311" s="405" t="s">
        <v>304</v>
      </c>
      <c r="HU311" s="24" t="s">
        <v>304</v>
      </c>
    </row>
    <row r="312" spans="1:229" ht="12.75" customHeight="1">
      <c r="A312" s="165" t="str">
        <f t="shared" si="4"/>
        <v>Report</v>
      </c>
      <c r="B312" s="404">
        <v>142829</v>
      </c>
      <c r="C312" s="405">
        <v>8116014</v>
      </c>
      <c r="D312" s="405" t="s">
        <v>1660</v>
      </c>
      <c r="E312" s="405" t="s">
        <v>333</v>
      </c>
      <c r="F312" s="405" t="s">
        <v>366</v>
      </c>
      <c r="G312" s="405" t="s">
        <v>202</v>
      </c>
      <c r="H312" s="405" t="s">
        <v>421</v>
      </c>
      <c r="I312" s="405" t="s">
        <v>1661</v>
      </c>
      <c r="J312" s="405" t="s">
        <v>1563</v>
      </c>
      <c r="K312" s="402" t="s">
        <v>1564</v>
      </c>
      <c r="L312" s="24" t="s">
        <v>4369</v>
      </c>
      <c r="M312" s="405">
        <v>10033926</v>
      </c>
      <c r="N312" s="407">
        <v>42906</v>
      </c>
      <c r="O312" s="407">
        <v>42908</v>
      </c>
      <c r="P312" s="407">
        <v>43000</v>
      </c>
      <c r="Q312" s="405" t="s">
        <v>271</v>
      </c>
      <c r="R312" s="405">
        <v>4</v>
      </c>
      <c r="S312" s="405">
        <v>4</v>
      </c>
      <c r="T312" s="405">
        <v>3</v>
      </c>
      <c r="U312" s="405">
        <v>4</v>
      </c>
      <c r="V312" s="405">
        <v>4</v>
      </c>
      <c r="W312" s="405">
        <v>9</v>
      </c>
      <c r="X312" s="405">
        <v>9</v>
      </c>
      <c r="Y312" s="404" t="s">
        <v>12</v>
      </c>
      <c r="Z312" s="405" t="s">
        <v>11</v>
      </c>
      <c r="AA312" s="405" t="s">
        <v>11</v>
      </c>
      <c r="AB312" s="405" t="s">
        <v>12</v>
      </c>
      <c r="AC312" s="405" t="s">
        <v>11</v>
      </c>
      <c r="AD312" s="405" t="s">
        <v>12</v>
      </c>
      <c r="AE312" s="405" t="s">
        <v>11</v>
      </c>
      <c r="AF312" s="405" t="s">
        <v>12</v>
      </c>
      <c r="AG312" s="405" t="s">
        <v>14</v>
      </c>
      <c r="AH312" s="405" t="s">
        <v>11</v>
      </c>
      <c r="AI312" s="405" t="s">
        <v>11</v>
      </c>
      <c r="AJ312" s="405" t="s">
        <v>11</v>
      </c>
      <c r="AK312" s="405" t="s">
        <v>11</v>
      </c>
      <c r="AL312" s="405" t="s">
        <v>11</v>
      </c>
      <c r="AM312" s="405" t="s">
        <v>11</v>
      </c>
      <c r="AN312" s="405" t="s">
        <v>11</v>
      </c>
      <c r="AO312" s="405" t="s">
        <v>11</v>
      </c>
      <c r="AP312" s="405" t="s">
        <v>11</v>
      </c>
      <c r="AQ312" s="405" t="s">
        <v>12</v>
      </c>
      <c r="AR312" s="405" t="s">
        <v>12</v>
      </c>
      <c r="AS312" s="405" t="s">
        <v>12</v>
      </c>
      <c r="AT312" s="405" t="s">
        <v>12</v>
      </c>
      <c r="AU312" s="405" t="s">
        <v>12</v>
      </c>
      <c r="AV312" s="405" t="s">
        <v>12</v>
      </c>
      <c r="AW312" s="405" t="s">
        <v>12</v>
      </c>
      <c r="AX312" s="405" t="s">
        <v>12</v>
      </c>
      <c r="AY312" s="405" t="s">
        <v>12</v>
      </c>
      <c r="AZ312" s="405" t="s">
        <v>12</v>
      </c>
      <c r="BA312" s="405" t="s">
        <v>11</v>
      </c>
      <c r="BB312" s="405" t="s">
        <v>11</v>
      </c>
      <c r="BC312" s="405" t="s">
        <v>11</v>
      </c>
      <c r="BD312" s="405" t="s">
        <v>12</v>
      </c>
      <c r="BE312" s="405" t="s">
        <v>11</v>
      </c>
      <c r="BF312" s="405" t="s">
        <v>11</v>
      </c>
      <c r="BG312" s="405" t="s">
        <v>11</v>
      </c>
      <c r="BH312" s="405" t="s">
        <v>11</v>
      </c>
      <c r="BI312" s="405" t="s">
        <v>11</v>
      </c>
      <c r="BJ312" s="405" t="s">
        <v>11</v>
      </c>
      <c r="BK312" s="405" t="s">
        <v>11</v>
      </c>
      <c r="BL312" s="405" t="s">
        <v>11</v>
      </c>
      <c r="BM312" s="405" t="s">
        <v>11</v>
      </c>
      <c r="BN312" s="405" t="s">
        <v>11</v>
      </c>
      <c r="BO312" s="405" t="s">
        <v>11</v>
      </c>
      <c r="BP312" s="405" t="s">
        <v>11</v>
      </c>
      <c r="BQ312" s="405" t="s">
        <v>11</v>
      </c>
      <c r="BR312" s="405" t="s">
        <v>11</v>
      </c>
      <c r="BS312" s="405" t="s">
        <v>11</v>
      </c>
      <c r="BT312" s="405" t="s">
        <v>11</v>
      </c>
      <c r="BU312" s="405" t="s">
        <v>11</v>
      </c>
      <c r="BV312" s="405" t="s">
        <v>11</v>
      </c>
      <c r="BW312" s="405" t="s">
        <v>11</v>
      </c>
      <c r="BX312" s="405" t="s">
        <v>11</v>
      </c>
      <c r="BY312" s="405" t="s">
        <v>11</v>
      </c>
      <c r="BZ312" s="405" t="s">
        <v>11</v>
      </c>
      <c r="CA312" s="405" t="s">
        <v>11</v>
      </c>
      <c r="CB312" s="405" t="s">
        <v>11</v>
      </c>
      <c r="CC312" s="405" t="s">
        <v>11</v>
      </c>
      <c r="CD312" s="405" t="s">
        <v>11</v>
      </c>
      <c r="CE312" s="405" t="s">
        <v>11</v>
      </c>
      <c r="CF312" s="405" t="s">
        <v>11</v>
      </c>
      <c r="CG312" s="405" t="s">
        <v>11</v>
      </c>
      <c r="CH312" s="405" t="s">
        <v>11</v>
      </c>
      <c r="CI312" s="405" t="s">
        <v>11</v>
      </c>
      <c r="CJ312" s="405" t="s">
        <v>11</v>
      </c>
      <c r="CK312" s="405" t="s">
        <v>11</v>
      </c>
      <c r="CL312" s="405" t="s">
        <v>11</v>
      </c>
      <c r="CM312" s="405" t="s">
        <v>11</v>
      </c>
      <c r="CN312" s="405" t="s">
        <v>11</v>
      </c>
      <c r="CO312" s="405" t="s">
        <v>11</v>
      </c>
      <c r="CP312" s="405" t="s">
        <v>11</v>
      </c>
      <c r="CQ312" s="405" t="s">
        <v>11</v>
      </c>
      <c r="CR312" s="405" t="s">
        <v>11</v>
      </c>
      <c r="CS312" s="405" t="s">
        <v>11</v>
      </c>
      <c r="CT312" s="405" t="s">
        <v>11</v>
      </c>
      <c r="CU312" s="405" t="s">
        <v>11</v>
      </c>
      <c r="CV312" s="405" t="s">
        <v>11</v>
      </c>
      <c r="CW312" s="405" t="s">
        <v>11</v>
      </c>
      <c r="CX312" s="405" t="s">
        <v>11</v>
      </c>
      <c r="CY312" s="405" t="s">
        <v>11</v>
      </c>
      <c r="CZ312" s="405" t="s">
        <v>11</v>
      </c>
      <c r="DA312" s="405" t="s">
        <v>11</v>
      </c>
      <c r="DB312" s="405" t="s">
        <v>11</v>
      </c>
      <c r="DC312" s="405" t="s">
        <v>11</v>
      </c>
      <c r="DD312" s="405" t="s">
        <v>11</v>
      </c>
      <c r="DE312" s="405" t="s">
        <v>11</v>
      </c>
      <c r="DF312" s="405" t="s">
        <v>11</v>
      </c>
      <c r="DG312" s="405" t="s">
        <v>11</v>
      </c>
      <c r="DH312" s="405" t="s">
        <v>11</v>
      </c>
      <c r="DI312" s="405" t="s">
        <v>11</v>
      </c>
      <c r="DJ312" s="405" t="s">
        <v>11</v>
      </c>
      <c r="DK312" s="405" t="s">
        <v>14</v>
      </c>
      <c r="DL312" s="405" t="s">
        <v>14</v>
      </c>
      <c r="DM312" s="405" t="s">
        <v>11</v>
      </c>
      <c r="DN312" s="405" t="s">
        <v>11</v>
      </c>
      <c r="DO312" s="405" t="s">
        <v>11</v>
      </c>
      <c r="DP312" s="405" t="s">
        <v>11</v>
      </c>
      <c r="DQ312" s="405" t="s">
        <v>11</v>
      </c>
      <c r="DR312" s="405" t="s">
        <v>11</v>
      </c>
      <c r="DS312" s="405" t="s">
        <v>11</v>
      </c>
      <c r="DT312" s="405" t="s">
        <v>11</v>
      </c>
      <c r="DU312" s="405" t="s">
        <v>11</v>
      </c>
      <c r="DV312" s="405" t="s">
        <v>11</v>
      </c>
      <c r="DW312" s="405" t="s">
        <v>11</v>
      </c>
      <c r="DX312" s="405" t="s">
        <v>11</v>
      </c>
      <c r="DY312" s="405" t="s">
        <v>11</v>
      </c>
      <c r="DZ312" s="405" t="s">
        <v>11</v>
      </c>
      <c r="EA312" s="405" t="s">
        <v>11</v>
      </c>
      <c r="EB312" s="405" t="s">
        <v>11</v>
      </c>
      <c r="EC312" s="405" t="s">
        <v>11</v>
      </c>
      <c r="ED312" s="405" t="s">
        <v>11</v>
      </c>
      <c r="EE312" s="405" t="s">
        <v>11</v>
      </c>
      <c r="EF312" s="405" t="s">
        <v>11</v>
      </c>
      <c r="EG312" s="405" t="s">
        <v>11</v>
      </c>
      <c r="EH312" s="405" t="s">
        <v>11</v>
      </c>
      <c r="EI312" s="405" t="s">
        <v>11</v>
      </c>
      <c r="EJ312" s="405" t="s">
        <v>11</v>
      </c>
      <c r="EK312" s="405" t="s">
        <v>11</v>
      </c>
      <c r="EL312" s="405" t="s">
        <v>11</v>
      </c>
      <c r="EM312" s="405" t="s">
        <v>11</v>
      </c>
      <c r="EN312" s="405" t="s">
        <v>11</v>
      </c>
      <c r="EO312" s="405" t="s">
        <v>11</v>
      </c>
      <c r="EP312" s="405" t="s">
        <v>11</v>
      </c>
      <c r="EQ312" s="405" t="s">
        <v>11</v>
      </c>
      <c r="ER312" s="405" t="s">
        <v>11</v>
      </c>
      <c r="ES312" s="405" t="s">
        <v>11</v>
      </c>
      <c r="ET312" s="405" t="s">
        <v>11</v>
      </c>
      <c r="EU312" s="405" t="s">
        <v>11</v>
      </c>
      <c r="EV312" s="405" t="s">
        <v>11</v>
      </c>
      <c r="EW312" s="405" t="s">
        <v>11</v>
      </c>
      <c r="EX312" s="405" t="s">
        <v>11</v>
      </c>
      <c r="EY312" s="405" t="s">
        <v>11</v>
      </c>
      <c r="EZ312" s="405" t="s">
        <v>11</v>
      </c>
      <c r="FA312" s="405" t="s">
        <v>14</v>
      </c>
      <c r="FB312" s="405" t="s">
        <v>14</v>
      </c>
      <c r="FC312" s="405" t="s">
        <v>11</v>
      </c>
      <c r="FD312" s="405" t="s">
        <v>11</v>
      </c>
      <c r="FE312" s="405" t="s">
        <v>11</v>
      </c>
      <c r="FF312" s="405" t="s">
        <v>11</v>
      </c>
      <c r="FG312" s="405" t="s">
        <v>11</v>
      </c>
      <c r="FH312" s="405" t="s">
        <v>11</v>
      </c>
      <c r="FI312" s="405" t="s">
        <v>11</v>
      </c>
      <c r="FJ312" s="405" t="s">
        <v>11</v>
      </c>
      <c r="FK312" s="405" t="s">
        <v>11</v>
      </c>
      <c r="FL312" s="405" t="s">
        <v>11</v>
      </c>
      <c r="FM312" s="405" t="s">
        <v>11</v>
      </c>
      <c r="FN312" s="405" t="s">
        <v>11</v>
      </c>
      <c r="FO312" s="405" t="s">
        <v>11</v>
      </c>
      <c r="FP312" s="405" t="s">
        <v>11</v>
      </c>
      <c r="FQ312" s="405" t="s">
        <v>11</v>
      </c>
      <c r="FR312" s="405" t="s">
        <v>11</v>
      </c>
      <c r="FS312" s="405" t="s">
        <v>11</v>
      </c>
      <c r="FT312" s="405" t="s">
        <v>11</v>
      </c>
      <c r="FU312" s="405" t="s">
        <v>11</v>
      </c>
      <c r="FV312" s="405" t="s">
        <v>11</v>
      </c>
      <c r="FW312" s="405" t="s">
        <v>11</v>
      </c>
      <c r="FX312" s="405" t="s">
        <v>11</v>
      </c>
      <c r="FY312" s="405" t="s">
        <v>11</v>
      </c>
      <c r="FZ312" s="405" t="s">
        <v>11</v>
      </c>
      <c r="GA312" s="405" t="s">
        <v>11</v>
      </c>
      <c r="GB312" s="405" t="s">
        <v>11</v>
      </c>
      <c r="GC312" s="405" t="s">
        <v>11</v>
      </c>
      <c r="GD312" s="405" t="s">
        <v>11</v>
      </c>
      <c r="GE312" s="405" t="s">
        <v>11</v>
      </c>
      <c r="GF312" s="405" t="s">
        <v>11</v>
      </c>
      <c r="GG312" s="405" t="s">
        <v>11</v>
      </c>
      <c r="GH312" s="405" t="s">
        <v>11</v>
      </c>
      <c r="GI312" s="405" t="s">
        <v>11</v>
      </c>
      <c r="GJ312" s="405" t="s">
        <v>11</v>
      </c>
      <c r="GK312" s="405" t="s">
        <v>11</v>
      </c>
      <c r="GL312" s="405" t="s">
        <v>11</v>
      </c>
      <c r="GM312" s="405" t="s">
        <v>11</v>
      </c>
      <c r="GN312" s="405" t="s">
        <v>11</v>
      </c>
      <c r="GO312" s="405" t="s">
        <v>11</v>
      </c>
      <c r="GP312" s="405" t="s">
        <v>11</v>
      </c>
      <c r="GQ312" s="405" t="s">
        <v>11</v>
      </c>
      <c r="GR312" s="405" t="s">
        <v>11</v>
      </c>
      <c r="GS312" s="405" t="s">
        <v>11</v>
      </c>
      <c r="GT312" s="405" t="s">
        <v>11</v>
      </c>
      <c r="GU312" s="405" t="s">
        <v>11</v>
      </c>
      <c r="GV312" s="405" t="s">
        <v>11</v>
      </c>
      <c r="GW312" s="405" t="s">
        <v>11</v>
      </c>
      <c r="GX312" s="405" t="s">
        <v>11</v>
      </c>
      <c r="GY312" s="405" t="s">
        <v>11</v>
      </c>
      <c r="GZ312" s="405" t="s">
        <v>11</v>
      </c>
      <c r="HA312" s="408" t="s">
        <v>11</v>
      </c>
      <c r="HB312" s="408" t="s">
        <v>11</v>
      </c>
      <c r="HC312" s="408" t="s">
        <v>11</v>
      </c>
      <c r="HD312" s="405" t="s">
        <v>11</v>
      </c>
      <c r="HE312" s="408" t="s">
        <v>11</v>
      </c>
      <c r="HF312" s="408" t="s">
        <v>11</v>
      </c>
      <c r="HG312" s="408" t="s">
        <v>11</v>
      </c>
      <c r="HH312" s="405" t="s">
        <v>11</v>
      </c>
      <c r="HI312" s="408" t="s">
        <v>11</v>
      </c>
      <c r="HJ312" s="408" t="s">
        <v>11</v>
      </c>
      <c r="HK312" s="408" t="s">
        <v>11</v>
      </c>
      <c r="HL312" s="405" t="s">
        <v>11</v>
      </c>
      <c r="HM312" s="408" t="s">
        <v>11</v>
      </c>
      <c r="HN312" s="408" t="s">
        <v>12</v>
      </c>
      <c r="HO312" s="408" t="s">
        <v>12</v>
      </c>
      <c r="HP312" s="405" t="s">
        <v>12</v>
      </c>
      <c r="HQ312" s="408" t="s">
        <v>12</v>
      </c>
      <c r="HR312" s="408" t="s">
        <v>303</v>
      </c>
      <c r="HS312" s="408" t="s">
        <v>305</v>
      </c>
      <c r="HT312" s="405" t="s">
        <v>304</v>
      </c>
      <c r="HU312" s="24" t="s">
        <v>304</v>
      </c>
    </row>
    <row r="313" spans="1:229" ht="12.75" customHeight="1">
      <c r="A313" s="165" t="str">
        <f t="shared" si="4"/>
        <v>Report</v>
      </c>
      <c r="B313" s="404">
        <v>142911</v>
      </c>
      <c r="C313" s="405">
        <v>8156034</v>
      </c>
      <c r="D313" s="405" t="s">
        <v>1662</v>
      </c>
      <c r="E313" s="405" t="s">
        <v>333</v>
      </c>
      <c r="F313" s="405" t="s">
        <v>366</v>
      </c>
      <c r="G313" s="405" t="s">
        <v>202</v>
      </c>
      <c r="H313" s="405" t="s">
        <v>519</v>
      </c>
      <c r="I313" s="405" t="s">
        <v>1663</v>
      </c>
      <c r="J313" s="405" t="s">
        <v>1563</v>
      </c>
      <c r="K313" s="402" t="s">
        <v>1564</v>
      </c>
      <c r="L313" s="24" t="s">
        <v>4377</v>
      </c>
      <c r="M313" s="405">
        <v>10033927</v>
      </c>
      <c r="N313" s="407">
        <v>42912</v>
      </c>
      <c r="O313" s="407">
        <v>42914</v>
      </c>
      <c r="P313" s="407">
        <v>42985</v>
      </c>
      <c r="Q313" s="405" t="s">
        <v>271</v>
      </c>
      <c r="R313" s="405">
        <v>2</v>
      </c>
      <c r="S313" s="405">
        <v>2</v>
      </c>
      <c r="T313" s="405">
        <v>2</v>
      </c>
      <c r="U313" s="405">
        <v>2</v>
      </c>
      <c r="V313" s="405">
        <v>2</v>
      </c>
      <c r="W313" s="405">
        <v>9</v>
      </c>
      <c r="X313" s="405">
        <v>9</v>
      </c>
      <c r="Y313" s="404" t="s">
        <v>11</v>
      </c>
      <c r="Z313" s="405" t="s">
        <v>11</v>
      </c>
      <c r="AA313" s="405" t="s">
        <v>11</v>
      </c>
      <c r="AB313" s="405" t="s">
        <v>11</v>
      </c>
      <c r="AC313" s="405" t="s">
        <v>11</v>
      </c>
      <c r="AD313" s="405" t="s">
        <v>11</v>
      </c>
      <c r="AE313" s="405" t="s">
        <v>11</v>
      </c>
      <c r="AF313" s="405" t="s">
        <v>11</v>
      </c>
      <c r="AG313" s="405" t="s">
        <v>11</v>
      </c>
      <c r="AH313" s="405" t="s">
        <v>11</v>
      </c>
      <c r="AI313" s="405" t="s">
        <v>11</v>
      </c>
      <c r="AJ313" s="405" t="s">
        <v>11</v>
      </c>
      <c r="AK313" s="405" t="s">
        <v>11</v>
      </c>
      <c r="AL313" s="405" t="s">
        <v>11</v>
      </c>
      <c r="AM313" s="405" t="s">
        <v>11</v>
      </c>
      <c r="AN313" s="405" t="s">
        <v>11</v>
      </c>
      <c r="AO313" s="405" t="s">
        <v>14</v>
      </c>
      <c r="AP313" s="405" t="s">
        <v>11</v>
      </c>
      <c r="AQ313" s="405" t="s">
        <v>11</v>
      </c>
      <c r="AR313" s="405" t="s">
        <v>11</v>
      </c>
      <c r="AS313" s="405" t="s">
        <v>11</v>
      </c>
      <c r="AT313" s="405" t="s">
        <v>11</v>
      </c>
      <c r="AU313" s="405" t="s">
        <v>11</v>
      </c>
      <c r="AV313" s="405" t="s">
        <v>11</v>
      </c>
      <c r="AW313" s="405" t="s">
        <v>11</v>
      </c>
      <c r="AX313" s="405" t="s">
        <v>11</v>
      </c>
      <c r="AY313" s="405" t="s">
        <v>11</v>
      </c>
      <c r="AZ313" s="405" t="s">
        <v>11</v>
      </c>
      <c r="BA313" s="405" t="s">
        <v>11</v>
      </c>
      <c r="BB313" s="405" t="s">
        <v>11</v>
      </c>
      <c r="BC313" s="405" t="s">
        <v>11</v>
      </c>
      <c r="BD313" s="405" t="s">
        <v>11</v>
      </c>
      <c r="BE313" s="405" t="s">
        <v>11</v>
      </c>
      <c r="BF313" s="405" t="s">
        <v>11</v>
      </c>
      <c r="BG313" s="405" t="s">
        <v>11</v>
      </c>
      <c r="BH313" s="405" t="s">
        <v>11</v>
      </c>
      <c r="BI313" s="405" t="s">
        <v>11</v>
      </c>
      <c r="BJ313" s="405" t="s">
        <v>11</v>
      </c>
      <c r="BK313" s="405" t="s">
        <v>11</v>
      </c>
      <c r="BL313" s="405" t="s">
        <v>11</v>
      </c>
      <c r="BM313" s="405" t="s">
        <v>11</v>
      </c>
      <c r="BN313" s="405" t="s">
        <v>11</v>
      </c>
      <c r="BO313" s="405" t="s">
        <v>11</v>
      </c>
      <c r="BP313" s="405" t="s">
        <v>11</v>
      </c>
      <c r="BQ313" s="405" t="s">
        <v>11</v>
      </c>
      <c r="BR313" s="405" t="s">
        <v>11</v>
      </c>
      <c r="BS313" s="405" t="s">
        <v>11</v>
      </c>
      <c r="BT313" s="405" t="s">
        <v>11</v>
      </c>
      <c r="BU313" s="405" t="s">
        <v>11</v>
      </c>
      <c r="BV313" s="405" t="s">
        <v>11</v>
      </c>
      <c r="BW313" s="405" t="s">
        <v>11</v>
      </c>
      <c r="BX313" s="405" t="s">
        <v>14</v>
      </c>
      <c r="BY313" s="405" t="s">
        <v>14</v>
      </c>
      <c r="BZ313" s="405" t="s">
        <v>11</v>
      </c>
      <c r="CA313" s="405" t="s">
        <v>11</v>
      </c>
      <c r="CB313" s="405" t="s">
        <v>11</v>
      </c>
      <c r="CC313" s="405" t="s">
        <v>11</v>
      </c>
      <c r="CD313" s="405" t="s">
        <v>11</v>
      </c>
      <c r="CE313" s="405" t="s">
        <v>11</v>
      </c>
      <c r="CF313" s="405" t="s">
        <v>11</v>
      </c>
      <c r="CG313" s="405" t="s">
        <v>11</v>
      </c>
      <c r="CH313" s="405" t="s">
        <v>11</v>
      </c>
      <c r="CI313" s="405" t="s">
        <v>11</v>
      </c>
      <c r="CJ313" s="405" t="s">
        <v>11</v>
      </c>
      <c r="CK313" s="405" t="s">
        <v>11</v>
      </c>
      <c r="CL313" s="405" t="s">
        <v>11</v>
      </c>
      <c r="CM313" s="405" t="s">
        <v>11</v>
      </c>
      <c r="CN313" s="405" t="s">
        <v>11</v>
      </c>
      <c r="CO313" s="405" t="s">
        <v>11</v>
      </c>
      <c r="CP313" s="405" t="s">
        <v>11</v>
      </c>
      <c r="CQ313" s="405" t="s">
        <v>11</v>
      </c>
      <c r="CR313" s="405" t="s">
        <v>11</v>
      </c>
      <c r="CS313" s="405" t="s">
        <v>11</v>
      </c>
      <c r="CT313" s="405" t="s">
        <v>11</v>
      </c>
      <c r="CU313" s="405" t="s">
        <v>11</v>
      </c>
      <c r="CV313" s="405" t="s">
        <v>11</v>
      </c>
      <c r="CW313" s="405" t="s">
        <v>11</v>
      </c>
      <c r="CX313" s="405" t="s">
        <v>11</v>
      </c>
      <c r="CY313" s="405" t="s">
        <v>11</v>
      </c>
      <c r="CZ313" s="405" t="s">
        <v>11</v>
      </c>
      <c r="DA313" s="405" t="s">
        <v>11</v>
      </c>
      <c r="DB313" s="405" t="s">
        <v>11</v>
      </c>
      <c r="DC313" s="405" t="s">
        <v>11</v>
      </c>
      <c r="DD313" s="405" t="s">
        <v>11</v>
      </c>
      <c r="DE313" s="405" t="s">
        <v>11</v>
      </c>
      <c r="DF313" s="405" t="s">
        <v>11</v>
      </c>
      <c r="DG313" s="405" t="s">
        <v>11</v>
      </c>
      <c r="DH313" s="405" t="s">
        <v>11</v>
      </c>
      <c r="DI313" s="405" t="s">
        <v>11</v>
      </c>
      <c r="DJ313" s="405" t="s">
        <v>11</v>
      </c>
      <c r="DK313" s="405" t="s">
        <v>11</v>
      </c>
      <c r="DL313" s="405" t="s">
        <v>11</v>
      </c>
      <c r="DM313" s="405" t="s">
        <v>11</v>
      </c>
      <c r="DN313" s="405" t="s">
        <v>11</v>
      </c>
      <c r="DO313" s="405" t="s">
        <v>11</v>
      </c>
      <c r="DP313" s="405" t="s">
        <v>11</v>
      </c>
      <c r="DQ313" s="405" t="s">
        <v>11</v>
      </c>
      <c r="DR313" s="405" t="s">
        <v>11</v>
      </c>
      <c r="DS313" s="405" t="s">
        <v>11</v>
      </c>
      <c r="DT313" s="405" t="s">
        <v>11</v>
      </c>
      <c r="DU313" s="405" t="s">
        <v>11</v>
      </c>
      <c r="DV313" s="405" t="s">
        <v>11</v>
      </c>
      <c r="DW313" s="405" t="s">
        <v>11</v>
      </c>
      <c r="DX313" s="405" t="s">
        <v>11</v>
      </c>
      <c r="DY313" s="405" t="s">
        <v>11</v>
      </c>
      <c r="DZ313" s="405" t="s">
        <v>11</v>
      </c>
      <c r="EA313" s="405" t="s">
        <v>11</v>
      </c>
      <c r="EB313" s="405" t="s">
        <v>11</v>
      </c>
      <c r="EC313" s="405" t="s">
        <v>11</v>
      </c>
      <c r="ED313" s="405" t="s">
        <v>11</v>
      </c>
      <c r="EE313" s="405" t="s">
        <v>11</v>
      </c>
      <c r="EF313" s="405" t="s">
        <v>11</v>
      </c>
      <c r="EG313" s="405" t="s">
        <v>11</v>
      </c>
      <c r="EH313" s="405" t="s">
        <v>11</v>
      </c>
      <c r="EI313" s="405" t="s">
        <v>11</v>
      </c>
      <c r="EJ313" s="405" t="s">
        <v>11</v>
      </c>
      <c r="EK313" s="405" t="s">
        <v>11</v>
      </c>
      <c r="EL313" s="405" t="s">
        <v>11</v>
      </c>
      <c r="EM313" s="405" t="s">
        <v>11</v>
      </c>
      <c r="EN313" s="405" t="s">
        <v>11</v>
      </c>
      <c r="EO313" s="405" t="s">
        <v>11</v>
      </c>
      <c r="EP313" s="405" t="s">
        <v>11</v>
      </c>
      <c r="EQ313" s="405" t="s">
        <v>11</v>
      </c>
      <c r="ER313" s="405" t="s">
        <v>11</v>
      </c>
      <c r="ES313" s="405" t="s">
        <v>11</v>
      </c>
      <c r="ET313" s="405" t="s">
        <v>11</v>
      </c>
      <c r="EU313" s="405" t="s">
        <v>11</v>
      </c>
      <c r="EV313" s="405" t="s">
        <v>11</v>
      </c>
      <c r="EW313" s="405" t="s">
        <v>11</v>
      </c>
      <c r="EX313" s="405" t="s">
        <v>11</v>
      </c>
      <c r="EY313" s="405" t="s">
        <v>11</v>
      </c>
      <c r="EZ313" s="405" t="s">
        <v>11</v>
      </c>
      <c r="FA313" s="405" t="s">
        <v>14</v>
      </c>
      <c r="FB313" s="405" t="s">
        <v>11</v>
      </c>
      <c r="FC313" s="405" t="s">
        <v>11</v>
      </c>
      <c r="FD313" s="405" t="s">
        <v>11</v>
      </c>
      <c r="FE313" s="405" t="s">
        <v>11</v>
      </c>
      <c r="FF313" s="405" t="s">
        <v>11</v>
      </c>
      <c r="FG313" s="405" t="s">
        <v>11</v>
      </c>
      <c r="FH313" s="405" t="s">
        <v>11</v>
      </c>
      <c r="FI313" s="405" t="s">
        <v>11</v>
      </c>
      <c r="FJ313" s="405" t="s">
        <v>11</v>
      </c>
      <c r="FK313" s="405" t="s">
        <v>11</v>
      </c>
      <c r="FL313" s="405" t="s">
        <v>11</v>
      </c>
      <c r="FM313" s="405" t="s">
        <v>11</v>
      </c>
      <c r="FN313" s="405" t="s">
        <v>11</v>
      </c>
      <c r="FO313" s="405" t="s">
        <v>11</v>
      </c>
      <c r="FP313" s="405" t="s">
        <v>11</v>
      </c>
      <c r="FQ313" s="405" t="s">
        <v>11</v>
      </c>
      <c r="FR313" s="405" t="s">
        <v>11</v>
      </c>
      <c r="FS313" s="405" t="s">
        <v>14</v>
      </c>
      <c r="FT313" s="405" t="s">
        <v>11</v>
      </c>
      <c r="FU313" s="405" t="s">
        <v>11</v>
      </c>
      <c r="FV313" s="405" t="s">
        <v>11</v>
      </c>
      <c r="FW313" s="405" t="s">
        <v>11</v>
      </c>
      <c r="FX313" s="405" t="s">
        <v>11</v>
      </c>
      <c r="FY313" s="405" t="s">
        <v>11</v>
      </c>
      <c r="FZ313" s="405" t="s">
        <v>11</v>
      </c>
      <c r="GA313" s="405" t="s">
        <v>11</v>
      </c>
      <c r="GB313" s="405" t="s">
        <v>11</v>
      </c>
      <c r="GC313" s="405" t="s">
        <v>11</v>
      </c>
      <c r="GD313" s="405" t="s">
        <v>11</v>
      </c>
      <c r="GE313" s="405" t="s">
        <v>11</v>
      </c>
      <c r="GF313" s="405" t="s">
        <v>11</v>
      </c>
      <c r="GG313" s="405" t="s">
        <v>11</v>
      </c>
      <c r="GH313" s="405" t="s">
        <v>11</v>
      </c>
      <c r="GI313" s="405" t="s">
        <v>11</v>
      </c>
      <c r="GJ313" s="405" t="s">
        <v>11</v>
      </c>
      <c r="GK313" s="405" t="s">
        <v>11</v>
      </c>
      <c r="GL313" s="405" t="s">
        <v>11</v>
      </c>
      <c r="GM313" s="405" t="s">
        <v>11</v>
      </c>
      <c r="GN313" s="405" t="s">
        <v>11</v>
      </c>
      <c r="GO313" s="405" t="s">
        <v>11</v>
      </c>
      <c r="GP313" s="405" t="s">
        <v>11</v>
      </c>
      <c r="GQ313" s="405" t="s">
        <v>11</v>
      </c>
      <c r="GR313" s="405" t="s">
        <v>11</v>
      </c>
      <c r="GS313" s="405" t="s">
        <v>11</v>
      </c>
      <c r="GT313" s="405" t="s">
        <v>11</v>
      </c>
      <c r="GU313" s="405" t="s">
        <v>11</v>
      </c>
      <c r="GV313" s="405" t="s">
        <v>11</v>
      </c>
      <c r="GW313" s="405" t="s">
        <v>11</v>
      </c>
      <c r="GX313" s="405" t="s">
        <v>11</v>
      </c>
      <c r="GY313" s="405" t="s">
        <v>11</v>
      </c>
      <c r="GZ313" s="405" t="s">
        <v>11</v>
      </c>
      <c r="HA313" s="408" t="s">
        <v>11</v>
      </c>
      <c r="HB313" s="408" t="s">
        <v>11</v>
      </c>
      <c r="HC313" s="408" t="s">
        <v>11</v>
      </c>
      <c r="HD313" s="405" t="s">
        <v>11</v>
      </c>
      <c r="HE313" s="408" t="s">
        <v>11</v>
      </c>
      <c r="HF313" s="408" t="s">
        <v>11</v>
      </c>
      <c r="HG313" s="408" t="s">
        <v>11</v>
      </c>
      <c r="HH313" s="405" t="s">
        <v>11</v>
      </c>
      <c r="HI313" s="408" t="s">
        <v>11</v>
      </c>
      <c r="HJ313" s="408" t="s">
        <v>11</v>
      </c>
      <c r="HK313" s="408" t="s">
        <v>11</v>
      </c>
      <c r="HL313" s="405" t="s">
        <v>11</v>
      </c>
      <c r="HM313" s="408" t="s">
        <v>11</v>
      </c>
      <c r="HN313" s="408" t="s">
        <v>11</v>
      </c>
      <c r="HO313" s="408" t="s">
        <v>11</v>
      </c>
      <c r="HP313" s="405" t="s">
        <v>11</v>
      </c>
      <c r="HQ313" s="408" t="s">
        <v>11</v>
      </c>
      <c r="HR313" s="408" t="s">
        <v>303</v>
      </c>
      <c r="HS313" s="408" t="s">
        <v>305</v>
      </c>
      <c r="HT313" s="405" t="s">
        <v>304</v>
      </c>
      <c r="HU313" s="24" t="s">
        <v>304</v>
      </c>
    </row>
    <row r="314" spans="1:229" ht="12.75" customHeight="1">
      <c r="A314" s="165" t="str">
        <f t="shared" si="4"/>
        <v>Report</v>
      </c>
      <c r="B314" s="404">
        <v>142912</v>
      </c>
      <c r="C314" s="405">
        <v>3736006</v>
      </c>
      <c r="D314" s="405" t="s">
        <v>1647</v>
      </c>
      <c r="E314" s="405" t="s">
        <v>333</v>
      </c>
      <c r="F314" s="405" t="s">
        <v>366</v>
      </c>
      <c r="G314" s="405" t="s">
        <v>202</v>
      </c>
      <c r="H314" s="405" t="s">
        <v>513</v>
      </c>
      <c r="I314" s="405" t="s">
        <v>1648</v>
      </c>
      <c r="J314" s="405" t="s">
        <v>1563</v>
      </c>
      <c r="K314" s="402" t="s">
        <v>1564</v>
      </c>
      <c r="L314" s="24" t="s">
        <v>1949</v>
      </c>
      <c r="M314" s="405">
        <v>10033928</v>
      </c>
      <c r="N314" s="407">
        <v>42920</v>
      </c>
      <c r="O314" s="407">
        <v>42922</v>
      </c>
      <c r="P314" s="407">
        <v>43000</v>
      </c>
      <c r="Q314" s="405" t="s">
        <v>271</v>
      </c>
      <c r="R314" s="405">
        <v>2</v>
      </c>
      <c r="S314" s="405">
        <v>2</v>
      </c>
      <c r="T314" s="405">
        <v>1</v>
      </c>
      <c r="U314" s="405">
        <v>2</v>
      </c>
      <c r="V314" s="405">
        <v>2</v>
      </c>
      <c r="W314" s="405">
        <v>9</v>
      </c>
      <c r="X314" s="405">
        <v>9</v>
      </c>
      <c r="Y314" s="404" t="s">
        <v>11</v>
      </c>
      <c r="Z314" s="405" t="s">
        <v>11</v>
      </c>
      <c r="AA314" s="405" t="s">
        <v>11</v>
      </c>
      <c r="AB314" s="405" t="s">
        <v>11</v>
      </c>
      <c r="AC314" s="405" t="s">
        <v>11</v>
      </c>
      <c r="AD314" s="405" t="s">
        <v>11</v>
      </c>
      <c r="AE314" s="405" t="s">
        <v>11</v>
      </c>
      <c r="AF314" s="405" t="s">
        <v>11</v>
      </c>
      <c r="AG314" s="405" t="s">
        <v>14</v>
      </c>
      <c r="AH314" s="405" t="s">
        <v>11</v>
      </c>
      <c r="AI314" s="405" t="s">
        <v>11</v>
      </c>
      <c r="AJ314" s="405" t="s">
        <v>11</v>
      </c>
      <c r="AK314" s="405" t="s">
        <v>11</v>
      </c>
      <c r="AL314" s="405" t="s">
        <v>11</v>
      </c>
      <c r="AM314" s="405" t="s">
        <v>11</v>
      </c>
      <c r="AN314" s="405" t="s">
        <v>11</v>
      </c>
      <c r="AO314" s="405" t="s">
        <v>14</v>
      </c>
      <c r="AP314" s="405" t="s">
        <v>11</v>
      </c>
      <c r="AQ314" s="405" t="s">
        <v>11</v>
      </c>
      <c r="AR314" s="405" t="s">
        <v>11</v>
      </c>
      <c r="AS314" s="405" t="s">
        <v>11</v>
      </c>
      <c r="AT314" s="405" t="s">
        <v>11</v>
      </c>
      <c r="AU314" s="405" t="s">
        <v>11</v>
      </c>
      <c r="AV314" s="405" t="s">
        <v>11</v>
      </c>
      <c r="AW314" s="405" t="s">
        <v>11</v>
      </c>
      <c r="AX314" s="405" t="s">
        <v>11</v>
      </c>
      <c r="AY314" s="405" t="s">
        <v>11</v>
      </c>
      <c r="AZ314" s="405" t="s">
        <v>11</v>
      </c>
      <c r="BA314" s="405" t="s">
        <v>11</v>
      </c>
      <c r="BB314" s="405" t="s">
        <v>11</v>
      </c>
      <c r="BC314" s="405" t="s">
        <v>11</v>
      </c>
      <c r="BD314" s="405" t="s">
        <v>11</v>
      </c>
      <c r="BE314" s="405" t="s">
        <v>11</v>
      </c>
      <c r="BF314" s="405" t="s">
        <v>11</v>
      </c>
      <c r="BG314" s="405" t="s">
        <v>11</v>
      </c>
      <c r="BH314" s="405" t="s">
        <v>11</v>
      </c>
      <c r="BI314" s="405" t="s">
        <v>11</v>
      </c>
      <c r="BJ314" s="405" t="s">
        <v>11</v>
      </c>
      <c r="BK314" s="405" t="s">
        <v>11</v>
      </c>
      <c r="BL314" s="405" t="s">
        <v>11</v>
      </c>
      <c r="BM314" s="405" t="s">
        <v>11</v>
      </c>
      <c r="BN314" s="405" t="s">
        <v>11</v>
      </c>
      <c r="BO314" s="405" t="s">
        <v>11</v>
      </c>
      <c r="BP314" s="405" t="s">
        <v>11</v>
      </c>
      <c r="BQ314" s="405" t="s">
        <v>11</v>
      </c>
      <c r="BR314" s="405" t="s">
        <v>11</v>
      </c>
      <c r="BS314" s="405" t="s">
        <v>11</v>
      </c>
      <c r="BT314" s="405" t="s">
        <v>11</v>
      </c>
      <c r="BU314" s="405" t="s">
        <v>11</v>
      </c>
      <c r="BV314" s="405" t="s">
        <v>11</v>
      </c>
      <c r="BW314" s="405" t="s">
        <v>11</v>
      </c>
      <c r="BX314" s="405" t="s">
        <v>14</v>
      </c>
      <c r="BY314" s="405" t="s">
        <v>14</v>
      </c>
      <c r="BZ314" s="405" t="s">
        <v>11</v>
      </c>
      <c r="CA314" s="405" t="s">
        <v>11</v>
      </c>
      <c r="CB314" s="405" t="s">
        <v>11</v>
      </c>
      <c r="CC314" s="405" t="s">
        <v>11</v>
      </c>
      <c r="CD314" s="405" t="s">
        <v>11</v>
      </c>
      <c r="CE314" s="405" t="s">
        <v>11</v>
      </c>
      <c r="CF314" s="405" t="s">
        <v>11</v>
      </c>
      <c r="CG314" s="405" t="s">
        <v>11</v>
      </c>
      <c r="CH314" s="405" t="s">
        <v>11</v>
      </c>
      <c r="CI314" s="405" t="s">
        <v>11</v>
      </c>
      <c r="CJ314" s="405" t="s">
        <v>11</v>
      </c>
      <c r="CK314" s="405" t="s">
        <v>11</v>
      </c>
      <c r="CL314" s="405" t="s">
        <v>11</v>
      </c>
      <c r="CM314" s="405" t="s">
        <v>11</v>
      </c>
      <c r="CN314" s="405" t="s">
        <v>11</v>
      </c>
      <c r="CO314" s="405" t="s">
        <v>11</v>
      </c>
      <c r="CP314" s="405" t="s">
        <v>11</v>
      </c>
      <c r="CQ314" s="405" t="s">
        <v>11</v>
      </c>
      <c r="CR314" s="405" t="s">
        <v>11</v>
      </c>
      <c r="CS314" s="405" t="s">
        <v>11</v>
      </c>
      <c r="CT314" s="405" t="s">
        <v>11</v>
      </c>
      <c r="CU314" s="405" t="s">
        <v>11</v>
      </c>
      <c r="CV314" s="405" t="s">
        <v>11</v>
      </c>
      <c r="CW314" s="405" t="s">
        <v>11</v>
      </c>
      <c r="CX314" s="405" t="s">
        <v>11</v>
      </c>
      <c r="CY314" s="405" t="s">
        <v>11</v>
      </c>
      <c r="CZ314" s="405" t="s">
        <v>11</v>
      </c>
      <c r="DA314" s="405" t="s">
        <v>11</v>
      </c>
      <c r="DB314" s="405" t="s">
        <v>11</v>
      </c>
      <c r="DC314" s="405" t="s">
        <v>11</v>
      </c>
      <c r="DD314" s="405" t="s">
        <v>11</v>
      </c>
      <c r="DE314" s="405" t="s">
        <v>11</v>
      </c>
      <c r="DF314" s="405" t="s">
        <v>11</v>
      </c>
      <c r="DG314" s="405" t="s">
        <v>11</v>
      </c>
      <c r="DH314" s="405" t="s">
        <v>11</v>
      </c>
      <c r="DI314" s="405" t="s">
        <v>11</v>
      </c>
      <c r="DJ314" s="405" t="s">
        <v>11</v>
      </c>
      <c r="DK314" s="405" t="s">
        <v>11</v>
      </c>
      <c r="DL314" s="405" t="s">
        <v>11</v>
      </c>
      <c r="DM314" s="405" t="s">
        <v>11</v>
      </c>
      <c r="DN314" s="405" t="s">
        <v>11</v>
      </c>
      <c r="DO314" s="405" t="s">
        <v>11</v>
      </c>
      <c r="DP314" s="405" t="s">
        <v>11</v>
      </c>
      <c r="DQ314" s="405" t="s">
        <v>11</v>
      </c>
      <c r="DR314" s="405" t="s">
        <v>11</v>
      </c>
      <c r="DS314" s="405" t="s">
        <v>11</v>
      </c>
      <c r="DT314" s="405" t="s">
        <v>11</v>
      </c>
      <c r="DU314" s="405" t="s">
        <v>11</v>
      </c>
      <c r="DV314" s="405" t="s">
        <v>11</v>
      </c>
      <c r="DW314" s="405" t="s">
        <v>11</v>
      </c>
      <c r="DX314" s="405" t="s">
        <v>11</v>
      </c>
      <c r="DY314" s="405" t="s">
        <v>11</v>
      </c>
      <c r="DZ314" s="405" t="s">
        <v>11</v>
      </c>
      <c r="EA314" s="405" t="s">
        <v>11</v>
      </c>
      <c r="EB314" s="405" t="s">
        <v>11</v>
      </c>
      <c r="EC314" s="405" t="s">
        <v>11</v>
      </c>
      <c r="ED314" s="405" t="s">
        <v>11</v>
      </c>
      <c r="EE314" s="405" t="s">
        <v>11</v>
      </c>
      <c r="EF314" s="405" t="s">
        <v>11</v>
      </c>
      <c r="EG314" s="405" t="s">
        <v>11</v>
      </c>
      <c r="EH314" s="405" t="s">
        <v>11</v>
      </c>
      <c r="EI314" s="405" t="s">
        <v>11</v>
      </c>
      <c r="EJ314" s="405" t="s">
        <v>11</v>
      </c>
      <c r="EK314" s="405" t="s">
        <v>11</v>
      </c>
      <c r="EL314" s="405" t="s">
        <v>11</v>
      </c>
      <c r="EM314" s="405" t="s">
        <v>11</v>
      </c>
      <c r="EN314" s="405" t="s">
        <v>11</v>
      </c>
      <c r="EO314" s="405" t="s">
        <v>11</v>
      </c>
      <c r="EP314" s="405" t="s">
        <v>11</v>
      </c>
      <c r="EQ314" s="405" t="s">
        <v>11</v>
      </c>
      <c r="ER314" s="405" t="s">
        <v>11</v>
      </c>
      <c r="ES314" s="405" t="s">
        <v>11</v>
      </c>
      <c r="ET314" s="405" t="s">
        <v>11</v>
      </c>
      <c r="EU314" s="405" t="s">
        <v>11</v>
      </c>
      <c r="EV314" s="405" t="s">
        <v>11</v>
      </c>
      <c r="EW314" s="405" t="s">
        <v>11</v>
      </c>
      <c r="EX314" s="405" t="s">
        <v>11</v>
      </c>
      <c r="EY314" s="405" t="s">
        <v>11</v>
      </c>
      <c r="EZ314" s="405" t="s">
        <v>11</v>
      </c>
      <c r="FA314" s="405" t="s">
        <v>11</v>
      </c>
      <c r="FB314" s="405" t="s">
        <v>11</v>
      </c>
      <c r="FC314" s="405" t="s">
        <v>11</v>
      </c>
      <c r="FD314" s="405" t="s">
        <v>11</v>
      </c>
      <c r="FE314" s="405" t="s">
        <v>11</v>
      </c>
      <c r="FF314" s="405" t="s">
        <v>11</v>
      </c>
      <c r="FG314" s="405" t="s">
        <v>11</v>
      </c>
      <c r="FH314" s="405" t="s">
        <v>11</v>
      </c>
      <c r="FI314" s="405" t="s">
        <v>11</v>
      </c>
      <c r="FJ314" s="405" t="s">
        <v>11</v>
      </c>
      <c r="FK314" s="405" t="s">
        <v>11</v>
      </c>
      <c r="FL314" s="405" t="s">
        <v>11</v>
      </c>
      <c r="FM314" s="405" t="s">
        <v>11</v>
      </c>
      <c r="FN314" s="405" t="s">
        <v>11</v>
      </c>
      <c r="FO314" s="405" t="s">
        <v>11</v>
      </c>
      <c r="FP314" s="405" t="s">
        <v>11</v>
      </c>
      <c r="FQ314" s="405" t="s">
        <v>11</v>
      </c>
      <c r="FR314" s="405" t="s">
        <v>11</v>
      </c>
      <c r="FS314" s="405" t="s">
        <v>11</v>
      </c>
      <c r="FT314" s="405" t="s">
        <v>11</v>
      </c>
      <c r="FU314" s="405" t="s">
        <v>11</v>
      </c>
      <c r="FV314" s="405" t="s">
        <v>11</v>
      </c>
      <c r="FW314" s="405" t="s">
        <v>11</v>
      </c>
      <c r="FX314" s="405" t="s">
        <v>11</v>
      </c>
      <c r="FY314" s="405" t="s">
        <v>11</v>
      </c>
      <c r="FZ314" s="405" t="s">
        <v>11</v>
      </c>
      <c r="GA314" s="405" t="s">
        <v>11</v>
      </c>
      <c r="GB314" s="405" t="s">
        <v>11</v>
      </c>
      <c r="GC314" s="405" t="s">
        <v>11</v>
      </c>
      <c r="GD314" s="405" t="s">
        <v>11</v>
      </c>
      <c r="GE314" s="405" t="s">
        <v>11</v>
      </c>
      <c r="GF314" s="405" t="s">
        <v>11</v>
      </c>
      <c r="GG314" s="405" t="s">
        <v>11</v>
      </c>
      <c r="GH314" s="405" t="s">
        <v>11</v>
      </c>
      <c r="GI314" s="405" t="s">
        <v>11</v>
      </c>
      <c r="GJ314" s="405" t="s">
        <v>11</v>
      </c>
      <c r="GK314" s="405" t="s">
        <v>11</v>
      </c>
      <c r="GL314" s="405" t="s">
        <v>11</v>
      </c>
      <c r="GM314" s="405" t="s">
        <v>11</v>
      </c>
      <c r="GN314" s="405" t="s">
        <v>11</v>
      </c>
      <c r="GO314" s="405" t="s">
        <v>11</v>
      </c>
      <c r="GP314" s="405" t="s">
        <v>11</v>
      </c>
      <c r="GQ314" s="405" t="s">
        <v>11</v>
      </c>
      <c r="GR314" s="405" t="s">
        <v>11</v>
      </c>
      <c r="GS314" s="405" t="s">
        <v>11</v>
      </c>
      <c r="GT314" s="405" t="s">
        <v>11</v>
      </c>
      <c r="GU314" s="405" t="s">
        <v>11</v>
      </c>
      <c r="GV314" s="405" t="s">
        <v>11</v>
      </c>
      <c r="GW314" s="405" t="s">
        <v>11</v>
      </c>
      <c r="GX314" s="405" t="s">
        <v>11</v>
      </c>
      <c r="GY314" s="405" t="s">
        <v>11</v>
      </c>
      <c r="GZ314" s="405" t="s">
        <v>11</v>
      </c>
      <c r="HA314" s="408" t="s">
        <v>11</v>
      </c>
      <c r="HB314" s="408" t="s">
        <v>11</v>
      </c>
      <c r="HC314" s="408" t="s">
        <v>11</v>
      </c>
      <c r="HD314" s="405" t="s">
        <v>11</v>
      </c>
      <c r="HE314" s="408" t="s">
        <v>11</v>
      </c>
      <c r="HF314" s="408" t="s">
        <v>11</v>
      </c>
      <c r="HG314" s="408" t="s">
        <v>11</v>
      </c>
      <c r="HH314" s="405" t="s">
        <v>11</v>
      </c>
      <c r="HI314" s="408" t="s">
        <v>11</v>
      </c>
      <c r="HJ314" s="408" t="s">
        <v>11</v>
      </c>
      <c r="HK314" s="408" t="s">
        <v>11</v>
      </c>
      <c r="HL314" s="405" t="s">
        <v>11</v>
      </c>
      <c r="HM314" s="408" t="s">
        <v>11</v>
      </c>
      <c r="HN314" s="408" t="s">
        <v>11</v>
      </c>
      <c r="HO314" s="408" t="s">
        <v>11</v>
      </c>
      <c r="HP314" s="405" t="s">
        <v>11</v>
      </c>
      <c r="HQ314" s="408" t="s">
        <v>11</v>
      </c>
      <c r="HR314" s="408" t="s">
        <v>303</v>
      </c>
      <c r="HS314" s="408" t="s">
        <v>305</v>
      </c>
      <c r="HT314" s="405" t="s">
        <v>304</v>
      </c>
      <c r="HU314" s="24" t="s">
        <v>304</v>
      </c>
    </row>
    <row r="315" spans="1:229" ht="12.75" customHeight="1">
      <c r="A315" s="165" t="str">
        <f t="shared" si="4"/>
        <v>Report</v>
      </c>
      <c r="B315" s="404">
        <v>143525</v>
      </c>
      <c r="C315" s="405">
        <v>3906009</v>
      </c>
      <c r="D315" s="405" t="s">
        <v>1604</v>
      </c>
      <c r="E315" s="405" t="s">
        <v>486</v>
      </c>
      <c r="F315" s="405" t="s">
        <v>366</v>
      </c>
      <c r="G315" s="405" t="s">
        <v>201</v>
      </c>
      <c r="H315" s="405" t="s">
        <v>365</v>
      </c>
      <c r="I315" s="405" t="s">
        <v>1605</v>
      </c>
      <c r="J315" s="405" t="s">
        <v>1563</v>
      </c>
      <c r="K315" s="402" t="s">
        <v>1564</v>
      </c>
      <c r="L315" s="24"/>
      <c r="M315" s="405">
        <v>10033929</v>
      </c>
      <c r="N315" s="407">
        <v>42864</v>
      </c>
      <c r="O315" s="407">
        <v>42866</v>
      </c>
      <c r="P315" s="407">
        <v>42986</v>
      </c>
      <c r="Q315" s="405" t="s">
        <v>271</v>
      </c>
      <c r="R315" s="405">
        <v>4</v>
      </c>
      <c r="S315" s="405">
        <v>4</v>
      </c>
      <c r="T315" s="405">
        <v>4</v>
      </c>
      <c r="U315" s="405">
        <v>4</v>
      </c>
      <c r="V315" s="405">
        <v>4</v>
      </c>
      <c r="W315" s="405">
        <v>9</v>
      </c>
      <c r="X315" s="405">
        <v>9</v>
      </c>
      <c r="Y315" s="404" t="s">
        <v>12</v>
      </c>
      <c r="Z315" s="405" t="s">
        <v>12</v>
      </c>
      <c r="AA315" s="405" t="s">
        <v>12</v>
      </c>
      <c r="AB315" s="405" t="s">
        <v>12</v>
      </c>
      <c r="AC315" s="405" t="s">
        <v>11</v>
      </c>
      <c r="AD315" s="405" t="s">
        <v>12</v>
      </c>
      <c r="AE315" s="405" t="s">
        <v>12</v>
      </c>
      <c r="AF315" s="405" t="s">
        <v>12</v>
      </c>
      <c r="AG315" s="405" t="s">
        <v>14</v>
      </c>
      <c r="AH315" s="405" t="s">
        <v>12</v>
      </c>
      <c r="AI315" s="405" t="s">
        <v>11</v>
      </c>
      <c r="AJ315" s="405" t="s">
        <v>12</v>
      </c>
      <c r="AK315" s="405" t="s">
        <v>12</v>
      </c>
      <c r="AL315" s="405" t="s">
        <v>12</v>
      </c>
      <c r="AM315" s="405" t="s">
        <v>12</v>
      </c>
      <c r="AN315" s="405" t="s">
        <v>12</v>
      </c>
      <c r="AO315" s="405" t="s">
        <v>14</v>
      </c>
      <c r="AP315" s="405" t="s">
        <v>14</v>
      </c>
      <c r="AQ315" s="405" t="s">
        <v>12</v>
      </c>
      <c r="AR315" s="405" t="s">
        <v>12</v>
      </c>
      <c r="AS315" s="405" t="s">
        <v>12</v>
      </c>
      <c r="AT315" s="405" t="s">
        <v>12</v>
      </c>
      <c r="AU315" s="405" t="s">
        <v>12</v>
      </c>
      <c r="AV315" s="405" t="s">
        <v>12</v>
      </c>
      <c r="AW315" s="405" t="s">
        <v>12</v>
      </c>
      <c r="AX315" s="405" t="s">
        <v>12</v>
      </c>
      <c r="AY315" s="405" t="s">
        <v>12</v>
      </c>
      <c r="AZ315" s="405" t="s">
        <v>12</v>
      </c>
      <c r="BA315" s="405" t="s">
        <v>11</v>
      </c>
      <c r="BB315" s="405" t="s">
        <v>11</v>
      </c>
      <c r="BC315" s="405" t="s">
        <v>11</v>
      </c>
      <c r="BD315" s="405" t="s">
        <v>12</v>
      </c>
      <c r="BE315" s="405" t="s">
        <v>12</v>
      </c>
      <c r="BF315" s="405" t="s">
        <v>12</v>
      </c>
      <c r="BG315" s="405" t="s">
        <v>12</v>
      </c>
      <c r="BH315" s="405" t="s">
        <v>11</v>
      </c>
      <c r="BI315" s="405" t="s">
        <v>11</v>
      </c>
      <c r="BJ315" s="405" t="s">
        <v>12</v>
      </c>
      <c r="BK315" s="405" t="s">
        <v>11</v>
      </c>
      <c r="BL315" s="405" t="s">
        <v>12</v>
      </c>
      <c r="BM315" s="405" t="s">
        <v>12</v>
      </c>
      <c r="BN315" s="405" t="s">
        <v>11</v>
      </c>
      <c r="BO315" s="405" t="s">
        <v>11</v>
      </c>
      <c r="BP315" s="405" t="s">
        <v>11</v>
      </c>
      <c r="BQ315" s="405" t="s">
        <v>11</v>
      </c>
      <c r="BR315" s="405" t="s">
        <v>11</v>
      </c>
      <c r="BS315" s="405" t="s">
        <v>11</v>
      </c>
      <c r="BT315" s="405" t="s">
        <v>12</v>
      </c>
      <c r="BU315" s="405" t="s">
        <v>12</v>
      </c>
      <c r="BV315" s="405" t="s">
        <v>12</v>
      </c>
      <c r="BW315" s="405" t="s">
        <v>14</v>
      </c>
      <c r="BX315" s="405" t="s">
        <v>14</v>
      </c>
      <c r="BY315" s="405" t="s">
        <v>14</v>
      </c>
      <c r="BZ315" s="405" t="s">
        <v>11</v>
      </c>
      <c r="CA315" s="405" t="s">
        <v>11</v>
      </c>
      <c r="CB315" s="405" t="s">
        <v>11</v>
      </c>
      <c r="CC315" s="405" t="s">
        <v>11</v>
      </c>
      <c r="CD315" s="405" t="s">
        <v>11</v>
      </c>
      <c r="CE315" s="405" t="s">
        <v>12</v>
      </c>
      <c r="CF315" s="405" t="s">
        <v>12</v>
      </c>
      <c r="CG315" s="405" t="s">
        <v>11</v>
      </c>
      <c r="CH315" s="405" t="s">
        <v>11</v>
      </c>
      <c r="CI315" s="405" t="s">
        <v>11</v>
      </c>
      <c r="CJ315" s="405" t="s">
        <v>12</v>
      </c>
      <c r="CK315" s="405" t="s">
        <v>12</v>
      </c>
      <c r="CL315" s="405" t="s">
        <v>12</v>
      </c>
      <c r="CM315" s="405" t="s">
        <v>12</v>
      </c>
      <c r="CN315" s="405" t="s">
        <v>12</v>
      </c>
      <c r="CO315" s="405" t="s">
        <v>12</v>
      </c>
      <c r="CP315" s="405" t="s">
        <v>12</v>
      </c>
      <c r="CQ315" s="405" t="s">
        <v>12</v>
      </c>
      <c r="CR315" s="405" t="s">
        <v>12</v>
      </c>
      <c r="CS315" s="405" t="s">
        <v>12</v>
      </c>
      <c r="CT315" s="405" t="s">
        <v>12</v>
      </c>
      <c r="CU315" s="405" t="s">
        <v>12</v>
      </c>
      <c r="CV315" s="405" t="s">
        <v>12</v>
      </c>
      <c r="CW315" s="405" t="s">
        <v>14</v>
      </c>
      <c r="CX315" s="405" t="s">
        <v>12</v>
      </c>
      <c r="CY315" s="405" t="s">
        <v>14</v>
      </c>
      <c r="CZ315" s="405" t="s">
        <v>14</v>
      </c>
      <c r="DA315" s="405" t="s">
        <v>14</v>
      </c>
      <c r="DB315" s="405" t="s">
        <v>14</v>
      </c>
      <c r="DC315" s="405" t="s">
        <v>14</v>
      </c>
      <c r="DD315" s="405" t="s">
        <v>14</v>
      </c>
      <c r="DE315" s="405" t="s">
        <v>14</v>
      </c>
      <c r="DF315" s="405" t="s">
        <v>14</v>
      </c>
      <c r="DG315" s="405" t="s">
        <v>14</v>
      </c>
      <c r="DH315" s="405" t="s">
        <v>14</v>
      </c>
      <c r="DI315" s="405" t="s">
        <v>14</v>
      </c>
      <c r="DJ315" s="405" t="s">
        <v>14</v>
      </c>
      <c r="DK315" s="405" t="s">
        <v>14</v>
      </c>
      <c r="DL315" s="405" t="s">
        <v>14</v>
      </c>
      <c r="DM315" s="405" t="s">
        <v>12</v>
      </c>
      <c r="DN315" s="405" t="s">
        <v>12</v>
      </c>
      <c r="DO315" s="405" t="s">
        <v>12</v>
      </c>
      <c r="DP315" s="405" t="s">
        <v>12</v>
      </c>
      <c r="DQ315" s="405" t="s">
        <v>12</v>
      </c>
      <c r="DR315" s="405" t="s">
        <v>12</v>
      </c>
      <c r="DS315" s="405" t="s">
        <v>12</v>
      </c>
      <c r="DT315" s="405" t="s">
        <v>12</v>
      </c>
      <c r="DU315" s="405" t="s">
        <v>12</v>
      </c>
      <c r="DV315" s="405" t="s">
        <v>12</v>
      </c>
      <c r="DW315" s="405" t="s">
        <v>12</v>
      </c>
      <c r="DX315" s="405" t="s">
        <v>12</v>
      </c>
      <c r="DY315" s="405" t="s">
        <v>12</v>
      </c>
      <c r="DZ315" s="405" t="s">
        <v>12</v>
      </c>
      <c r="EA315" s="405" t="s">
        <v>12</v>
      </c>
      <c r="EB315" s="405" t="s">
        <v>12</v>
      </c>
      <c r="EC315" s="405" t="s">
        <v>12</v>
      </c>
      <c r="ED315" s="405" t="s">
        <v>12</v>
      </c>
      <c r="EE315" s="405" t="s">
        <v>12</v>
      </c>
      <c r="EF315" s="405" t="s">
        <v>12</v>
      </c>
      <c r="EG315" s="405" t="s">
        <v>12</v>
      </c>
      <c r="EH315" s="405" t="s">
        <v>12</v>
      </c>
      <c r="EI315" s="405" t="s">
        <v>14</v>
      </c>
      <c r="EJ315" s="405" t="s">
        <v>14</v>
      </c>
      <c r="EK315" s="405" t="s">
        <v>14</v>
      </c>
      <c r="EL315" s="405" t="s">
        <v>14</v>
      </c>
      <c r="EM315" s="405" t="s">
        <v>14</v>
      </c>
      <c r="EN315" s="405" t="s">
        <v>14</v>
      </c>
      <c r="EO315" s="405" t="s">
        <v>14</v>
      </c>
      <c r="EP315" s="405" t="s">
        <v>12</v>
      </c>
      <c r="EQ315" s="405" t="s">
        <v>14</v>
      </c>
      <c r="ER315" s="405" t="s">
        <v>14</v>
      </c>
      <c r="ES315" s="405" t="s">
        <v>14</v>
      </c>
      <c r="ET315" s="405" t="s">
        <v>12</v>
      </c>
      <c r="EU315" s="405" t="s">
        <v>12</v>
      </c>
      <c r="EV315" s="405" t="s">
        <v>14</v>
      </c>
      <c r="EW315" s="405" t="s">
        <v>11</v>
      </c>
      <c r="EX315" s="405" t="s">
        <v>11</v>
      </c>
      <c r="EY315" s="405" t="s">
        <v>11</v>
      </c>
      <c r="EZ315" s="405" t="s">
        <v>11</v>
      </c>
      <c r="FA315" s="405" t="s">
        <v>14</v>
      </c>
      <c r="FB315" s="405" t="s">
        <v>11</v>
      </c>
      <c r="FC315" s="405" t="s">
        <v>11</v>
      </c>
      <c r="FD315" s="405" t="s">
        <v>11</v>
      </c>
      <c r="FE315" s="405" t="s">
        <v>11</v>
      </c>
      <c r="FF315" s="405" t="s">
        <v>11</v>
      </c>
      <c r="FG315" s="405" t="s">
        <v>11</v>
      </c>
      <c r="FH315" s="405" t="s">
        <v>12</v>
      </c>
      <c r="FI315" s="405" t="s">
        <v>11</v>
      </c>
      <c r="FJ315" s="405" t="s">
        <v>12</v>
      </c>
      <c r="FK315" s="405" t="s">
        <v>11</v>
      </c>
      <c r="FL315" s="405" t="s">
        <v>11</v>
      </c>
      <c r="FM315" s="405" t="s">
        <v>11</v>
      </c>
      <c r="FN315" s="405" t="s">
        <v>11</v>
      </c>
      <c r="FO315" s="405" t="s">
        <v>11</v>
      </c>
      <c r="FP315" s="405" t="s">
        <v>12</v>
      </c>
      <c r="FQ315" s="405" t="s">
        <v>12</v>
      </c>
      <c r="FR315" s="405" t="s">
        <v>11</v>
      </c>
      <c r="FS315" s="405" t="s">
        <v>14</v>
      </c>
      <c r="FT315" s="405" t="s">
        <v>11</v>
      </c>
      <c r="FU315" s="405" t="s">
        <v>11</v>
      </c>
      <c r="FV315" s="405" t="s">
        <v>11</v>
      </c>
      <c r="FW315" s="405" t="s">
        <v>11</v>
      </c>
      <c r="FX315" s="405" t="s">
        <v>14</v>
      </c>
      <c r="FY315" s="405" t="s">
        <v>14</v>
      </c>
      <c r="FZ315" s="405" t="s">
        <v>11</v>
      </c>
      <c r="GA315" s="405" t="s">
        <v>11</v>
      </c>
      <c r="GB315" s="405" t="s">
        <v>14</v>
      </c>
      <c r="GC315" s="405" t="s">
        <v>14</v>
      </c>
      <c r="GD315" s="405" t="s">
        <v>14</v>
      </c>
      <c r="GE315" s="405" t="s">
        <v>11</v>
      </c>
      <c r="GF315" s="405" t="s">
        <v>11</v>
      </c>
      <c r="GG315" s="405" t="s">
        <v>11</v>
      </c>
      <c r="GH315" s="405" t="s">
        <v>11</v>
      </c>
      <c r="GI315" s="405" t="s">
        <v>11</v>
      </c>
      <c r="GJ315" s="405" t="s">
        <v>11</v>
      </c>
      <c r="GK315" s="405" t="s">
        <v>11</v>
      </c>
      <c r="GL315" s="405" t="s">
        <v>11</v>
      </c>
      <c r="GM315" s="405" t="s">
        <v>11</v>
      </c>
      <c r="GN315" s="405" t="s">
        <v>14</v>
      </c>
      <c r="GO315" s="405" t="s">
        <v>11</v>
      </c>
      <c r="GP315" s="405" t="s">
        <v>11</v>
      </c>
      <c r="GQ315" s="405" t="s">
        <v>14</v>
      </c>
      <c r="GR315" s="405" t="s">
        <v>11</v>
      </c>
      <c r="GS315" s="405" t="s">
        <v>14</v>
      </c>
      <c r="GT315" s="405" t="s">
        <v>11</v>
      </c>
      <c r="GU315" s="405" t="s">
        <v>14</v>
      </c>
      <c r="GV315" s="405" t="s">
        <v>14</v>
      </c>
      <c r="GW315" s="405" t="s">
        <v>14</v>
      </c>
      <c r="GX315" s="405" t="s">
        <v>12</v>
      </c>
      <c r="GY315" s="405" t="s">
        <v>11</v>
      </c>
      <c r="GZ315" s="405" t="s">
        <v>11</v>
      </c>
      <c r="HA315" s="408" t="s">
        <v>11</v>
      </c>
      <c r="HB315" s="408" t="s">
        <v>11</v>
      </c>
      <c r="HC315" s="408" t="s">
        <v>11</v>
      </c>
      <c r="HD315" s="405" t="s">
        <v>11</v>
      </c>
      <c r="HE315" s="408" t="s">
        <v>11</v>
      </c>
      <c r="HF315" s="408" t="s">
        <v>11</v>
      </c>
      <c r="HG315" s="408" t="s">
        <v>12</v>
      </c>
      <c r="HH315" s="405" t="s">
        <v>12</v>
      </c>
      <c r="HI315" s="408" t="s">
        <v>12</v>
      </c>
      <c r="HJ315" s="408" t="s">
        <v>12</v>
      </c>
      <c r="HK315" s="408" t="s">
        <v>12</v>
      </c>
      <c r="HL315" s="405" t="s">
        <v>12</v>
      </c>
      <c r="HM315" s="408" t="s">
        <v>11</v>
      </c>
      <c r="HN315" s="408" t="s">
        <v>12</v>
      </c>
      <c r="HO315" s="408" t="s">
        <v>12</v>
      </c>
      <c r="HP315" s="405" t="s">
        <v>12</v>
      </c>
      <c r="HQ315" s="408" t="s">
        <v>12</v>
      </c>
      <c r="HR315" s="408" t="s">
        <v>303</v>
      </c>
      <c r="HS315" s="408" t="s">
        <v>305</v>
      </c>
      <c r="HT315" s="405" t="s">
        <v>304</v>
      </c>
      <c r="HU315" s="24" t="s">
        <v>303</v>
      </c>
    </row>
    <row r="316" spans="1:229" ht="12.75" customHeight="1">
      <c r="A316" s="165" t="str">
        <f t="shared" si="4"/>
        <v>Report</v>
      </c>
      <c r="B316" s="404">
        <v>123322</v>
      </c>
      <c r="C316" s="405">
        <v>9316109</v>
      </c>
      <c r="D316" s="405" t="s">
        <v>584</v>
      </c>
      <c r="E316" s="405" t="s">
        <v>333</v>
      </c>
      <c r="F316" s="405" t="s">
        <v>197</v>
      </c>
      <c r="G316" s="405" t="s">
        <v>197</v>
      </c>
      <c r="H316" s="405" t="s">
        <v>553</v>
      </c>
      <c r="I316" s="405" t="s">
        <v>585</v>
      </c>
      <c r="J316" s="405" t="s">
        <v>1563</v>
      </c>
      <c r="K316" s="402" t="s">
        <v>1564</v>
      </c>
      <c r="L316" s="24" t="s">
        <v>1955</v>
      </c>
      <c r="M316" s="405">
        <v>10033948</v>
      </c>
      <c r="N316" s="407">
        <v>42913</v>
      </c>
      <c r="O316" s="407">
        <v>42915</v>
      </c>
      <c r="P316" s="407">
        <v>42990</v>
      </c>
      <c r="Q316" s="405" t="s">
        <v>270</v>
      </c>
      <c r="R316" s="405">
        <v>2</v>
      </c>
      <c r="S316" s="405">
        <v>2</v>
      </c>
      <c r="T316" s="405">
        <v>1</v>
      </c>
      <c r="U316" s="405">
        <v>2</v>
      </c>
      <c r="V316" s="405">
        <v>2</v>
      </c>
      <c r="W316" s="405">
        <v>9</v>
      </c>
      <c r="X316" s="405">
        <v>9</v>
      </c>
      <c r="Y316" s="404" t="s">
        <v>11</v>
      </c>
      <c r="Z316" s="405" t="s">
        <v>11</v>
      </c>
      <c r="AA316" s="405" t="s">
        <v>11</v>
      </c>
      <c r="AB316" s="405" t="s">
        <v>11</v>
      </c>
      <c r="AC316" s="405" t="s">
        <v>11</v>
      </c>
      <c r="AD316" s="405" t="s">
        <v>11</v>
      </c>
      <c r="AE316" s="405" t="s">
        <v>11</v>
      </c>
      <c r="AF316" s="405" t="s">
        <v>11</v>
      </c>
      <c r="AG316" s="405" t="s">
        <v>14</v>
      </c>
      <c r="AH316" s="405" t="s">
        <v>11</v>
      </c>
      <c r="AI316" s="405" t="s">
        <v>11</v>
      </c>
      <c r="AJ316" s="405" t="s">
        <v>11</v>
      </c>
      <c r="AK316" s="405" t="s">
        <v>11</v>
      </c>
      <c r="AL316" s="405" t="s">
        <v>11</v>
      </c>
      <c r="AM316" s="405" t="s">
        <v>11</v>
      </c>
      <c r="AN316" s="405" t="s">
        <v>11</v>
      </c>
      <c r="AO316" s="405" t="s">
        <v>14</v>
      </c>
      <c r="AP316" s="405" t="s">
        <v>14</v>
      </c>
      <c r="AQ316" s="405" t="s">
        <v>11</v>
      </c>
      <c r="AR316" s="405" t="s">
        <v>11</v>
      </c>
      <c r="AS316" s="405" t="s">
        <v>11</v>
      </c>
      <c r="AT316" s="405" t="s">
        <v>11</v>
      </c>
      <c r="AU316" s="405" t="s">
        <v>11</v>
      </c>
      <c r="AV316" s="405" t="s">
        <v>11</v>
      </c>
      <c r="AW316" s="405" t="s">
        <v>11</v>
      </c>
      <c r="AX316" s="405" t="s">
        <v>11</v>
      </c>
      <c r="AY316" s="405" t="s">
        <v>11</v>
      </c>
      <c r="AZ316" s="405" t="s">
        <v>11</v>
      </c>
      <c r="BA316" s="405" t="s">
        <v>11</v>
      </c>
      <c r="BB316" s="405" t="s">
        <v>11</v>
      </c>
      <c r="BC316" s="405" t="s">
        <v>11</v>
      </c>
      <c r="BD316" s="405" t="s">
        <v>11</v>
      </c>
      <c r="BE316" s="405" t="s">
        <v>11</v>
      </c>
      <c r="BF316" s="405" t="s">
        <v>11</v>
      </c>
      <c r="BG316" s="405" t="s">
        <v>11</v>
      </c>
      <c r="BH316" s="405" t="s">
        <v>11</v>
      </c>
      <c r="BI316" s="405" t="s">
        <v>11</v>
      </c>
      <c r="BJ316" s="405" t="s">
        <v>11</v>
      </c>
      <c r="BK316" s="405" t="s">
        <v>11</v>
      </c>
      <c r="BL316" s="405" t="s">
        <v>11</v>
      </c>
      <c r="BM316" s="405" t="s">
        <v>11</v>
      </c>
      <c r="BN316" s="405" t="s">
        <v>11</v>
      </c>
      <c r="BO316" s="405" t="s">
        <v>11</v>
      </c>
      <c r="BP316" s="405" t="s">
        <v>11</v>
      </c>
      <c r="BQ316" s="405" t="s">
        <v>11</v>
      </c>
      <c r="BR316" s="405" t="s">
        <v>11</v>
      </c>
      <c r="BS316" s="405" t="s">
        <v>11</v>
      </c>
      <c r="BT316" s="405" t="s">
        <v>11</v>
      </c>
      <c r="BU316" s="405" t="s">
        <v>11</v>
      </c>
      <c r="BV316" s="405" t="s">
        <v>11</v>
      </c>
      <c r="BW316" s="405" t="s">
        <v>14</v>
      </c>
      <c r="BX316" s="405" t="s">
        <v>14</v>
      </c>
      <c r="BY316" s="405" t="s">
        <v>14</v>
      </c>
      <c r="BZ316" s="405" t="s">
        <v>11</v>
      </c>
      <c r="CA316" s="405" t="s">
        <v>11</v>
      </c>
      <c r="CB316" s="405" t="s">
        <v>11</v>
      </c>
      <c r="CC316" s="405" t="s">
        <v>11</v>
      </c>
      <c r="CD316" s="405" t="s">
        <v>11</v>
      </c>
      <c r="CE316" s="405" t="s">
        <v>11</v>
      </c>
      <c r="CF316" s="405" t="s">
        <v>11</v>
      </c>
      <c r="CG316" s="405" t="s">
        <v>11</v>
      </c>
      <c r="CH316" s="405" t="s">
        <v>11</v>
      </c>
      <c r="CI316" s="405" t="s">
        <v>11</v>
      </c>
      <c r="CJ316" s="405" t="s">
        <v>11</v>
      </c>
      <c r="CK316" s="405" t="s">
        <v>11</v>
      </c>
      <c r="CL316" s="405" t="s">
        <v>11</v>
      </c>
      <c r="CM316" s="405" t="s">
        <v>11</v>
      </c>
      <c r="CN316" s="405" t="s">
        <v>11</v>
      </c>
      <c r="CO316" s="405" t="s">
        <v>11</v>
      </c>
      <c r="CP316" s="405" t="s">
        <v>11</v>
      </c>
      <c r="CQ316" s="405" t="s">
        <v>11</v>
      </c>
      <c r="CR316" s="405" t="s">
        <v>11</v>
      </c>
      <c r="CS316" s="405" t="s">
        <v>11</v>
      </c>
      <c r="CT316" s="405" t="s">
        <v>11</v>
      </c>
      <c r="CU316" s="405" t="s">
        <v>11</v>
      </c>
      <c r="CV316" s="405" t="s">
        <v>11</v>
      </c>
      <c r="CW316" s="405" t="s">
        <v>11</v>
      </c>
      <c r="CX316" s="405" t="s">
        <v>11</v>
      </c>
      <c r="CY316" s="405" t="s">
        <v>11</v>
      </c>
      <c r="CZ316" s="405" t="s">
        <v>11</v>
      </c>
      <c r="DA316" s="405" t="s">
        <v>11</v>
      </c>
      <c r="DB316" s="405" t="s">
        <v>11</v>
      </c>
      <c r="DC316" s="405" t="s">
        <v>11</v>
      </c>
      <c r="DD316" s="405" t="s">
        <v>11</v>
      </c>
      <c r="DE316" s="405" t="s">
        <v>11</v>
      </c>
      <c r="DF316" s="405" t="s">
        <v>11</v>
      </c>
      <c r="DG316" s="405" t="s">
        <v>11</v>
      </c>
      <c r="DH316" s="405" t="s">
        <v>11</v>
      </c>
      <c r="DI316" s="405" t="s">
        <v>11</v>
      </c>
      <c r="DJ316" s="405" t="s">
        <v>11</v>
      </c>
      <c r="DK316" s="405" t="s">
        <v>14</v>
      </c>
      <c r="DL316" s="405" t="s">
        <v>11</v>
      </c>
      <c r="DM316" s="405" t="s">
        <v>11</v>
      </c>
      <c r="DN316" s="405" t="s">
        <v>11</v>
      </c>
      <c r="DO316" s="405" t="s">
        <v>11</v>
      </c>
      <c r="DP316" s="405" t="s">
        <v>11</v>
      </c>
      <c r="DQ316" s="405" t="s">
        <v>11</v>
      </c>
      <c r="DR316" s="405" t="s">
        <v>11</v>
      </c>
      <c r="DS316" s="405" t="s">
        <v>11</v>
      </c>
      <c r="DT316" s="405" t="s">
        <v>11</v>
      </c>
      <c r="DU316" s="405" t="s">
        <v>11</v>
      </c>
      <c r="DV316" s="405" t="s">
        <v>11</v>
      </c>
      <c r="DW316" s="405" t="s">
        <v>11</v>
      </c>
      <c r="DX316" s="405" t="s">
        <v>11</v>
      </c>
      <c r="DY316" s="405" t="s">
        <v>11</v>
      </c>
      <c r="DZ316" s="405" t="s">
        <v>11</v>
      </c>
      <c r="EA316" s="405" t="s">
        <v>11</v>
      </c>
      <c r="EB316" s="405" t="s">
        <v>11</v>
      </c>
      <c r="EC316" s="405" t="s">
        <v>11</v>
      </c>
      <c r="ED316" s="405" t="s">
        <v>11</v>
      </c>
      <c r="EE316" s="405" t="s">
        <v>11</v>
      </c>
      <c r="EF316" s="405" t="s">
        <v>11</v>
      </c>
      <c r="EG316" s="405" t="s">
        <v>11</v>
      </c>
      <c r="EH316" s="405" t="s">
        <v>11</v>
      </c>
      <c r="EI316" s="405" t="s">
        <v>11</v>
      </c>
      <c r="EJ316" s="405" t="s">
        <v>11</v>
      </c>
      <c r="EK316" s="405" t="s">
        <v>11</v>
      </c>
      <c r="EL316" s="405" t="s">
        <v>11</v>
      </c>
      <c r="EM316" s="405" t="s">
        <v>11</v>
      </c>
      <c r="EN316" s="405" t="s">
        <v>11</v>
      </c>
      <c r="EO316" s="405" t="s">
        <v>11</v>
      </c>
      <c r="EP316" s="405" t="s">
        <v>11</v>
      </c>
      <c r="EQ316" s="405" t="s">
        <v>11</v>
      </c>
      <c r="ER316" s="405" t="s">
        <v>11</v>
      </c>
      <c r="ES316" s="405" t="s">
        <v>11</v>
      </c>
      <c r="ET316" s="405" t="s">
        <v>11</v>
      </c>
      <c r="EU316" s="405" t="s">
        <v>11</v>
      </c>
      <c r="EV316" s="405" t="s">
        <v>11</v>
      </c>
      <c r="EW316" s="405" t="s">
        <v>11</v>
      </c>
      <c r="EX316" s="405" t="s">
        <v>11</v>
      </c>
      <c r="EY316" s="405" t="s">
        <v>11</v>
      </c>
      <c r="EZ316" s="405" t="s">
        <v>11</v>
      </c>
      <c r="FA316" s="405" t="s">
        <v>11</v>
      </c>
      <c r="FB316" s="405" t="s">
        <v>11</v>
      </c>
      <c r="FC316" s="405" t="s">
        <v>11</v>
      </c>
      <c r="FD316" s="405" t="s">
        <v>11</v>
      </c>
      <c r="FE316" s="405" t="s">
        <v>11</v>
      </c>
      <c r="FF316" s="405" t="s">
        <v>11</v>
      </c>
      <c r="FG316" s="405" t="s">
        <v>11</v>
      </c>
      <c r="FH316" s="405" t="s">
        <v>11</v>
      </c>
      <c r="FI316" s="405" t="s">
        <v>11</v>
      </c>
      <c r="FJ316" s="405" t="s">
        <v>11</v>
      </c>
      <c r="FK316" s="405" t="s">
        <v>11</v>
      </c>
      <c r="FL316" s="405" t="s">
        <v>11</v>
      </c>
      <c r="FM316" s="405" t="s">
        <v>11</v>
      </c>
      <c r="FN316" s="405" t="s">
        <v>11</v>
      </c>
      <c r="FO316" s="405" t="s">
        <v>11</v>
      </c>
      <c r="FP316" s="405" t="s">
        <v>11</v>
      </c>
      <c r="FQ316" s="405" t="s">
        <v>11</v>
      </c>
      <c r="FR316" s="405" t="s">
        <v>11</v>
      </c>
      <c r="FS316" s="405" t="s">
        <v>11</v>
      </c>
      <c r="FT316" s="405" t="s">
        <v>11</v>
      </c>
      <c r="FU316" s="405" t="s">
        <v>11</v>
      </c>
      <c r="FV316" s="405" t="s">
        <v>11</v>
      </c>
      <c r="FW316" s="405" t="s">
        <v>11</v>
      </c>
      <c r="FX316" s="405" t="s">
        <v>11</v>
      </c>
      <c r="FY316" s="405" t="s">
        <v>11</v>
      </c>
      <c r="FZ316" s="405" t="s">
        <v>11</v>
      </c>
      <c r="GA316" s="405" t="s">
        <v>11</v>
      </c>
      <c r="GB316" s="405" t="s">
        <v>11</v>
      </c>
      <c r="GC316" s="405" t="s">
        <v>11</v>
      </c>
      <c r="GD316" s="405" t="s">
        <v>11</v>
      </c>
      <c r="GE316" s="405" t="s">
        <v>11</v>
      </c>
      <c r="GF316" s="405" t="s">
        <v>11</v>
      </c>
      <c r="GG316" s="405" t="s">
        <v>11</v>
      </c>
      <c r="GH316" s="405" t="s">
        <v>14</v>
      </c>
      <c r="GI316" s="405" t="s">
        <v>11</v>
      </c>
      <c r="GJ316" s="405" t="s">
        <v>11</v>
      </c>
      <c r="GK316" s="405" t="s">
        <v>11</v>
      </c>
      <c r="GL316" s="405" t="s">
        <v>11</v>
      </c>
      <c r="GM316" s="405" t="s">
        <v>11</v>
      </c>
      <c r="GN316" s="405" t="s">
        <v>11</v>
      </c>
      <c r="GO316" s="405" t="s">
        <v>11</v>
      </c>
      <c r="GP316" s="405" t="s">
        <v>11</v>
      </c>
      <c r="GQ316" s="405" t="s">
        <v>11</v>
      </c>
      <c r="GR316" s="405" t="s">
        <v>11</v>
      </c>
      <c r="GS316" s="405" t="s">
        <v>11</v>
      </c>
      <c r="GT316" s="405" t="s">
        <v>11</v>
      </c>
      <c r="GU316" s="405" t="s">
        <v>11</v>
      </c>
      <c r="GV316" s="405" t="s">
        <v>11</v>
      </c>
      <c r="GW316" s="405" t="s">
        <v>11</v>
      </c>
      <c r="GX316" s="405" t="s">
        <v>11</v>
      </c>
      <c r="GY316" s="405" t="s">
        <v>11</v>
      </c>
      <c r="GZ316" s="405" t="s">
        <v>11</v>
      </c>
      <c r="HA316" s="408" t="s">
        <v>11</v>
      </c>
      <c r="HB316" s="408" t="s">
        <v>11</v>
      </c>
      <c r="HC316" s="408" t="s">
        <v>11</v>
      </c>
      <c r="HD316" s="405" t="s">
        <v>11</v>
      </c>
      <c r="HE316" s="408" t="s">
        <v>11</v>
      </c>
      <c r="HF316" s="408" t="s">
        <v>11</v>
      </c>
      <c r="HG316" s="408" t="s">
        <v>11</v>
      </c>
      <c r="HH316" s="405" t="s">
        <v>11</v>
      </c>
      <c r="HI316" s="408" t="s">
        <v>11</v>
      </c>
      <c r="HJ316" s="408" t="s">
        <v>11</v>
      </c>
      <c r="HK316" s="408" t="s">
        <v>11</v>
      </c>
      <c r="HL316" s="405" t="s">
        <v>11</v>
      </c>
      <c r="HM316" s="408" t="s">
        <v>11</v>
      </c>
      <c r="HN316" s="408" t="s">
        <v>11</v>
      </c>
      <c r="HO316" s="408" t="s">
        <v>11</v>
      </c>
      <c r="HP316" s="405" t="s">
        <v>11</v>
      </c>
      <c r="HQ316" s="408" t="s">
        <v>11</v>
      </c>
      <c r="HR316" s="408" t="s">
        <v>303</v>
      </c>
      <c r="HS316" s="408" t="s">
        <v>305</v>
      </c>
      <c r="HT316" s="405" t="s">
        <v>304</v>
      </c>
      <c r="HU316" s="24" t="s">
        <v>304</v>
      </c>
    </row>
    <row r="317" spans="1:229" ht="12.75" customHeight="1">
      <c r="A317" s="165" t="str">
        <f t="shared" si="4"/>
        <v>Report</v>
      </c>
      <c r="B317" s="404">
        <v>139657</v>
      </c>
      <c r="C317" s="405">
        <v>8456019</v>
      </c>
      <c r="D317" s="405" t="s">
        <v>2009</v>
      </c>
      <c r="E317" s="405" t="s">
        <v>333</v>
      </c>
      <c r="F317" s="405" t="s">
        <v>197</v>
      </c>
      <c r="G317" s="405" t="s">
        <v>197</v>
      </c>
      <c r="H317" s="405" t="s">
        <v>407</v>
      </c>
      <c r="I317" s="405" t="s">
        <v>2011</v>
      </c>
      <c r="J317" s="405" t="s">
        <v>1563</v>
      </c>
      <c r="K317" s="402" t="s">
        <v>1564</v>
      </c>
      <c r="L317" s="24"/>
      <c r="M317" s="405">
        <v>10033957</v>
      </c>
      <c r="N317" s="407">
        <v>42906</v>
      </c>
      <c r="O317" s="407">
        <v>42908</v>
      </c>
      <c r="P317" s="407">
        <v>42986</v>
      </c>
      <c r="Q317" s="405" t="s">
        <v>270</v>
      </c>
      <c r="R317" s="405">
        <v>4</v>
      </c>
      <c r="S317" s="405">
        <v>4</v>
      </c>
      <c r="T317" s="405">
        <v>4</v>
      </c>
      <c r="U317" s="405">
        <v>3</v>
      </c>
      <c r="V317" s="405">
        <v>3</v>
      </c>
      <c r="W317" s="405">
        <v>9</v>
      </c>
      <c r="X317" s="405">
        <v>9</v>
      </c>
      <c r="Y317" s="404" t="s">
        <v>12</v>
      </c>
      <c r="Z317" s="405" t="s">
        <v>12</v>
      </c>
      <c r="AA317" s="405" t="s">
        <v>11</v>
      </c>
      <c r="AB317" s="405" t="s">
        <v>11</v>
      </c>
      <c r="AC317" s="405" t="s">
        <v>11</v>
      </c>
      <c r="AD317" s="405" t="s">
        <v>12</v>
      </c>
      <c r="AE317" s="405" t="s">
        <v>12</v>
      </c>
      <c r="AF317" s="405" t="s">
        <v>11</v>
      </c>
      <c r="AG317" s="405" t="s">
        <v>14</v>
      </c>
      <c r="AH317" s="405" t="s">
        <v>11</v>
      </c>
      <c r="AI317" s="405" t="s">
        <v>11</v>
      </c>
      <c r="AJ317" s="405" t="s">
        <v>11</v>
      </c>
      <c r="AK317" s="405" t="s">
        <v>11</v>
      </c>
      <c r="AL317" s="405" t="s">
        <v>11</v>
      </c>
      <c r="AM317" s="405" t="s">
        <v>11</v>
      </c>
      <c r="AN317" s="405" t="s">
        <v>11</v>
      </c>
      <c r="AO317" s="405" t="s">
        <v>14</v>
      </c>
      <c r="AP317" s="405" t="s">
        <v>14</v>
      </c>
      <c r="AQ317" s="405" t="s">
        <v>11</v>
      </c>
      <c r="AR317" s="405" t="s">
        <v>11</v>
      </c>
      <c r="AS317" s="405" t="s">
        <v>11</v>
      </c>
      <c r="AT317" s="405" t="s">
        <v>11</v>
      </c>
      <c r="AU317" s="405" t="s">
        <v>11</v>
      </c>
      <c r="AV317" s="405" t="s">
        <v>11</v>
      </c>
      <c r="AW317" s="405" t="s">
        <v>11</v>
      </c>
      <c r="AX317" s="405" t="s">
        <v>11</v>
      </c>
      <c r="AY317" s="405" t="s">
        <v>11</v>
      </c>
      <c r="AZ317" s="405" t="s">
        <v>11</v>
      </c>
      <c r="BA317" s="405" t="s">
        <v>11</v>
      </c>
      <c r="BB317" s="405" t="s">
        <v>11</v>
      </c>
      <c r="BC317" s="405" t="s">
        <v>11</v>
      </c>
      <c r="BD317" s="405" t="s">
        <v>11</v>
      </c>
      <c r="BE317" s="405" t="s">
        <v>11</v>
      </c>
      <c r="BF317" s="405" t="s">
        <v>11</v>
      </c>
      <c r="BG317" s="405" t="s">
        <v>11</v>
      </c>
      <c r="BH317" s="405" t="s">
        <v>11</v>
      </c>
      <c r="BI317" s="405" t="s">
        <v>11</v>
      </c>
      <c r="BJ317" s="405" t="s">
        <v>11</v>
      </c>
      <c r="BK317" s="405" t="s">
        <v>11</v>
      </c>
      <c r="BL317" s="405" t="s">
        <v>11</v>
      </c>
      <c r="BM317" s="405" t="s">
        <v>11</v>
      </c>
      <c r="BN317" s="405" t="s">
        <v>11</v>
      </c>
      <c r="BO317" s="405" t="s">
        <v>11</v>
      </c>
      <c r="BP317" s="405" t="s">
        <v>11</v>
      </c>
      <c r="BQ317" s="405" t="s">
        <v>11</v>
      </c>
      <c r="BR317" s="405" t="s">
        <v>11</v>
      </c>
      <c r="BS317" s="405" t="s">
        <v>11</v>
      </c>
      <c r="BT317" s="405" t="s">
        <v>12</v>
      </c>
      <c r="BU317" s="405" t="s">
        <v>12</v>
      </c>
      <c r="BV317" s="405" t="s">
        <v>12</v>
      </c>
      <c r="BW317" s="405" t="s">
        <v>14</v>
      </c>
      <c r="BX317" s="405" t="s">
        <v>14</v>
      </c>
      <c r="BY317" s="405" t="s">
        <v>14</v>
      </c>
      <c r="BZ317" s="405" t="s">
        <v>12</v>
      </c>
      <c r="CA317" s="405" t="s">
        <v>12</v>
      </c>
      <c r="CB317" s="405" t="s">
        <v>12</v>
      </c>
      <c r="CC317" s="405" t="s">
        <v>12</v>
      </c>
      <c r="CD317" s="405" t="s">
        <v>11</v>
      </c>
      <c r="CE317" s="405" t="s">
        <v>11</v>
      </c>
      <c r="CF317" s="405" t="s">
        <v>11</v>
      </c>
      <c r="CG317" s="405" t="s">
        <v>11</v>
      </c>
      <c r="CH317" s="405" t="s">
        <v>11</v>
      </c>
      <c r="CI317" s="405" t="s">
        <v>11</v>
      </c>
      <c r="CJ317" s="405" t="s">
        <v>12</v>
      </c>
      <c r="CK317" s="405" t="s">
        <v>12</v>
      </c>
      <c r="CL317" s="405" t="s">
        <v>12</v>
      </c>
      <c r="CM317" s="405" t="s">
        <v>11</v>
      </c>
      <c r="CN317" s="405" t="s">
        <v>11</v>
      </c>
      <c r="CO317" s="405" t="s">
        <v>11</v>
      </c>
      <c r="CP317" s="405" t="s">
        <v>11</v>
      </c>
      <c r="CQ317" s="405" t="s">
        <v>11</v>
      </c>
      <c r="CR317" s="405" t="s">
        <v>11</v>
      </c>
      <c r="CS317" s="405" t="s">
        <v>11</v>
      </c>
      <c r="CT317" s="405" t="s">
        <v>11</v>
      </c>
      <c r="CU317" s="405" t="s">
        <v>11</v>
      </c>
      <c r="CV317" s="405" t="s">
        <v>14</v>
      </c>
      <c r="CW317" s="405" t="s">
        <v>14</v>
      </c>
      <c r="CX317" s="405" t="s">
        <v>11</v>
      </c>
      <c r="CY317" s="405" t="s">
        <v>14</v>
      </c>
      <c r="CZ317" s="405" t="s">
        <v>14</v>
      </c>
      <c r="DA317" s="405" t="s">
        <v>14</v>
      </c>
      <c r="DB317" s="405" t="s">
        <v>14</v>
      </c>
      <c r="DC317" s="405" t="s">
        <v>14</v>
      </c>
      <c r="DD317" s="405" t="s">
        <v>14</v>
      </c>
      <c r="DE317" s="405" t="s">
        <v>14</v>
      </c>
      <c r="DF317" s="405" t="s">
        <v>14</v>
      </c>
      <c r="DG317" s="405" t="s">
        <v>14</v>
      </c>
      <c r="DH317" s="405" t="s">
        <v>14</v>
      </c>
      <c r="DI317" s="405" t="s">
        <v>14</v>
      </c>
      <c r="DJ317" s="405" t="s">
        <v>14</v>
      </c>
      <c r="DK317" s="405" t="s">
        <v>14</v>
      </c>
      <c r="DL317" s="405" t="s">
        <v>14</v>
      </c>
      <c r="DM317" s="405" t="s">
        <v>14</v>
      </c>
      <c r="DN317" s="405" t="s">
        <v>14</v>
      </c>
      <c r="DO317" s="405" t="s">
        <v>14</v>
      </c>
      <c r="DP317" s="405" t="s">
        <v>14</v>
      </c>
      <c r="DQ317" s="405" t="s">
        <v>14</v>
      </c>
      <c r="DR317" s="405" t="s">
        <v>14</v>
      </c>
      <c r="DS317" s="405" t="s">
        <v>14</v>
      </c>
      <c r="DT317" s="405" t="s">
        <v>14</v>
      </c>
      <c r="DU317" s="405" t="s">
        <v>14</v>
      </c>
      <c r="DV317" s="405" t="s">
        <v>11</v>
      </c>
      <c r="DW317" s="405" t="s">
        <v>11</v>
      </c>
      <c r="DX317" s="405" t="s">
        <v>11</v>
      </c>
      <c r="DY317" s="405" t="s">
        <v>11</v>
      </c>
      <c r="DZ317" s="405" t="s">
        <v>11</v>
      </c>
      <c r="EA317" s="405" t="s">
        <v>11</v>
      </c>
      <c r="EB317" s="405" t="s">
        <v>11</v>
      </c>
      <c r="EC317" s="405" t="s">
        <v>11</v>
      </c>
      <c r="ED317" s="405" t="s">
        <v>11</v>
      </c>
      <c r="EE317" s="405" t="s">
        <v>11</v>
      </c>
      <c r="EF317" s="405" t="s">
        <v>11</v>
      </c>
      <c r="EG317" s="405" t="s">
        <v>11</v>
      </c>
      <c r="EH317" s="405" t="s">
        <v>11</v>
      </c>
      <c r="EI317" s="405" t="s">
        <v>11</v>
      </c>
      <c r="EJ317" s="405" t="s">
        <v>14</v>
      </c>
      <c r="EK317" s="405" t="s">
        <v>14</v>
      </c>
      <c r="EL317" s="405" t="s">
        <v>14</v>
      </c>
      <c r="EM317" s="405" t="s">
        <v>14</v>
      </c>
      <c r="EN317" s="405" t="s">
        <v>14</v>
      </c>
      <c r="EO317" s="405" t="s">
        <v>14</v>
      </c>
      <c r="EP317" s="405" t="s">
        <v>14</v>
      </c>
      <c r="EQ317" s="405" t="s">
        <v>14</v>
      </c>
      <c r="ER317" s="405" t="s">
        <v>14</v>
      </c>
      <c r="ES317" s="405" t="s">
        <v>14</v>
      </c>
      <c r="ET317" s="405" t="s">
        <v>11</v>
      </c>
      <c r="EU317" s="405" t="s">
        <v>11</v>
      </c>
      <c r="EV317" s="405" t="s">
        <v>11</v>
      </c>
      <c r="EW317" s="405" t="s">
        <v>11</v>
      </c>
      <c r="EX317" s="405" t="s">
        <v>11</v>
      </c>
      <c r="EY317" s="405" t="s">
        <v>11</v>
      </c>
      <c r="EZ317" s="405" t="s">
        <v>11</v>
      </c>
      <c r="FA317" s="405" t="s">
        <v>14</v>
      </c>
      <c r="FB317" s="405" t="s">
        <v>11</v>
      </c>
      <c r="FC317" s="405" t="s">
        <v>11</v>
      </c>
      <c r="FD317" s="405" t="s">
        <v>11</v>
      </c>
      <c r="FE317" s="405" t="s">
        <v>11</v>
      </c>
      <c r="FF317" s="405" t="s">
        <v>11</v>
      </c>
      <c r="FG317" s="405" t="s">
        <v>11</v>
      </c>
      <c r="FH317" s="405" t="s">
        <v>11</v>
      </c>
      <c r="FI317" s="405" t="s">
        <v>11</v>
      </c>
      <c r="FJ317" s="405" t="s">
        <v>11</v>
      </c>
      <c r="FK317" s="405" t="s">
        <v>11</v>
      </c>
      <c r="FL317" s="405" t="s">
        <v>11</v>
      </c>
      <c r="FM317" s="405" t="s">
        <v>11</v>
      </c>
      <c r="FN317" s="405" t="s">
        <v>11</v>
      </c>
      <c r="FO317" s="405" t="s">
        <v>11</v>
      </c>
      <c r="FP317" s="405" t="s">
        <v>11</v>
      </c>
      <c r="FQ317" s="405" t="s">
        <v>11</v>
      </c>
      <c r="FR317" s="405" t="s">
        <v>11</v>
      </c>
      <c r="FS317" s="405" t="s">
        <v>14</v>
      </c>
      <c r="FT317" s="405" t="s">
        <v>11</v>
      </c>
      <c r="FU317" s="405" t="s">
        <v>11</v>
      </c>
      <c r="FV317" s="405" t="s">
        <v>11</v>
      </c>
      <c r="FW317" s="405" t="s">
        <v>11</v>
      </c>
      <c r="FX317" s="405" t="s">
        <v>11</v>
      </c>
      <c r="FY317" s="405" t="s">
        <v>11</v>
      </c>
      <c r="FZ317" s="405" t="s">
        <v>11</v>
      </c>
      <c r="GA317" s="405" t="s">
        <v>11</v>
      </c>
      <c r="GB317" s="405" t="s">
        <v>11</v>
      </c>
      <c r="GC317" s="405" t="s">
        <v>11</v>
      </c>
      <c r="GD317" s="405" t="s">
        <v>11</v>
      </c>
      <c r="GE317" s="405" t="s">
        <v>11</v>
      </c>
      <c r="GF317" s="405" t="s">
        <v>11</v>
      </c>
      <c r="GG317" s="405" t="s">
        <v>11</v>
      </c>
      <c r="GH317" s="405" t="s">
        <v>11</v>
      </c>
      <c r="GI317" s="405" t="s">
        <v>11</v>
      </c>
      <c r="GJ317" s="405" t="s">
        <v>14</v>
      </c>
      <c r="GK317" s="405" t="s">
        <v>11</v>
      </c>
      <c r="GL317" s="405" t="s">
        <v>11</v>
      </c>
      <c r="GM317" s="405" t="s">
        <v>11</v>
      </c>
      <c r="GN317" s="405" t="s">
        <v>11</v>
      </c>
      <c r="GO317" s="405" t="s">
        <v>11</v>
      </c>
      <c r="GP317" s="405" t="s">
        <v>11</v>
      </c>
      <c r="GQ317" s="405" t="s">
        <v>11</v>
      </c>
      <c r="GR317" s="405" t="s">
        <v>11</v>
      </c>
      <c r="GS317" s="405" t="s">
        <v>11</v>
      </c>
      <c r="GT317" s="405" t="s">
        <v>14</v>
      </c>
      <c r="GU317" s="405" t="s">
        <v>14</v>
      </c>
      <c r="GV317" s="405" t="s">
        <v>14</v>
      </c>
      <c r="GW317" s="405" t="s">
        <v>14</v>
      </c>
      <c r="GX317" s="405" t="s">
        <v>11</v>
      </c>
      <c r="GY317" s="405" t="s">
        <v>11</v>
      </c>
      <c r="GZ317" s="405" t="s">
        <v>11</v>
      </c>
      <c r="HA317" s="408" t="s">
        <v>11</v>
      </c>
      <c r="HB317" s="408" t="s">
        <v>11</v>
      </c>
      <c r="HC317" s="408" t="s">
        <v>11</v>
      </c>
      <c r="HD317" s="405" t="s">
        <v>11</v>
      </c>
      <c r="HE317" s="408" t="s">
        <v>11</v>
      </c>
      <c r="HF317" s="408" t="s">
        <v>11</v>
      </c>
      <c r="HG317" s="408" t="s">
        <v>11</v>
      </c>
      <c r="HH317" s="405" t="s">
        <v>11</v>
      </c>
      <c r="HI317" s="408" t="s">
        <v>11</v>
      </c>
      <c r="HJ317" s="408" t="s">
        <v>11</v>
      </c>
      <c r="HK317" s="408" t="s">
        <v>11</v>
      </c>
      <c r="HL317" s="405" t="s">
        <v>11</v>
      </c>
      <c r="HM317" s="408" t="s">
        <v>11</v>
      </c>
      <c r="HN317" s="408" t="s">
        <v>12</v>
      </c>
      <c r="HO317" s="408" t="s">
        <v>12</v>
      </c>
      <c r="HP317" s="405" t="s">
        <v>12</v>
      </c>
      <c r="HQ317" s="408" t="s">
        <v>12</v>
      </c>
      <c r="HR317" s="408" t="s">
        <v>303</v>
      </c>
      <c r="HS317" s="408" t="s">
        <v>305</v>
      </c>
      <c r="HT317" s="405" t="s">
        <v>304</v>
      </c>
      <c r="HU317" s="24" t="s">
        <v>304</v>
      </c>
    </row>
    <row r="318" spans="1:229" ht="12.75" customHeight="1">
      <c r="A318" s="165" t="str">
        <f t="shared" si="4"/>
        <v>Report</v>
      </c>
      <c r="B318" s="404">
        <v>139963</v>
      </c>
      <c r="C318" s="405">
        <v>8696017</v>
      </c>
      <c r="D318" s="405" t="s">
        <v>2279</v>
      </c>
      <c r="E318" s="405" t="s">
        <v>333</v>
      </c>
      <c r="F318" s="405" t="s">
        <v>197</v>
      </c>
      <c r="G318" s="405" t="s">
        <v>197</v>
      </c>
      <c r="H318" s="405" t="s">
        <v>571</v>
      </c>
      <c r="I318" s="405" t="s">
        <v>2281</v>
      </c>
      <c r="J318" s="405" t="s">
        <v>1563</v>
      </c>
      <c r="K318" s="402" t="s">
        <v>1564</v>
      </c>
      <c r="L318" s="24"/>
      <c r="M318" s="405">
        <v>10033958</v>
      </c>
      <c r="N318" s="407">
        <v>42913</v>
      </c>
      <c r="O318" s="407">
        <v>42915</v>
      </c>
      <c r="P318" s="407">
        <v>42982</v>
      </c>
      <c r="Q318" s="405" t="s">
        <v>270</v>
      </c>
      <c r="R318" s="405">
        <v>2</v>
      </c>
      <c r="S318" s="405">
        <v>2</v>
      </c>
      <c r="T318" s="405">
        <v>2</v>
      </c>
      <c r="U318" s="405">
        <v>2</v>
      </c>
      <c r="V318" s="405">
        <v>2</v>
      </c>
      <c r="W318" s="405">
        <v>9</v>
      </c>
      <c r="X318" s="405">
        <v>2</v>
      </c>
      <c r="Y318" s="404" t="s">
        <v>11</v>
      </c>
      <c r="Z318" s="405" t="s">
        <v>11</v>
      </c>
      <c r="AA318" s="405" t="s">
        <v>11</v>
      </c>
      <c r="AB318" s="405" t="s">
        <v>11</v>
      </c>
      <c r="AC318" s="405" t="s">
        <v>11</v>
      </c>
      <c r="AD318" s="405" t="s">
        <v>11</v>
      </c>
      <c r="AE318" s="405" t="s">
        <v>11</v>
      </c>
      <c r="AF318" s="405" t="s">
        <v>11</v>
      </c>
      <c r="AG318" s="405" t="s">
        <v>14</v>
      </c>
      <c r="AH318" s="405" t="s">
        <v>11</v>
      </c>
      <c r="AI318" s="405" t="s">
        <v>11</v>
      </c>
      <c r="AJ318" s="405" t="s">
        <v>11</v>
      </c>
      <c r="AK318" s="405" t="s">
        <v>11</v>
      </c>
      <c r="AL318" s="405" t="s">
        <v>11</v>
      </c>
      <c r="AM318" s="405" t="s">
        <v>11</v>
      </c>
      <c r="AN318" s="405" t="s">
        <v>11</v>
      </c>
      <c r="AO318" s="405" t="s">
        <v>14</v>
      </c>
      <c r="AP318" s="405" t="s">
        <v>11</v>
      </c>
      <c r="AQ318" s="405" t="s">
        <v>11</v>
      </c>
      <c r="AR318" s="405" t="s">
        <v>11</v>
      </c>
      <c r="AS318" s="405" t="s">
        <v>11</v>
      </c>
      <c r="AT318" s="405" t="s">
        <v>11</v>
      </c>
      <c r="AU318" s="405" t="s">
        <v>11</v>
      </c>
      <c r="AV318" s="405" t="s">
        <v>11</v>
      </c>
      <c r="AW318" s="405" t="s">
        <v>11</v>
      </c>
      <c r="AX318" s="405" t="s">
        <v>11</v>
      </c>
      <c r="AY318" s="405" t="s">
        <v>11</v>
      </c>
      <c r="AZ318" s="405" t="s">
        <v>11</v>
      </c>
      <c r="BA318" s="405" t="s">
        <v>11</v>
      </c>
      <c r="BB318" s="405" t="s">
        <v>11</v>
      </c>
      <c r="BC318" s="405" t="s">
        <v>11</v>
      </c>
      <c r="BD318" s="405" t="s">
        <v>11</v>
      </c>
      <c r="BE318" s="405" t="s">
        <v>11</v>
      </c>
      <c r="BF318" s="405" t="s">
        <v>11</v>
      </c>
      <c r="BG318" s="405" t="s">
        <v>11</v>
      </c>
      <c r="BH318" s="405" t="s">
        <v>11</v>
      </c>
      <c r="BI318" s="405" t="s">
        <v>11</v>
      </c>
      <c r="BJ318" s="405" t="s">
        <v>11</v>
      </c>
      <c r="BK318" s="405" t="s">
        <v>11</v>
      </c>
      <c r="BL318" s="405" t="s">
        <v>11</v>
      </c>
      <c r="BM318" s="405" t="s">
        <v>11</v>
      </c>
      <c r="BN318" s="405" t="s">
        <v>11</v>
      </c>
      <c r="BO318" s="405" t="s">
        <v>11</v>
      </c>
      <c r="BP318" s="405" t="s">
        <v>11</v>
      </c>
      <c r="BQ318" s="405" t="s">
        <v>11</v>
      </c>
      <c r="BR318" s="405" t="s">
        <v>11</v>
      </c>
      <c r="BS318" s="405" t="s">
        <v>11</v>
      </c>
      <c r="BT318" s="405" t="s">
        <v>11</v>
      </c>
      <c r="BU318" s="405" t="s">
        <v>11</v>
      </c>
      <c r="BV318" s="405" t="s">
        <v>11</v>
      </c>
      <c r="BW318" s="405" t="s">
        <v>11</v>
      </c>
      <c r="BX318" s="405" t="s">
        <v>11</v>
      </c>
      <c r="BY318" s="405" t="s">
        <v>14</v>
      </c>
      <c r="BZ318" s="405" t="s">
        <v>11</v>
      </c>
      <c r="CA318" s="405" t="s">
        <v>11</v>
      </c>
      <c r="CB318" s="405" t="s">
        <v>11</v>
      </c>
      <c r="CC318" s="405" t="s">
        <v>11</v>
      </c>
      <c r="CD318" s="405" t="s">
        <v>11</v>
      </c>
      <c r="CE318" s="405" t="s">
        <v>11</v>
      </c>
      <c r="CF318" s="405" t="s">
        <v>11</v>
      </c>
      <c r="CG318" s="405" t="s">
        <v>11</v>
      </c>
      <c r="CH318" s="405" t="s">
        <v>11</v>
      </c>
      <c r="CI318" s="405" t="s">
        <v>11</v>
      </c>
      <c r="CJ318" s="405" t="s">
        <v>11</v>
      </c>
      <c r="CK318" s="405" t="s">
        <v>11</v>
      </c>
      <c r="CL318" s="405" t="s">
        <v>11</v>
      </c>
      <c r="CM318" s="405" t="s">
        <v>11</v>
      </c>
      <c r="CN318" s="405" t="s">
        <v>11</v>
      </c>
      <c r="CO318" s="405" t="s">
        <v>11</v>
      </c>
      <c r="CP318" s="405" t="s">
        <v>11</v>
      </c>
      <c r="CQ318" s="405" t="s">
        <v>11</v>
      </c>
      <c r="CR318" s="405" t="s">
        <v>11</v>
      </c>
      <c r="CS318" s="405" t="s">
        <v>11</v>
      </c>
      <c r="CT318" s="405" t="s">
        <v>11</v>
      </c>
      <c r="CU318" s="405" t="s">
        <v>11</v>
      </c>
      <c r="CV318" s="405" t="s">
        <v>11</v>
      </c>
      <c r="CW318" s="405" t="s">
        <v>14</v>
      </c>
      <c r="CX318" s="405" t="s">
        <v>11</v>
      </c>
      <c r="CY318" s="405" t="s">
        <v>14</v>
      </c>
      <c r="CZ318" s="405" t="s">
        <v>14</v>
      </c>
      <c r="DA318" s="405" t="s">
        <v>14</v>
      </c>
      <c r="DB318" s="405" t="s">
        <v>14</v>
      </c>
      <c r="DC318" s="405" t="s">
        <v>14</v>
      </c>
      <c r="DD318" s="405" t="s">
        <v>14</v>
      </c>
      <c r="DE318" s="405" t="s">
        <v>14</v>
      </c>
      <c r="DF318" s="405" t="s">
        <v>14</v>
      </c>
      <c r="DG318" s="405" t="s">
        <v>14</v>
      </c>
      <c r="DH318" s="405" t="s">
        <v>14</v>
      </c>
      <c r="DI318" s="405" t="s">
        <v>14</v>
      </c>
      <c r="DJ318" s="405" t="s">
        <v>14</v>
      </c>
      <c r="DK318" s="405" t="s">
        <v>14</v>
      </c>
      <c r="DL318" s="405" t="s">
        <v>14</v>
      </c>
      <c r="DM318" s="405" t="s">
        <v>11</v>
      </c>
      <c r="DN318" s="405" t="s">
        <v>11</v>
      </c>
      <c r="DO318" s="405" t="s">
        <v>11</v>
      </c>
      <c r="DP318" s="405" t="s">
        <v>11</v>
      </c>
      <c r="DQ318" s="405" t="s">
        <v>11</v>
      </c>
      <c r="DR318" s="405" t="s">
        <v>11</v>
      </c>
      <c r="DS318" s="405" t="s">
        <v>11</v>
      </c>
      <c r="DT318" s="405" t="s">
        <v>11</v>
      </c>
      <c r="DU318" s="405" t="s">
        <v>11</v>
      </c>
      <c r="DV318" s="405" t="s">
        <v>11</v>
      </c>
      <c r="DW318" s="405" t="s">
        <v>11</v>
      </c>
      <c r="DX318" s="405" t="s">
        <v>11</v>
      </c>
      <c r="DY318" s="405" t="s">
        <v>11</v>
      </c>
      <c r="DZ318" s="405" t="s">
        <v>11</v>
      </c>
      <c r="EA318" s="405" t="s">
        <v>11</v>
      </c>
      <c r="EB318" s="405" t="s">
        <v>11</v>
      </c>
      <c r="EC318" s="405" t="s">
        <v>11</v>
      </c>
      <c r="ED318" s="405" t="s">
        <v>11</v>
      </c>
      <c r="EE318" s="405" t="s">
        <v>11</v>
      </c>
      <c r="EF318" s="405" t="s">
        <v>11</v>
      </c>
      <c r="EG318" s="405" t="s">
        <v>11</v>
      </c>
      <c r="EH318" s="405" t="s">
        <v>11</v>
      </c>
      <c r="EI318" s="405" t="s">
        <v>11</v>
      </c>
      <c r="EJ318" s="405" t="s">
        <v>11</v>
      </c>
      <c r="EK318" s="405" t="s">
        <v>11</v>
      </c>
      <c r="EL318" s="405" t="s">
        <v>11</v>
      </c>
      <c r="EM318" s="405" t="s">
        <v>11</v>
      </c>
      <c r="EN318" s="405" t="s">
        <v>11</v>
      </c>
      <c r="EO318" s="405" t="s">
        <v>11</v>
      </c>
      <c r="EP318" s="405" t="s">
        <v>11</v>
      </c>
      <c r="EQ318" s="405" t="s">
        <v>11</v>
      </c>
      <c r="ER318" s="405" t="s">
        <v>11</v>
      </c>
      <c r="ES318" s="405" t="s">
        <v>11</v>
      </c>
      <c r="ET318" s="405" t="s">
        <v>11</v>
      </c>
      <c r="EU318" s="405" t="s">
        <v>11</v>
      </c>
      <c r="EV318" s="405" t="s">
        <v>11</v>
      </c>
      <c r="EW318" s="405" t="s">
        <v>11</v>
      </c>
      <c r="EX318" s="405" t="s">
        <v>11</v>
      </c>
      <c r="EY318" s="405" t="s">
        <v>11</v>
      </c>
      <c r="EZ318" s="405" t="s">
        <v>11</v>
      </c>
      <c r="FA318" s="405" t="s">
        <v>14</v>
      </c>
      <c r="FB318" s="405" t="s">
        <v>11</v>
      </c>
      <c r="FC318" s="405" t="s">
        <v>11</v>
      </c>
      <c r="FD318" s="405" t="s">
        <v>11</v>
      </c>
      <c r="FE318" s="405" t="s">
        <v>11</v>
      </c>
      <c r="FF318" s="405" t="s">
        <v>11</v>
      </c>
      <c r="FG318" s="405" t="s">
        <v>11</v>
      </c>
      <c r="FH318" s="405" t="s">
        <v>11</v>
      </c>
      <c r="FI318" s="405" t="s">
        <v>11</v>
      </c>
      <c r="FJ318" s="405" t="s">
        <v>11</v>
      </c>
      <c r="FK318" s="405" t="s">
        <v>11</v>
      </c>
      <c r="FL318" s="405" t="s">
        <v>11</v>
      </c>
      <c r="FM318" s="405" t="s">
        <v>11</v>
      </c>
      <c r="FN318" s="405" t="s">
        <v>11</v>
      </c>
      <c r="FO318" s="405" t="s">
        <v>11</v>
      </c>
      <c r="FP318" s="405" t="s">
        <v>11</v>
      </c>
      <c r="FQ318" s="405" t="s">
        <v>11</v>
      </c>
      <c r="FR318" s="405" t="s">
        <v>11</v>
      </c>
      <c r="FS318" s="405" t="s">
        <v>14</v>
      </c>
      <c r="FT318" s="405" t="s">
        <v>11</v>
      </c>
      <c r="FU318" s="405" t="s">
        <v>11</v>
      </c>
      <c r="FV318" s="405" t="s">
        <v>11</v>
      </c>
      <c r="FW318" s="405" t="s">
        <v>11</v>
      </c>
      <c r="FX318" s="405" t="s">
        <v>11</v>
      </c>
      <c r="FY318" s="405" t="s">
        <v>11</v>
      </c>
      <c r="FZ318" s="405" t="s">
        <v>11</v>
      </c>
      <c r="GA318" s="405" t="s">
        <v>11</v>
      </c>
      <c r="GB318" s="405" t="s">
        <v>11</v>
      </c>
      <c r="GC318" s="405" t="s">
        <v>11</v>
      </c>
      <c r="GD318" s="405" t="s">
        <v>11</v>
      </c>
      <c r="GE318" s="405" t="s">
        <v>11</v>
      </c>
      <c r="GF318" s="405" t="s">
        <v>11</v>
      </c>
      <c r="GG318" s="405" t="s">
        <v>11</v>
      </c>
      <c r="GH318" s="405" t="s">
        <v>11</v>
      </c>
      <c r="GI318" s="405" t="s">
        <v>11</v>
      </c>
      <c r="GJ318" s="405" t="s">
        <v>11</v>
      </c>
      <c r="GK318" s="405" t="s">
        <v>11</v>
      </c>
      <c r="GL318" s="405" t="s">
        <v>11</v>
      </c>
      <c r="GM318" s="405" t="s">
        <v>11</v>
      </c>
      <c r="GN318" s="405" t="s">
        <v>11</v>
      </c>
      <c r="GO318" s="405" t="s">
        <v>11</v>
      </c>
      <c r="GP318" s="405" t="s">
        <v>11</v>
      </c>
      <c r="GQ318" s="405" t="s">
        <v>11</v>
      </c>
      <c r="GR318" s="405" t="s">
        <v>11</v>
      </c>
      <c r="GS318" s="405" t="s">
        <v>11</v>
      </c>
      <c r="GT318" s="405" t="s">
        <v>11</v>
      </c>
      <c r="GU318" s="405" t="s">
        <v>11</v>
      </c>
      <c r="GV318" s="405" t="s">
        <v>11</v>
      </c>
      <c r="GW318" s="405" t="s">
        <v>11</v>
      </c>
      <c r="GX318" s="405" t="s">
        <v>11</v>
      </c>
      <c r="GY318" s="405" t="s">
        <v>11</v>
      </c>
      <c r="GZ318" s="405" t="s">
        <v>11</v>
      </c>
      <c r="HA318" s="408" t="s">
        <v>11</v>
      </c>
      <c r="HB318" s="408" t="s">
        <v>11</v>
      </c>
      <c r="HC318" s="408" t="s">
        <v>11</v>
      </c>
      <c r="HD318" s="405" t="s">
        <v>11</v>
      </c>
      <c r="HE318" s="408" t="s">
        <v>11</v>
      </c>
      <c r="HF318" s="408" t="s">
        <v>11</v>
      </c>
      <c r="HG318" s="408" t="s">
        <v>11</v>
      </c>
      <c r="HH318" s="405" t="s">
        <v>11</v>
      </c>
      <c r="HI318" s="408" t="s">
        <v>11</v>
      </c>
      <c r="HJ318" s="408" t="s">
        <v>11</v>
      </c>
      <c r="HK318" s="408" t="s">
        <v>11</v>
      </c>
      <c r="HL318" s="405" t="s">
        <v>11</v>
      </c>
      <c r="HM318" s="408" t="s">
        <v>11</v>
      </c>
      <c r="HN318" s="408" t="s">
        <v>11</v>
      </c>
      <c r="HO318" s="408" t="s">
        <v>11</v>
      </c>
      <c r="HP318" s="405" t="s">
        <v>11</v>
      </c>
      <c r="HQ318" s="408" t="s">
        <v>11</v>
      </c>
      <c r="HR318" s="408" t="s">
        <v>303</v>
      </c>
      <c r="HS318" s="408" t="s">
        <v>305</v>
      </c>
      <c r="HT318" s="405" t="s">
        <v>304</v>
      </c>
      <c r="HU318" s="24" t="s">
        <v>304</v>
      </c>
    </row>
    <row r="319" spans="1:229" ht="12.75" customHeight="1">
      <c r="A319" s="165" t="str">
        <f t="shared" si="4"/>
        <v>Report</v>
      </c>
      <c r="B319" s="404">
        <v>142925</v>
      </c>
      <c r="C319" s="405">
        <v>8456062</v>
      </c>
      <c r="D319" s="405" t="s">
        <v>1761</v>
      </c>
      <c r="E319" s="405" t="s">
        <v>486</v>
      </c>
      <c r="F319" s="405" t="s">
        <v>197</v>
      </c>
      <c r="G319" s="405" t="s">
        <v>197</v>
      </c>
      <c r="H319" s="405" t="s">
        <v>407</v>
      </c>
      <c r="I319" s="405" t="s">
        <v>1762</v>
      </c>
      <c r="J319" s="405" t="s">
        <v>1563</v>
      </c>
      <c r="K319" s="402" t="s">
        <v>1564</v>
      </c>
      <c r="L319" s="24"/>
      <c r="M319" s="405">
        <v>10033965</v>
      </c>
      <c r="N319" s="407">
        <v>42850</v>
      </c>
      <c r="O319" s="407">
        <v>42852</v>
      </c>
      <c r="P319" s="407">
        <v>42873</v>
      </c>
      <c r="Q319" s="405" t="s">
        <v>271</v>
      </c>
      <c r="R319" s="405">
        <v>2</v>
      </c>
      <c r="S319" s="405">
        <v>1</v>
      </c>
      <c r="T319" s="405">
        <v>2</v>
      </c>
      <c r="U319" s="405">
        <v>2</v>
      </c>
      <c r="V319" s="405">
        <v>2</v>
      </c>
      <c r="W319" s="405">
        <v>9</v>
      </c>
      <c r="X319" s="405">
        <v>2</v>
      </c>
      <c r="Y319" s="404" t="s">
        <v>11</v>
      </c>
      <c r="Z319" s="405" t="s">
        <v>11</v>
      </c>
      <c r="AA319" s="405" t="s">
        <v>11</v>
      </c>
      <c r="AB319" s="405" t="s">
        <v>11</v>
      </c>
      <c r="AC319" s="405" t="s">
        <v>11</v>
      </c>
      <c r="AD319" s="405" t="s">
        <v>11</v>
      </c>
      <c r="AE319" s="405" t="s">
        <v>11</v>
      </c>
      <c r="AF319" s="405" t="s">
        <v>11</v>
      </c>
      <c r="AG319" s="405" t="s">
        <v>14</v>
      </c>
      <c r="AH319" s="405" t="s">
        <v>11</v>
      </c>
      <c r="AI319" s="405" t="s">
        <v>11</v>
      </c>
      <c r="AJ319" s="405" t="s">
        <v>11</v>
      </c>
      <c r="AK319" s="405" t="s">
        <v>11</v>
      </c>
      <c r="AL319" s="405" t="s">
        <v>11</v>
      </c>
      <c r="AM319" s="405" t="s">
        <v>11</v>
      </c>
      <c r="AN319" s="405" t="s">
        <v>11</v>
      </c>
      <c r="AO319" s="405" t="s">
        <v>14</v>
      </c>
      <c r="AP319" s="405" t="s">
        <v>11</v>
      </c>
      <c r="AQ319" s="405" t="s">
        <v>11</v>
      </c>
      <c r="AR319" s="405" t="s">
        <v>11</v>
      </c>
      <c r="AS319" s="405" t="s">
        <v>11</v>
      </c>
      <c r="AT319" s="405" t="s">
        <v>11</v>
      </c>
      <c r="AU319" s="405" t="s">
        <v>11</v>
      </c>
      <c r="AV319" s="405" t="s">
        <v>11</v>
      </c>
      <c r="AW319" s="405" t="s">
        <v>11</v>
      </c>
      <c r="AX319" s="405" t="s">
        <v>11</v>
      </c>
      <c r="AY319" s="405" t="s">
        <v>11</v>
      </c>
      <c r="AZ319" s="405" t="s">
        <v>11</v>
      </c>
      <c r="BA319" s="405" t="s">
        <v>11</v>
      </c>
      <c r="BB319" s="405" t="s">
        <v>11</v>
      </c>
      <c r="BC319" s="405" t="s">
        <v>11</v>
      </c>
      <c r="BD319" s="405" t="s">
        <v>11</v>
      </c>
      <c r="BE319" s="405" t="s">
        <v>11</v>
      </c>
      <c r="BF319" s="405" t="s">
        <v>11</v>
      </c>
      <c r="BG319" s="405" t="s">
        <v>11</v>
      </c>
      <c r="BH319" s="405" t="s">
        <v>11</v>
      </c>
      <c r="BI319" s="405" t="s">
        <v>11</v>
      </c>
      <c r="BJ319" s="405" t="s">
        <v>11</v>
      </c>
      <c r="BK319" s="405" t="s">
        <v>11</v>
      </c>
      <c r="BL319" s="405" t="s">
        <v>11</v>
      </c>
      <c r="BM319" s="405" t="s">
        <v>11</v>
      </c>
      <c r="BN319" s="405" t="s">
        <v>11</v>
      </c>
      <c r="BO319" s="405" t="s">
        <v>11</v>
      </c>
      <c r="BP319" s="405" t="s">
        <v>11</v>
      </c>
      <c r="BQ319" s="405" t="s">
        <v>11</v>
      </c>
      <c r="BR319" s="405" t="s">
        <v>11</v>
      </c>
      <c r="BS319" s="405" t="s">
        <v>11</v>
      </c>
      <c r="BT319" s="405" t="s">
        <v>11</v>
      </c>
      <c r="BU319" s="405" t="s">
        <v>11</v>
      </c>
      <c r="BV319" s="405" t="s">
        <v>11</v>
      </c>
      <c r="BW319" s="405" t="s">
        <v>14</v>
      </c>
      <c r="BX319" s="405" t="s">
        <v>14</v>
      </c>
      <c r="BY319" s="405" t="s">
        <v>14</v>
      </c>
      <c r="BZ319" s="405" t="s">
        <v>11</v>
      </c>
      <c r="CA319" s="405" t="s">
        <v>11</v>
      </c>
      <c r="CB319" s="405" t="s">
        <v>11</v>
      </c>
      <c r="CC319" s="405" t="s">
        <v>11</v>
      </c>
      <c r="CD319" s="405" t="s">
        <v>11</v>
      </c>
      <c r="CE319" s="405" t="s">
        <v>11</v>
      </c>
      <c r="CF319" s="405" t="s">
        <v>11</v>
      </c>
      <c r="CG319" s="405" t="s">
        <v>11</v>
      </c>
      <c r="CH319" s="405" t="s">
        <v>11</v>
      </c>
      <c r="CI319" s="405" t="s">
        <v>11</v>
      </c>
      <c r="CJ319" s="405" t="s">
        <v>11</v>
      </c>
      <c r="CK319" s="405" t="s">
        <v>11</v>
      </c>
      <c r="CL319" s="405" t="s">
        <v>11</v>
      </c>
      <c r="CM319" s="405" t="s">
        <v>11</v>
      </c>
      <c r="CN319" s="405" t="s">
        <v>11</v>
      </c>
      <c r="CO319" s="405" t="s">
        <v>11</v>
      </c>
      <c r="CP319" s="405" t="s">
        <v>11</v>
      </c>
      <c r="CQ319" s="405" t="s">
        <v>11</v>
      </c>
      <c r="CR319" s="405" t="s">
        <v>11</v>
      </c>
      <c r="CS319" s="405" t="s">
        <v>11</v>
      </c>
      <c r="CT319" s="405" t="s">
        <v>11</v>
      </c>
      <c r="CU319" s="405" t="s">
        <v>11</v>
      </c>
      <c r="CV319" s="405" t="s">
        <v>11</v>
      </c>
      <c r="CW319" s="405" t="s">
        <v>14</v>
      </c>
      <c r="CX319" s="405" t="s">
        <v>11</v>
      </c>
      <c r="CY319" s="405" t="s">
        <v>11</v>
      </c>
      <c r="CZ319" s="405" t="s">
        <v>11</v>
      </c>
      <c r="DA319" s="405" t="s">
        <v>11</v>
      </c>
      <c r="DB319" s="405" t="s">
        <v>11</v>
      </c>
      <c r="DC319" s="405" t="s">
        <v>11</v>
      </c>
      <c r="DD319" s="405" t="s">
        <v>11</v>
      </c>
      <c r="DE319" s="405" t="s">
        <v>11</v>
      </c>
      <c r="DF319" s="405" t="s">
        <v>11</v>
      </c>
      <c r="DG319" s="405" t="s">
        <v>11</v>
      </c>
      <c r="DH319" s="405" t="s">
        <v>11</v>
      </c>
      <c r="DI319" s="405" t="s">
        <v>11</v>
      </c>
      <c r="DJ319" s="405" t="s">
        <v>11</v>
      </c>
      <c r="DK319" s="405" t="s">
        <v>14</v>
      </c>
      <c r="DL319" s="405" t="s">
        <v>11</v>
      </c>
      <c r="DM319" s="405" t="s">
        <v>11</v>
      </c>
      <c r="DN319" s="405" t="s">
        <v>11</v>
      </c>
      <c r="DO319" s="405" t="s">
        <v>11</v>
      </c>
      <c r="DP319" s="405" t="s">
        <v>11</v>
      </c>
      <c r="DQ319" s="405" t="s">
        <v>11</v>
      </c>
      <c r="DR319" s="405" t="s">
        <v>11</v>
      </c>
      <c r="DS319" s="405" t="s">
        <v>11</v>
      </c>
      <c r="DT319" s="405" t="s">
        <v>11</v>
      </c>
      <c r="DU319" s="405" t="s">
        <v>11</v>
      </c>
      <c r="DV319" s="405" t="s">
        <v>11</v>
      </c>
      <c r="DW319" s="405" t="s">
        <v>11</v>
      </c>
      <c r="DX319" s="405" t="s">
        <v>11</v>
      </c>
      <c r="DY319" s="405" t="s">
        <v>11</v>
      </c>
      <c r="DZ319" s="405" t="s">
        <v>11</v>
      </c>
      <c r="EA319" s="405" t="s">
        <v>11</v>
      </c>
      <c r="EB319" s="405" t="s">
        <v>11</v>
      </c>
      <c r="EC319" s="405" t="s">
        <v>11</v>
      </c>
      <c r="ED319" s="405" t="s">
        <v>11</v>
      </c>
      <c r="EE319" s="405" t="s">
        <v>11</v>
      </c>
      <c r="EF319" s="405" t="s">
        <v>11</v>
      </c>
      <c r="EG319" s="405" t="s">
        <v>11</v>
      </c>
      <c r="EH319" s="405" t="s">
        <v>11</v>
      </c>
      <c r="EI319" s="405" t="s">
        <v>11</v>
      </c>
      <c r="EJ319" s="405" t="s">
        <v>11</v>
      </c>
      <c r="EK319" s="405" t="s">
        <v>11</v>
      </c>
      <c r="EL319" s="405" t="s">
        <v>11</v>
      </c>
      <c r="EM319" s="405" t="s">
        <v>11</v>
      </c>
      <c r="EN319" s="405" t="s">
        <v>11</v>
      </c>
      <c r="EO319" s="405" t="s">
        <v>11</v>
      </c>
      <c r="EP319" s="405" t="s">
        <v>11</v>
      </c>
      <c r="EQ319" s="405" t="s">
        <v>11</v>
      </c>
      <c r="ER319" s="405" t="s">
        <v>11</v>
      </c>
      <c r="ES319" s="405" t="s">
        <v>11</v>
      </c>
      <c r="ET319" s="405" t="s">
        <v>11</v>
      </c>
      <c r="EU319" s="405" t="s">
        <v>11</v>
      </c>
      <c r="EV319" s="405" t="s">
        <v>11</v>
      </c>
      <c r="EW319" s="405" t="s">
        <v>11</v>
      </c>
      <c r="EX319" s="405" t="s">
        <v>11</v>
      </c>
      <c r="EY319" s="405" t="s">
        <v>11</v>
      </c>
      <c r="EZ319" s="405" t="s">
        <v>11</v>
      </c>
      <c r="FA319" s="405" t="s">
        <v>11</v>
      </c>
      <c r="FB319" s="405" t="s">
        <v>11</v>
      </c>
      <c r="FC319" s="405" t="s">
        <v>11</v>
      </c>
      <c r="FD319" s="405" t="s">
        <v>11</v>
      </c>
      <c r="FE319" s="405" t="s">
        <v>11</v>
      </c>
      <c r="FF319" s="405" t="s">
        <v>11</v>
      </c>
      <c r="FG319" s="405" t="s">
        <v>11</v>
      </c>
      <c r="FH319" s="405" t="s">
        <v>11</v>
      </c>
      <c r="FI319" s="405" t="s">
        <v>11</v>
      </c>
      <c r="FJ319" s="405" t="s">
        <v>11</v>
      </c>
      <c r="FK319" s="405" t="s">
        <v>11</v>
      </c>
      <c r="FL319" s="405" t="s">
        <v>11</v>
      </c>
      <c r="FM319" s="405" t="s">
        <v>11</v>
      </c>
      <c r="FN319" s="405" t="s">
        <v>11</v>
      </c>
      <c r="FO319" s="405" t="s">
        <v>11</v>
      </c>
      <c r="FP319" s="405" t="s">
        <v>11</v>
      </c>
      <c r="FQ319" s="405" t="s">
        <v>11</v>
      </c>
      <c r="FR319" s="405" t="s">
        <v>11</v>
      </c>
      <c r="FS319" s="405" t="s">
        <v>14</v>
      </c>
      <c r="FT319" s="405" t="s">
        <v>11</v>
      </c>
      <c r="FU319" s="405" t="s">
        <v>11</v>
      </c>
      <c r="FV319" s="405" t="s">
        <v>11</v>
      </c>
      <c r="FW319" s="405" t="s">
        <v>11</v>
      </c>
      <c r="FX319" s="405" t="s">
        <v>11</v>
      </c>
      <c r="FY319" s="405" t="s">
        <v>11</v>
      </c>
      <c r="FZ319" s="405" t="s">
        <v>11</v>
      </c>
      <c r="GA319" s="405" t="s">
        <v>11</v>
      </c>
      <c r="GB319" s="405" t="s">
        <v>11</v>
      </c>
      <c r="GC319" s="405" t="s">
        <v>11</v>
      </c>
      <c r="GD319" s="405" t="s">
        <v>11</v>
      </c>
      <c r="GE319" s="405" t="s">
        <v>11</v>
      </c>
      <c r="GF319" s="405" t="s">
        <v>11</v>
      </c>
      <c r="GG319" s="405" t="s">
        <v>11</v>
      </c>
      <c r="GH319" s="405" t="s">
        <v>11</v>
      </c>
      <c r="GI319" s="405" t="s">
        <v>11</v>
      </c>
      <c r="GJ319" s="405" t="s">
        <v>11</v>
      </c>
      <c r="GK319" s="405" t="s">
        <v>11</v>
      </c>
      <c r="GL319" s="405" t="s">
        <v>11</v>
      </c>
      <c r="GM319" s="405" t="s">
        <v>11</v>
      </c>
      <c r="GN319" s="405" t="s">
        <v>11</v>
      </c>
      <c r="GO319" s="405" t="s">
        <v>11</v>
      </c>
      <c r="GP319" s="405" t="s">
        <v>11</v>
      </c>
      <c r="GQ319" s="405" t="s">
        <v>11</v>
      </c>
      <c r="GR319" s="405" t="s">
        <v>11</v>
      </c>
      <c r="GS319" s="405" t="s">
        <v>11</v>
      </c>
      <c r="GT319" s="405" t="s">
        <v>11</v>
      </c>
      <c r="GU319" s="405" t="s">
        <v>11</v>
      </c>
      <c r="GV319" s="405" t="s">
        <v>11</v>
      </c>
      <c r="GW319" s="405" t="s">
        <v>11</v>
      </c>
      <c r="GX319" s="405" t="s">
        <v>11</v>
      </c>
      <c r="GY319" s="405" t="s">
        <v>11</v>
      </c>
      <c r="GZ319" s="405" t="s">
        <v>11</v>
      </c>
      <c r="HA319" s="408" t="s">
        <v>11</v>
      </c>
      <c r="HB319" s="408" t="s">
        <v>11</v>
      </c>
      <c r="HC319" s="408" t="s">
        <v>11</v>
      </c>
      <c r="HD319" s="405" t="s">
        <v>11</v>
      </c>
      <c r="HE319" s="408" t="s">
        <v>11</v>
      </c>
      <c r="HF319" s="408" t="s">
        <v>11</v>
      </c>
      <c r="HG319" s="408" t="s">
        <v>11</v>
      </c>
      <c r="HH319" s="405" t="s">
        <v>11</v>
      </c>
      <c r="HI319" s="408" t="s">
        <v>11</v>
      </c>
      <c r="HJ319" s="408" t="s">
        <v>11</v>
      </c>
      <c r="HK319" s="408" t="s">
        <v>11</v>
      </c>
      <c r="HL319" s="405" t="s">
        <v>11</v>
      </c>
      <c r="HM319" s="408" t="s">
        <v>11</v>
      </c>
      <c r="HN319" s="408" t="s">
        <v>11</v>
      </c>
      <c r="HO319" s="408" t="s">
        <v>11</v>
      </c>
      <c r="HP319" s="405" t="s">
        <v>11</v>
      </c>
      <c r="HQ319" s="408" t="s">
        <v>11</v>
      </c>
      <c r="HR319" s="408" t="s">
        <v>303</v>
      </c>
      <c r="HS319" s="408" t="s">
        <v>305</v>
      </c>
      <c r="HT319" s="405" t="s">
        <v>304</v>
      </c>
      <c r="HU319" s="24" t="s">
        <v>304</v>
      </c>
    </row>
    <row r="320" spans="1:229" ht="12.75" customHeight="1">
      <c r="A320" s="165" t="str">
        <f t="shared" si="4"/>
        <v>Report</v>
      </c>
      <c r="B320" s="404">
        <v>100544</v>
      </c>
      <c r="C320" s="405">
        <v>2136005</v>
      </c>
      <c r="D320" s="405" t="s">
        <v>3306</v>
      </c>
      <c r="E320" s="405" t="s">
        <v>486</v>
      </c>
      <c r="F320" s="405" t="s">
        <v>193</v>
      </c>
      <c r="G320" s="405" t="s">
        <v>193</v>
      </c>
      <c r="H320" s="405" t="s">
        <v>722</v>
      </c>
      <c r="I320" s="405" t="s">
        <v>3307</v>
      </c>
      <c r="J320" s="405" t="s">
        <v>1563</v>
      </c>
      <c r="K320" s="402" t="s">
        <v>1564</v>
      </c>
      <c r="L320" s="24"/>
      <c r="M320" s="405">
        <v>10034004</v>
      </c>
      <c r="N320" s="407">
        <v>42857</v>
      </c>
      <c r="O320" s="407">
        <v>42859</v>
      </c>
      <c r="P320" s="407">
        <v>42881</v>
      </c>
      <c r="Q320" s="405" t="s">
        <v>270</v>
      </c>
      <c r="R320" s="405">
        <v>1</v>
      </c>
      <c r="S320" s="405">
        <v>1</v>
      </c>
      <c r="T320" s="405">
        <v>1</v>
      </c>
      <c r="U320" s="405">
        <v>1</v>
      </c>
      <c r="V320" s="405">
        <v>1</v>
      </c>
      <c r="W320" s="405">
        <v>9</v>
      </c>
      <c r="X320" s="405">
        <v>1</v>
      </c>
      <c r="Y320" s="404" t="s">
        <v>11</v>
      </c>
      <c r="Z320" s="405" t="s">
        <v>11</v>
      </c>
      <c r="AA320" s="405" t="s">
        <v>11</v>
      </c>
      <c r="AB320" s="405" t="s">
        <v>11</v>
      </c>
      <c r="AC320" s="405" t="s">
        <v>11</v>
      </c>
      <c r="AD320" s="405" t="s">
        <v>11</v>
      </c>
      <c r="AE320" s="405" t="s">
        <v>11</v>
      </c>
      <c r="AF320" s="405" t="s">
        <v>11</v>
      </c>
      <c r="AG320" s="405" t="s">
        <v>14</v>
      </c>
      <c r="AH320" s="405" t="s">
        <v>11</v>
      </c>
      <c r="AI320" s="405" t="s">
        <v>11</v>
      </c>
      <c r="AJ320" s="405" t="s">
        <v>11</v>
      </c>
      <c r="AK320" s="405" t="s">
        <v>11</v>
      </c>
      <c r="AL320" s="405" t="s">
        <v>11</v>
      </c>
      <c r="AM320" s="405" t="s">
        <v>11</v>
      </c>
      <c r="AN320" s="405" t="s">
        <v>11</v>
      </c>
      <c r="AO320" s="405" t="s">
        <v>14</v>
      </c>
      <c r="AP320" s="405" t="s">
        <v>11</v>
      </c>
      <c r="AQ320" s="405" t="s">
        <v>11</v>
      </c>
      <c r="AR320" s="405" t="s">
        <v>11</v>
      </c>
      <c r="AS320" s="405" t="s">
        <v>11</v>
      </c>
      <c r="AT320" s="405" t="s">
        <v>11</v>
      </c>
      <c r="AU320" s="405" t="s">
        <v>11</v>
      </c>
      <c r="AV320" s="405" t="s">
        <v>11</v>
      </c>
      <c r="AW320" s="405" t="s">
        <v>11</v>
      </c>
      <c r="AX320" s="405" t="s">
        <v>11</v>
      </c>
      <c r="AY320" s="405" t="s">
        <v>11</v>
      </c>
      <c r="AZ320" s="405" t="s">
        <v>11</v>
      </c>
      <c r="BA320" s="405" t="s">
        <v>11</v>
      </c>
      <c r="BB320" s="405" t="s">
        <v>11</v>
      </c>
      <c r="BC320" s="405" t="s">
        <v>11</v>
      </c>
      <c r="BD320" s="405" t="s">
        <v>11</v>
      </c>
      <c r="BE320" s="405" t="s">
        <v>11</v>
      </c>
      <c r="BF320" s="405" t="s">
        <v>11</v>
      </c>
      <c r="BG320" s="405" t="s">
        <v>11</v>
      </c>
      <c r="BH320" s="405" t="s">
        <v>11</v>
      </c>
      <c r="BI320" s="405" t="s">
        <v>11</v>
      </c>
      <c r="BJ320" s="405" t="s">
        <v>11</v>
      </c>
      <c r="BK320" s="405" t="s">
        <v>11</v>
      </c>
      <c r="BL320" s="405" t="s">
        <v>11</v>
      </c>
      <c r="BM320" s="405" t="s">
        <v>11</v>
      </c>
      <c r="BN320" s="405" t="s">
        <v>11</v>
      </c>
      <c r="BO320" s="405" t="s">
        <v>11</v>
      </c>
      <c r="BP320" s="405" t="s">
        <v>11</v>
      </c>
      <c r="BQ320" s="405" t="s">
        <v>11</v>
      </c>
      <c r="BR320" s="405" t="s">
        <v>11</v>
      </c>
      <c r="BS320" s="405" t="s">
        <v>11</v>
      </c>
      <c r="BT320" s="405" t="s">
        <v>11</v>
      </c>
      <c r="BU320" s="405" t="s">
        <v>11</v>
      </c>
      <c r="BV320" s="405" t="s">
        <v>11</v>
      </c>
      <c r="BW320" s="405" t="s">
        <v>14</v>
      </c>
      <c r="BX320" s="405" t="s">
        <v>14</v>
      </c>
      <c r="BY320" s="405" t="s">
        <v>14</v>
      </c>
      <c r="BZ320" s="405" t="s">
        <v>11</v>
      </c>
      <c r="CA320" s="405" t="s">
        <v>11</v>
      </c>
      <c r="CB320" s="405" t="s">
        <v>11</v>
      </c>
      <c r="CC320" s="405" t="s">
        <v>11</v>
      </c>
      <c r="CD320" s="405" t="s">
        <v>11</v>
      </c>
      <c r="CE320" s="405" t="s">
        <v>11</v>
      </c>
      <c r="CF320" s="405" t="s">
        <v>11</v>
      </c>
      <c r="CG320" s="405" t="s">
        <v>11</v>
      </c>
      <c r="CH320" s="405" t="s">
        <v>11</v>
      </c>
      <c r="CI320" s="405" t="s">
        <v>11</v>
      </c>
      <c r="CJ320" s="405" t="s">
        <v>11</v>
      </c>
      <c r="CK320" s="405" t="s">
        <v>11</v>
      </c>
      <c r="CL320" s="405" t="s">
        <v>11</v>
      </c>
      <c r="CM320" s="405" t="s">
        <v>11</v>
      </c>
      <c r="CN320" s="405" t="s">
        <v>11</v>
      </c>
      <c r="CO320" s="405" t="s">
        <v>11</v>
      </c>
      <c r="CP320" s="405" t="s">
        <v>11</v>
      </c>
      <c r="CQ320" s="405" t="s">
        <v>11</v>
      </c>
      <c r="CR320" s="405" t="s">
        <v>11</v>
      </c>
      <c r="CS320" s="405" t="s">
        <v>11</v>
      </c>
      <c r="CT320" s="405" t="s">
        <v>11</v>
      </c>
      <c r="CU320" s="405" t="s">
        <v>11</v>
      </c>
      <c r="CV320" s="405" t="s">
        <v>11</v>
      </c>
      <c r="CW320" s="405" t="s">
        <v>14</v>
      </c>
      <c r="CX320" s="405" t="s">
        <v>11</v>
      </c>
      <c r="CY320" s="405" t="s">
        <v>11</v>
      </c>
      <c r="CZ320" s="405" t="s">
        <v>11</v>
      </c>
      <c r="DA320" s="405" t="s">
        <v>11</v>
      </c>
      <c r="DB320" s="405" t="s">
        <v>11</v>
      </c>
      <c r="DC320" s="405" t="s">
        <v>11</v>
      </c>
      <c r="DD320" s="405" t="s">
        <v>11</v>
      </c>
      <c r="DE320" s="405" t="s">
        <v>11</v>
      </c>
      <c r="DF320" s="405" t="s">
        <v>11</v>
      </c>
      <c r="DG320" s="405" t="s">
        <v>11</v>
      </c>
      <c r="DH320" s="405" t="s">
        <v>11</v>
      </c>
      <c r="DI320" s="405" t="s">
        <v>11</v>
      </c>
      <c r="DJ320" s="405" t="s">
        <v>11</v>
      </c>
      <c r="DK320" s="405" t="s">
        <v>11</v>
      </c>
      <c r="DL320" s="405" t="s">
        <v>11</v>
      </c>
      <c r="DM320" s="405" t="s">
        <v>11</v>
      </c>
      <c r="DN320" s="405" t="s">
        <v>11</v>
      </c>
      <c r="DO320" s="405" t="s">
        <v>11</v>
      </c>
      <c r="DP320" s="405" t="s">
        <v>11</v>
      </c>
      <c r="DQ320" s="405" t="s">
        <v>11</v>
      </c>
      <c r="DR320" s="405" t="s">
        <v>11</v>
      </c>
      <c r="DS320" s="405" t="s">
        <v>11</v>
      </c>
      <c r="DT320" s="405" t="s">
        <v>11</v>
      </c>
      <c r="DU320" s="405" t="s">
        <v>11</v>
      </c>
      <c r="DV320" s="405" t="s">
        <v>11</v>
      </c>
      <c r="DW320" s="405" t="s">
        <v>11</v>
      </c>
      <c r="DX320" s="405" t="s">
        <v>11</v>
      </c>
      <c r="DY320" s="405" t="s">
        <v>11</v>
      </c>
      <c r="DZ320" s="405" t="s">
        <v>11</v>
      </c>
      <c r="EA320" s="405" t="s">
        <v>11</v>
      </c>
      <c r="EB320" s="405" t="s">
        <v>11</v>
      </c>
      <c r="EC320" s="405" t="s">
        <v>11</v>
      </c>
      <c r="ED320" s="405" t="s">
        <v>11</v>
      </c>
      <c r="EE320" s="405" t="s">
        <v>11</v>
      </c>
      <c r="EF320" s="405" t="s">
        <v>11</v>
      </c>
      <c r="EG320" s="405" t="s">
        <v>11</v>
      </c>
      <c r="EH320" s="405" t="s">
        <v>11</v>
      </c>
      <c r="EI320" s="405" t="s">
        <v>11</v>
      </c>
      <c r="EJ320" s="405" t="s">
        <v>11</v>
      </c>
      <c r="EK320" s="405" t="s">
        <v>11</v>
      </c>
      <c r="EL320" s="405" t="s">
        <v>11</v>
      </c>
      <c r="EM320" s="405" t="s">
        <v>11</v>
      </c>
      <c r="EN320" s="405" t="s">
        <v>11</v>
      </c>
      <c r="EO320" s="405" t="s">
        <v>11</v>
      </c>
      <c r="EP320" s="405" t="s">
        <v>11</v>
      </c>
      <c r="EQ320" s="405" t="s">
        <v>11</v>
      </c>
      <c r="ER320" s="405" t="s">
        <v>11</v>
      </c>
      <c r="ES320" s="405" t="s">
        <v>11</v>
      </c>
      <c r="ET320" s="405" t="s">
        <v>11</v>
      </c>
      <c r="EU320" s="405" t="s">
        <v>11</v>
      </c>
      <c r="EV320" s="405" t="s">
        <v>11</v>
      </c>
      <c r="EW320" s="405" t="s">
        <v>11</v>
      </c>
      <c r="EX320" s="405" t="s">
        <v>11</v>
      </c>
      <c r="EY320" s="405" t="s">
        <v>11</v>
      </c>
      <c r="EZ320" s="405" t="s">
        <v>11</v>
      </c>
      <c r="FA320" s="405" t="s">
        <v>14</v>
      </c>
      <c r="FB320" s="405" t="s">
        <v>11</v>
      </c>
      <c r="FC320" s="405" t="s">
        <v>11</v>
      </c>
      <c r="FD320" s="405" t="s">
        <v>11</v>
      </c>
      <c r="FE320" s="405" t="s">
        <v>11</v>
      </c>
      <c r="FF320" s="405" t="s">
        <v>11</v>
      </c>
      <c r="FG320" s="405" t="s">
        <v>11</v>
      </c>
      <c r="FH320" s="405" t="s">
        <v>11</v>
      </c>
      <c r="FI320" s="405" t="s">
        <v>11</v>
      </c>
      <c r="FJ320" s="405" t="s">
        <v>11</v>
      </c>
      <c r="FK320" s="405" t="s">
        <v>11</v>
      </c>
      <c r="FL320" s="405" t="s">
        <v>11</v>
      </c>
      <c r="FM320" s="405" t="s">
        <v>11</v>
      </c>
      <c r="FN320" s="405" t="s">
        <v>11</v>
      </c>
      <c r="FO320" s="405" t="s">
        <v>11</v>
      </c>
      <c r="FP320" s="405" t="s">
        <v>11</v>
      </c>
      <c r="FQ320" s="405" t="s">
        <v>11</v>
      </c>
      <c r="FR320" s="405" t="s">
        <v>11</v>
      </c>
      <c r="FS320" s="405" t="s">
        <v>14</v>
      </c>
      <c r="FT320" s="405" t="s">
        <v>11</v>
      </c>
      <c r="FU320" s="405" t="s">
        <v>11</v>
      </c>
      <c r="FV320" s="405" t="s">
        <v>11</v>
      </c>
      <c r="FW320" s="405" t="s">
        <v>11</v>
      </c>
      <c r="FX320" s="405" t="s">
        <v>11</v>
      </c>
      <c r="FY320" s="405" t="s">
        <v>14</v>
      </c>
      <c r="FZ320" s="405" t="s">
        <v>11</v>
      </c>
      <c r="GA320" s="405" t="s">
        <v>11</v>
      </c>
      <c r="GB320" s="405" t="s">
        <v>14</v>
      </c>
      <c r="GC320" s="405" t="s">
        <v>14</v>
      </c>
      <c r="GD320" s="405" t="s">
        <v>14</v>
      </c>
      <c r="GE320" s="405" t="s">
        <v>11</v>
      </c>
      <c r="GF320" s="405" t="s">
        <v>11</v>
      </c>
      <c r="GG320" s="405" t="s">
        <v>11</v>
      </c>
      <c r="GH320" s="405" t="s">
        <v>11</v>
      </c>
      <c r="GI320" s="405" t="s">
        <v>14</v>
      </c>
      <c r="GJ320" s="405" t="s">
        <v>14</v>
      </c>
      <c r="GK320" s="405" t="s">
        <v>11</v>
      </c>
      <c r="GL320" s="405" t="s">
        <v>11</v>
      </c>
      <c r="GM320" s="405" t="s">
        <v>11</v>
      </c>
      <c r="GN320" s="405" t="s">
        <v>11</v>
      </c>
      <c r="GO320" s="405" t="s">
        <v>11</v>
      </c>
      <c r="GP320" s="405" t="s">
        <v>11</v>
      </c>
      <c r="GQ320" s="405" t="s">
        <v>11</v>
      </c>
      <c r="GR320" s="405" t="s">
        <v>11</v>
      </c>
      <c r="GS320" s="405" t="s">
        <v>11</v>
      </c>
      <c r="GT320" s="405" t="s">
        <v>14</v>
      </c>
      <c r="GU320" s="405" t="s">
        <v>14</v>
      </c>
      <c r="GV320" s="405" t="s">
        <v>14</v>
      </c>
      <c r="GW320" s="405" t="s">
        <v>14</v>
      </c>
      <c r="GX320" s="405" t="s">
        <v>11</v>
      </c>
      <c r="GY320" s="405" t="s">
        <v>11</v>
      </c>
      <c r="GZ320" s="405" t="s">
        <v>11</v>
      </c>
      <c r="HA320" s="408" t="s">
        <v>11</v>
      </c>
      <c r="HB320" s="408" t="s">
        <v>11</v>
      </c>
      <c r="HC320" s="408" t="s">
        <v>11</v>
      </c>
      <c r="HD320" s="405" t="s">
        <v>11</v>
      </c>
      <c r="HE320" s="408" t="s">
        <v>11</v>
      </c>
      <c r="HF320" s="408" t="s">
        <v>11</v>
      </c>
      <c r="HG320" s="408" t="s">
        <v>11</v>
      </c>
      <c r="HH320" s="405" t="s">
        <v>11</v>
      </c>
      <c r="HI320" s="408" t="s">
        <v>11</v>
      </c>
      <c r="HJ320" s="408" t="s">
        <v>11</v>
      </c>
      <c r="HK320" s="408" t="s">
        <v>11</v>
      </c>
      <c r="HL320" s="405" t="s">
        <v>11</v>
      </c>
      <c r="HM320" s="408" t="s">
        <v>11</v>
      </c>
      <c r="HN320" s="408" t="s">
        <v>11</v>
      </c>
      <c r="HO320" s="408" t="s">
        <v>11</v>
      </c>
      <c r="HP320" s="405" t="s">
        <v>11</v>
      </c>
      <c r="HQ320" s="408" t="s">
        <v>11</v>
      </c>
      <c r="HR320" s="408" t="s">
        <v>303</v>
      </c>
      <c r="HS320" s="408" t="s">
        <v>305</v>
      </c>
      <c r="HT320" s="405" t="s">
        <v>304</v>
      </c>
      <c r="HU320" s="24" t="s">
        <v>304</v>
      </c>
    </row>
    <row r="321" spans="1:230">
      <c r="A321" s="165" t="str">
        <f t="shared" si="4"/>
        <v>Report</v>
      </c>
      <c r="B321" s="404">
        <v>105991</v>
      </c>
      <c r="C321" s="405">
        <v>3556004</v>
      </c>
      <c r="D321" s="405" t="s">
        <v>3202</v>
      </c>
      <c r="E321" s="405" t="s">
        <v>486</v>
      </c>
      <c r="F321" s="405" t="s">
        <v>195</v>
      </c>
      <c r="G321" s="405" t="s">
        <v>195</v>
      </c>
      <c r="H321" s="405" t="s">
        <v>502</v>
      </c>
      <c r="I321" s="405" t="s">
        <v>3204</v>
      </c>
      <c r="J321" s="405" t="s">
        <v>1563</v>
      </c>
      <c r="K321" s="402" t="s">
        <v>1564</v>
      </c>
      <c r="L321" s="24"/>
      <c r="M321" s="405">
        <v>10034021</v>
      </c>
      <c r="N321" s="407">
        <v>42899</v>
      </c>
      <c r="O321" s="407">
        <v>42901</v>
      </c>
      <c r="P321" s="407">
        <v>42990</v>
      </c>
      <c r="Q321" s="405" t="s">
        <v>270</v>
      </c>
      <c r="R321" s="405">
        <v>2</v>
      </c>
      <c r="S321" s="405">
        <v>2</v>
      </c>
      <c r="T321" s="405">
        <v>1</v>
      </c>
      <c r="U321" s="405">
        <v>2</v>
      </c>
      <c r="V321" s="405">
        <v>2</v>
      </c>
      <c r="W321" s="405">
        <v>2</v>
      </c>
      <c r="X321" s="405">
        <v>9</v>
      </c>
      <c r="Y321" s="24" t="s">
        <v>11</v>
      </c>
      <c r="Z321" s="24" t="s">
        <v>11</v>
      </c>
      <c r="AA321" s="24" t="s">
        <v>11</v>
      </c>
      <c r="AB321" s="24" t="s">
        <v>11</v>
      </c>
      <c r="AC321" s="24" t="s">
        <v>11</v>
      </c>
      <c r="AD321" s="24" t="s">
        <v>11</v>
      </c>
      <c r="AE321" s="24" t="s">
        <v>11</v>
      </c>
      <c r="AF321" s="24" t="s">
        <v>11</v>
      </c>
      <c r="AG321" s="24" t="s">
        <v>14</v>
      </c>
      <c r="AH321" s="24" t="s">
        <v>11</v>
      </c>
      <c r="AI321" s="24" t="s">
        <v>11</v>
      </c>
      <c r="AJ321" s="24" t="s">
        <v>11</v>
      </c>
      <c r="AK321" s="24" t="s">
        <v>14</v>
      </c>
      <c r="AL321" s="24" t="s">
        <v>14</v>
      </c>
      <c r="AM321" s="24" t="s">
        <v>14</v>
      </c>
      <c r="AN321" s="24" t="s">
        <v>14</v>
      </c>
      <c r="AO321" s="24" t="s">
        <v>11</v>
      </c>
      <c r="AP321" s="24" t="s">
        <v>14</v>
      </c>
      <c r="AQ321" s="24" t="s">
        <v>11</v>
      </c>
      <c r="AR321" s="24" t="s">
        <v>11</v>
      </c>
      <c r="AS321" s="24" t="s">
        <v>11</v>
      </c>
      <c r="AT321" s="24" t="s">
        <v>11</v>
      </c>
      <c r="AU321" s="24" t="s">
        <v>11</v>
      </c>
      <c r="AV321" s="24" t="s">
        <v>11</v>
      </c>
      <c r="AW321" s="24" t="s">
        <v>11</v>
      </c>
      <c r="AX321" s="24" t="s">
        <v>11</v>
      </c>
      <c r="AY321" s="24" t="s">
        <v>11</v>
      </c>
      <c r="AZ321" s="24" t="s">
        <v>11</v>
      </c>
      <c r="BA321" s="24" t="s">
        <v>11</v>
      </c>
      <c r="BB321" s="24" t="s">
        <v>11</v>
      </c>
      <c r="BC321" s="24" t="s">
        <v>11</v>
      </c>
      <c r="BD321" s="24" t="s">
        <v>11</v>
      </c>
      <c r="BE321" s="24" t="s">
        <v>11</v>
      </c>
      <c r="BF321" s="24" t="s">
        <v>11</v>
      </c>
      <c r="BG321" s="24" t="s">
        <v>11</v>
      </c>
      <c r="BH321" s="24" t="s">
        <v>11</v>
      </c>
      <c r="BI321" s="24" t="s">
        <v>11</v>
      </c>
      <c r="BJ321" s="24" t="s">
        <v>11</v>
      </c>
      <c r="BK321" s="24" t="s">
        <v>11</v>
      </c>
      <c r="BL321" s="24" t="s">
        <v>11</v>
      </c>
      <c r="BM321" s="24" t="s">
        <v>11</v>
      </c>
      <c r="BN321" s="24" t="s">
        <v>11</v>
      </c>
      <c r="BO321" s="24" t="s">
        <v>11</v>
      </c>
      <c r="BP321" s="24" t="s">
        <v>11</v>
      </c>
      <c r="BQ321" s="24" t="s">
        <v>11</v>
      </c>
      <c r="BR321" s="24" t="s">
        <v>11</v>
      </c>
      <c r="BS321" s="24" t="s">
        <v>11</v>
      </c>
      <c r="BT321" s="24" t="s">
        <v>11</v>
      </c>
      <c r="BU321" s="24" t="s">
        <v>11</v>
      </c>
      <c r="BV321" s="24" t="s">
        <v>11</v>
      </c>
      <c r="BW321" s="24" t="s">
        <v>11</v>
      </c>
      <c r="BX321" s="24" t="s">
        <v>14</v>
      </c>
      <c r="BY321" s="24" t="s">
        <v>14</v>
      </c>
      <c r="BZ321" s="24" t="s">
        <v>11</v>
      </c>
      <c r="CA321" s="24" t="s">
        <v>11</v>
      </c>
      <c r="CB321" s="24" t="s">
        <v>11</v>
      </c>
      <c r="CC321" s="24" t="s">
        <v>11</v>
      </c>
      <c r="CD321" s="24" t="s">
        <v>11</v>
      </c>
      <c r="CE321" s="24" t="s">
        <v>11</v>
      </c>
      <c r="CF321" s="24" t="s">
        <v>11</v>
      </c>
      <c r="CG321" s="24" t="s">
        <v>11</v>
      </c>
      <c r="CH321" s="24" t="s">
        <v>11</v>
      </c>
      <c r="CI321" s="24" t="s">
        <v>11</v>
      </c>
      <c r="CJ321" s="24" t="s">
        <v>11</v>
      </c>
      <c r="CK321" s="24" t="s">
        <v>11</v>
      </c>
      <c r="CL321" s="24" t="s">
        <v>11</v>
      </c>
      <c r="CM321" s="24" t="s">
        <v>11</v>
      </c>
      <c r="CN321" s="24" t="s">
        <v>11</v>
      </c>
      <c r="CO321" s="24" t="s">
        <v>11</v>
      </c>
      <c r="CP321" s="24" t="s">
        <v>11</v>
      </c>
      <c r="CQ321" s="24" t="s">
        <v>11</v>
      </c>
      <c r="CR321" s="24" t="s">
        <v>11</v>
      </c>
      <c r="CS321" s="24" t="s">
        <v>11</v>
      </c>
      <c r="CT321" s="24" t="s">
        <v>11</v>
      </c>
      <c r="CU321" s="24" t="s">
        <v>11</v>
      </c>
      <c r="CV321" s="24" t="s">
        <v>14</v>
      </c>
      <c r="CW321" s="24" t="s">
        <v>14</v>
      </c>
      <c r="CX321" s="24" t="s">
        <v>11</v>
      </c>
      <c r="CY321" s="24" t="s">
        <v>11</v>
      </c>
      <c r="CZ321" s="24" t="s">
        <v>11</v>
      </c>
      <c r="DA321" s="24" t="s">
        <v>11</v>
      </c>
      <c r="DB321" s="24" t="s">
        <v>11</v>
      </c>
      <c r="DC321" s="24" t="s">
        <v>11</v>
      </c>
      <c r="DD321" s="24" t="s">
        <v>11</v>
      </c>
      <c r="DE321" s="24" t="s">
        <v>11</v>
      </c>
      <c r="DF321" s="24" t="s">
        <v>11</v>
      </c>
      <c r="DG321" s="24" t="s">
        <v>11</v>
      </c>
      <c r="DH321" s="24" t="s">
        <v>11</v>
      </c>
      <c r="DI321" s="24" t="s">
        <v>11</v>
      </c>
      <c r="DJ321" s="24" t="s">
        <v>11</v>
      </c>
      <c r="DK321" s="24" t="s">
        <v>11</v>
      </c>
      <c r="DL321" s="24" t="s">
        <v>11</v>
      </c>
      <c r="DM321" s="24" t="s">
        <v>11</v>
      </c>
      <c r="DN321" s="24" t="s">
        <v>11</v>
      </c>
      <c r="DO321" s="24" t="s">
        <v>11</v>
      </c>
      <c r="DP321" s="24" t="s">
        <v>11</v>
      </c>
      <c r="DQ321" s="24" t="s">
        <v>11</v>
      </c>
      <c r="DR321" s="24" t="s">
        <v>11</v>
      </c>
      <c r="DS321" s="24" t="s">
        <v>11</v>
      </c>
      <c r="DT321" s="24" t="s">
        <v>11</v>
      </c>
      <c r="DU321" s="24" t="s">
        <v>11</v>
      </c>
      <c r="DV321" s="24" t="s">
        <v>11</v>
      </c>
      <c r="DW321" s="24" t="s">
        <v>11</v>
      </c>
      <c r="DX321" s="24" t="s">
        <v>11</v>
      </c>
      <c r="DY321" s="24" t="s">
        <v>11</v>
      </c>
      <c r="DZ321" s="24" t="s">
        <v>11</v>
      </c>
      <c r="EA321" s="24" t="s">
        <v>11</v>
      </c>
      <c r="EB321" s="24" t="s">
        <v>11</v>
      </c>
      <c r="EC321" s="24" t="s">
        <v>11</v>
      </c>
      <c r="ED321" s="24" t="s">
        <v>11</v>
      </c>
      <c r="EE321" s="24" t="s">
        <v>11</v>
      </c>
      <c r="EF321" s="24" t="s">
        <v>11</v>
      </c>
      <c r="EG321" s="24" t="s">
        <v>11</v>
      </c>
      <c r="EH321" s="24" t="s">
        <v>11</v>
      </c>
      <c r="EI321" s="24" t="s">
        <v>11</v>
      </c>
      <c r="EJ321" s="24" t="s">
        <v>11</v>
      </c>
      <c r="EK321" s="24" t="s">
        <v>11</v>
      </c>
      <c r="EL321" s="24" t="s">
        <v>11</v>
      </c>
      <c r="EM321" s="24" t="s">
        <v>11</v>
      </c>
      <c r="EN321" s="24" t="s">
        <v>11</v>
      </c>
      <c r="EO321" s="24" t="s">
        <v>11</v>
      </c>
      <c r="EP321" s="24" t="s">
        <v>11</v>
      </c>
      <c r="EQ321" s="24" t="s">
        <v>11</v>
      </c>
      <c r="ER321" s="24" t="s">
        <v>11</v>
      </c>
      <c r="ES321" s="24" t="s">
        <v>11</v>
      </c>
      <c r="ET321" s="24" t="s">
        <v>11</v>
      </c>
      <c r="EU321" s="24" t="s">
        <v>11</v>
      </c>
      <c r="EV321" s="24" t="s">
        <v>11</v>
      </c>
      <c r="EW321" s="24" t="s">
        <v>11</v>
      </c>
      <c r="EX321" s="24" t="s">
        <v>11</v>
      </c>
      <c r="EY321" s="24" t="s">
        <v>11</v>
      </c>
      <c r="EZ321" s="24" t="s">
        <v>11</v>
      </c>
      <c r="FA321" s="24" t="s">
        <v>14</v>
      </c>
      <c r="FB321" s="24" t="s">
        <v>11</v>
      </c>
      <c r="FC321" s="24" t="s">
        <v>11</v>
      </c>
      <c r="FD321" s="24" t="s">
        <v>11</v>
      </c>
      <c r="FE321" s="24" t="s">
        <v>11</v>
      </c>
      <c r="FF321" s="24" t="s">
        <v>11</v>
      </c>
      <c r="FG321" s="24" t="s">
        <v>11</v>
      </c>
      <c r="FH321" s="24" t="s">
        <v>11</v>
      </c>
      <c r="FI321" s="24" t="s">
        <v>11</v>
      </c>
      <c r="FJ321" s="24" t="s">
        <v>11</v>
      </c>
      <c r="FK321" s="24" t="s">
        <v>11</v>
      </c>
      <c r="FL321" s="24" t="s">
        <v>11</v>
      </c>
      <c r="FM321" s="24" t="s">
        <v>11</v>
      </c>
      <c r="FN321" s="24" t="s">
        <v>11</v>
      </c>
      <c r="FO321" s="24" t="s">
        <v>11</v>
      </c>
      <c r="FP321" s="24" t="s">
        <v>11</v>
      </c>
      <c r="FQ321" s="24" t="s">
        <v>11</v>
      </c>
      <c r="FR321" s="24" t="s">
        <v>11</v>
      </c>
      <c r="FS321" s="24" t="s">
        <v>14</v>
      </c>
      <c r="FT321" s="24" t="s">
        <v>11</v>
      </c>
      <c r="FU321" s="24" t="s">
        <v>11</v>
      </c>
      <c r="FV321" s="24" t="s">
        <v>11</v>
      </c>
      <c r="FW321" s="24" t="s">
        <v>11</v>
      </c>
      <c r="FX321" s="24" t="s">
        <v>11</v>
      </c>
      <c r="FY321" s="24" t="s">
        <v>11</v>
      </c>
      <c r="FZ321" s="24" t="s">
        <v>11</v>
      </c>
      <c r="GA321" s="24" t="s">
        <v>11</v>
      </c>
      <c r="GB321" s="24" t="s">
        <v>11</v>
      </c>
      <c r="GC321" s="24" t="s">
        <v>11</v>
      </c>
      <c r="GD321" s="24" t="s">
        <v>11</v>
      </c>
      <c r="GE321" s="24" t="s">
        <v>11</v>
      </c>
      <c r="GF321" s="24" t="s">
        <v>11</v>
      </c>
      <c r="GG321" s="24" t="s">
        <v>11</v>
      </c>
      <c r="GH321" s="24" t="s">
        <v>11</v>
      </c>
      <c r="GI321" s="24" t="s">
        <v>11</v>
      </c>
      <c r="GJ321" s="24" t="s">
        <v>11</v>
      </c>
      <c r="GK321" s="24" t="s">
        <v>11</v>
      </c>
      <c r="GL321" s="24" t="s">
        <v>11</v>
      </c>
      <c r="GM321" s="24" t="s">
        <v>11</v>
      </c>
      <c r="GN321" s="24" t="s">
        <v>11</v>
      </c>
      <c r="GO321" s="24" t="s">
        <v>11</v>
      </c>
      <c r="GP321" s="24" t="s">
        <v>11</v>
      </c>
      <c r="GQ321" s="24" t="s">
        <v>11</v>
      </c>
      <c r="GR321" s="24" t="s">
        <v>11</v>
      </c>
      <c r="GS321" s="24" t="s">
        <v>11</v>
      </c>
      <c r="GT321" s="24" t="s">
        <v>11</v>
      </c>
      <c r="GU321" s="24" t="s">
        <v>11</v>
      </c>
      <c r="GV321" s="24" t="s">
        <v>11</v>
      </c>
      <c r="GW321" s="24" t="s">
        <v>11</v>
      </c>
      <c r="GX321" s="24" t="s">
        <v>11</v>
      </c>
      <c r="GY321" s="24" t="s">
        <v>11</v>
      </c>
      <c r="GZ321" s="24" t="s">
        <v>11</v>
      </c>
      <c r="HA321" s="24" t="s">
        <v>11</v>
      </c>
      <c r="HB321" s="24" t="s">
        <v>11</v>
      </c>
      <c r="HC321" s="24" t="s">
        <v>11</v>
      </c>
      <c r="HD321" s="24" t="s">
        <v>11</v>
      </c>
      <c r="HE321" s="24" t="s">
        <v>11</v>
      </c>
      <c r="HF321" s="24" t="s">
        <v>11</v>
      </c>
      <c r="HG321" s="24" t="s">
        <v>11</v>
      </c>
      <c r="HH321" s="24" t="s">
        <v>11</v>
      </c>
      <c r="HI321" s="24" t="s">
        <v>11</v>
      </c>
      <c r="HJ321" s="24" t="s">
        <v>11</v>
      </c>
      <c r="HK321" s="24" t="s">
        <v>11</v>
      </c>
      <c r="HL321" s="24" t="s">
        <v>11</v>
      </c>
      <c r="HM321" s="24" t="s">
        <v>11</v>
      </c>
      <c r="HN321" s="24" t="s">
        <v>11</v>
      </c>
      <c r="HO321" s="24" t="s">
        <v>11</v>
      </c>
      <c r="HP321" s="24" t="s">
        <v>11</v>
      </c>
      <c r="HQ321" s="24" t="s">
        <v>11</v>
      </c>
      <c r="HR321" s="24" t="s">
        <v>303</v>
      </c>
      <c r="HS321" s="400" t="s">
        <v>305</v>
      </c>
      <c r="HT321" s="24" t="s">
        <v>304</v>
      </c>
      <c r="HU321" s="61" t="s">
        <v>304</v>
      </c>
      <c r="HV321" s="398"/>
    </row>
    <row r="322" spans="1:230" ht="12.75" customHeight="1">
      <c r="A322" s="165" t="str">
        <f t="shared" si="4"/>
        <v>Report</v>
      </c>
      <c r="B322" s="404">
        <v>106386</v>
      </c>
      <c r="C322" s="405">
        <v>3586012</v>
      </c>
      <c r="D322" s="405" t="s">
        <v>3008</v>
      </c>
      <c r="E322" s="405" t="s">
        <v>486</v>
      </c>
      <c r="F322" s="405" t="s">
        <v>195</v>
      </c>
      <c r="G322" s="405" t="s">
        <v>195</v>
      </c>
      <c r="H322" s="405" t="s">
        <v>600</v>
      </c>
      <c r="I322" s="405" t="s">
        <v>3009</v>
      </c>
      <c r="J322" s="405" t="s">
        <v>1563</v>
      </c>
      <c r="K322" s="402" t="s">
        <v>1564</v>
      </c>
      <c r="L322" s="24"/>
      <c r="M322" s="405">
        <v>10034023</v>
      </c>
      <c r="N322" s="407">
        <v>42893</v>
      </c>
      <c r="O322" s="407">
        <v>42895</v>
      </c>
      <c r="P322" s="407">
        <v>42936</v>
      </c>
      <c r="Q322" s="405" t="s">
        <v>270</v>
      </c>
      <c r="R322" s="405">
        <v>1</v>
      </c>
      <c r="S322" s="405">
        <v>1</v>
      </c>
      <c r="T322" s="405">
        <v>1</v>
      </c>
      <c r="U322" s="405">
        <v>1</v>
      </c>
      <c r="V322" s="405">
        <v>1</v>
      </c>
      <c r="W322" s="405">
        <v>1</v>
      </c>
      <c r="X322" s="405">
        <v>9</v>
      </c>
      <c r="Y322" s="404" t="s">
        <v>11</v>
      </c>
      <c r="Z322" s="405" t="s">
        <v>11</v>
      </c>
      <c r="AA322" s="405" t="s">
        <v>11</v>
      </c>
      <c r="AB322" s="405" t="s">
        <v>11</v>
      </c>
      <c r="AC322" s="405" t="s">
        <v>11</v>
      </c>
      <c r="AD322" s="405" t="s">
        <v>11</v>
      </c>
      <c r="AE322" s="405" t="s">
        <v>11</v>
      </c>
      <c r="AF322" s="405" t="s">
        <v>11</v>
      </c>
      <c r="AG322" s="405" t="s">
        <v>14</v>
      </c>
      <c r="AH322" s="405" t="s">
        <v>11</v>
      </c>
      <c r="AI322" s="405" t="s">
        <v>11</v>
      </c>
      <c r="AJ322" s="405" t="s">
        <v>11</v>
      </c>
      <c r="AK322" s="405" t="s">
        <v>14</v>
      </c>
      <c r="AL322" s="405" t="s">
        <v>14</v>
      </c>
      <c r="AM322" s="405" t="s">
        <v>14</v>
      </c>
      <c r="AN322" s="405" t="s">
        <v>14</v>
      </c>
      <c r="AO322" s="405" t="s">
        <v>11</v>
      </c>
      <c r="AP322" s="405" t="s">
        <v>14</v>
      </c>
      <c r="AQ322" s="405" t="s">
        <v>11</v>
      </c>
      <c r="AR322" s="405" t="s">
        <v>11</v>
      </c>
      <c r="AS322" s="405" t="s">
        <v>11</v>
      </c>
      <c r="AT322" s="405" t="s">
        <v>11</v>
      </c>
      <c r="AU322" s="405" t="s">
        <v>11</v>
      </c>
      <c r="AV322" s="405" t="s">
        <v>11</v>
      </c>
      <c r="AW322" s="405" t="s">
        <v>11</v>
      </c>
      <c r="AX322" s="405" t="s">
        <v>11</v>
      </c>
      <c r="AY322" s="405" t="s">
        <v>11</v>
      </c>
      <c r="AZ322" s="405" t="s">
        <v>11</v>
      </c>
      <c r="BA322" s="405" t="s">
        <v>11</v>
      </c>
      <c r="BB322" s="405" t="s">
        <v>11</v>
      </c>
      <c r="BC322" s="405" t="s">
        <v>11</v>
      </c>
      <c r="BD322" s="405" t="s">
        <v>11</v>
      </c>
      <c r="BE322" s="405" t="s">
        <v>11</v>
      </c>
      <c r="BF322" s="405" t="s">
        <v>11</v>
      </c>
      <c r="BG322" s="405" t="s">
        <v>11</v>
      </c>
      <c r="BH322" s="405" t="s">
        <v>11</v>
      </c>
      <c r="BI322" s="405" t="s">
        <v>11</v>
      </c>
      <c r="BJ322" s="405" t="s">
        <v>11</v>
      </c>
      <c r="BK322" s="405" t="s">
        <v>11</v>
      </c>
      <c r="BL322" s="405" t="s">
        <v>11</v>
      </c>
      <c r="BM322" s="405" t="s">
        <v>11</v>
      </c>
      <c r="BN322" s="405" t="s">
        <v>11</v>
      </c>
      <c r="BO322" s="405" t="s">
        <v>11</v>
      </c>
      <c r="BP322" s="405" t="s">
        <v>11</v>
      </c>
      <c r="BQ322" s="405" t="s">
        <v>11</v>
      </c>
      <c r="BR322" s="405" t="s">
        <v>11</v>
      </c>
      <c r="BS322" s="405" t="s">
        <v>11</v>
      </c>
      <c r="BT322" s="405" t="s">
        <v>11</v>
      </c>
      <c r="BU322" s="405" t="s">
        <v>11</v>
      </c>
      <c r="BV322" s="405" t="s">
        <v>11</v>
      </c>
      <c r="BW322" s="405" t="s">
        <v>11</v>
      </c>
      <c r="BX322" s="405" t="s">
        <v>14</v>
      </c>
      <c r="BY322" s="405" t="s">
        <v>14</v>
      </c>
      <c r="BZ322" s="405" t="s">
        <v>11</v>
      </c>
      <c r="CA322" s="405" t="s">
        <v>11</v>
      </c>
      <c r="CB322" s="405" t="s">
        <v>11</v>
      </c>
      <c r="CC322" s="405" t="s">
        <v>11</v>
      </c>
      <c r="CD322" s="405" t="s">
        <v>11</v>
      </c>
      <c r="CE322" s="405" t="s">
        <v>11</v>
      </c>
      <c r="CF322" s="405" t="s">
        <v>11</v>
      </c>
      <c r="CG322" s="405" t="s">
        <v>11</v>
      </c>
      <c r="CH322" s="405" t="s">
        <v>11</v>
      </c>
      <c r="CI322" s="405" t="s">
        <v>11</v>
      </c>
      <c r="CJ322" s="405" t="s">
        <v>11</v>
      </c>
      <c r="CK322" s="405" t="s">
        <v>11</v>
      </c>
      <c r="CL322" s="405" t="s">
        <v>11</v>
      </c>
      <c r="CM322" s="405" t="s">
        <v>11</v>
      </c>
      <c r="CN322" s="405" t="s">
        <v>11</v>
      </c>
      <c r="CO322" s="405" t="s">
        <v>11</v>
      </c>
      <c r="CP322" s="405" t="s">
        <v>11</v>
      </c>
      <c r="CQ322" s="405" t="s">
        <v>11</v>
      </c>
      <c r="CR322" s="405" t="s">
        <v>11</v>
      </c>
      <c r="CS322" s="405" t="s">
        <v>11</v>
      </c>
      <c r="CT322" s="405" t="s">
        <v>11</v>
      </c>
      <c r="CU322" s="405" t="s">
        <v>11</v>
      </c>
      <c r="CV322" s="405" t="s">
        <v>11</v>
      </c>
      <c r="CW322" s="405" t="s">
        <v>14</v>
      </c>
      <c r="CX322" s="405" t="s">
        <v>11</v>
      </c>
      <c r="CY322" s="405" t="s">
        <v>11</v>
      </c>
      <c r="CZ322" s="405" t="s">
        <v>11</v>
      </c>
      <c r="DA322" s="405" t="s">
        <v>11</v>
      </c>
      <c r="DB322" s="405" t="s">
        <v>11</v>
      </c>
      <c r="DC322" s="405" t="s">
        <v>11</v>
      </c>
      <c r="DD322" s="405" t="s">
        <v>11</v>
      </c>
      <c r="DE322" s="405" t="s">
        <v>11</v>
      </c>
      <c r="DF322" s="405" t="s">
        <v>11</v>
      </c>
      <c r="DG322" s="405" t="s">
        <v>11</v>
      </c>
      <c r="DH322" s="405" t="s">
        <v>11</v>
      </c>
      <c r="DI322" s="405" t="s">
        <v>11</v>
      </c>
      <c r="DJ322" s="405" t="s">
        <v>11</v>
      </c>
      <c r="DK322" s="405" t="s">
        <v>14</v>
      </c>
      <c r="DL322" s="405" t="s">
        <v>11</v>
      </c>
      <c r="DM322" s="405" t="s">
        <v>11</v>
      </c>
      <c r="DN322" s="405" t="s">
        <v>11</v>
      </c>
      <c r="DO322" s="405" t="s">
        <v>11</v>
      </c>
      <c r="DP322" s="405" t="s">
        <v>11</v>
      </c>
      <c r="DQ322" s="405" t="s">
        <v>11</v>
      </c>
      <c r="DR322" s="405" t="s">
        <v>11</v>
      </c>
      <c r="DS322" s="405" t="s">
        <v>11</v>
      </c>
      <c r="DT322" s="405" t="s">
        <v>11</v>
      </c>
      <c r="DU322" s="405" t="s">
        <v>11</v>
      </c>
      <c r="DV322" s="405" t="s">
        <v>11</v>
      </c>
      <c r="DW322" s="405" t="s">
        <v>11</v>
      </c>
      <c r="DX322" s="405" t="s">
        <v>11</v>
      </c>
      <c r="DY322" s="405" t="s">
        <v>11</v>
      </c>
      <c r="DZ322" s="405" t="s">
        <v>11</v>
      </c>
      <c r="EA322" s="405" t="s">
        <v>11</v>
      </c>
      <c r="EB322" s="405" t="s">
        <v>11</v>
      </c>
      <c r="EC322" s="405" t="s">
        <v>11</v>
      </c>
      <c r="ED322" s="405" t="s">
        <v>11</v>
      </c>
      <c r="EE322" s="405" t="s">
        <v>11</v>
      </c>
      <c r="EF322" s="405" t="s">
        <v>11</v>
      </c>
      <c r="EG322" s="405" t="s">
        <v>11</v>
      </c>
      <c r="EH322" s="405" t="s">
        <v>11</v>
      </c>
      <c r="EI322" s="405" t="s">
        <v>11</v>
      </c>
      <c r="EJ322" s="405" t="s">
        <v>11</v>
      </c>
      <c r="EK322" s="405" t="s">
        <v>11</v>
      </c>
      <c r="EL322" s="405" t="s">
        <v>11</v>
      </c>
      <c r="EM322" s="405" t="s">
        <v>11</v>
      </c>
      <c r="EN322" s="405" t="s">
        <v>11</v>
      </c>
      <c r="EO322" s="405" t="s">
        <v>11</v>
      </c>
      <c r="EP322" s="405" t="s">
        <v>11</v>
      </c>
      <c r="EQ322" s="405" t="s">
        <v>11</v>
      </c>
      <c r="ER322" s="405" t="s">
        <v>11</v>
      </c>
      <c r="ES322" s="405" t="s">
        <v>11</v>
      </c>
      <c r="ET322" s="405" t="s">
        <v>11</v>
      </c>
      <c r="EU322" s="405" t="s">
        <v>11</v>
      </c>
      <c r="EV322" s="405" t="s">
        <v>11</v>
      </c>
      <c r="EW322" s="405" t="s">
        <v>14</v>
      </c>
      <c r="EX322" s="405" t="s">
        <v>11</v>
      </c>
      <c r="EY322" s="405" t="s">
        <v>11</v>
      </c>
      <c r="EZ322" s="405" t="s">
        <v>11</v>
      </c>
      <c r="FA322" s="405" t="s">
        <v>11</v>
      </c>
      <c r="FB322" s="405" t="s">
        <v>11</v>
      </c>
      <c r="FC322" s="405" t="s">
        <v>11</v>
      </c>
      <c r="FD322" s="405" t="s">
        <v>11</v>
      </c>
      <c r="FE322" s="405" t="s">
        <v>11</v>
      </c>
      <c r="FF322" s="405" t="s">
        <v>11</v>
      </c>
      <c r="FG322" s="405" t="s">
        <v>11</v>
      </c>
      <c r="FH322" s="405" t="s">
        <v>11</v>
      </c>
      <c r="FI322" s="405" t="s">
        <v>11</v>
      </c>
      <c r="FJ322" s="405" t="s">
        <v>11</v>
      </c>
      <c r="FK322" s="405" t="s">
        <v>11</v>
      </c>
      <c r="FL322" s="405" t="s">
        <v>11</v>
      </c>
      <c r="FM322" s="405" t="s">
        <v>11</v>
      </c>
      <c r="FN322" s="405" t="s">
        <v>11</v>
      </c>
      <c r="FO322" s="405" t="s">
        <v>11</v>
      </c>
      <c r="FP322" s="405" t="s">
        <v>11</v>
      </c>
      <c r="FQ322" s="405" t="s">
        <v>11</v>
      </c>
      <c r="FR322" s="405" t="s">
        <v>11</v>
      </c>
      <c r="FS322" s="405" t="s">
        <v>14</v>
      </c>
      <c r="FT322" s="405" t="s">
        <v>11</v>
      </c>
      <c r="FU322" s="405" t="s">
        <v>11</v>
      </c>
      <c r="FV322" s="405" t="s">
        <v>11</v>
      </c>
      <c r="FW322" s="405" t="s">
        <v>11</v>
      </c>
      <c r="FX322" s="405" t="s">
        <v>11</v>
      </c>
      <c r="FY322" s="405" t="s">
        <v>11</v>
      </c>
      <c r="FZ322" s="405" t="s">
        <v>11</v>
      </c>
      <c r="GA322" s="405" t="s">
        <v>11</v>
      </c>
      <c r="GB322" s="405" t="s">
        <v>14</v>
      </c>
      <c r="GC322" s="405" t="s">
        <v>11</v>
      </c>
      <c r="GD322" s="405" t="s">
        <v>11</v>
      </c>
      <c r="GE322" s="405" t="s">
        <v>11</v>
      </c>
      <c r="GF322" s="405" t="s">
        <v>11</v>
      </c>
      <c r="GG322" s="405" t="s">
        <v>11</v>
      </c>
      <c r="GH322" s="405" t="s">
        <v>11</v>
      </c>
      <c r="GI322" s="405" t="s">
        <v>11</v>
      </c>
      <c r="GJ322" s="405" t="s">
        <v>11</v>
      </c>
      <c r="GK322" s="405" t="s">
        <v>11</v>
      </c>
      <c r="GL322" s="405" t="s">
        <v>11</v>
      </c>
      <c r="GM322" s="405" t="s">
        <v>11</v>
      </c>
      <c r="GN322" s="405" t="s">
        <v>11</v>
      </c>
      <c r="GO322" s="405" t="s">
        <v>11</v>
      </c>
      <c r="GP322" s="405" t="s">
        <v>11</v>
      </c>
      <c r="GQ322" s="405" t="s">
        <v>11</v>
      </c>
      <c r="GR322" s="405" t="s">
        <v>11</v>
      </c>
      <c r="GS322" s="405" t="s">
        <v>11</v>
      </c>
      <c r="GT322" s="405" t="s">
        <v>11</v>
      </c>
      <c r="GU322" s="405" t="s">
        <v>11</v>
      </c>
      <c r="GV322" s="405" t="s">
        <v>11</v>
      </c>
      <c r="GW322" s="405" t="s">
        <v>11</v>
      </c>
      <c r="GX322" s="405" t="s">
        <v>11</v>
      </c>
      <c r="GY322" s="405" t="s">
        <v>11</v>
      </c>
      <c r="GZ322" s="405" t="s">
        <v>11</v>
      </c>
      <c r="HA322" s="408" t="s">
        <v>11</v>
      </c>
      <c r="HB322" s="408" t="s">
        <v>11</v>
      </c>
      <c r="HC322" s="408" t="s">
        <v>11</v>
      </c>
      <c r="HD322" s="405" t="s">
        <v>11</v>
      </c>
      <c r="HE322" s="408" t="s">
        <v>11</v>
      </c>
      <c r="HF322" s="408" t="s">
        <v>11</v>
      </c>
      <c r="HG322" s="408" t="s">
        <v>11</v>
      </c>
      <c r="HH322" s="405" t="s">
        <v>11</v>
      </c>
      <c r="HI322" s="408" t="s">
        <v>11</v>
      </c>
      <c r="HJ322" s="408" t="s">
        <v>11</v>
      </c>
      <c r="HK322" s="408" t="s">
        <v>11</v>
      </c>
      <c r="HL322" s="405" t="s">
        <v>11</v>
      </c>
      <c r="HM322" s="408" t="s">
        <v>11</v>
      </c>
      <c r="HN322" s="408" t="s">
        <v>11</v>
      </c>
      <c r="HO322" s="408" t="s">
        <v>11</v>
      </c>
      <c r="HP322" s="405" t="s">
        <v>11</v>
      </c>
      <c r="HQ322" s="408" t="s">
        <v>11</v>
      </c>
      <c r="HR322" s="408" t="s">
        <v>303</v>
      </c>
      <c r="HS322" s="408" t="s">
        <v>305</v>
      </c>
      <c r="HT322" s="405" t="s">
        <v>304</v>
      </c>
      <c r="HU322" s="24" t="s">
        <v>304</v>
      </c>
    </row>
    <row r="323" spans="1:230">
      <c r="A323" s="165" t="str">
        <f t="shared" si="4"/>
        <v>Report</v>
      </c>
      <c r="B323" s="404">
        <v>134575</v>
      </c>
      <c r="C323" s="405">
        <v>3546006</v>
      </c>
      <c r="D323" s="405" t="s">
        <v>3910</v>
      </c>
      <c r="E323" s="405" t="s">
        <v>486</v>
      </c>
      <c r="F323" s="405" t="s">
        <v>195</v>
      </c>
      <c r="G323" s="405" t="s">
        <v>195</v>
      </c>
      <c r="H323" s="405" t="s">
        <v>383</v>
      </c>
      <c r="I323" s="405" t="s">
        <v>1534</v>
      </c>
      <c r="J323" s="405" t="s">
        <v>1563</v>
      </c>
      <c r="K323" s="402" t="s">
        <v>1564</v>
      </c>
      <c r="L323" s="24"/>
      <c r="M323" s="405">
        <v>10034026</v>
      </c>
      <c r="N323" s="407">
        <v>42906</v>
      </c>
      <c r="O323" s="407">
        <v>42908</v>
      </c>
      <c r="P323" s="407">
        <v>42930</v>
      </c>
      <c r="Q323" s="405" t="s">
        <v>270</v>
      </c>
      <c r="R323" s="405">
        <v>2</v>
      </c>
      <c r="S323" s="405">
        <v>2</v>
      </c>
      <c r="T323" s="405">
        <v>2</v>
      </c>
      <c r="U323" s="405">
        <v>2</v>
      </c>
      <c r="V323" s="405">
        <v>2</v>
      </c>
      <c r="W323" s="405">
        <v>9</v>
      </c>
      <c r="X323" s="405">
        <v>9</v>
      </c>
      <c r="Y323" s="24" t="s">
        <v>11</v>
      </c>
      <c r="Z323" s="24" t="s">
        <v>11</v>
      </c>
      <c r="AA323" s="24" t="s">
        <v>11</v>
      </c>
      <c r="AB323" s="24" t="s">
        <v>11</v>
      </c>
      <c r="AC323" s="24" t="s">
        <v>11</v>
      </c>
      <c r="AD323" s="24" t="s">
        <v>11</v>
      </c>
      <c r="AE323" s="24" t="s">
        <v>11</v>
      </c>
      <c r="AF323" s="24" t="s">
        <v>11</v>
      </c>
      <c r="AG323" s="24" t="s">
        <v>11</v>
      </c>
      <c r="AH323" s="24" t="s">
        <v>11</v>
      </c>
      <c r="AI323" s="24" t="s">
        <v>11</v>
      </c>
      <c r="AJ323" s="24" t="s">
        <v>11</v>
      </c>
      <c r="AK323" s="24" t="s">
        <v>11</v>
      </c>
      <c r="AL323" s="24" t="s">
        <v>11</v>
      </c>
      <c r="AM323" s="24" t="s">
        <v>11</v>
      </c>
      <c r="AN323" s="24" t="s">
        <v>11</v>
      </c>
      <c r="AO323" s="24" t="s">
        <v>14</v>
      </c>
      <c r="AP323" s="24" t="s">
        <v>14</v>
      </c>
      <c r="AQ323" s="24" t="s">
        <v>11</v>
      </c>
      <c r="AR323" s="24" t="s">
        <v>11</v>
      </c>
      <c r="AS323" s="24" t="s">
        <v>11</v>
      </c>
      <c r="AT323" s="24" t="s">
        <v>11</v>
      </c>
      <c r="AU323" s="24" t="s">
        <v>11</v>
      </c>
      <c r="AV323" s="24" t="s">
        <v>11</v>
      </c>
      <c r="AW323" s="24" t="s">
        <v>11</v>
      </c>
      <c r="AX323" s="24" t="s">
        <v>11</v>
      </c>
      <c r="AY323" s="24" t="s">
        <v>11</v>
      </c>
      <c r="AZ323" s="24" t="s">
        <v>11</v>
      </c>
      <c r="BA323" s="24" t="s">
        <v>11</v>
      </c>
      <c r="BB323" s="24" t="s">
        <v>11</v>
      </c>
      <c r="BC323" s="24" t="s">
        <v>11</v>
      </c>
      <c r="BD323" s="24" t="s">
        <v>11</v>
      </c>
      <c r="BE323" s="24" t="s">
        <v>11</v>
      </c>
      <c r="BF323" s="24" t="s">
        <v>11</v>
      </c>
      <c r="BG323" s="24" t="s">
        <v>11</v>
      </c>
      <c r="BH323" s="24" t="s">
        <v>11</v>
      </c>
      <c r="BI323" s="24" t="s">
        <v>11</v>
      </c>
      <c r="BJ323" s="24" t="s">
        <v>11</v>
      </c>
      <c r="BK323" s="24" t="s">
        <v>11</v>
      </c>
      <c r="BL323" s="24" t="s">
        <v>11</v>
      </c>
      <c r="BM323" s="24" t="s">
        <v>11</v>
      </c>
      <c r="BN323" s="24" t="s">
        <v>11</v>
      </c>
      <c r="BO323" s="24" t="s">
        <v>11</v>
      </c>
      <c r="BP323" s="24" t="s">
        <v>11</v>
      </c>
      <c r="BQ323" s="24" t="s">
        <v>11</v>
      </c>
      <c r="BR323" s="24" t="s">
        <v>11</v>
      </c>
      <c r="BS323" s="24" t="s">
        <v>11</v>
      </c>
      <c r="BT323" s="24" t="s">
        <v>11</v>
      </c>
      <c r="BU323" s="24" t="s">
        <v>11</v>
      </c>
      <c r="BV323" s="24" t="s">
        <v>11</v>
      </c>
      <c r="BW323" s="24" t="s">
        <v>11</v>
      </c>
      <c r="BX323" s="24" t="s">
        <v>14</v>
      </c>
      <c r="BY323" s="24" t="s">
        <v>14</v>
      </c>
      <c r="BZ323" s="24" t="s">
        <v>11</v>
      </c>
      <c r="CA323" s="24" t="s">
        <v>11</v>
      </c>
      <c r="CB323" s="24" t="s">
        <v>11</v>
      </c>
      <c r="CC323" s="24" t="s">
        <v>11</v>
      </c>
      <c r="CD323" s="24" t="s">
        <v>11</v>
      </c>
      <c r="CE323" s="24" t="s">
        <v>11</v>
      </c>
      <c r="CF323" s="24" t="s">
        <v>11</v>
      </c>
      <c r="CG323" s="24" t="s">
        <v>11</v>
      </c>
      <c r="CH323" s="24" t="s">
        <v>11</v>
      </c>
      <c r="CI323" s="24" t="s">
        <v>11</v>
      </c>
      <c r="CJ323" s="24" t="s">
        <v>11</v>
      </c>
      <c r="CK323" s="24" t="s">
        <v>11</v>
      </c>
      <c r="CL323" s="24" t="s">
        <v>11</v>
      </c>
      <c r="CM323" s="24" t="s">
        <v>11</v>
      </c>
      <c r="CN323" s="24" t="s">
        <v>11</v>
      </c>
      <c r="CO323" s="24" t="s">
        <v>11</v>
      </c>
      <c r="CP323" s="24" t="s">
        <v>11</v>
      </c>
      <c r="CQ323" s="24" t="s">
        <v>11</v>
      </c>
      <c r="CR323" s="24" t="s">
        <v>11</v>
      </c>
      <c r="CS323" s="24" t="s">
        <v>11</v>
      </c>
      <c r="CT323" s="24" t="s">
        <v>11</v>
      </c>
      <c r="CU323" s="24" t="s">
        <v>11</v>
      </c>
      <c r="CV323" s="24" t="s">
        <v>11</v>
      </c>
      <c r="CW323" s="24" t="s">
        <v>11</v>
      </c>
      <c r="CX323" s="24" t="s">
        <v>11</v>
      </c>
      <c r="CY323" s="24" t="s">
        <v>11</v>
      </c>
      <c r="CZ323" s="24" t="s">
        <v>11</v>
      </c>
      <c r="DA323" s="24" t="s">
        <v>11</v>
      </c>
      <c r="DB323" s="24" t="s">
        <v>11</v>
      </c>
      <c r="DC323" s="24" t="s">
        <v>11</v>
      </c>
      <c r="DD323" s="24" t="s">
        <v>11</v>
      </c>
      <c r="DE323" s="24" t="s">
        <v>11</v>
      </c>
      <c r="DF323" s="24" t="s">
        <v>11</v>
      </c>
      <c r="DG323" s="24" t="s">
        <v>11</v>
      </c>
      <c r="DH323" s="24" t="s">
        <v>11</v>
      </c>
      <c r="DI323" s="24" t="s">
        <v>11</v>
      </c>
      <c r="DJ323" s="24" t="s">
        <v>11</v>
      </c>
      <c r="DK323" s="24" t="s">
        <v>11</v>
      </c>
      <c r="DL323" s="24" t="s">
        <v>11</v>
      </c>
      <c r="DM323" s="24" t="s">
        <v>11</v>
      </c>
      <c r="DN323" s="24" t="s">
        <v>11</v>
      </c>
      <c r="DO323" s="24" t="s">
        <v>11</v>
      </c>
      <c r="DP323" s="24" t="s">
        <v>11</v>
      </c>
      <c r="DQ323" s="24" t="s">
        <v>11</v>
      </c>
      <c r="DR323" s="24" t="s">
        <v>11</v>
      </c>
      <c r="DS323" s="24" t="s">
        <v>11</v>
      </c>
      <c r="DT323" s="24" t="s">
        <v>11</v>
      </c>
      <c r="DU323" s="24" t="s">
        <v>11</v>
      </c>
      <c r="DV323" s="24" t="s">
        <v>11</v>
      </c>
      <c r="DW323" s="24" t="s">
        <v>11</v>
      </c>
      <c r="DX323" s="24" t="s">
        <v>11</v>
      </c>
      <c r="DY323" s="24" t="s">
        <v>11</v>
      </c>
      <c r="DZ323" s="24" t="s">
        <v>11</v>
      </c>
      <c r="EA323" s="24" t="s">
        <v>11</v>
      </c>
      <c r="EB323" s="24" t="s">
        <v>11</v>
      </c>
      <c r="EC323" s="24" t="s">
        <v>11</v>
      </c>
      <c r="ED323" s="24" t="s">
        <v>11</v>
      </c>
      <c r="EE323" s="24" t="s">
        <v>11</v>
      </c>
      <c r="EF323" s="24" t="s">
        <v>11</v>
      </c>
      <c r="EG323" s="24" t="s">
        <v>11</v>
      </c>
      <c r="EH323" s="24" t="s">
        <v>11</v>
      </c>
      <c r="EI323" s="24" t="s">
        <v>11</v>
      </c>
      <c r="EJ323" s="24" t="s">
        <v>11</v>
      </c>
      <c r="EK323" s="24" t="s">
        <v>11</v>
      </c>
      <c r="EL323" s="24" t="s">
        <v>11</v>
      </c>
      <c r="EM323" s="24" t="s">
        <v>11</v>
      </c>
      <c r="EN323" s="24" t="s">
        <v>11</v>
      </c>
      <c r="EO323" s="24" t="s">
        <v>11</v>
      </c>
      <c r="EP323" s="24" t="s">
        <v>11</v>
      </c>
      <c r="EQ323" s="24" t="s">
        <v>11</v>
      </c>
      <c r="ER323" s="24" t="s">
        <v>11</v>
      </c>
      <c r="ES323" s="24" t="s">
        <v>11</v>
      </c>
      <c r="ET323" s="24" t="s">
        <v>11</v>
      </c>
      <c r="EU323" s="24" t="s">
        <v>11</v>
      </c>
      <c r="EV323" s="24" t="s">
        <v>11</v>
      </c>
      <c r="EW323" s="24" t="s">
        <v>11</v>
      </c>
      <c r="EX323" s="24" t="s">
        <v>11</v>
      </c>
      <c r="EY323" s="24" t="s">
        <v>11</v>
      </c>
      <c r="EZ323" s="24" t="s">
        <v>11</v>
      </c>
      <c r="FA323" s="24" t="s">
        <v>11</v>
      </c>
      <c r="FB323" s="24" t="s">
        <v>11</v>
      </c>
      <c r="FC323" s="24" t="s">
        <v>11</v>
      </c>
      <c r="FD323" s="24" t="s">
        <v>11</v>
      </c>
      <c r="FE323" s="24" t="s">
        <v>11</v>
      </c>
      <c r="FF323" s="24" t="s">
        <v>11</v>
      </c>
      <c r="FG323" s="24" t="s">
        <v>11</v>
      </c>
      <c r="FH323" s="24" t="s">
        <v>11</v>
      </c>
      <c r="FI323" s="24" t="s">
        <v>11</v>
      </c>
      <c r="FJ323" s="24" t="s">
        <v>11</v>
      </c>
      <c r="FK323" s="24" t="s">
        <v>11</v>
      </c>
      <c r="FL323" s="24" t="s">
        <v>11</v>
      </c>
      <c r="FM323" s="24" t="s">
        <v>11</v>
      </c>
      <c r="FN323" s="24" t="s">
        <v>11</v>
      </c>
      <c r="FO323" s="24" t="s">
        <v>11</v>
      </c>
      <c r="FP323" s="24" t="s">
        <v>11</v>
      </c>
      <c r="FQ323" s="24" t="s">
        <v>11</v>
      </c>
      <c r="FR323" s="24" t="s">
        <v>11</v>
      </c>
      <c r="FS323" s="24" t="s">
        <v>14</v>
      </c>
      <c r="FT323" s="24" t="s">
        <v>11</v>
      </c>
      <c r="FU323" s="24" t="s">
        <v>11</v>
      </c>
      <c r="FV323" s="24" t="s">
        <v>11</v>
      </c>
      <c r="FW323" s="24" t="s">
        <v>11</v>
      </c>
      <c r="FX323" s="24" t="s">
        <v>11</v>
      </c>
      <c r="FY323" s="24" t="s">
        <v>11</v>
      </c>
      <c r="FZ323" s="24" t="s">
        <v>11</v>
      </c>
      <c r="GA323" s="24" t="s">
        <v>11</v>
      </c>
      <c r="GB323" s="24" t="s">
        <v>14</v>
      </c>
      <c r="GC323" s="24" t="s">
        <v>14</v>
      </c>
      <c r="GD323" s="24" t="s">
        <v>11</v>
      </c>
      <c r="GE323" s="24" t="s">
        <v>11</v>
      </c>
      <c r="GF323" s="24" t="s">
        <v>11</v>
      </c>
      <c r="GG323" s="24" t="s">
        <v>11</v>
      </c>
      <c r="GH323" s="24" t="s">
        <v>14</v>
      </c>
      <c r="GI323" s="24" t="s">
        <v>11</v>
      </c>
      <c r="GJ323" s="24" t="s">
        <v>11</v>
      </c>
      <c r="GK323" s="24" t="s">
        <v>11</v>
      </c>
      <c r="GL323" s="24" t="s">
        <v>11</v>
      </c>
      <c r="GM323" s="24" t="s">
        <v>11</v>
      </c>
      <c r="GN323" s="24" t="s">
        <v>14</v>
      </c>
      <c r="GO323" s="24" t="s">
        <v>11</v>
      </c>
      <c r="GP323" s="24" t="s">
        <v>11</v>
      </c>
      <c r="GQ323" s="24" t="s">
        <v>11</v>
      </c>
      <c r="GR323" s="24" t="s">
        <v>11</v>
      </c>
      <c r="GS323" s="24" t="s">
        <v>11</v>
      </c>
      <c r="GT323" s="24" t="s">
        <v>11</v>
      </c>
      <c r="GU323" s="24" t="s">
        <v>11</v>
      </c>
      <c r="GV323" s="24" t="s">
        <v>11</v>
      </c>
      <c r="GW323" s="24" t="s">
        <v>11</v>
      </c>
      <c r="GX323" s="24" t="s">
        <v>11</v>
      </c>
      <c r="GY323" s="24" t="s">
        <v>11</v>
      </c>
      <c r="GZ323" s="24" t="s">
        <v>11</v>
      </c>
      <c r="HA323" s="24" t="s">
        <v>11</v>
      </c>
      <c r="HB323" s="24" t="s">
        <v>11</v>
      </c>
      <c r="HC323" s="24" t="s">
        <v>11</v>
      </c>
      <c r="HD323" s="24" t="s">
        <v>11</v>
      </c>
      <c r="HE323" s="24" t="s">
        <v>11</v>
      </c>
      <c r="HF323" s="24" t="s">
        <v>11</v>
      </c>
      <c r="HG323" s="24" t="s">
        <v>11</v>
      </c>
      <c r="HH323" s="24" t="s">
        <v>11</v>
      </c>
      <c r="HI323" s="24" t="s">
        <v>11</v>
      </c>
      <c r="HJ323" s="24" t="s">
        <v>11</v>
      </c>
      <c r="HK323" s="24" t="s">
        <v>11</v>
      </c>
      <c r="HL323" s="24" t="s">
        <v>11</v>
      </c>
      <c r="HM323" s="24" t="s">
        <v>11</v>
      </c>
      <c r="HN323" s="24" t="s">
        <v>11</v>
      </c>
      <c r="HO323" s="24" t="s">
        <v>11</v>
      </c>
      <c r="HP323" s="24" t="s">
        <v>11</v>
      </c>
      <c r="HQ323" s="24" t="s">
        <v>11</v>
      </c>
      <c r="HR323" s="399" t="s">
        <v>303</v>
      </c>
      <c r="HS323" s="399" t="s">
        <v>305</v>
      </c>
      <c r="HT323" s="399" t="s">
        <v>304</v>
      </c>
      <c r="HU323" s="399" t="s">
        <v>304</v>
      </c>
      <c r="HV323" s="397"/>
    </row>
    <row r="324" spans="1:230" ht="12.75" customHeight="1">
      <c r="A324" s="165" t="str">
        <f t="shared" ref="A324:A341" si="5">HYPERLINK("http://www.ofsted.gov.uk/inspection-reports/find-inspection-report/provider/ELS/"&amp;B324,"Report")</f>
        <v>Report</v>
      </c>
      <c r="B324" s="404">
        <v>135168</v>
      </c>
      <c r="C324" s="405">
        <v>3556054</v>
      </c>
      <c r="D324" s="405" t="s">
        <v>677</v>
      </c>
      <c r="E324" s="405" t="s">
        <v>486</v>
      </c>
      <c r="F324" s="405" t="s">
        <v>195</v>
      </c>
      <c r="G324" s="405" t="s">
        <v>195</v>
      </c>
      <c r="H324" s="405" t="s">
        <v>502</v>
      </c>
      <c r="I324" s="405" t="s">
        <v>678</v>
      </c>
      <c r="J324" s="405" t="s">
        <v>1563</v>
      </c>
      <c r="K324" s="402" t="s">
        <v>1564</v>
      </c>
      <c r="L324" s="24"/>
      <c r="M324" s="405">
        <v>10034027</v>
      </c>
      <c r="N324" s="407">
        <v>42892</v>
      </c>
      <c r="O324" s="407">
        <v>42894</v>
      </c>
      <c r="P324" s="407">
        <v>42920</v>
      </c>
      <c r="Q324" s="405" t="s">
        <v>270</v>
      </c>
      <c r="R324" s="405">
        <v>2</v>
      </c>
      <c r="S324" s="405">
        <v>2</v>
      </c>
      <c r="T324" s="405">
        <v>2</v>
      </c>
      <c r="U324" s="405">
        <v>2</v>
      </c>
      <c r="V324" s="405">
        <v>2</v>
      </c>
      <c r="W324" s="405">
        <v>9</v>
      </c>
      <c r="X324" s="405">
        <v>9</v>
      </c>
      <c r="Y324" s="404" t="s">
        <v>11</v>
      </c>
      <c r="Z324" s="405" t="s">
        <v>11</v>
      </c>
      <c r="AA324" s="405" t="s">
        <v>11</v>
      </c>
      <c r="AB324" s="405" t="s">
        <v>11</v>
      </c>
      <c r="AC324" s="405" t="s">
        <v>11</v>
      </c>
      <c r="AD324" s="405" t="s">
        <v>11</v>
      </c>
      <c r="AE324" s="405" t="s">
        <v>11</v>
      </c>
      <c r="AF324" s="405" t="s">
        <v>11</v>
      </c>
      <c r="AG324" s="405" t="s">
        <v>14</v>
      </c>
      <c r="AH324" s="405" t="s">
        <v>11</v>
      </c>
      <c r="AI324" s="405" t="s">
        <v>11</v>
      </c>
      <c r="AJ324" s="405" t="s">
        <v>11</v>
      </c>
      <c r="AK324" s="405" t="s">
        <v>11</v>
      </c>
      <c r="AL324" s="405" t="s">
        <v>11</v>
      </c>
      <c r="AM324" s="405" t="s">
        <v>11</v>
      </c>
      <c r="AN324" s="405" t="s">
        <v>11</v>
      </c>
      <c r="AO324" s="405" t="s">
        <v>14</v>
      </c>
      <c r="AP324" s="405" t="s">
        <v>14</v>
      </c>
      <c r="AQ324" s="405" t="s">
        <v>11</v>
      </c>
      <c r="AR324" s="405" t="s">
        <v>11</v>
      </c>
      <c r="AS324" s="405" t="s">
        <v>11</v>
      </c>
      <c r="AT324" s="405" t="s">
        <v>11</v>
      </c>
      <c r="AU324" s="405" t="s">
        <v>11</v>
      </c>
      <c r="AV324" s="405" t="s">
        <v>11</v>
      </c>
      <c r="AW324" s="405" t="s">
        <v>11</v>
      </c>
      <c r="AX324" s="405" t="s">
        <v>11</v>
      </c>
      <c r="AY324" s="405" t="s">
        <v>11</v>
      </c>
      <c r="AZ324" s="405" t="s">
        <v>11</v>
      </c>
      <c r="BA324" s="405" t="s">
        <v>11</v>
      </c>
      <c r="BB324" s="405" t="s">
        <v>11</v>
      </c>
      <c r="BC324" s="405" t="s">
        <v>11</v>
      </c>
      <c r="BD324" s="405" t="s">
        <v>11</v>
      </c>
      <c r="BE324" s="405" t="s">
        <v>11</v>
      </c>
      <c r="BF324" s="405" t="s">
        <v>11</v>
      </c>
      <c r="BG324" s="405" t="s">
        <v>11</v>
      </c>
      <c r="BH324" s="405" t="s">
        <v>11</v>
      </c>
      <c r="BI324" s="405" t="s">
        <v>11</v>
      </c>
      <c r="BJ324" s="405" t="s">
        <v>11</v>
      </c>
      <c r="BK324" s="405" t="s">
        <v>11</v>
      </c>
      <c r="BL324" s="405" t="s">
        <v>11</v>
      </c>
      <c r="BM324" s="405" t="s">
        <v>11</v>
      </c>
      <c r="BN324" s="405" t="s">
        <v>11</v>
      </c>
      <c r="BO324" s="405" t="s">
        <v>11</v>
      </c>
      <c r="BP324" s="405" t="s">
        <v>11</v>
      </c>
      <c r="BQ324" s="405" t="s">
        <v>11</v>
      </c>
      <c r="BR324" s="405" t="s">
        <v>11</v>
      </c>
      <c r="BS324" s="405" t="s">
        <v>11</v>
      </c>
      <c r="BT324" s="405" t="s">
        <v>11</v>
      </c>
      <c r="BU324" s="405" t="s">
        <v>11</v>
      </c>
      <c r="BV324" s="405" t="s">
        <v>11</v>
      </c>
      <c r="BW324" s="405" t="s">
        <v>14</v>
      </c>
      <c r="BX324" s="405" t="s">
        <v>14</v>
      </c>
      <c r="BY324" s="405" t="s">
        <v>14</v>
      </c>
      <c r="BZ324" s="405" t="s">
        <v>11</v>
      </c>
      <c r="CA324" s="405" t="s">
        <v>11</v>
      </c>
      <c r="CB324" s="405" t="s">
        <v>11</v>
      </c>
      <c r="CC324" s="405" t="s">
        <v>11</v>
      </c>
      <c r="CD324" s="405" t="s">
        <v>11</v>
      </c>
      <c r="CE324" s="405" t="s">
        <v>11</v>
      </c>
      <c r="CF324" s="405" t="s">
        <v>11</v>
      </c>
      <c r="CG324" s="405" t="s">
        <v>11</v>
      </c>
      <c r="CH324" s="405" t="s">
        <v>11</v>
      </c>
      <c r="CI324" s="405" t="s">
        <v>11</v>
      </c>
      <c r="CJ324" s="405" t="s">
        <v>11</v>
      </c>
      <c r="CK324" s="405" t="s">
        <v>11</v>
      </c>
      <c r="CL324" s="405" t="s">
        <v>11</v>
      </c>
      <c r="CM324" s="405" t="s">
        <v>11</v>
      </c>
      <c r="CN324" s="405" t="s">
        <v>11</v>
      </c>
      <c r="CO324" s="405" t="s">
        <v>11</v>
      </c>
      <c r="CP324" s="405" t="s">
        <v>11</v>
      </c>
      <c r="CQ324" s="405" t="s">
        <v>11</v>
      </c>
      <c r="CR324" s="405" t="s">
        <v>11</v>
      </c>
      <c r="CS324" s="405" t="s">
        <v>11</v>
      </c>
      <c r="CT324" s="405" t="s">
        <v>11</v>
      </c>
      <c r="CU324" s="405" t="s">
        <v>11</v>
      </c>
      <c r="CV324" s="405" t="s">
        <v>11</v>
      </c>
      <c r="CW324" s="405" t="s">
        <v>11</v>
      </c>
      <c r="CX324" s="405" t="s">
        <v>11</v>
      </c>
      <c r="CY324" s="405" t="s">
        <v>11</v>
      </c>
      <c r="CZ324" s="405" t="s">
        <v>11</v>
      </c>
      <c r="DA324" s="405" t="s">
        <v>11</v>
      </c>
      <c r="DB324" s="405" t="s">
        <v>11</v>
      </c>
      <c r="DC324" s="405" t="s">
        <v>11</v>
      </c>
      <c r="DD324" s="405" t="s">
        <v>11</v>
      </c>
      <c r="DE324" s="405" t="s">
        <v>11</v>
      </c>
      <c r="DF324" s="405" t="s">
        <v>11</v>
      </c>
      <c r="DG324" s="405" t="s">
        <v>11</v>
      </c>
      <c r="DH324" s="405" t="s">
        <v>11</v>
      </c>
      <c r="DI324" s="405" t="s">
        <v>11</v>
      </c>
      <c r="DJ324" s="405" t="s">
        <v>11</v>
      </c>
      <c r="DK324" s="405" t="s">
        <v>11</v>
      </c>
      <c r="DL324" s="405" t="s">
        <v>11</v>
      </c>
      <c r="DM324" s="405" t="s">
        <v>11</v>
      </c>
      <c r="DN324" s="405" t="s">
        <v>11</v>
      </c>
      <c r="DO324" s="405" t="s">
        <v>11</v>
      </c>
      <c r="DP324" s="405" t="s">
        <v>11</v>
      </c>
      <c r="DQ324" s="405" t="s">
        <v>11</v>
      </c>
      <c r="DR324" s="405" t="s">
        <v>11</v>
      </c>
      <c r="DS324" s="405" t="s">
        <v>11</v>
      </c>
      <c r="DT324" s="405" t="s">
        <v>11</v>
      </c>
      <c r="DU324" s="405" t="s">
        <v>11</v>
      </c>
      <c r="DV324" s="405" t="s">
        <v>11</v>
      </c>
      <c r="DW324" s="405" t="s">
        <v>11</v>
      </c>
      <c r="DX324" s="405" t="s">
        <v>11</v>
      </c>
      <c r="DY324" s="405" t="s">
        <v>11</v>
      </c>
      <c r="DZ324" s="405" t="s">
        <v>11</v>
      </c>
      <c r="EA324" s="405" t="s">
        <v>11</v>
      </c>
      <c r="EB324" s="405" t="s">
        <v>11</v>
      </c>
      <c r="EC324" s="405" t="s">
        <v>11</v>
      </c>
      <c r="ED324" s="405" t="s">
        <v>11</v>
      </c>
      <c r="EE324" s="405" t="s">
        <v>11</v>
      </c>
      <c r="EF324" s="405" t="s">
        <v>11</v>
      </c>
      <c r="EG324" s="405" t="s">
        <v>11</v>
      </c>
      <c r="EH324" s="405" t="s">
        <v>11</v>
      </c>
      <c r="EI324" s="405" t="s">
        <v>11</v>
      </c>
      <c r="EJ324" s="405" t="s">
        <v>11</v>
      </c>
      <c r="EK324" s="405" t="s">
        <v>11</v>
      </c>
      <c r="EL324" s="405" t="s">
        <v>11</v>
      </c>
      <c r="EM324" s="405" t="s">
        <v>11</v>
      </c>
      <c r="EN324" s="405" t="s">
        <v>11</v>
      </c>
      <c r="EO324" s="405" t="s">
        <v>11</v>
      </c>
      <c r="EP324" s="405" t="s">
        <v>11</v>
      </c>
      <c r="EQ324" s="405" t="s">
        <v>11</v>
      </c>
      <c r="ER324" s="405" t="s">
        <v>11</v>
      </c>
      <c r="ES324" s="405" t="s">
        <v>11</v>
      </c>
      <c r="ET324" s="405" t="s">
        <v>11</v>
      </c>
      <c r="EU324" s="405" t="s">
        <v>11</v>
      </c>
      <c r="EV324" s="405" t="s">
        <v>11</v>
      </c>
      <c r="EW324" s="405" t="s">
        <v>11</v>
      </c>
      <c r="EX324" s="405" t="s">
        <v>11</v>
      </c>
      <c r="EY324" s="405" t="s">
        <v>11</v>
      </c>
      <c r="EZ324" s="405" t="s">
        <v>11</v>
      </c>
      <c r="FA324" s="405" t="s">
        <v>11</v>
      </c>
      <c r="FB324" s="405" t="s">
        <v>11</v>
      </c>
      <c r="FC324" s="405" t="s">
        <v>11</v>
      </c>
      <c r="FD324" s="405" t="s">
        <v>11</v>
      </c>
      <c r="FE324" s="405" t="s">
        <v>11</v>
      </c>
      <c r="FF324" s="405" t="s">
        <v>11</v>
      </c>
      <c r="FG324" s="405" t="s">
        <v>11</v>
      </c>
      <c r="FH324" s="405" t="s">
        <v>11</v>
      </c>
      <c r="FI324" s="405" t="s">
        <v>11</v>
      </c>
      <c r="FJ324" s="405" t="s">
        <v>11</v>
      </c>
      <c r="FK324" s="405" t="s">
        <v>11</v>
      </c>
      <c r="FL324" s="405" t="s">
        <v>11</v>
      </c>
      <c r="FM324" s="405" t="s">
        <v>11</v>
      </c>
      <c r="FN324" s="405" t="s">
        <v>11</v>
      </c>
      <c r="FO324" s="405" t="s">
        <v>11</v>
      </c>
      <c r="FP324" s="405" t="s">
        <v>11</v>
      </c>
      <c r="FQ324" s="405" t="s">
        <v>11</v>
      </c>
      <c r="FR324" s="405" t="s">
        <v>11</v>
      </c>
      <c r="FS324" s="405" t="s">
        <v>11</v>
      </c>
      <c r="FT324" s="405" t="s">
        <v>11</v>
      </c>
      <c r="FU324" s="405" t="s">
        <v>11</v>
      </c>
      <c r="FV324" s="405" t="s">
        <v>11</v>
      </c>
      <c r="FW324" s="405" t="s">
        <v>11</v>
      </c>
      <c r="FX324" s="405" t="s">
        <v>11</v>
      </c>
      <c r="FY324" s="405" t="s">
        <v>11</v>
      </c>
      <c r="FZ324" s="405" t="s">
        <v>11</v>
      </c>
      <c r="GA324" s="405" t="s">
        <v>11</v>
      </c>
      <c r="GB324" s="405" t="s">
        <v>11</v>
      </c>
      <c r="GC324" s="405" t="s">
        <v>11</v>
      </c>
      <c r="GD324" s="405" t="s">
        <v>11</v>
      </c>
      <c r="GE324" s="405" t="s">
        <v>11</v>
      </c>
      <c r="GF324" s="405" t="s">
        <v>11</v>
      </c>
      <c r="GG324" s="405" t="s">
        <v>11</v>
      </c>
      <c r="GH324" s="405" t="s">
        <v>11</v>
      </c>
      <c r="GI324" s="405" t="s">
        <v>11</v>
      </c>
      <c r="GJ324" s="405" t="s">
        <v>11</v>
      </c>
      <c r="GK324" s="405" t="s">
        <v>11</v>
      </c>
      <c r="GL324" s="405" t="s">
        <v>11</v>
      </c>
      <c r="GM324" s="405" t="s">
        <v>11</v>
      </c>
      <c r="GN324" s="405" t="s">
        <v>11</v>
      </c>
      <c r="GO324" s="405" t="s">
        <v>11</v>
      </c>
      <c r="GP324" s="405" t="s">
        <v>11</v>
      </c>
      <c r="GQ324" s="405" t="s">
        <v>11</v>
      </c>
      <c r="GR324" s="405" t="s">
        <v>11</v>
      </c>
      <c r="GS324" s="405" t="s">
        <v>11</v>
      </c>
      <c r="GT324" s="405" t="s">
        <v>11</v>
      </c>
      <c r="GU324" s="405" t="s">
        <v>11</v>
      </c>
      <c r="GV324" s="405" t="s">
        <v>11</v>
      </c>
      <c r="GW324" s="405" t="s">
        <v>11</v>
      </c>
      <c r="GX324" s="405" t="s">
        <v>11</v>
      </c>
      <c r="GY324" s="405" t="s">
        <v>11</v>
      </c>
      <c r="GZ324" s="405" t="s">
        <v>11</v>
      </c>
      <c r="HA324" s="408" t="s">
        <v>11</v>
      </c>
      <c r="HB324" s="408" t="s">
        <v>11</v>
      </c>
      <c r="HC324" s="408" t="s">
        <v>11</v>
      </c>
      <c r="HD324" s="405" t="s">
        <v>11</v>
      </c>
      <c r="HE324" s="408" t="s">
        <v>11</v>
      </c>
      <c r="HF324" s="408" t="s">
        <v>11</v>
      </c>
      <c r="HG324" s="408" t="s">
        <v>11</v>
      </c>
      <c r="HH324" s="405" t="s">
        <v>11</v>
      </c>
      <c r="HI324" s="408" t="s">
        <v>11</v>
      </c>
      <c r="HJ324" s="408" t="s">
        <v>11</v>
      </c>
      <c r="HK324" s="408" t="s">
        <v>11</v>
      </c>
      <c r="HL324" s="405" t="s">
        <v>11</v>
      </c>
      <c r="HM324" s="408" t="s">
        <v>11</v>
      </c>
      <c r="HN324" s="408" t="s">
        <v>11</v>
      </c>
      <c r="HO324" s="408" t="s">
        <v>11</v>
      </c>
      <c r="HP324" s="405" t="s">
        <v>11</v>
      </c>
      <c r="HQ324" s="408" t="s">
        <v>11</v>
      </c>
      <c r="HR324" s="408" t="s">
        <v>303</v>
      </c>
      <c r="HS324" s="408" t="s">
        <v>305</v>
      </c>
      <c r="HT324" s="405" t="s">
        <v>304</v>
      </c>
      <c r="HU324" s="24" t="s">
        <v>304</v>
      </c>
    </row>
    <row r="325" spans="1:230" ht="12.75" customHeight="1">
      <c r="A325" s="165" t="str">
        <f t="shared" si="5"/>
        <v>Report</v>
      </c>
      <c r="B325" s="404">
        <v>136098</v>
      </c>
      <c r="C325" s="405">
        <v>8886042</v>
      </c>
      <c r="D325" s="405" t="s">
        <v>3055</v>
      </c>
      <c r="E325" s="405" t="s">
        <v>486</v>
      </c>
      <c r="F325" s="405" t="s">
        <v>195</v>
      </c>
      <c r="G325" s="405" t="s">
        <v>195</v>
      </c>
      <c r="H325" s="405" t="s">
        <v>339</v>
      </c>
      <c r="I325" s="405" t="s">
        <v>3057</v>
      </c>
      <c r="J325" s="405" t="s">
        <v>1581</v>
      </c>
      <c r="K325" s="402" t="s">
        <v>231</v>
      </c>
      <c r="L325" s="24"/>
      <c r="M325" s="405">
        <v>10034030</v>
      </c>
      <c r="N325" s="407">
        <v>42927</v>
      </c>
      <c r="O325" s="407">
        <v>42929</v>
      </c>
      <c r="P325" s="407">
        <v>43000</v>
      </c>
      <c r="Q325" s="405" t="s">
        <v>270</v>
      </c>
      <c r="R325" s="405">
        <v>1</v>
      </c>
      <c r="S325" s="405">
        <v>1</v>
      </c>
      <c r="T325" s="405">
        <v>1</v>
      </c>
      <c r="U325" s="405">
        <v>1</v>
      </c>
      <c r="V325" s="405">
        <v>1</v>
      </c>
      <c r="W325" s="405">
        <v>1</v>
      </c>
      <c r="X325" s="405">
        <v>9</v>
      </c>
      <c r="Y325" s="404" t="s">
        <v>11</v>
      </c>
      <c r="Z325" s="405" t="s">
        <v>11</v>
      </c>
      <c r="AA325" s="405" t="s">
        <v>11</v>
      </c>
      <c r="AB325" s="405" t="s">
        <v>11</v>
      </c>
      <c r="AC325" s="405" t="s">
        <v>11</v>
      </c>
      <c r="AD325" s="405" t="s">
        <v>11</v>
      </c>
      <c r="AE325" s="405" t="s">
        <v>11</v>
      </c>
      <c r="AF325" s="405" t="s">
        <v>11</v>
      </c>
      <c r="AG325" s="405" t="s">
        <v>14</v>
      </c>
      <c r="AH325" s="405" t="s">
        <v>11</v>
      </c>
      <c r="AI325" s="405" t="s">
        <v>11</v>
      </c>
      <c r="AJ325" s="405" t="s">
        <v>11</v>
      </c>
      <c r="AK325" s="405" t="s">
        <v>14</v>
      </c>
      <c r="AL325" s="405" t="s">
        <v>14</v>
      </c>
      <c r="AM325" s="405" t="s">
        <v>14</v>
      </c>
      <c r="AN325" s="405" t="s">
        <v>14</v>
      </c>
      <c r="AO325" s="405" t="s">
        <v>11</v>
      </c>
      <c r="AP325" s="405" t="s">
        <v>14</v>
      </c>
      <c r="AQ325" s="405" t="s">
        <v>11</v>
      </c>
      <c r="AR325" s="405" t="s">
        <v>11</v>
      </c>
      <c r="AS325" s="405" t="s">
        <v>11</v>
      </c>
      <c r="AT325" s="405" t="s">
        <v>11</v>
      </c>
      <c r="AU325" s="405" t="s">
        <v>11</v>
      </c>
      <c r="AV325" s="405" t="s">
        <v>11</v>
      </c>
      <c r="AW325" s="405" t="s">
        <v>11</v>
      </c>
      <c r="AX325" s="405" t="s">
        <v>11</v>
      </c>
      <c r="AY325" s="405" t="s">
        <v>11</v>
      </c>
      <c r="AZ325" s="405" t="s">
        <v>11</v>
      </c>
      <c r="BA325" s="405" t="s">
        <v>11</v>
      </c>
      <c r="BB325" s="405" t="s">
        <v>11</v>
      </c>
      <c r="BC325" s="405" t="s">
        <v>11</v>
      </c>
      <c r="BD325" s="405" t="s">
        <v>11</v>
      </c>
      <c r="BE325" s="405" t="s">
        <v>11</v>
      </c>
      <c r="BF325" s="405" t="s">
        <v>11</v>
      </c>
      <c r="BG325" s="405" t="s">
        <v>11</v>
      </c>
      <c r="BH325" s="405" t="s">
        <v>11</v>
      </c>
      <c r="BI325" s="405" t="s">
        <v>11</v>
      </c>
      <c r="BJ325" s="405" t="s">
        <v>11</v>
      </c>
      <c r="BK325" s="405" t="s">
        <v>11</v>
      </c>
      <c r="BL325" s="405" t="s">
        <v>11</v>
      </c>
      <c r="BM325" s="405" t="s">
        <v>11</v>
      </c>
      <c r="BN325" s="405" t="s">
        <v>11</v>
      </c>
      <c r="BO325" s="405" t="s">
        <v>11</v>
      </c>
      <c r="BP325" s="405" t="s">
        <v>11</v>
      </c>
      <c r="BQ325" s="405" t="s">
        <v>11</v>
      </c>
      <c r="BR325" s="405" t="s">
        <v>11</v>
      </c>
      <c r="BS325" s="405" t="s">
        <v>11</v>
      </c>
      <c r="BT325" s="405" t="s">
        <v>11</v>
      </c>
      <c r="BU325" s="405" t="s">
        <v>11</v>
      </c>
      <c r="BV325" s="405" t="s">
        <v>11</v>
      </c>
      <c r="BW325" s="405" t="s">
        <v>14</v>
      </c>
      <c r="BX325" s="405" t="s">
        <v>14</v>
      </c>
      <c r="BY325" s="405" t="s">
        <v>14</v>
      </c>
      <c r="BZ325" s="405" t="s">
        <v>11</v>
      </c>
      <c r="CA325" s="405" t="s">
        <v>11</v>
      </c>
      <c r="CB325" s="405" t="s">
        <v>11</v>
      </c>
      <c r="CC325" s="405" t="s">
        <v>11</v>
      </c>
      <c r="CD325" s="405" t="s">
        <v>11</v>
      </c>
      <c r="CE325" s="405" t="s">
        <v>11</v>
      </c>
      <c r="CF325" s="405" t="s">
        <v>11</v>
      </c>
      <c r="CG325" s="405" t="s">
        <v>11</v>
      </c>
      <c r="CH325" s="405" t="s">
        <v>11</v>
      </c>
      <c r="CI325" s="405" t="s">
        <v>11</v>
      </c>
      <c r="CJ325" s="405" t="s">
        <v>11</v>
      </c>
      <c r="CK325" s="405" t="s">
        <v>11</v>
      </c>
      <c r="CL325" s="405" t="s">
        <v>11</v>
      </c>
      <c r="CM325" s="405" t="s">
        <v>11</v>
      </c>
      <c r="CN325" s="405" t="s">
        <v>11</v>
      </c>
      <c r="CO325" s="405" t="s">
        <v>11</v>
      </c>
      <c r="CP325" s="405" t="s">
        <v>11</v>
      </c>
      <c r="CQ325" s="405" t="s">
        <v>11</v>
      </c>
      <c r="CR325" s="405" t="s">
        <v>11</v>
      </c>
      <c r="CS325" s="405" t="s">
        <v>11</v>
      </c>
      <c r="CT325" s="405" t="s">
        <v>11</v>
      </c>
      <c r="CU325" s="405" t="s">
        <v>11</v>
      </c>
      <c r="CV325" s="405" t="s">
        <v>11</v>
      </c>
      <c r="CW325" s="405" t="s">
        <v>14</v>
      </c>
      <c r="CX325" s="405" t="s">
        <v>11</v>
      </c>
      <c r="CY325" s="405" t="s">
        <v>14</v>
      </c>
      <c r="CZ325" s="405" t="s">
        <v>14</v>
      </c>
      <c r="DA325" s="405" t="s">
        <v>14</v>
      </c>
      <c r="DB325" s="405" t="s">
        <v>14</v>
      </c>
      <c r="DC325" s="405" t="s">
        <v>14</v>
      </c>
      <c r="DD325" s="405" t="s">
        <v>14</v>
      </c>
      <c r="DE325" s="405" t="s">
        <v>14</v>
      </c>
      <c r="DF325" s="405" t="s">
        <v>14</v>
      </c>
      <c r="DG325" s="405" t="s">
        <v>14</v>
      </c>
      <c r="DH325" s="405" t="s">
        <v>14</v>
      </c>
      <c r="DI325" s="405" t="s">
        <v>14</v>
      </c>
      <c r="DJ325" s="405" t="s">
        <v>14</v>
      </c>
      <c r="DK325" s="405" t="s">
        <v>14</v>
      </c>
      <c r="DL325" s="405" t="s">
        <v>14</v>
      </c>
      <c r="DM325" s="405" t="s">
        <v>11</v>
      </c>
      <c r="DN325" s="405" t="s">
        <v>11</v>
      </c>
      <c r="DO325" s="405" t="s">
        <v>11</v>
      </c>
      <c r="DP325" s="405" t="s">
        <v>11</v>
      </c>
      <c r="DQ325" s="405" t="s">
        <v>11</v>
      </c>
      <c r="DR325" s="405" t="s">
        <v>11</v>
      </c>
      <c r="DS325" s="405" t="s">
        <v>11</v>
      </c>
      <c r="DT325" s="405" t="s">
        <v>11</v>
      </c>
      <c r="DU325" s="405" t="s">
        <v>11</v>
      </c>
      <c r="DV325" s="405" t="s">
        <v>11</v>
      </c>
      <c r="DW325" s="405" t="s">
        <v>11</v>
      </c>
      <c r="DX325" s="405" t="s">
        <v>11</v>
      </c>
      <c r="DY325" s="405" t="s">
        <v>11</v>
      </c>
      <c r="DZ325" s="405" t="s">
        <v>11</v>
      </c>
      <c r="EA325" s="405" t="s">
        <v>11</v>
      </c>
      <c r="EB325" s="405" t="s">
        <v>11</v>
      </c>
      <c r="EC325" s="405" t="s">
        <v>11</v>
      </c>
      <c r="ED325" s="405" t="s">
        <v>11</v>
      </c>
      <c r="EE325" s="405" t="s">
        <v>11</v>
      </c>
      <c r="EF325" s="405" t="s">
        <v>11</v>
      </c>
      <c r="EG325" s="405" t="s">
        <v>11</v>
      </c>
      <c r="EH325" s="405" t="s">
        <v>11</v>
      </c>
      <c r="EI325" s="405" t="s">
        <v>11</v>
      </c>
      <c r="EJ325" s="405" t="s">
        <v>11</v>
      </c>
      <c r="EK325" s="405" t="s">
        <v>11</v>
      </c>
      <c r="EL325" s="405" t="s">
        <v>11</v>
      </c>
      <c r="EM325" s="405" t="s">
        <v>11</v>
      </c>
      <c r="EN325" s="405" t="s">
        <v>11</v>
      </c>
      <c r="EO325" s="405" t="s">
        <v>11</v>
      </c>
      <c r="EP325" s="405" t="s">
        <v>11</v>
      </c>
      <c r="EQ325" s="405" t="s">
        <v>11</v>
      </c>
      <c r="ER325" s="405" t="s">
        <v>11</v>
      </c>
      <c r="ES325" s="405" t="s">
        <v>11</v>
      </c>
      <c r="ET325" s="405" t="s">
        <v>11</v>
      </c>
      <c r="EU325" s="405" t="s">
        <v>11</v>
      </c>
      <c r="EV325" s="405" t="s">
        <v>11</v>
      </c>
      <c r="EW325" s="405" t="s">
        <v>14</v>
      </c>
      <c r="EX325" s="405" t="s">
        <v>11</v>
      </c>
      <c r="EY325" s="405" t="s">
        <v>11</v>
      </c>
      <c r="EZ325" s="405" t="s">
        <v>11</v>
      </c>
      <c r="FA325" s="405" t="s">
        <v>11</v>
      </c>
      <c r="FB325" s="405" t="s">
        <v>11</v>
      </c>
      <c r="FC325" s="405" t="s">
        <v>11</v>
      </c>
      <c r="FD325" s="405" t="s">
        <v>11</v>
      </c>
      <c r="FE325" s="405" t="s">
        <v>11</v>
      </c>
      <c r="FF325" s="405" t="s">
        <v>11</v>
      </c>
      <c r="FG325" s="405" t="s">
        <v>11</v>
      </c>
      <c r="FH325" s="405" t="s">
        <v>11</v>
      </c>
      <c r="FI325" s="405" t="s">
        <v>11</v>
      </c>
      <c r="FJ325" s="405" t="s">
        <v>11</v>
      </c>
      <c r="FK325" s="405" t="s">
        <v>11</v>
      </c>
      <c r="FL325" s="405" t="s">
        <v>11</v>
      </c>
      <c r="FM325" s="405" t="s">
        <v>11</v>
      </c>
      <c r="FN325" s="405" t="s">
        <v>11</v>
      </c>
      <c r="FO325" s="405" t="s">
        <v>11</v>
      </c>
      <c r="FP325" s="405" t="s">
        <v>11</v>
      </c>
      <c r="FQ325" s="405" t="s">
        <v>11</v>
      </c>
      <c r="FR325" s="405" t="s">
        <v>11</v>
      </c>
      <c r="FS325" s="405" t="s">
        <v>14</v>
      </c>
      <c r="FT325" s="405" t="s">
        <v>11</v>
      </c>
      <c r="FU325" s="405" t="s">
        <v>11</v>
      </c>
      <c r="FV325" s="405" t="s">
        <v>11</v>
      </c>
      <c r="FW325" s="405" t="s">
        <v>11</v>
      </c>
      <c r="FX325" s="405" t="s">
        <v>11</v>
      </c>
      <c r="FY325" s="405" t="s">
        <v>11</v>
      </c>
      <c r="FZ325" s="405" t="s">
        <v>11</v>
      </c>
      <c r="GA325" s="405" t="s">
        <v>11</v>
      </c>
      <c r="GB325" s="405" t="s">
        <v>14</v>
      </c>
      <c r="GC325" s="405" t="s">
        <v>14</v>
      </c>
      <c r="GD325" s="405" t="s">
        <v>11</v>
      </c>
      <c r="GE325" s="405" t="s">
        <v>11</v>
      </c>
      <c r="GF325" s="405" t="s">
        <v>11</v>
      </c>
      <c r="GG325" s="405" t="s">
        <v>11</v>
      </c>
      <c r="GH325" s="405" t="s">
        <v>11</v>
      </c>
      <c r="GI325" s="405" t="s">
        <v>14</v>
      </c>
      <c r="GJ325" s="405" t="s">
        <v>11</v>
      </c>
      <c r="GK325" s="405" t="s">
        <v>11</v>
      </c>
      <c r="GL325" s="405" t="s">
        <v>11</v>
      </c>
      <c r="GM325" s="405" t="s">
        <v>11</v>
      </c>
      <c r="GN325" s="405" t="s">
        <v>11</v>
      </c>
      <c r="GO325" s="405" t="s">
        <v>11</v>
      </c>
      <c r="GP325" s="405" t="s">
        <v>11</v>
      </c>
      <c r="GQ325" s="405" t="s">
        <v>11</v>
      </c>
      <c r="GR325" s="405" t="s">
        <v>11</v>
      </c>
      <c r="GS325" s="405" t="s">
        <v>11</v>
      </c>
      <c r="GT325" s="405" t="s">
        <v>14</v>
      </c>
      <c r="GU325" s="405" t="s">
        <v>14</v>
      </c>
      <c r="GV325" s="405" t="s">
        <v>14</v>
      </c>
      <c r="GW325" s="405" t="s">
        <v>14</v>
      </c>
      <c r="GX325" s="405" t="s">
        <v>11</v>
      </c>
      <c r="GY325" s="405" t="s">
        <v>11</v>
      </c>
      <c r="GZ325" s="405" t="s">
        <v>11</v>
      </c>
      <c r="HA325" s="408" t="s">
        <v>11</v>
      </c>
      <c r="HB325" s="408" t="s">
        <v>11</v>
      </c>
      <c r="HC325" s="408" t="s">
        <v>11</v>
      </c>
      <c r="HD325" s="405" t="s">
        <v>11</v>
      </c>
      <c r="HE325" s="408" t="s">
        <v>11</v>
      </c>
      <c r="HF325" s="408" t="s">
        <v>11</v>
      </c>
      <c r="HG325" s="408" t="s">
        <v>11</v>
      </c>
      <c r="HH325" s="405" t="s">
        <v>11</v>
      </c>
      <c r="HI325" s="408" t="s">
        <v>11</v>
      </c>
      <c r="HJ325" s="408" t="s">
        <v>11</v>
      </c>
      <c r="HK325" s="408" t="s">
        <v>11</v>
      </c>
      <c r="HL325" s="405" t="s">
        <v>11</v>
      </c>
      <c r="HM325" s="408" t="s">
        <v>11</v>
      </c>
      <c r="HN325" s="408" t="s">
        <v>11</v>
      </c>
      <c r="HO325" s="408" t="s">
        <v>11</v>
      </c>
      <c r="HP325" s="405" t="s">
        <v>11</v>
      </c>
      <c r="HQ325" s="408" t="s">
        <v>11</v>
      </c>
      <c r="HR325" s="408" t="s">
        <v>303</v>
      </c>
      <c r="HS325" s="408" t="s">
        <v>305</v>
      </c>
      <c r="HT325" s="405" t="s">
        <v>304</v>
      </c>
      <c r="HU325" s="24" t="s">
        <v>304</v>
      </c>
    </row>
    <row r="326" spans="1:230" ht="12.75" customHeight="1">
      <c r="A326" s="165" t="str">
        <f t="shared" si="5"/>
        <v>Report</v>
      </c>
      <c r="B326" s="404">
        <v>141087</v>
      </c>
      <c r="C326" s="405">
        <v>3536002</v>
      </c>
      <c r="D326" s="405" t="s">
        <v>1511</v>
      </c>
      <c r="E326" s="405" t="s">
        <v>486</v>
      </c>
      <c r="F326" s="405" t="s">
        <v>195</v>
      </c>
      <c r="G326" s="405" t="s">
        <v>195</v>
      </c>
      <c r="H326" s="405" t="s">
        <v>347</v>
      </c>
      <c r="I326" s="405" t="s">
        <v>1512</v>
      </c>
      <c r="J326" s="405" t="s">
        <v>1563</v>
      </c>
      <c r="K326" s="402" t="s">
        <v>1564</v>
      </c>
      <c r="L326" s="24"/>
      <c r="M326" s="405">
        <v>10034034</v>
      </c>
      <c r="N326" s="407">
        <v>42892</v>
      </c>
      <c r="O326" s="407">
        <v>42894</v>
      </c>
      <c r="P326" s="407">
        <v>42998</v>
      </c>
      <c r="Q326" s="405" t="s">
        <v>270</v>
      </c>
      <c r="R326" s="405">
        <v>4</v>
      </c>
      <c r="S326" s="405">
        <v>4</v>
      </c>
      <c r="T326" s="405">
        <v>4</v>
      </c>
      <c r="U326" s="405">
        <v>4</v>
      </c>
      <c r="V326" s="405">
        <v>4</v>
      </c>
      <c r="W326" s="405">
        <v>9</v>
      </c>
      <c r="X326" s="405">
        <v>9</v>
      </c>
      <c r="Y326" s="404" t="s">
        <v>11</v>
      </c>
      <c r="Z326" s="405" t="s">
        <v>11</v>
      </c>
      <c r="AA326" s="405" t="s">
        <v>11</v>
      </c>
      <c r="AB326" s="405" t="s">
        <v>11</v>
      </c>
      <c r="AC326" s="405" t="s">
        <v>11</v>
      </c>
      <c r="AD326" s="405" t="s">
        <v>11</v>
      </c>
      <c r="AE326" s="405" t="s">
        <v>11</v>
      </c>
      <c r="AF326" s="405" t="s">
        <v>11</v>
      </c>
      <c r="AG326" s="405" t="s">
        <v>14</v>
      </c>
      <c r="AH326" s="405" t="s">
        <v>11</v>
      </c>
      <c r="AI326" s="405" t="s">
        <v>11</v>
      </c>
      <c r="AJ326" s="405" t="s">
        <v>11</v>
      </c>
      <c r="AK326" s="405" t="s">
        <v>11</v>
      </c>
      <c r="AL326" s="405" t="s">
        <v>11</v>
      </c>
      <c r="AM326" s="405" t="s">
        <v>11</v>
      </c>
      <c r="AN326" s="405" t="s">
        <v>11</v>
      </c>
      <c r="AO326" s="405" t="s">
        <v>14</v>
      </c>
      <c r="AP326" s="405" t="s">
        <v>14</v>
      </c>
      <c r="AQ326" s="405" t="s">
        <v>11</v>
      </c>
      <c r="AR326" s="405" t="s">
        <v>11</v>
      </c>
      <c r="AS326" s="405" t="s">
        <v>12</v>
      </c>
      <c r="AT326" s="405" t="s">
        <v>12</v>
      </c>
      <c r="AU326" s="405" t="s">
        <v>11</v>
      </c>
      <c r="AV326" s="405" t="s">
        <v>12</v>
      </c>
      <c r="AW326" s="405" t="s">
        <v>12</v>
      </c>
      <c r="AX326" s="405" t="s">
        <v>11</v>
      </c>
      <c r="AY326" s="405" t="s">
        <v>11</v>
      </c>
      <c r="AZ326" s="405" t="s">
        <v>12</v>
      </c>
      <c r="BA326" s="405" t="s">
        <v>11</v>
      </c>
      <c r="BB326" s="405" t="s">
        <v>11</v>
      </c>
      <c r="BC326" s="405" t="s">
        <v>11</v>
      </c>
      <c r="BD326" s="405" t="s">
        <v>11</v>
      </c>
      <c r="BE326" s="405" t="s">
        <v>11</v>
      </c>
      <c r="BF326" s="405" t="s">
        <v>11</v>
      </c>
      <c r="BG326" s="405" t="s">
        <v>11</v>
      </c>
      <c r="BH326" s="405" t="s">
        <v>11</v>
      </c>
      <c r="BI326" s="405" t="s">
        <v>11</v>
      </c>
      <c r="BJ326" s="405" t="s">
        <v>11</v>
      </c>
      <c r="BK326" s="405" t="s">
        <v>11</v>
      </c>
      <c r="BL326" s="405" t="s">
        <v>11</v>
      </c>
      <c r="BM326" s="405" t="s">
        <v>11</v>
      </c>
      <c r="BN326" s="405" t="s">
        <v>11</v>
      </c>
      <c r="BO326" s="405" t="s">
        <v>11</v>
      </c>
      <c r="BP326" s="405" t="s">
        <v>11</v>
      </c>
      <c r="BQ326" s="405" t="s">
        <v>11</v>
      </c>
      <c r="BR326" s="405" t="s">
        <v>11</v>
      </c>
      <c r="BS326" s="405" t="s">
        <v>11</v>
      </c>
      <c r="BT326" s="405" t="s">
        <v>12</v>
      </c>
      <c r="BU326" s="405" t="s">
        <v>12</v>
      </c>
      <c r="BV326" s="405" t="s">
        <v>12</v>
      </c>
      <c r="BW326" s="405" t="s">
        <v>14</v>
      </c>
      <c r="BX326" s="405" t="s">
        <v>14</v>
      </c>
      <c r="BY326" s="405" t="s">
        <v>14</v>
      </c>
      <c r="BZ326" s="405" t="s">
        <v>11</v>
      </c>
      <c r="CA326" s="405" t="s">
        <v>11</v>
      </c>
      <c r="CB326" s="405" t="s">
        <v>11</v>
      </c>
      <c r="CC326" s="405" t="s">
        <v>11</v>
      </c>
      <c r="CD326" s="405" t="s">
        <v>11</v>
      </c>
      <c r="CE326" s="405" t="s">
        <v>11</v>
      </c>
      <c r="CF326" s="405" t="s">
        <v>11</v>
      </c>
      <c r="CG326" s="405" t="s">
        <v>11</v>
      </c>
      <c r="CH326" s="405" t="s">
        <v>11</v>
      </c>
      <c r="CI326" s="405" t="s">
        <v>12</v>
      </c>
      <c r="CJ326" s="405" t="s">
        <v>12</v>
      </c>
      <c r="CK326" s="405" t="s">
        <v>12</v>
      </c>
      <c r="CL326" s="405" t="s">
        <v>12</v>
      </c>
      <c r="CM326" s="405" t="s">
        <v>11</v>
      </c>
      <c r="CN326" s="405" t="s">
        <v>11</v>
      </c>
      <c r="CO326" s="405" t="s">
        <v>11</v>
      </c>
      <c r="CP326" s="405" t="s">
        <v>11</v>
      </c>
      <c r="CQ326" s="405" t="s">
        <v>11</v>
      </c>
      <c r="CR326" s="405" t="s">
        <v>11</v>
      </c>
      <c r="CS326" s="405" t="s">
        <v>11</v>
      </c>
      <c r="CT326" s="405" t="s">
        <v>11</v>
      </c>
      <c r="CU326" s="405" t="s">
        <v>11</v>
      </c>
      <c r="CV326" s="405" t="s">
        <v>14</v>
      </c>
      <c r="CW326" s="405" t="s">
        <v>14</v>
      </c>
      <c r="CX326" s="405" t="s">
        <v>11</v>
      </c>
      <c r="CY326" s="405" t="s">
        <v>14</v>
      </c>
      <c r="CZ326" s="405" t="s">
        <v>14</v>
      </c>
      <c r="DA326" s="405" t="s">
        <v>14</v>
      </c>
      <c r="DB326" s="405" t="s">
        <v>14</v>
      </c>
      <c r="DC326" s="405" t="s">
        <v>14</v>
      </c>
      <c r="DD326" s="405" t="s">
        <v>14</v>
      </c>
      <c r="DE326" s="405" t="s">
        <v>14</v>
      </c>
      <c r="DF326" s="405" t="s">
        <v>14</v>
      </c>
      <c r="DG326" s="405" t="s">
        <v>14</v>
      </c>
      <c r="DH326" s="405" t="s">
        <v>14</v>
      </c>
      <c r="DI326" s="405" t="s">
        <v>14</v>
      </c>
      <c r="DJ326" s="405" t="s">
        <v>14</v>
      </c>
      <c r="DK326" s="405" t="s">
        <v>14</v>
      </c>
      <c r="DL326" s="405" t="s">
        <v>11</v>
      </c>
      <c r="DM326" s="405" t="s">
        <v>11</v>
      </c>
      <c r="DN326" s="405" t="s">
        <v>11</v>
      </c>
      <c r="DO326" s="405" t="s">
        <v>11</v>
      </c>
      <c r="DP326" s="405" t="s">
        <v>11</v>
      </c>
      <c r="DQ326" s="405" t="s">
        <v>11</v>
      </c>
      <c r="DR326" s="405" t="s">
        <v>11</v>
      </c>
      <c r="DS326" s="405" t="s">
        <v>11</v>
      </c>
      <c r="DT326" s="405" t="s">
        <v>14</v>
      </c>
      <c r="DU326" s="405" t="s">
        <v>11</v>
      </c>
      <c r="DV326" s="405" t="s">
        <v>11</v>
      </c>
      <c r="DW326" s="405" t="s">
        <v>11</v>
      </c>
      <c r="DX326" s="405" t="s">
        <v>11</v>
      </c>
      <c r="DY326" s="405" t="s">
        <v>11</v>
      </c>
      <c r="DZ326" s="405" t="s">
        <v>11</v>
      </c>
      <c r="EA326" s="405" t="s">
        <v>11</v>
      </c>
      <c r="EB326" s="405" t="s">
        <v>11</v>
      </c>
      <c r="EC326" s="405" t="s">
        <v>11</v>
      </c>
      <c r="ED326" s="405" t="s">
        <v>11</v>
      </c>
      <c r="EE326" s="405" t="s">
        <v>11</v>
      </c>
      <c r="EF326" s="405" t="s">
        <v>11</v>
      </c>
      <c r="EG326" s="405" t="s">
        <v>14</v>
      </c>
      <c r="EH326" s="405" t="s">
        <v>11</v>
      </c>
      <c r="EI326" s="405" t="s">
        <v>11</v>
      </c>
      <c r="EJ326" s="405" t="s">
        <v>14</v>
      </c>
      <c r="EK326" s="405" t="s">
        <v>14</v>
      </c>
      <c r="EL326" s="405" t="s">
        <v>14</v>
      </c>
      <c r="EM326" s="405" t="s">
        <v>14</v>
      </c>
      <c r="EN326" s="405" t="s">
        <v>14</v>
      </c>
      <c r="EO326" s="405" t="s">
        <v>14</v>
      </c>
      <c r="EP326" s="405" t="s">
        <v>11</v>
      </c>
      <c r="EQ326" s="405" t="s">
        <v>11</v>
      </c>
      <c r="ER326" s="405" t="s">
        <v>11</v>
      </c>
      <c r="ES326" s="405" t="s">
        <v>11</v>
      </c>
      <c r="ET326" s="405" t="s">
        <v>11</v>
      </c>
      <c r="EU326" s="405" t="s">
        <v>11</v>
      </c>
      <c r="EV326" s="405" t="s">
        <v>11</v>
      </c>
      <c r="EW326" s="405" t="s">
        <v>11</v>
      </c>
      <c r="EX326" s="405" t="s">
        <v>11</v>
      </c>
      <c r="EY326" s="405" t="s">
        <v>11</v>
      </c>
      <c r="EZ326" s="405" t="s">
        <v>11</v>
      </c>
      <c r="FA326" s="405" t="s">
        <v>14</v>
      </c>
      <c r="FB326" s="405" t="s">
        <v>11</v>
      </c>
      <c r="FC326" s="405" t="s">
        <v>11</v>
      </c>
      <c r="FD326" s="405" t="s">
        <v>11</v>
      </c>
      <c r="FE326" s="405" t="s">
        <v>11</v>
      </c>
      <c r="FF326" s="405" t="s">
        <v>11</v>
      </c>
      <c r="FG326" s="405" t="s">
        <v>11</v>
      </c>
      <c r="FH326" s="405" t="s">
        <v>11</v>
      </c>
      <c r="FI326" s="405" t="s">
        <v>11</v>
      </c>
      <c r="FJ326" s="405" t="s">
        <v>11</v>
      </c>
      <c r="FK326" s="405" t="s">
        <v>11</v>
      </c>
      <c r="FL326" s="405" t="s">
        <v>11</v>
      </c>
      <c r="FM326" s="405" t="s">
        <v>11</v>
      </c>
      <c r="FN326" s="405" t="s">
        <v>11</v>
      </c>
      <c r="FO326" s="405" t="s">
        <v>11</v>
      </c>
      <c r="FP326" s="405" t="s">
        <v>11</v>
      </c>
      <c r="FQ326" s="405" t="s">
        <v>11</v>
      </c>
      <c r="FR326" s="405" t="s">
        <v>11</v>
      </c>
      <c r="FS326" s="405" t="s">
        <v>14</v>
      </c>
      <c r="FT326" s="405" t="s">
        <v>11</v>
      </c>
      <c r="FU326" s="405" t="s">
        <v>11</v>
      </c>
      <c r="FV326" s="405" t="s">
        <v>11</v>
      </c>
      <c r="FW326" s="405" t="s">
        <v>11</v>
      </c>
      <c r="FX326" s="405" t="s">
        <v>11</v>
      </c>
      <c r="FY326" s="405" t="s">
        <v>14</v>
      </c>
      <c r="FZ326" s="405" t="s">
        <v>11</v>
      </c>
      <c r="GA326" s="405" t="s">
        <v>11</v>
      </c>
      <c r="GB326" s="405" t="s">
        <v>14</v>
      </c>
      <c r="GC326" s="405" t="s">
        <v>14</v>
      </c>
      <c r="GD326" s="405" t="s">
        <v>14</v>
      </c>
      <c r="GE326" s="405" t="s">
        <v>11</v>
      </c>
      <c r="GF326" s="405" t="s">
        <v>11</v>
      </c>
      <c r="GG326" s="405" t="s">
        <v>11</v>
      </c>
      <c r="GH326" s="405" t="s">
        <v>11</v>
      </c>
      <c r="GI326" s="405" t="s">
        <v>14</v>
      </c>
      <c r="GJ326" s="405" t="s">
        <v>11</v>
      </c>
      <c r="GK326" s="405" t="s">
        <v>11</v>
      </c>
      <c r="GL326" s="405" t="s">
        <v>11</v>
      </c>
      <c r="GM326" s="405" t="s">
        <v>11</v>
      </c>
      <c r="GN326" s="405" t="s">
        <v>14</v>
      </c>
      <c r="GO326" s="405" t="s">
        <v>11</v>
      </c>
      <c r="GP326" s="405" t="s">
        <v>11</v>
      </c>
      <c r="GQ326" s="405" t="s">
        <v>14</v>
      </c>
      <c r="GR326" s="405" t="s">
        <v>11</v>
      </c>
      <c r="GS326" s="405" t="s">
        <v>11</v>
      </c>
      <c r="GT326" s="405" t="s">
        <v>14</v>
      </c>
      <c r="GU326" s="405" t="s">
        <v>14</v>
      </c>
      <c r="GV326" s="405" t="s">
        <v>14</v>
      </c>
      <c r="GW326" s="405" t="s">
        <v>14</v>
      </c>
      <c r="GX326" s="405" t="s">
        <v>11</v>
      </c>
      <c r="GY326" s="405" t="s">
        <v>11</v>
      </c>
      <c r="GZ326" s="405" t="s">
        <v>11</v>
      </c>
      <c r="HA326" s="408" t="s">
        <v>11</v>
      </c>
      <c r="HB326" s="408" t="s">
        <v>11</v>
      </c>
      <c r="HC326" s="408" t="s">
        <v>11</v>
      </c>
      <c r="HD326" s="405" t="s">
        <v>11</v>
      </c>
      <c r="HE326" s="408" t="s">
        <v>11</v>
      </c>
      <c r="HF326" s="408" t="s">
        <v>11</v>
      </c>
      <c r="HG326" s="408" t="s">
        <v>11</v>
      </c>
      <c r="HH326" s="405" t="s">
        <v>11</v>
      </c>
      <c r="HI326" s="408" t="s">
        <v>11</v>
      </c>
      <c r="HJ326" s="408" t="s">
        <v>11</v>
      </c>
      <c r="HK326" s="408" t="s">
        <v>11</v>
      </c>
      <c r="HL326" s="405" t="s">
        <v>11</v>
      </c>
      <c r="HM326" s="408" t="s">
        <v>11</v>
      </c>
      <c r="HN326" s="408" t="s">
        <v>12</v>
      </c>
      <c r="HO326" s="408" t="s">
        <v>12</v>
      </c>
      <c r="HP326" s="405" t="s">
        <v>12</v>
      </c>
      <c r="HQ326" s="408" t="s">
        <v>12</v>
      </c>
      <c r="HR326" s="408" t="s">
        <v>303</v>
      </c>
      <c r="HS326" s="408" t="s">
        <v>305</v>
      </c>
      <c r="HT326" s="405" t="s">
        <v>304</v>
      </c>
      <c r="HU326" s="24" t="s">
        <v>304</v>
      </c>
    </row>
    <row r="327" spans="1:230" ht="12.75" customHeight="1">
      <c r="A327" s="165" t="str">
        <f t="shared" si="5"/>
        <v>Report</v>
      </c>
      <c r="B327" s="404">
        <v>141207</v>
      </c>
      <c r="C327" s="405">
        <v>3526009</v>
      </c>
      <c r="D327" s="405" t="s">
        <v>1355</v>
      </c>
      <c r="E327" s="405" t="s">
        <v>333</v>
      </c>
      <c r="F327" s="405" t="s">
        <v>195</v>
      </c>
      <c r="G327" s="405" t="s">
        <v>195</v>
      </c>
      <c r="H327" s="405" t="s">
        <v>508</v>
      </c>
      <c r="I327" s="405" t="s">
        <v>1356</v>
      </c>
      <c r="J327" s="405" t="s">
        <v>1563</v>
      </c>
      <c r="K327" s="402" t="s">
        <v>1564</v>
      </c>
      <c r="L327" s="24" t="s">
        <v>1949</v>
      </c>
      <c r="M327" s="405">
        <v>10034035</v>
      </c>
      <c r="N327" s="407">
        <v>42871</v>
      </c>
      <c r="O327" s="407">
        <v>42873</v>
      </c>
      <c r="P327" s="407">
        <v>42898</v>
      </c>
      <c r="Q327" s="405" t="s">
        <v>270</v>
      </c>
      <c r="R327" s="405">
        <v>2</v>
      </c>
      <c r="S327" s="405">
        <v>2</v>
      </c>
      <c r="T327" s="405">
        <v>2</v>
      </c>
      <c r="U327" s="405">
        <v>2</v>
      </c>
      <c r="V327" s="405">
        <v>2</v>
      </c>
      <c r="W327" s="405">
        <v>9</v>
      </c>
      <c r="X327" s="405">
        <v>9</v>
      </c>
      <c r="Y327" s="404" t="s">
        <v>11</v>
      </c>
      <c r="Z327" s="405" t="s">
        <v>11</v>
      </c>
      <c r="AA327" s="405" t="s">
        <v>11</v>
      </c>
      <c r="AB327" s="405" t="s">
        <v>11</v>
      </c>
      <c r="AC327" s="405" t="s">
        <v>11</v>
      </c>
      <c r="AD327" s="405" t="s">
        <v>11</v>
      </c>
      <c r="AE327" s="405" t="s">
        <v>11</v>
      </c>
      <c r="AF327" s="405" t="s">
        <v>11</v>
      </c>
      <c r="AG327" s="405" t="s">
        <v>14</v>
      </c>
      <c r="AH327" s="405" t="s">
        <v>11</v>
      </c>
      <c r="AI327" s="405" t="s">
        <v>11</v>
      </c>
      <c r="AJ327" s="405" t="s">
        <v>11</v>
      </c>
      <c r="AK327" s="405" t="s">
        <v>11</v>
      </c>
      <c r="AL327" s="405" t="s">
        <v>11</v>
      </c>
      <c r="AM327" s="405" t="s">
        <v>11</v>
      </c>
      <c r="AN327" s="405" t="s">
        <v>11</v>
      </c>
      <c r="AO327" s="405" t="s">
        <v>14</v>
      </c>
      <c r="AP327" s="405" t="s">
        <v>14</v>
      </c>
      <c r="AQ327" s="405" t="s">
        <v>11</v>
      </c>
      <c r="AR327" s="405" t="s">
        <v>11</v>
      </c>
      <c r="AS327" s="405" t="s">
        <v>11</v>
      </c>
      <c r="AT327" s="405" t="s">
        <v>11</v>
      </c>
      <c r="AU327" s="405" t="s">
        <v>11</v>
      </c>
      <c r="AV327" s="405" t="s">
        <v>11</v>
      </c>
      <c r="AW327" s="405" t="s">
        <v>11</v>
      </c>
      <c r="AX327" s="405" t="s">
        <v>11</v>
      </c>
      <c r="AY327" s="405" t="s">
        <v>11</v>
      </c>
      <c r="AZ327" s="405" t="s">
        <v>11</v>
      </c>
      <c r="BA327" s="405" t="s">
        <v>11</v>
      </c>
      <c r="BB327" s="405" t="s">
        <v>11</v>
      </c>
      <c r="BC327" s="405" t="s">
        <v>11</v>
      </c>
      <c r="BD327" s="405" t="s">
        <v>11</v>
      </c>
      <c r="BE327" s="405" t="s">
        <v>11</v>
      </c>
      <c r="BF327" s="405" t="s">
        <v>11</v>
      </c>
      <c r="BG327" s="405" t="s">
        <v>11</v>
      </c>
      <c r="BH327" s="405" t="s">
        <v>11</v>
      </c>
      <c r="BI327" s="405" t="s">
        <v>11</v>
      </c>
      <c r="BJ327" s="405" t="s">
        <v>11</v>
      </c>
      <c r="BK327" s="405" t="s">
        <v>11</v>
      </c>
      <c r="BL327" s="405" t="s">
        <v>11</v>
      </c>
      <c r="BM327" s="405" t="s">
        <v>11</v>
      </c>
      <c r="BN327" s="405" t="s">
        <v>11</v>
      </c>
      <c r="BO327" s="405" t="s">
        <v>11</v>
      </c>
      <c r="BP327" s="405" t="s">
        <v>11</v>
      </c>
      <c r="BQ327" s="405" t="s">
        <v>11</v>
      </c>
      <c r="BR327" s="405" t="s">
        <v>11</v>
      </c>
      <c r="BS327" s="405" t="s">
        <v>11</v>
      </c>
      <c r="BT327" s="405" t="s">
        <v>11</v>
      </c>
      <c r="BU327" s="405" t="s">
        <v>11</v>
      </c>
      <c r="BV327" s="405" t="s">
        <v>11</v>
      </c>
      <c r="BW327" s="405" t="s">
        <v>14</v>
      </c>
      <c r="BX327" s="405" t="s">
        <v>14</v>
      </c>
      <c r="BY327" s="405" t="s">
        <v>14</v>
      </c>
      <c r="BZ327" s="405" t="s">
        <v>11</v>
      </c>
      <c r="CA327" s="405" t="s">
        <v>11</v>
      </c>
      <c r="CB327" s="405" t="s">
        <v>11</v>
      </c>
      <c r="CC327" s="405" t="s">
        <v>11</v>
      </c>
      <c r="CD327" s="405" t="s">
        <v>11</v>
      </c>
      <c r="CE327" s="405" t="s">
        <v>11</v>
      </c>
      <c r="CF327" s="405" t="s">
        <v>11</v>
      </c>
      <c r="CG327" s="405" t="s">
        <v>11</v>
      </c>
      <c r="CH327" s="405" t="s">
        <v>11</v>
      </c>
      <c r="CI327" s="405" t="s">
        <v>11</v>
      </c>
      <c r="CJ327" s="405" t="s">
        <v>11</v>
      </c>
      <c r="CK327" s="405" t="s">
        <v>11</v>
      </c>
      <c r="CL327" s="405" t="s">
        <v>11</v>
      </c>
      <c r="CM327" s="405" t="s">
        <v>11</v>
      </c>
      <c r="CN327" s="405" t="s">
        <v>11</v>
      </c>
      <c r="CO327" s="405" t="s">
        <v>11</v>
      </c>
      <c r="CP327" s="405" t="s">
        <v>11</v>
      </c>
      <c r="CQ327" s="405" t="s">
        <v>11</v>
      </c>
      <c r="CR327" s="405" t="s">
        <v>11</v>
      </c>
      <c r="CS327" s="405" t="s">
        <v>11</v>
      </c>
      <c r="CT327" s="405" t="s">
        <v>11</v>
      </c>
      <c r="CU327" s="405" t="s">
        <v>11</v>
      </c>
      <c r="CV327" s="405" t="s">
        <v>14</v>
      </c>
      <c r="CW327" s="405" t="s">
        <v>14</v>
      </c>
      <c r="CX327" s="405" t="s">
        <v>11</v>
      </c>
      <c r="CY327" s="405" t="s">
        <v>11</v>
      </c>
      <c r="CZ327" s="405" t="s">
        <v>11</v>
      </c>
      <c r="DA327" s="405" t="s">
        <v>11</v>
      </c>
      <c r="DB327" s="405" t="s">
        <v>11</v>
      </c>
      <c r="DC327" s="405" t="s">
        <v>11</v>
      </c>
      <c r="DD327" s="405" t="s">
        <v>11</v>
      </c>
      <c r="DE327" s="405" t="s">
        <v>11</v>
      </c>
      <c r="DF327" s="405" t="s">
        <v>11</v>
      </c>
      <c r="DG327" s="405" t="s">
        <v>11</v>
      </c>
      <c r="DH327" s="405" t="s">
        <v>11</v>
      </c>
      <c r="DI327" s="405" t="s">
        <v>11</v>
      </c>
      <c r="DJ327" s="405" t="s">
        <v>11</v>
      </c>
      <c r="DK327" s="405" t="s">
        <v>14</v>
      </c>
      <c r="DL327" s="405" t="s">
        <v>11</v>
      </c>
      <c r="DM327" s="405" t="s">
        <v>11</v>
      </c>
      <c r="DN327" s="405" t="s">
        <v>11</v>
      </c>
      <c r="DO327" s="405" t="s">
        <v>11</v>
      </c>
      <c r="DP327" s="405" t="s">
        <v>11</v>
      </c>
      <c r="DQ327" s="405" t="s">
        <v>11</v>
      </c>
      <c r="DR327" s="405" t="s">
        <v>11</v>
      </c>
      <c r="DS327" s="405" t="s">
        <v>11</v>
      </c>
      <c r="DT327" s="405" t="s">
        <v>14</v>
      </c>
      <c r="DU327" s="405" t="s">
        <v>11</v>
      </c>
      <c r="DV327" s="405" t="s">
        <v>11</v>
      </c>
      <c r="DW327" s="405" t="s">
        <v>11</v>
      </c>
      <c r="DX327" s="405" t="s">
        <v>11</v>
      </c>
      <c r="DY327" s="405" t="s">
        <v>11</v>
      </c>
      <c r="DZ327" s="405" t="s">
        <v>11</v>
      </c>
      <c r="EA327" s="405" t="s">
        <v>11</v>
      </c>
      <c r="EB327" s="405" t="s">
        <v>11</v>
      </c>
      <c r="EC327" s="405" t="s">
        <v>11</v>
      </c>
      <c r="ED327" s="405" t="s">
        <v>11</v>
      </c>
      <c r="EE327" s="405" t="s">
        <v>11</v>
      </c>
      <c r="EF327" s="405" t="s">
        <v>11</v>
      </c>
      <c r="EG327" s="405" t="s">
        <v>11</v>
      </c>
      <c r="EH327" s="405" t="s">
        <v>11</v>
      </c>
      <c r="EI327" s="405" t="s">
        <v>14</v>
      </c>
      <c r="EJ327" s="405" t="s">
        <v>14</v>
      </c>
      <c r="EK327" s="405" t="s">
        <v>14</v>
      </c>
      <c r="EL327" s="405" t="s">
        <v>14</v>
      </c>
      <c r="EM327" s="405" t="s">
        <v>14</v>
      </c>
      <c r="EN327" s="405" t="s">
        <v>14</v>
      </c>
      <c r="EO327" s="405" t="s">
        <v>14</v>
      </c>
      <c r="EP327" s="405" t="s">
        <v>11</v>
      </c>
      <c r="EQ327" s="405" t="s">
        <v>14</v>
      </c>
      <c r="ER327" s="405" t="s">
        <v>14</v>
      </c>
      <c r="ES327" s="405" t="s">
        <v>14</v>
      </c>
      <c r="ET327" s="405" t="s">
        <v>11</v>
      </c>
      <c r="EU327" s="405" t="s">
        <v>11</v>
      </c>
      <c r="EV327" s="405" t="s">
        <v>11</v>
      </c>
      <c r="EW327" s="405" t="s">
        <v>11</v>
      </c>
      <c r="EX327" s="405" t="s">
        <v>11</v>
      </c>
      <c r="EY327" s="405" t="s">
        <v>11</v>
      </c>
      <c r="EZ327" s="405" t="s">
        <v>11</v>
      </c>
      <c r="FA327" s="405" t="s">
        <v>14</v>
      </c>
      <c r="FB327" s="405" t="s">
        <v>11</v>
      </c>
      <c r="FC327" s="405" t="s">
        <v>11</v>
      </c>
      <c r="FD327" s="405" t="s">
        <v>11</v>
      </c>
      <c r="FE327" s="405" t="s">
        <v>11</v>
      </c>
      <c r="FF327" s="405" t="s">
        <v>11</v>
      </c>
      <c r="FG327" s="405" t="s">
        <v>11</v>
      </c>
      <c r="FH327" s="405" t="s">
        <v>11</v>
      </c>
      <c r="FI327" s="405" t="s">
        <v>11</v>
      </c>
      <c r="FJ327" s="405" t="s">
        <v>11</v>
      </c>
      <c r="FK327" s="405" t="s">
        <v>11</v>
      </c>
      <c r="FL327" s="405" t="s">
        <v>11</v>
      </c>
      <c r="FM327" s="405" t="s">
        <v>11</v>
      </c>
      <c r="FN327" s="405" t="s">
        <v>11</v>
      </c>
      <c r="FO327" s="405" t="s">
        <v>11</v>
      </c>
      <c r="FP327" s="405" t="s">
        <v>11</v>
      </c>
      <c r="FQ327" s="405" t="s">
        <v>11</v>
      </c>
      <c r="FR327" s="405" t="s">
        <v>11</v>
      </c>
      <c r="FS327" s="405" t="s">
        <v>11</v>
      </c>
      <c r="FT327" s="405" t="s">
        <v>11</v>
      </c>
      <c r="FU327" s="405" t="s">
        <v>11</v>
      </c>
      <c r="FV327" s="405" t="s">
        <v>11</v>
      </c>
      <c r="FW327" s="405" t="s">
        <v>11</v>
      </c>
      <c r="FX327" s="405" t="s">
        <v>11</v>
      </c>
      <c r="FY327" s="405" t="s">
        <v>14</v>
      </c>
      <c r="FZ327" s="405" t="s">
        <v>11</v>
      </c>
      <c r="GA327" s="405" t="s">
        <v>11</v>
      </c>
      <c r="GB327" s="405" t="s">
        <v>11</v>
      </c>
      <c r="GC327" s="405" t="s">
        <v>14</v>
      </c>
      <c r="GD327" s="405" t="s">
        <v>11</v>
      </c>
      <c r="GE327" s="405" t="s">
        <v>11</v>
      </c>
      <c r="GF327" s="405" t="s">
        <v>11</v>
      </c>
      <c r="GG327" s="405" t="s">
        <v>11</v>
      </c>
      <c r="GH327" s="405" t="s">
        <v>11</v>
      </c>
      <c r="GI327" s="405" t="s">
        <v>11</v>
      </c>
      <c r="GJ327" s="405" t="s">
        <v>14</v>
      </c>
      <c r="GK327" s="405" t="s">
        <v>11</v>
      </c>
      <c r="GL327" s="405" t="s">
        <v>11</v>
      </c>
      <c r="GM327" s="405" t="s">
        <v>11</v>
      </c>
      <c r="GN327" s="405" t="s">
        <v>14</v>
      </c>
      <c r="GO327" s="405" t="s">
        <v>11</v>
      </c>
      <c r="GP327" s="405" t="s">
        <v>11</v>
      </c>
      <c r="GQ327" s="405" t="s">
        <v>11</v>
      </c>
      <c r="GR327" s="405" t="s">
        <v>11</v>
      </c>
      <c r="GS327" s="405" t="s">
        <v>11</v>
      </c>
      <c r="GT327" s="405" t="s">
        <v>14</v>
      </c>
      <c r="GU327" s="405" t="s">
        <v>14</v>
      </c>
      <c r="GV327" s="405" t="s">
        <v>14</v>
      </c>
      <c r="GW327" s="405" t="s">
        <v>14</v>
      </c>
      <c r="GX327" s="405" t="s">
        <v>11</v>
      </c>
      <c r="GY327" s="405" t="s">
        <v>11</v>
      </c>
      <c r="GZ327" s="405" t="s">
        <v>11</v>
      </c>
      <c r="HA327" s="408" t="s">
        <v>11</v>
      </c>
      <c r="HB327" s="408" t="s">
        <v>11</v>
      </c>
      <c r="HC327" s="408" t="s">
        <v>11</v>
      </c>
      <c r="HD327" s="405" t="s">
        <v>11</v>
      </c>
      <c r="HE327" s="408" t="s">
        <v>11</v>
      </c>
      <c r="HF327" s="408" t="s">
        <v>11</v>
      </c>
      <c r="HG327" s="408" t="s">
        <v>11</v>
      </c>
      <c r="HH327" s="405" t="s">
        <v>11</v>
      </c>
      <c r="HI327" s="408" t="s">
        <v>11</v>
      </c>
      <c r="HJ327" s="408" t="s">
        <v>11</v>
      </c>
      <c r="HK327" s="408" t="s">
        <v>11</v>
      </c>
      <c r="HL327" s="405" t="s">
        <v>11</v>
      </c>
      <c r="HM327" s="408" t="s">
        <v>11</v>
      </c>
      <c r="HN327" s="408" t="s">
        <v>11</v>
      </c>
      <c r="HO327" s="408" t="s">
        <v>11</v>
      </c>
      <c r="HP327" s="405" t="s">
        <v>11</v>
      </c>
      <c r="HQ327" s="408" t="s">
        <v>11</v>
      </c>
      <c r="HR327" s="408" t="s">
        <v>303</v>
      </c>
      <c r="HS327" s="408" t="s">
        <v>305</v>
      </c>
      <c r="HT327" s="405" t="s">
        <v>304</v>
      </c>
      <c r="HU327" s="24" t="s">
        <v>304</v>
      </c>
    </row>
    <row r="328" spans="1:230" ht="12.75" customHeight="1">
      <c r="A328" s="165" t="str">
        <f t="shared" si="5"/>
        <v>Report</v>
      </c>
      <c r="B328" s="404">
        <v>142535</v>
      </c>
      <c r="C328" s="405">
        <v>3506003</v>
      </c>
      <c r="D328" s="405" t="s">
        <v>1583</v>
      </c>
      <c r="E328" s="405" t="s">
        <v>486</v>
      </c>
      <c r="F328" s="405" t="s">
        <v>195</v>
      </c>
      <c r="G328" s="405" t="s">
        <v>195</v>
      </c>
      <c r="H328" s="405" t="s">
        <v>490</v>
      </c>
      <c r="I328" s="405" t="s">
        <v>1584</v>
      </c>
      <c r="J328" s="405" t="s">
        <v>1563</v>
      </c>
      <c r="K328" s="402" t="s">
        <v>1564</v>
      </c>
      <c r="L328" s="24"/>
      <c r="M328" s="405">
        <v>10034040</v>
      </c>
      <c r="N328" s="407">
        <v>42871</v>
      </c>
      <c r="O328" s="407">
        <v>42872</v>
      </c>
      <c r="P328" s="407">
        <v>42996</v>
      </c>
      <c r="Q328" s="405" t="s">
        <v>271</v>
      </c>
      <c r="R328" s="405">
        <v>4</v>
      </c>
      <c r="S328" s="405">
        <v>4</v>
      </c>
      <c r="T328" s="405">
        <v>4</v>
      </c>
      <c r="U328" s="405">
        <v>3</v>
      </c>
      <c r="V328" s="405">
        <v>3</v>
      </c>
      <c r="W328" s="405">
        <v>9</v>
      </c>
      <c r="X328" s="405">
        <v>9</v>
      </c>
      <c r="Y328" s="404" t="s">
        <v>11</v>
      </c>
      <c r="Z328" s="405" t="s">
        <v>11</v>
      </c>
      <c r="AA328" s="405" t="s">
        <v>11</v>
      </c>
      <c r="AB328" s="405" t="s">
        <v>11</v>
      </c>
      <c r="AC328" s="405" t="s">
        <v>11</v>
      </c>
      <c r="AD328" s="405" t="s">
        <v>11</v>
      </c>
      <c r="AE328" s="405" t="s">
        <v>11</v>
      </c>
      <c r="AF328" s="405" t="s">
        <v>11</v>
      </c>
      <c r="AG328" s="405" t="s">
        <v>14</v>
      </c>
      <c r="AH328" s="405" t="s">
        <v>11</v>
      </c>
      <c r="AI328" s="405" t="s">
        <v>11</v>
      </c>
      <c r="AJ328" s="405" t="s">
        <v>11</v>
      </c>
      <c r="AK328" s="405" t="s">
        <v>11</v>
      </c>
      <c r="AL328" s="405" t="s">
        <v>11</v>
      </c>
      <c r="AM328" s="405" t="s">
        <v>11</v>
      </c>
      <c r="AN328" s="405" t="s">
        <v>11</v>
      </c>
      <c r="AO328" s="405" t="s">
        <v>14</v>
      </c>
      <c r="AP328" s="405" t="s">
        <v>14</v>
      </c>
      <c r="AQ328" s="405" t="s">
        <v>11</v>
      </c>
      <c r="AR328" s="405" t="s">
        <v>11</v>
      </c>
      <c r="AS328" s="405" t="s">
        <v>11</v>
      </c>
      <c r="AT328" s="405" t="s">
        <v>11</v>
      </c>
      <c r="AU328" s="405" t="s">
        <v>11</v>
      </c>
      <c r="AV328" s="405" t="s">
        <v>11</v>
      </c>
      <c r="AW328" s="405" t="s">
        <v>11</v>
      </c>
      <c r="AX328" s="405" t="s">
        <v>11</v>
      </c>
      <c r="AY328" s="405" t="s">
        <v>11</v>
      </c>
      <c r="AZ328" s="405" t="s">
        <v>11</v>
      </c>
      <c r="BA328" s="405" t="s">
        <v>11</v>
      </c>
      <c r="BB328" s="405" t="s">
        <v>11</v>
      </c>
      <c r="BC328" s="405" t="s">
        <v>11</v>
      </c>
      <c r="BD328" s="405" t="s">
        <v>11</v>
      </c>
      <c r="BE328" s="405" t="s">
        <v>11</v>
      </c>
      <c r="BF328" s="405" t="s">
        <v>11</v>
      </c>
      <c r="BG328" s="405" t="s">
        <v>11</v>
      </c>
      <c r="BH328" s="405" t="s">
        <v>11</v>
      </c>
      <c r="BI328" s="405" t="s">
        <v>11</v>
      </c>
      <c r="BJ328" s="405" t="s">
        <v>11</v>
      </c>
      <c r="BK328" s="405" t="s">
        <v>11</v>
      </c>
      <c r="BL328" s="405" t="s">
        <v>11</v>
      </c>
      <c r="BM328" s="405" t="s">
        <v>11</v>
      </c>
      <c r="BN328" s="405" t="s">
        <v>11</v>
      </c>
      <c r="BO328" s="405" t="s">
        <v>11</v>
      </c>
      <c r="BP328" s="405" t="s">
        <v>11</v>
      </c>
      <c r="BQ328" s="405" t="s">
        <v>11</v>
      </c>
      <c r="BR328" s="405" t="s">
        <v>11</v>
      </c>
      <c r="BS328" s="405" t="s">
        <v>11</v>
      </c>
      <c r="BT328" s="405" t="s">
        <v>12</v>
      </c>
      <c r="BU328" s="405" t="s">
        <v>12</v>
      </c>
      <c r="BV328" s="405" t="s">
        <v>12</v>
      </c>
      <c r="BW328" s="405" t="s">
        <v>14</v>
      </c>
      <c r="BX328" s="405" t="s">
        <v>14</v>
      </c>
      <c r="BY328" s="405" t="s">
        <v>14</v>
      </c>
      <c r="BZ328" s="405" t="s">
        <v>11</v>
      </c>
      <c r="CA328" s="405" t="s">
        <v>11</v>
      </c>
      <c r="CB328" s="405" t="s">
        <v>11</v>
      </c>
      <c r="CC328" s="405" t="s">
        <v>11</v>
      </c>
      <c r="CD328" s="405" t="s">
        <v>12</v>
      </c>
      <c r="CE328" s="405" t="s">
        <v>11</v>
      </c>
      <c r="CF328" s="405" t="s">
        <v>11</v>
      </c>
      <c r="CG328" s="405" t="s">
        <v>11</v>
      </c>
      <c r="CH328" s="405" t="s">
        <v>11</v>
      </c>
      <c r="CI328" s="405" t="s">
        <v>11</v>
      </c>
      <c r="CJ328" s="405" t="s">
        <v>12</v>
      </c>
      <c r="CK328" s="405" t="s">
        <v>12</v>
      </c>
      <c r="CL328" s="405" t="s">
        <v>12</v>
      </c>
      <c r="CM328" s="405" t="s">
        <v>11</v>
      </c>
      <c r="CN328" s="405" t="s">
        <v>11</v>
      </c>
      <c r="CO328" s="405" t="s">
        <v>11</v>
      </c>
      <c r="CP328" s="405" t="s">
        <v>11</v>
      </c>
      <c r="CQ328" s="405" t="s">
        <v>11</v>
      </c>
      <c r="CR328" s="405" t="s">
        <v>11</v>
      </c>
      <c r="CS328" s="405" t="s">
        <v>11</v>
      </c>
      <c r="CT328" s="405" t="s">
        <v>11</v>
      </c>
      <c r="CU328" s="405" t="s">
        <v>11</v>
      </c>
      <c r="CV328" s="405" t="s">
        <v>11</v>
      </c>
      <c r="CW328" s="405" t="s">
        <v>14</v>
      </c>
      <c r="CX328" s="405" t="s">
        <v>11</v>
      </c>
      <c r="CY328" s="405" t="s">
        <v>14</v>
      </c>
      <c r="CZ328" s="405" t="s">
        <v>14</v>
      </c>
      <c r="DA328" s="405" t="s">
        <v>14</v>
      </c>
      <c r="DB328" s="405" t="s">
        <v>14</v>
      </c>
      <c r="DC328" s="405" t="s">
        <v>14</v>
      </c>
      <c r="DD328" s="405" t="s">
        <v>14</v>
      </c>
      <c r="DE328" s="405" t="s">
        <v>14</v>
      </c>
      <c r="DF328" s="405" t="s">
        <v>14</v>
      </c>
      <c r="DG328" s="405" t="s">
        <v>14</v>
      </c>
      <c r="DH328" s="405" t="s">
        <v>14</v>
      </c>
      <c r="DI328" s="405" t="s">
        <v>14</v>
      </c>
      <c r="DJ328" s="405" t="s">
        <v>14</v>
      </c>
      <c r="DK328" s="405" t="s">
        <v>14</v>
      </c>
      <c r="DL328" s="405" t="s">
        <v>11</v>
      </c>
      <c r="DM328" s="405" t="s">
        <v>11</v>
      </c>
      <c r="DN328" s="405" t="s">
        <v>11</v>
      </c>
      <c r="DO328" s="405" t="s">
        <v>11</v>
      </c>
      <c r="DP328" s="405" t="s">
        <v>11</v>
      </c>
      <c r="DQ328" s="405" t="s">
        <v>11</v>
      </c>
      <c r="DR328" s="405" t="s">
        <v>11</v>
      </c>
      <c r="DS328" s="405" t="s">
        <v>11</v>
      </c>
      <c r="DT328" s="405" t="s">
        <v>11</v>
      </c>
      <c r="DU328" s="405" t="s">
        <v>11</v>
      </c>
      <c r="DV328" s="405" t="s">
        <v>11</v>
      </c>
      <c r="DW328" s="405" t="s">
        <v>11</v>
      </c>
      <c r="DX328" s="405" t="s">
        <v>11</v>
      </c>
      <c r="DY328" s="405" t="s">
        <v>11</v>
      </c>
      <c r="DZ328" s="405" t="s">
        <v>11</v>
      </c>
      <c r="EA328" s="405" t="s">
        <v>11</v>
      </c>
      <c r="EB328" s="405" t="s">
        <v>11</v>
      </c>
      <c r="EC328" s="405" t="s">
        <v>11</v>
      </c>
      <c r="ED328" s="405" t="s">
        <v>11</v>
      </c>
      <c r="EE328" s="405" t="s">
        <v>11</v>
      </c>
      <c r="EF328" s="405" t="s">
        <v>11</v>
      </c>
      <c r="EG328" s="405" t="s">
        <v>11</v>
      </c>
      <c r="EH328" s="405" t="s">
        <v>11</v>
      </c>
      <c r="EI328" s="405" t="s">
        <v>11</v>
      </c>
      <c r="EJ328" s="405" t="s">
        <v>14</v>
      </c>
      <c r="EK328" s="405" t="s">
        <v>14</v>
      </c>
      <c r="EL328" s="405" t="s">
        <v>14</v>
      </c>
      <c r="EM328" s="405" t="s">
        <v>14</v>
      </c>
      <c r="EN328" s="405" t="s">
        <v>14</v>
      </c>
      <c r="EO328" s="405" t="s">
        <v>14</v>
      </c>
      <c r="EP328" s="405" t="s">
        <v>11</v>
      </c>
      <c r="EQ328" s="405" t="s">
        <v>11</v>
      </c>
      <c r="ER328" s="405" t="s">
        <v>11</v>
      </c>
      <c r="ES328" s="405" t="s">
        <v>11</v>
      </c>
      <c r="ET328" s="405" t="s">
        <v>11</v>
      </c>
      <c r="EU328" s="405" t="s">
        <v>11</v>
      </c>
      <c r="EV328" s="405" t="s">
        <v>11</v>
      </c>
      <c r="EW328" s="405" t="s">
        <v>11</v>
      </c>
      <c r="EX328" s="405" t="s">
        <v>11</v>
      </c>
      <c r="EY328" s="405" t="s">
        <v>11</v>
      </c>
      <c r="EZ328" s="405" t="s">
        <v>11</v>
      </c>
      <c r="FA328" s="405" t="s">
        <v>14</v>
      </c>
      <c r="FB328" s="405" t="s">
        <v>11</v>
      </c>
      <c r="FC328" s="405" t="s">
        <v>11</v>
      </c>
      <c r="FD328" s="405" t="s">
        <v>11</v>
      </c>
      <c r="FE328" s="405" t="s">
        <v>11</v>
      </c>
      <c r="FF328" s="405" t="s">
        <v>11</v>
      </c>
      <c r="FG328" s="405" t="s">
        <v>11</v>
      </c>
      <c r="FH328" s="405" t="s">
        <v>11</v>
      </c>
      <c r="FI328" s="405" t="s">
        <v>11</v>
      </c>
      <c r="FJ328" s="405" t="s">
        <v>11</v>
      </c>
      <c r="FK328" s="405" t="s">
        <v>11</v>
      </c>
      <c r="FL328" s="405" t="s">
        <v>11</v>
      </c>
      <c r="FM328" s="405" t="s">
        <v>11</v>
      </c>
      <c r="FN328" s="405" t="s">
        <v>11</v>
      </c>
      <c r="FO328" s="405" t="s">
        <v>11</v>
      </c>
      <c r="FP328" s="405" t="s">
        <v>11</v>
      </c>
      <c r="FQ328" s="405" t="s">
        <v>11</v>
      </c>
      <c r="FR328" s="405" t="s">
        <v>11</v>
      </c>
      <c r="FS328" s="405" t="s">
        <v>14</v>
      </c>
      <c r="FT328" s="405" t="s">
        <v>11</v>
      </c>
      <c r="FU328" s="405" t="s">
        <v>11</v>
      </c>
      <c r="FV328" s="405" t="s">
        <v>11</v>
      </c>
      <c r="FW328" s="405" t="s">
        <v>11</v>
      </c>
      <c r="FX328" s="405" t="s">
        <v>11</v>
      </c>
      <c r="FY328" s="405" t="s">
        <v>14</v>
      </c>
      <c r="FZ328" s="405" t="s">
        <v>11</v>
      </c>
      <c r="GA328" s="405" t="s">
        <v>11</v>
      </c>
      <c r="GB328" s="405" t="s">
        <v>11</v>
      </c>
      <c r="GC328" s="405" t="s">
        <v>14</v>
      </c>
      <c r="GD328" s="405" t="s">
        <v>11</v>
      </c>
      <c r="GE328" s="405" t="s">
        <v>11</v>
      </c>
      <c r="GF328" s="405" t="s">
        <v>11</v>
      </c>
      <c r="GG328" s="405" t="s">
        <v>11</v>
      </c>
      <c r="GH328" s="405" t="s">
        <v>14</v>
      </c>
      <c r="GI328" s="405" t="s">
        <v>11</v>
      </c>
      <c r="GJ328" s="405" t="s">
        <v>14</v>
      </c>
      <c r="GK328" s="405" t="s">
        <v>11</v>
      </c>
      <c r="GL328" s="405" t="s">
        <v>11</v>
      </c>
      <c r="GM328" s="405" t="s">
        <v>11</v>
      </c>
      <c r="GN328" s="405" t="s">
        <v>11</v>
      </c>
      <c r="GO328" s="405" t="s">
        <v>11</v>
      </c>
      <c r="GP328" s="405" t="s">
        <v>11</v>
      </c>
      <c r="GQ328" s="405" t="s">
        <v>11</v>
      </c>
      <c r="GR328" s="405" t="s">
        <v>11</v>
      </c>
      <c r="GS328" s="405" t="s">
        <v>11</v>
      </c>
      <c r="GT328" s="405" t="s">
        <v>14</v>
      </c>
      <c r="GU328" s="405" t="s">
        <v>14</v>
      </c>
      <c r="GV328" s="405" t="s">
        <v>14</v>
      </c>
      <c r="GW328" s="405" t="s">
        <v>14</v>
      </c>
      <c r="GX328" s="405" t="s">
        <v>11</v>
      </c>
      <c r="GY328" s="405" t="s">
        <v>11</v>
      </c>
      <c r="GZ328" s="405" t="s">
        <v>11</v>
      </c>
      <c r="HA328" s="408" t="s">
        <v>11</v>
      </c>
      <c r="HB328" s="408" t="s">
        <v>11</v>
      </c>
      <c r="HC328" s="408" t="s">
        <v>11</v>
      </c>
      <c r="HD328" s="405" t="s">
        <v>11</v>
      </c>
      <c r="HE328" s="408" t="s">
        <v>11</v>
      </c>
      <c r="HF328" s="408" t="s">
        <v>11</v>
      </c>
      <c r="HG328" s="408" t="s">
        <v>11</v>
      </c>
      <c r="HH328" s="405" t="s">
        <v>11</v>
      </c>
      <c r="HI328" s="408" t="s">
        <v>11</v>
      </c>
      <c r="HJ328" s="408" t="s">
        <v>11</v>
      </c>
      <c r="HK328" s="408" t="s">
        <v>11</v>
      </c>
      <c r="HL328" s="405" t="s">
        <v>11</v>
      </c>
      <c r="HM328" s="408" t="s">
        <v>11</v>
      </c>
      <c r="HN328" s="408" t="s">
        <v>12</v>
      </c>
      <c r="HO328" s="408" t="s">
        <v>12</v>
      </c>
      <c r="HP328" s="405" t="s">
        <v>12</v>
      </c>
      <c r="HQ328" s="408" t="s">
        <v>12</v>
      </c>
      <c r="HR328" s="408" t="s">
        <v>303</v>
      </c>
      <c r="HS328" s="408" t="s">
        <v>305</v>
      </c>
      <c r="HT328" s="405" t="s">
        <v>304</v>
      </c>
      <c r="HU328" s="24" t="s">
        <v>304</v>
      </c>
    </row>
    <row r="329" spans="1:230">
      <c r="A329" s="165" t="str">
        <f t="shared" si="5"/>
        <v>Report</v>
      </c>
      <c r="B329" s="404">
        <v>142675</v>
      </c>
      <c r="C329" s="405">
        <v>3516004</v>
      </c>
      <c r="D329" s="405" t="s">
        <v>1597</v>
      </c>
      <c r="E329" s="405" t="s">
        <v>333</v>
      </c>
      <c r="F329" s="405" t="s">
        <v>195</v>
      </c>
      <c r="G329" s="405" t="s">
        <v>195</v>
      </c>
      <c r="H329" s="405" t="s">
        <v>483</v>
      </c>
      <c r="I329" s="405" t="s">
        <v>1598</v>
      </c>
      <c r="J329" s="405" t="s">
        <v>1563</v>
      </c>
      <c r="K329" s="402" t="s">
        <v>1564</v>
      </c>
      <c r="L329" s="24" t="s">
        <v>1949</v>
      </c>
      <c r="M329" s="405">
        <v>10034042</v>
      </c>
      <c r="N329" s="407">
        <v>42912</v>
      </c>
      <c r="O329" s="407">
        <v>42914</v>
      </c>
      <c r="P329" s="407">
        <v>42940</v>
      </c>
      <c r="Q329" s="405" t="s">
        <v>271</v>
      </c>
      <c r="R329" s="405">
        <v>2</v>
      </c>
      <c r="S329" s="405">
        <v>2</v>
      </c>
      <c r="T329" s="405">
        <v>2</v>
      </c>
      <c r="U329" s="405">
        <v>2</v>
      </c>
      <c r="V329" s="405">
        <v>2</v>
      </c>
      <c r="W329" s="405">
        <v>9</v>
      </c>
      <c r="X329" s="405">
        <v>2</v>
      </c>
      <c r="Y329" s="24" t="s">
        <v>11</v>
      </c>
      <c r="Z329" s="24" t="s">
        <v>11</v>
      </c>
      <c r="AA329" s="24" t="s">
        <v>11</v>
      </c>
      <c r="AB329" s="24" t="s">
        <v>11</v>
      </c>
      <c r="AC329" s="24" t="s">
        <v>11</v>
      </c>
      <c r="AD329" s="24" t="s">
        <v>11</v>
      </c>
      <c r="AE329" s="24" t="s">
        <v>11</v>
      </c>
      <c r="AF329" s="24" t="s">
        <v>11</v>
      </c>
      <c r="AG329" s="24" t="s">
        <v>14</v>
      </c>
      <c r="AH329" s="24" t="s">
        <v>11</v>
      </c>
      <c r="AI329" s="24" t="s">
        <v>11</v>
      </c>
      <c r="AJ329" s="24" t="s">
        <v>11</v>
      </c>
      <c r="AK329" s="24" t="s">
        <v>11</v>
      </c>
      <c r="AL329" s="24" t="s">
        <v>11</v>
      </c>
      <c r="AM329" s="24" t="s">
        <v>11</v>
      </c>
      <c r="AN329" s="24" t="s">
        <v>11</v>
      </c>
      <c r="AO329" s="24" t="s">
        <v>11</v>
      </c>
      <c r="AP329" s="24" t="s">
        <v>11</v>
      </c>
      <c r="AQ329" s="24" t="s">
        <v>11</v>
      </c>
      <c r="AR329" s="24" t="s">
        <v>11</v>
      </c>
      <c r="AS329" s="24" t="s">
        <v>11</v>
      </c>
      <c r="AT329" s="24" t="s">
        <v>11</v>
      </c>
      <c r="AU329" s="24" t="s">
        <v>11</v>
      </c>
      <c r="AV329" s="24" t="s">
        <v>11</v>
      </c>
      <c r="AW329" s="24" t="s">
        <v>11</v>
      </c>
      <c r="AX329" s="24" t="s">
        <v>11</v>
      </c>
      <c r="AY329" s="24" t="s">
        <v>11</v>
      </c>
      <c r="AZ329" s="24" t="s">
        <v>11</v>
      </c>
      <c r="BA329" s="24" t="s">
        <v>11</v>
      </c>
      <c r="BB329" s="24" t="s">
        <v>11</v>
      </c>
      <c r="BC329" s="24" t="s">
        <v>11</v>
      </c>
      <c r="BD329" s="24" t="s">
        <v>11</v>
      </c>
      <c r="BE329" s="24" t="s">
        <v>11</v>
      </c>
      <c r="BF329" s="24" t="s">
        <v>11</v>
      </c>
      <c r="BG329" s="24" t="s">
        <v>11</v>
      </c>
      <c r="BH329" s="24" t="s">
        <v>11</v>
      </c>
      <c r="BI329" s="24" t="s">
        <v>11</v>
      </c>
      <c r="BJ329" s="24" t="s">
        <v>11</v>
      </c>
      <c r="BK329" s="24" t="s">
        <v>11</v>
      </c>
      <c r="BL329" s="24" t="s">
        <v>11</v>
      </c>
      <c r="BM329" s="24" t="s">
        <v>11</v>
      </c>
      <c r="BN329" s="24" t="s">
        <v>11</v>
      </c>
      <c r="BO329" s="24" t="s">
        <v>11</v>
      </c>
      <c r="BP329" s="24" t="s">
        <v>11</v>
      </c>
      <c r="BQ329" s="24" t="s">
        <v>11</v>
      </c>
      <c r="BR329" s="24" t="s">
        <v>11</v>
      </c>
      <c r="BS329" s="24" t="s">
        <v>11</v>
      </c>
      <c r="BT329" s="24" t="s">
        <v>11</v>
      </c>
      <c r="BU329" s="24" t="s">
        <v>11</v>
      </c>
      <c r="BV329" s="24" t="s">
        <v>11</v>
      </c>
      <c r="BW329" s="24" t="s">
        <v>14</v>
      </c>
      <c r="BX329" s="24" t="s">
        <v>14</v>
      </c>
      <c r="BY329" s="24" t="s">
        <v>14</v>
      </c>
      <c r="BZ329" s="24" t="s">
        <v>11</v>
      </c>
      <c r="CA329" s="24" t="s">
        <v>11</v>
      </c>
      <c r="CB329" s="24" t="s">
        <v>11</v>
      </c>
      <c r="CC329" s="24" t="s">
        <v>11</v>
      </c>
      <c r="CD329" s="24" t="s">
        <v>11</v>
      </c>
      <c r="CE329" s="24" t="s">
        <v>11</v>
      </c>
      <c r="CF329" s="24" t="s">
        <v>11</v>
      </c>
      <c r="CG329" s="24" t="s">
        <v>11</v>
      </c>
      <c r="CH329" s="24" t="s">
        <v>11</v>
      </c>
      <c r="CI329" s="24" t="s">
        <v>11</v>
      </c>
      <c r="CJ329" s="24" t="s">
        <v>11</v>
      </c>
      <c r="CK329" s="24" t="s">
        <v>11</v>
      </c>
      <c r="CL329" s="24" t="s">
        <v>11</v>
      </c>
      <c r="CM329" s="24" t="s">
        <v>11</v>
      </c>
      <c r="CN329" s="24" t="s">
        <v>11</v>
      </c>
      <c r="CO329" s="24" t="s">
        <v>11</v>
      </c>
      <c r="CP329" s="24" t="s">
        <v>11</v>
      </c>
      <c r="CQ329" s="24" t="s">
        <v>11</v>
      </c>
      <c r="CR329" s="24" t="s">
        <v>11</v>
      </c>
      <c r="CS329" s="24" t="s">
        <v>11</v>
      </c>
      <c r="CT329" s="24" t="s">
        <v>11</v>
      </c>
      <c r="CU329" s="24" t="s">
        <v>11</v>
      </c>
      <c r="CV329" s="24" t="s">
        <v>11</v>
      </c>
      <c r="CW329" s="24" t="s">
        <v>14</v>
      </c>
      <c r="CX329" s="24" t="s">
        <v>11</v>
      </c>
      <c r="CY329" s="24" t="s">
        <v>11</v>
      </c>
      <c r="CZ329" s="24" t="s">
        <v>11</v>
      </c>
      <c r="DA329" s="24" t="s">
        <v>11</v>
      </c>
      <c r="DB329" s="24" t="s">
        <v>11</v>
      </c>
      <c r="DC329" s="24" t="s">
        <v>11</v>
      </c>
      <c r="DD329" s="24" t="s">
        <v>11</v>
      </c>
      <c r="DE329" s="24" t="s">
        <v>11</v>
      </c>
      <c r="DF329" s="24" t="s">
        <v>11</v>
      </c>
      <c r="DG329" s="24" t="s">
        <v>11</v>
      </c>
      <c r="DH329" s="24" t="s">
        <v>11</v>
      </c>
      <c r="DI329" s="24" t="s">
        <v>11</v>
      </c>
      <c r="DJ329" s="24" t="s">
        <v>11</v>
      </c>
      <c r="DK329" s="24" t="s">
        <v>14</v>
      </c>
      <c r="DL329" s="24" t="s">
        <v>11</v>
      </c>
      <c r="DM329" s="24" t="s">
        <v>11</v>
      </c>
      <c r="DN329" s="24" t="s">
        <v>11</v>
      </c>
      <c r="DO329" s="24" t="s">
        <v>11</v>
      </c>
      <c r="DP329" s="24" t="s">
        <v>11</v>
      </c>
      <c r="DQ329" s="24" t="s">
        <v>11</v>
      </c>
      <c r="DR329" s="24" t="s">
        <v>11</v>
      </c>
      <c r="DS329" s="24" t="s">
        <v>11</v>
      </c>
      <c r="DT329" s="24" t="s">
        <v>11</v>
      </c>
      <c r="DU329" s="24" t="s">
        <v>11</v>
      </c>
      <c r="DV329" s="24" t="s">
        <v>11</v>
      </c>
      <c r="DW329" s="24" t="s">
        <v>11</v>
      </c>
      <c r="DX329" s="24" t="s">
        <v>11</v>
      </c>
      <c r="DY329" s="24" t="s">
        <v>11</v>
      </c>
      <c r="DZ329" s="24" t="s">
        <v>11</v>
      </c>
      <c r="EA329" s="24" t="s">
        <v>11</v>
      </c>
      <c r="EB329" s="24" t="s">
        <v>11</v>
      </c>
      <c r="EC329" s="24" t="s">
        <v>11</v>
      </c>
      <c r="ED329" s="24" t="s">
        <v>11</v>
      </c>
      <c r="EE329" s="24" t="s">
        <v>11</v>
      </c>
      <c r="EF329" s="24" t="s">
        <v>11</v>
      </c>
      <c r="EG329" s="24" t="s">
        <v>11</v>
      </c>
      <c r="EH329" s="24" t="s">
        <v>11</v>
      </c>
      <c r="EI329" s="24" t="s">
        <v>11</v>
      </c>
      <c r="EJ329" s="24" t="s">
        <v>11</v>
      </c>
      <c r="EK329" s="24" t="s">
        <v>11</v>
      </c>
      <c r="EL329" s="24" t="s">
        <v>11</v>
      </c>
      <c r="EM329" s="24" t="s">
        <v>11</v>
      </c>
      <c r="EN329" s="24" t="s">
        <v>11</v>
      </c>
      <c r="EO329" s="24" t="s">
        <v>11</v>
      </c>
      <c r="EP329" s="24" t="s">
        <v>11</v>
      </c>
      <c r="EQ329" s="24" t="s">
        <v>11</v>
      </c>
      <c r="ER329" s="24" t="s">
        <v>11</v>
      </c>
      <c r="ES329" s="24" t="s">
        <v>11</v>
      </c>
      <c r="ET329" s="24" t="s">
        <v>11</v>
      </c>
      <c r="EU329" s="24" t="s">
        <v>11</v>
      </c>
      <c r="EV329" s="24" t="s">
        <v>11</v>
      </c>
      <c r="EW329" s="24" t="s">
        <v>11</v>
      </c>
      <c r="EX329" s="24" t="s">
        <v>11</v>
      </c>
      <c r="EY329" s="24" t="s">
        <v>11</v>
      </c>
      <c r="EZ329" s="24" t="s">
        <v>11</v>
      </c>
      <c r="FA329" s="24" t="s">
        <v>11</v>
      </c>
      <c r="FB329" s="24" t="s">
        <v>11</v>
      </c>
      <c r="FC329" s="24" t="s">
        <v>11</v>
      </c>
      <c r="FD329" s="24" t="s">
        <v>11</v>
      </c>
      <c r="FE329" s="24" t="s">
        <v>11</v>
      </c>
      <c r="FF329" s="24" t="s">
        <v>11</v>
      </c>
      <c r="FG329" s="24" t="s">
        <v>11</v>
      </c>
      <c r="FH329" s="24" t="s">
        <v>11</v>
      </c>
      <c r="FI329" s="24" t="s">
        <v>11</v>
      </c>
      <c r="FJ329" s="24" t="s">
        <v>11</v>
      </c>
      <c r="FK329" s="24" t="s">
        <v>11</v>
      </c>
      <c r="FL329" s="24" t="s">
        <v>11</v>
      </c>
      <c r="FM329" s="24" t="s">
        <v>11</v>
      </c>
      <c r="FN329" s="24" t="s">
        <v>11</v>
      </c>
      <c r="FO329" s="24" t="s">
        <v>11</v>
      </c>
      <c r="FP329" s="24" t="s">
        <v>11</v>
      </c>
      <c r="FQ329" s="24" t="s">
        <v>11</v>
      </c>
      <c r="FR329" s="24" t="s">
        <v>11</v>
      </c>
      <c r="FS329" s="24" t="s">
        <v>14</v>
      </c>
      <c r="FT329" s="24" t="s">
        <v>11</v>
      </c>
      <c r="FU329" s="24" t="s">
        <v>11</v>
      </c>
      <c r="FV329" s="24" t="s">
        <v>11</v>
      </c>
      <c r="FW329" s="24" t="s">
        <v>11</v>
      </c>
      <c r="FX329" s="24" t="s">
        <v>14</v>
      </c>
      <c r="FY329" s="24" t="s">
        <v>14</v>
      </c>
      <c r="FZ329" s="24" t="s">
        <v>11</v>
      </c>
      <c r="GA329" s="24" t="s">
        <v>11</v>
      </c>
      <c r="GB329" s="24" t="s">
        <v>11</v>
      </c>
      <c r="GC329" s="24" t="s">
        <v>11</v>
      </c>
      <c r="GD329" s="24" t="s">
        <v>11</v>
      </c>
      <c r="GE329" s="24" t="s">
        <v>11</v>
      </c>
      <c r="GF329" s="24" t="s">
        <v>11</v>
      </c>
      <c r="GG329" s="24" t="s">
        <v>11</v>
      </c>
      <c r="GH329" s="24" t="s">
        <v>11</v>
      </c>
      <c r="GI329" s="24" t="s">
        <v>11</v>
      </c>
      <c r="GJ329" s="24" t="s">
        <v>11</v>
      </c>
      <c r="GK329" s="24" t="s">
        <v>11</v>
      </c>
      <c r="GL329" s="24" t="s">
        <v>11</v>
      </c>
      <c r="GM329" s="24" t="s">
        <v>11</v>
      </c>
      <c r="GN329" s="24" t="s">
        <v>11</v>
      </c>
      <c r="GO329" s="24" t="s">
        <v>11</v>
      </c>
      <c r="GP329" s="24" t="s">
        <v>11</v>
      </c>
      <c r="GQ329" s="24" t="s">
        <v>11</v>
      </c>
      <c r="GR329" s="24" t="s">
        <v>11</v>
      </c>
      <c r="GS329" s="24" t="s">
        <v>11</v>
      </c>
      <c r="GT329" s="24" t="s">
        <v>11</v>
      </c>
      <c r="GU329" s="24" t="s">
        <v>11</v>
      </c>
      <c r="GV329" s="24" t="s">
        <v>11</v>
      </c>
      <c r="GW329" s="24" t="s">
        <v>11</v>
      </c>
      <c r="GX329" s="24" t="s">
        <v>11</v>
      </c>
      <c r="GY329" s="24" t="s">
        <v>11</v>
      </c>
      <c r="GZ329" s="24" t="s">
        <v>11</v>
      </c>
      <c r="HA329" s="24" t="s">
        <v>11</v>
      </c>
      <c r="HB329" s="24" t="s">
        <v>11</v>
      </c>
      <c r="HC329" s="24" t="s">
        <v>11</v>
      </c>
      <c r="HD329" s="24" t="s">
        <v>11</v>
      </c>
      <c r="HE329" s="24" t="s">
        <v>11</v>
      </c>
      <c r="HF329" s="24" t="s">
        <v>11</v>
      </c>
      <c r="HG329" s="24" t="s">
        <v>11</v>
      </c>
      <c r="HH329" s="24" t="s">
        <v>11</v>
      </c>
      <c r="HI329" s="24" t="s">
        <v>11</v>
      </c>
      <c r="HJ329" s="24" t="s">
        <v>11</v>
      </c>
      <c r="HK329" s="24" t="s">
        <v>11</v>
      </c>
      <c r="HL329" s="24" t="s">
        <v>11</v>
      </c>
      <c r="HM329" s="24" t="s">
        <v>11</v>
      </c>
      <c r="HN329" s="24" t="s">
        <v>11</v>
      </c>
      <c r="HO329" s="24" t="s">
        <v>11</v>
      </c>
      <c r="HP329" s="24" t="s">
        <v>11</v>
      </c>
      <c r="HQ329" s="24" t="s">
        <v>11</v>
      </c>
      <c r="HR329" s="24" t="s">
        <v>303</v>
      </c>
      <c r="HS329" s="400" t="s">
        <v>305</v>
      </c>
      <c r="HT329" s="24" t="s">
        <v>304</v>
      </c>
      <c r="HU329" s="61" t="s">
        <v>304</v>
      </c>
      <c r="HV329" s="398"/>
    </row>
    <row r="330" spans="1:230" ht="12.75" customHeight="1">
      <c r="A330" s="165" t="str">
        <f t="shared" si="5"/>
        <v>Report</v>
      </c>
      <c r="B330" s="404">
        <v>143026</v>
      </c>
      <c r="C330" s="405">
        <v>3506004</v>
      </c>
      <c r="D330" s="405" t="s">
        <v>1599</v>
      </c>
      <c r="E330" s="405" t="s">
        <v>333</v>
      </c>
      <c r="F330" s="405" t="s">
        <v>195</v>
      </c>
      <c r="G330" s="405" t="s">
        <v>195</v>
      </c>
      <c r="H330" s="405" t="s">
        <v>490</v>
      </c>
      <c r="I330" s="405" t="s">
        <v>1600</v>
      </c>
      <c r="J330" s="405" t="s">
        <v>1563</v>
      </c>
      <c r="K330" s="402" t="s">
        <v>1564</v>
      </c>
      <c r="L330" s="24" t="s">
        <v>1949</v>
      </c>
      <c r="M330" s="405">
        <v>10034043</v>
      </c>
      <c r="N330" s="407">
        <v>42920</v>
      </c>
      <c r="O330" s="407">
        <v>42922</v>
      </c>
      <c r="P330" s="407">
        <v>42940</v>
      </c>
      <c r="Q330" s="405" t="s">
        <v>271</v>
      </c>
      <c r="R330" s="405">
        <v>2</v>
      </c>
      <c r="S330" s="405">
        <v>2</v>
      </c>
      <c r="T330" s="405">
        <v>1</v>
      </c>
      <c r="U330" s="405">
        <v>2</v>
      </c>
      <c r="V330" s="405">
        <v>2</v>
      </c>
      <c r="W330" s="405">
        <v>9</v>
      </c>
      <c r="X330" s="405">
        <v>2</v>
      </c>
      <c r="Y330" s="404" t="s">
        <v>11</v>
      </c>
      <c r="Z330" s="405" t="s">
        <v>11</v>
      </c>
      <c r="AA330" s="405" t="s">
        <v>11</v>
      </c>
      <c r="AB330" s="405" t="s">
        <v>11</v>
      </c>
      <c r="AC330" s="405" t="s">
        <v>11</v>
      </c>
      <c r="AD330" s="405" t="s">
        <v>11</v>
      </c>
      <c r="AE330" s="405" t="s">
        <v>11</v>
      </c>
      <c r="AF330" s="405" t="s">
        <v>11</v>
      </c>
      <c r="AG330" s="405" t="s">
        <v>14</v>
      </c>
      <c r="AH330" s="405" t="s">
        <v>11</v>
      </c>
      <c r="AI330" s="405" t="s">
        <v>11</v>
      </c>
      <c r="AJ330" s="405" t="s">
        <v>11</v>
      </c>
      <c r="AK330" s="405" t="s">
        <v>11</v>
      </c>
      <c r="AL330" s="405" t="s">
        <v>11</v>
      </c>
      <c r="AM330" s="405" t="s">
        <v>11</v>
      </c>
      <c r="AN330" s="405" t="s">
        <v>11</v>
      </c>
      <c r="AO330" s="405" t="s">
        <v>14</v>
      </c>
      <c r="AP330" s="405" t="s">
        <v>11</v>
      </c>
      <c r="AQ330" s="405" t="s">
        <v>11</v>
      </c>
      <c r="AR330" s="405" t="s">
        <v>11</v>
      </c>
      <c r="AS330" s="405" t="s">
        <v>11</v>
      </c>
      <c r="AT330" s="405" t="s">
        <v>11</v>
      </c>
      <c r="AU330" s="405" t="s">
        <v>11</v>
      </c>
      <c r="AV330" s="405" t="s">
        <v>11</v>
      </c>
      <c r="AW330" s="405" t="s">
        <v>11</v>
      </c>
      <c r="AX330" s="405" t="s">
        <v>11</v>
      </c>
      <c r="AY330" s="405" t="s">
        <v>11</v>
      </c>
      <c r="AZ330" s="405" t="s">
        <v>11</v>
      </c>
      <c r="BA330" s="405" t="s">
        <v>11</v>
      </c>
      <c r="BB330" s="405" t="s">
        <v>11</v>
      </c>
      <c r="BC330" s="405" t="s">
        <v>11</v>
      </c>
      <c r="BD330" s="405" t="s">
        <v>11</v>
      </c>
      <c r="BE330" s="405" t="s">
        <v>11</v>
      </c>
      <c r="BF330" s="405" t="s">
        <v>11</v>
      </c>
      <c r="BG330" s="405" t="s">
        <v>11</v>
      </c>
      <c r="BH330" s="405" t="s">
        <v>11</v>
      </c>
      <c r="BI330" s="405" t="s">
        <v>11</v>
      </c>
      <c r="BJ330" s="405" t="s">
        <v>11</v>
      </c>
      <c r="BK330" s="405" t="s">
        <v>11</v>
      </c>
      <c r="BL330" s="405" t="s">
        <v>11</v>
      </c>
      <c r="BM330" s="405" t="s">
        <v>11</v>
      </c>
      <c r="BN330" s="405" t="s">
        <v>11</v>
      </c>
      <c r="BO330" s="405" t="s">
        <v>11</v>
      </c>
      <c r="BP330" s="405" t="s">
        <v>11</v>
      </c>
      <c r="BQ330" s="405" t="s">
        <v>11</v>
      </c>
      <c r="BR330" s="405" t="s">
        <v>11</v>
      </c>
      <c r="BS330" s="405" t="s">
        <v>11</v>
      </c>
      <c r="BT330" s="405" t="s">
        <v>11</v>
      </c>
      <c r="BU330" s="405" t="s">
        <v>11</v>
      </c>
      <c r="BV330" s="405" t="s">
        <v>11</v>
      </c>
      <c r="BW330" s="405" t="s">
        <v>14</v>
      </c>
      <c r="BX330" s="405" t="s">
        <v>14</v>
      </c>
      <c r="BY330" s="405" t="s">
        <v>14</v>
      </c>
      <c r="BZ330" s="405" t="s">
        <v>11</v>
      </c>
      <c r="CA330" s="405" t="s">
        <v>11</v>
      </c>
      <c r="CB330" s="405" t="s">
        <v>11</v>
      </c>
      <c r="CC330" s="405" t="s">
        <v>11</v>
      </c>
      <c r="CD330" s="405" t="s">
        <v>11</v>
      </c>
      <c r="CE330" s="405" t="s">
        <v>11</v>
      </c>
      <c r="CF330" s="405" t="s">
        <v>11</v>
      </c>
      <c r="CG330" s="405" t="s">
        <v>11</v>
      </c>
      <c r="CH330" s="405" t="s">
        <v>11</v>
      </c>
      <c r="CI330" s="405" t="s">
        <v>11</v>
      </c>
      <c r="CJ330" s="405" t="s">
        <v>11</v>
      </c>
      <c r="CK330" s="405" t="s">
        <v>11</v>
      </c>
      <c r="CL330" s="405" t="s">
        <v>11</v>
      </c>
      <c r="CM330" s="405" t="s">
        <v>11</v>
      </c>
      <c r="CN330" s="405" t="s">
        <v>11</v>
      </c>
      <c r="CO330" s="405" t="s">
        <v>11</v>
      </c>
      <c r="CP330" s="405" t="s">
        <v>11</v>
      </c>
      <c r="CQ330" s="405" t="s">
        <v>11</v>
      </c>
      <c r="CR330" s="405" t="s">
        <v>11</v>
      </c>
      <c r="CS330" s="405" t="s">
        <v>11</v>
      </c>
      <c r="CT330" s="405" t="s">
        <v>11</v>
      </c>
      <c r="CU330" s="405" t="s">
        <v>11</v>
      </c>
      <c r="CV330" s="405" t="s">
        <v>11</v>
      </c>
      <c r="CW330" s="405" t="s">
        <v>14</v>
      </c>
      <c r="CX330" s="405" t="s">
        <v>11</v>
      </c>
      <c r="CY330" s="405" t="s">
        <v>11</v>
      </c>
      <c r="CZ330" s="405" t="s">
        <v>14</v>
      </c>
      <c r="DA330" s="405" t="s">
        <v>14</v>
      </c>
      <c r="DB330" s="405" t="s">
        <v>14</v>
      </c>
      <c r="DC330" s="405" t="s">
        <v>14</v>
      </c>
      <c r="DD330" s="405" t="s">
        <v>14</v>
      </c>
      <c r="DE330" s="405" t="s">
        <v>14</v>
      </c>
      <c r="DF330" s="405" t="s">
        <v>14</v>
      </c>
      <c r="DG330" s="405" t="s">
        <v>14</v>
      </c>
      <c r="DH330" s="405" t="s">
        <v>14</v>
      </c>
      <c r="DI330" s="405" t="s">
        <v>14</v>
      </c>
      <c r="DJ330" s="405" t="s">
        <v>14</v>
      </c>
      <c r="DK330" s="405" t="s">
        <v>14</v>
      </c>
      <c r="DL330" s="405" t="s">
        <v>14</v>
      </c>
      <c r="DM330" s="405" t="s">
        <v>14</v>
      </c>
      <c r="DN330" s="405" t="s">
        <v>14</v>
      </c>
      <c r="DO330" s="405" t="s">
        <v>11</v>
      </c>
      <c r="DP330" s="405" t="s">
        <v>11</v>
      </c>
      <c r="DQ330" s="405" t="s">
        <v>11</v>
      </c>
      <c r="DR330" s="405" t="s">
        <v>11</v>
      </c>
      <c r="DS330" s="405" t="s">
        <v>11</v>
      </c>
      <c r="DT330" s="405" t="s">
        <v>14</v>
      </c>
      <c r="DU330" s="405" t="s">
        <v>14</v>
      </c>
      <c r="DV330" s="405" t="s">
        <v>11</v>
      </c>
      <c r="DW330" s="405" t="s">
        <v>11</v>
      </c>
      <c r="DX330" s="405" t="s">
        <v>11</v>
      </c>
      <c r="DY330" s="405" t="s">
        <v>11</v>
      </c>
      <c r="DZ330" s="405" t="s">
        <v>11</v>
      </c>
      <c r="EA330" s="405" t="s">
        <v>11</v>
      </c>
      <c r="EB330" s="405" t="s">
        <v>11</v>
      </c>
      <c r="EC330" s="405" t="s">
        <v>11</v>
      </c>
      <c r="ED330" s="405" t="s">
        <v>11</v>
      </c>
      <c r="EE330" s="405" t="s">
        <v>11</v>
      </c>
      <c r="EF330" s="405" t="s">
        <v>11</v>
      </c>
      <c r="EG330" s="405" t="s">
        <v>11</v>
      </c>
      <c r="EH330" s="405" t="s">
        <v>11</v>
      </c>
      <c r="EI330" s="405" t="s">
        <v>11</v>
      </c>
      <c r="EJ330" s="405" t="s">
        <v>14</v>
      </c>
      <c r="EK330" s="405" t="s">
        <v>14</v>
      </c>
      <c r="EL330" s="405" t="s">
        <v>14</v>
      </c>
      <c r="EM330" s="405" t="s">
        <v>14</v>
      </c>
      <c r="EN330" s="405" t="s">
        <v>14</v>
      </c>
      <c r="EO330" s="405" t="s">
        <v>14</v>
      </c>
      <c r="EP330" s="405" t="s">
        <v>14</v>
      </c>
      <c r="EQ330" s="405" t="s">
        <v>14</v>
      </c>
      <c r="ER330" s="405" t="s">
        <v>14</v>
      </c>
      <c r="ES330" s="405" t="s">
        <v>14</v>
      </c>
      <c r="ET330" s="405" t="s">
        <v>11</v>
      </c>
      <c r="EU330" s="405" t="s">
        <v>11</v>
      </c>
      <c r="EV330" s="405" t="s">
        <v>11</v>
      </c>
      <c r="EW330" s="405" t="s">
        <v>11</v>
      </c>
      <c r="EX330" s="405" t="s">
        <v>11</v>
      </c>
      <c r="EY330" s="405" t="s">
        <v>11</v>
      </c>
      <c r="EZ330" s="405" t="s">
        <v>11</v>
      </c>
      <c r="FA330" s="405" t="s">
        <v>14</v>
      </c>
      <c r="FB330" s="405" t="s">
        <v>11</v>
      </c>
      <c r="FC330" s="405" t="s">
        <v>11</v>
      </c>
      <c r="FD330" s="405" t="s">
        <v>11</v>
      </c>
      <c r="FE330" s="405" t="s">
        <v>11</v>
      </c>
      <c r="FF330" s="405" t="s">
        <v>11</v>
      </c>
      <c r="FG330" s="405" t="s">
        <v>11</v>
      </c>
      <c r="FH330" s="405" t="s">
        <v>11</v>
      </c>
      <c r="FI330" s="405" t="s">
        <v>11</v>
      </c>
      <c r="FJ330" s="405" t="s">
        <v>11</v>
      </c>
      <c r="FK330" s="405" t="s">
        <v>11</v>
      </c>
      <c r="FL330" s="405" t="s">
        <v>11</v>
      </c>
      <c r="FM330" s="405" t="s">
        <v>11</v>
      </c>
      <c r="FN330" s="405" t="s">
        <v>11</v>
      </c>
      <c r="FO330" s="405" t="s">
        <v>11</v>
      </c>
      <c r="FP330" s="405" t="s">
        <v>11</v>
      </c>
      <c r="FQ330" s="405" t="s">
        <v>11</v>
      </c>
      <c r="FR330" s="405" t="s">
        <v>11</v>
      </c>
      <c r="FS330" s="405" t="s">
        <v>14</v>
      </c>
      <c r="FT330" s="405" t="s">
        <v>11</v>
      </c>
      <c r="FU330" s="405" t="s">
        <v>11</v>
      </c>
      <c r="FV330" s="405" t="s">
        <v>11</v>
      </c>
      <c r="FW330" s="405" t="s">
        <v>11</v>
      </c>
      <c r="FX330" s="405" t="s">
        <v>14</v>
      </c>
      <c r="FY330" s="405" t="s">
        <v>14</v>
      </c>
      <c r="FZ330" s="405" t="s">
        <v>11</v>
      </c>
      <c r="GA330" s="405" t="s">
        <v>14</v>
      </c>
      <c r="GB330" s="405" t="s">
        <v>11</v>
      </c>
      <c r="GC330" s="405" t="s">
        <v>11</v>
      </c>
      <c r="GD330" s="405" t="s">
        <v>11</v>
      </c>
      <c r="GE330" s="405" t="s">
        <v>11</v>
      </c>
      <c r="GF330" s="405" t="s">
        <v>11</v>
      </c>
      <c r="GG330" s="405" t="s">
        <v>11</v>
      </c>
      <c r="GH330" s="405" t="s">
        <v>11</v>
      </c>
      <c r="GI330" s="405" t="s">
        <v>11</v>
      </c>
      <c r="GJ330" s="405" t="s">
        <v>11</v>
      </c>
      <c r="GK330" s="405" t="s">
        <v>11</v>
      </c>
      <c r="GL330" s="405" t="s">
        <v>11</v>
      </c>
      <c r="GM330" s="405" t="s">
        <v>11</v>
      </c>
      <c r="GN330" s="405" t="s">
        <v>11</v>
      </c>
      <c r="GO330" s="405" t="s">
        <v>11</v>
      </c>
      <c r="GP330" s="405" t="s">
        <v>11</v>
      </c>
      <c r="GQ330" s="405" t="s">
        <v>11</v>
      </c>
      <c r="GR330" s="405" t="s">
        <v>11</v>
      </c>
      <c r="GS330" s="405" t="s">
        <v>14</v>
      </c>
      <c r="GT330" s="405" t="s">
        <v>14</v>
      </c>
      <c r="GU330" s="405" t="s">
        <v>14</v>
      </c>
      <c r="GV330" s="405" t="s">
        <v>14</v>
      </c>
      <c r="GW330" s="405" t="s">
        <v>14</v>
      </c>
      <c r="GX330" s="405" t="s">
        <v>11</v>
      </c>
      <c r="GY330" s="405" t="s">
        <v>11</v>
      </c>
      <c r="GZ330" s="405" t="s">
        <v>11</v>
      </c>
      <c r="HA330" s="408" t="s">
        <v>11</v>
      </c>
      <c r="HB330" s="408" t="s">
        <v>11</v>
      </c>
      <c r="HC330" s="408" t="s">
        <v>11</v>
      </c>
      <c r="HD330" s="405" t="s">
        <v>11</v>
      </c>
      <c r="HE330" s="408" t="s">
        <v>11</v>
      </c>
      <c r="HF330" s="408" t="s">
        <v>11</v>
      </c>
      <c r="HG330" s="408" t="s">
        <v>11</v>
      </c>
      <c r="HH330" s="405" t="s">
        <v>11</v>
      </c>
      <c r="HI330" s="408" t="s">
        <v>11</v>
      </c>
      <c r="HJ330" s="408" t="s">
        <v>11</v>
      </c>
      <c r="HK330" s="408" t="s">
        <v>11</v>
      </c>
      <c r="HL330" s="405" t="s">
        <v>11</v>
      </c>
      <c r="HM330" s="408" t="s">
        <v>11</v>
      </c>
      <c r="HN330" s="408" t="s">
        <v>11</v>
      </c>
      <c r="HO330" s="408" t="s">
        <v>11</v>
      </c>
      <c r="HP330" s="405" t="s">
        <v>11</v>
      </c>
      <c r="HQ330" s="408" t="s">
        <v>11</v>
      </c>
      <c r="HR330" s="408" t="s">
        <v>303</v>
      </c>
      <c r="HS330" s="408" t="s">
        <v>305</v>
      </c>
      <c r="HT330" s="405" t="s">
        <v>304</v>
      </c>
      <c r="HU330" s="24" t="s">
        <v>304</v>
      </c>
    </row>
    <row r="331" spans="1:230" ht="12.75" customHeight="1">
      <c r="A331" s="165" t="str">
        <f t="shared" si="5"/>
        <v>Report</v>
      </c>
      <c r="B331" s="404">
        <v>131355</v>
      </c>
      <c r="C331" s="405">
        <v>8886034</v>
      </c>
      <c r="D331" s="405" t="s">
        <v>3584</v>
      </c>
      <c r="E331" s="405" t="s">
        <v>486</v>
      </c>
      <c r="F331" s="405" t="s">
        <v>195</v>
      </c>
      <c r="G331" s="405" t="s">
        <v>195</v>
      </c>
      <c r="H331" s="405" t="s">
        <v>339</v>
      </c>
      <c r="I331" s="405" t="s">
        <v>3585</v>
      </c>
      <c r="J331" s="405" t="s">
        <v>1563</v>
      </c>
      <c r="K331" s="402" t="s">
        <v>1564</v>
      </c>
      <c r="L331" s="24"/>
      <c r="M331" s="405">
        <v>10034044</v>
      </c>
      <c r="N331" s="407">
        <v>42850</v>
      </c>
      <c r="O331" s="407">
        <v>42852</v>
      </c>
      <c r="P331" s="407">
        <v>42886</v>
      </c>
      <c r="Q331" s="405" t="s">
        <v>273</v>
      </c>
      <c r="R331" s="405">
        <v>3</v>
      </c>
      <c r="S331" s="405">
        <v>3</v>
      </c>
      <c r="T331" s="405">
        <v>2</v>
      </c>
      <c r="U331" s="405">
        <v>3</v>
      </c>
      <c r="V331" s="405">
        <v>3</v>
      </c>
      <c r="W331" s="405">
        <v>9</v>
      </c>
      <c r="X331" s="405">
        <v>3</v>
      </c>
      <c r="Y331" s="404" t="s">
        <v>11</v>
      </c>
      <c r="Z331" s="405" t="s">
        <v>11</v>
      </c>
      <c r="AA331" s="405" t="s">
        <v>11</v>
      </c>
      <c r="AB331" s="405" t="s">
        <v>11</v>
      </c>
      <c r="AC331" s="405" t="s">
        <v>11</v>
      </c>
      <c r="AD331" s="405" t="s">
        <v>11</v>
      </c>
      <c r="AE331" s="405" t="s">
        <v>11</v>
      </c>
      <c r="AF331" s="405" t="s">
        <v>11</v>
      </c>
      <c r="AG331" s="405" t="s">
        <v>11</v>
      </c>
      <c r="AH331" s="405" t="s">
        <v>11</v>
      </c>
      <c r="AI331" s="405" t="s">
        <v>11</v>
      </c>
      <c r="AJ331" s="405" t="s">
        <v>11</v>
      </c>
      <c r="AK331" s="405" t="s">
        <v>11</v>
      </c>
      <c r="AL331" s="405" t="s">
        <v>11</v>
      </c>
      <c r="AM331" s="405" t="s">
        <v>11</v>
      </c>
      <c r="AN331" s="405" t="s">
        <v>11</v>
      </c>
      <c r="AO331" s="405" t="s">
        <v>11</v>
      </c>
      <c r="AP331" s="405" t="s">
        <v>11</v>
      </c>
      <c r="AQ331" s="405" t="s">
        <v>11</v>
      </c>
      <c r="AR331" s="405" t="s">
        <v>11</v>
      </c>
      <c r="AS331" s="405" t="s">
        <v>11</v>
      </c>
      <c r="AT331" s="405" t="s">
        <v>11</v>
      </c>
      <c r="AU331" s="405" t="s">
        <v>11</v>
      </c>
      <c r="AV331" s="405" t="s">
        <v>11</v>
      </c>
      <c r="AW331" s="405" t="s">
        <v>11</v>
      </c>
      <c r="AX331" s="405" t="s">
        <v>11</v>
      </c>
      <c r="AY331" s="405" t="s">
        <v>11</v>
      </c>
      <c r="AZ331" s="405" t="s">
        <v>11</v>
      </c>
      <c r="BA331" s="405" t="s">
        <v>11</v>
      </c>
      <c r="BB331" s="405" t="s">
        <v>11</v>
      </c>
      <c r="BC331" s="405" t="s">
        <v>11</v>
      </c>
      <c r="BD331" s="405" t="s">
        <v>11</v>
      </c>
      <c r="BE331" s="405" t="s">
        <v>11</v>
      </c>
      <c r="BF331" s="405" t="s">
        <v>11</v>
      </c>
      <c r="BG331" s="405" t="s">
        <v>11</v>
      </c>
      <c r="BH331" s="405" t="s">
        <v>11</v>
      </c>
      <c r="BI331" s="405" t="s">
        <v>11</v>
      </c>
      <c r="BJ331" s="405" t="s">
        <v>11</v>
      </c>
      <c r="BK331" s="405" t="s">
        <v>11</v>
      </c>
      <c r="BL331" s="405" t="s">
        <v>11</v>
      </c>
      <c r="BM331" s="405" t="s">
        <v>11</v>
      </c>
      <c r="BN331" s="405" t="s">
        <v>11</v>
      </c>
      <c r="BO331" s="405" t="s">
        <v>11</v>
      </c>
      <c r="BP331" s="405" t="s">
        <v>11</v>
      </c>
      <c r="BQ331" s="405" t="s">
        <v>11</v>
      </c>
      <c r="BR331" s="405" t="s">
        <v>11</v>
      </c>
      <c r="BS331" s="405" t="s">
        <v>11</v>
      </c>
      <c r="BT331" s="405" t="s">
        <v>11</v>
      </c>
      <c r="BU331" s="405" t="s">
        <v>11</v>
      </c>
      <c r="BV331" s="405" t="s">
        <v>11</v>
      </c>
      <c r="BW331" s="405" t="s">
        <v>11</v>
      </c>
      <c r="BX331" s="405" t="s">
        <v>11</v>
      </c>
      <c r="BY331" s="405" t="s">
        <v>11</v>
      </c>
      <c r="BZ331" s="405" t="s">
        <v>11</v>
      </c>
      <c r="CA331" s="405" t="s">
        <v>11</v>
      </c>
      <c r="CB331" s="405" t="s">
        <v>11</v>
      </c>
      <c r="CC331" s="405" t="s">
        <v>11</v>
      </c>
      <c r="CD331" s="405" t="s">
        <v>11</v>
      </c>
      <c r="CE331" s="405" t="s">
        <v>11</v>
      </c>
      <c r="CF331" s="405" t="s">
        <v>11</v>
      </c>
      <c r="CG331" s="405" t="s">
        <v>11</v>
      </c>
      <c r="CH331" s="405" t="s">
        <v>11</v>
      </c>
      <c r="CI331" s="405" t="s">
        <v>11</v>
      </c>
      <c r="CJ331" s="405" t="s">
        <v>11</v>
      </c>
      <c r="CK331" s="405" t="s">
        <v>11</v>
      </c>
      <c r="CL331" s="405" t="s">
        <v>11</v>
      </c>
      <c r="CM331" s="405" t="s">
        <v>11</v>
      </c>
      <c r="CN331" s="405" t="s">
        <v>11</v>
      </c>
      <c r="CO331" s="405" t="s">
        <v>11</v>
      </c>
      <c r="CP331" s="405" t="s">
        <v>11</v>
      </c>
      <c r="CQ331" s="405" t="s">
        <v>11</v>
      </c>
      <c r="CR331" s="405" t="s">
        <v>11</v>
      </c>
      <c r="CS331" s="405" t="s">
        <v>11</v>
      </c>
      <c r="CT331" s="405" t="s">
        <v>11</v>
      </c>
      <c r="CU331" s="405" t="s">
        <v>11</v>
      </c>
      <c r="CV331" s="405" t="s">
        <v>11</v>
      </c>
      <c r="CW331" s="405" t="s">
        <v>11</v>
      </c>
      <c r="CX331" s="405" t="s">
        <v>11</v>
      </c>
      <c r="CY331" s="405" t="s">
        <v>11</v>
      </c>
      <c r="CZ331" s="405" t="s">
        <v>11</v>
      </c>
      <c r="DA331" s="405" t="s">
        <v>11</v>
      </c>
      <c r="DB331" s="405" t="s">
        <v>11</v>
      </c>
      <c r="DC331" s="405" t="s">
        <v>11</v>
      </c>
      <c r="DD331" s="405" t="s">
        <v>11</v>
      </c>
      <c r="DE331" s="405" t="s">
        <v>11</v>
      </c>
      <c r="DF331" s="405" t="s">
        <v>11</v>
      </c>
      <c r="DG331" s="405" t="s">
        <v>11</v>
      </c>
      <c r="DH331" s="405" t="s">
        <v>11</v>
      </c>
      <c r="DI331" s="405" t="s">
        <v>11</v>
      </c>
      <c r="DJ331" s="405" t="s">
        <v>11</v>
      </c>
      <c r="DK331" s="405" t="s">
        <v>11</v>
      </c>
      <c r="DL331" s="405" t="s">
        <v>11</v>
      </c>
      <c r="DM331" s="405" t="s">
        <v>11</v>
      </c>
      <c r="DN331" s="405" t="s">
        <v>11</v>
      </c>
      <c r="DO331" s="405" t="s">
        <v>11</v>
      </c>
      <c r="DP331" s="405" t="s">
        <v>11</v>
      </c>
      <c r="DQ331" s="405" t="s">
        <v>11</v>
      </c>
      <c r="DR331" s="405" t="s">
        <v>11</v>
      </c>
      <c r="DS331" s="405" t="s">
        <v>11</v>
      </c>
      <c r="DT331" s="405" t="s">
        <v>11</v>
      </c>
      <c r="DU331" s="405" t="s">
        <v>11</v>
      </c>
      <c r="DV331" s="405" t="s">
        <v>11</v>
      </c>
      <c r="DW331" s="405" t="s">
        <v>11</v>
      </c>
      <c r="DX331" s="405" t="s">
        <v>11</v>
      </c>
      <c r="DY331" s="405" t="s">
        <v>11</v>
      </c>
      <c r="DZ331" s="405" t="s">
        <v>11</v>
      </c>
      <c r="EA331" s="405" t="s">
        <v>11</v>
      </c>
      <c r="EB331" s="405" t="s">
        <v>11</v>
      </c>
      <c r="EC331" s="405" t="s">
        <v>11</v>
      </c>
      <c r="ED331" s="405" t="s">
        <v>11</v>
      </c>
      <c r="EE331" s="405" t="s">
        <v>11</v>
      </c>
      <c r="EF331" s="405" t="s">
        <v>11</v>
      </c>
      <c r="EG331" s="405" t="s">
        <v>11</v>
      </c>
      <c r="EH331" s="405" t="s">
        <v>11</v>
      </c>
      <c r="EI331" s="405" t="s">
        <v>11</v>
      </c>
      <c r="EJ331" s="405" t="s">
        <v>11</v>
      </c>
      <c r="EK331" s="405" t="s">
        <v>11</v>
      </c>
      <c r="EL331" s="405" t="s">
        <v>11</v>
      </c>
      <c r="EM331" s="405" t="s">
        <v>11</v>
      </c>
      <c r="EN331" s="405" t="s">
        <v>11</v>
      </c>
      <c r="EO331" s="405" t="s">
        <v>11</v>
      </c>
      <c r="EP331" s="405" t="s">
        <v>11</v>
      </c>
      <c r="EQ331" s="405" t="s">
        <v>11</v>
      </c>
      <c r="ER331" s="405" t="s">
        <v>11</v>
      </c>
      <c r="ES331" s="405" t="s">
        <v>11</v>
      </c>
      <c r="ET331" s="405" t="s">
        <v>11</v>
      </c>
      <c r="EU331" s="405" t="s">
        <v>11</v>
      </c>
      <c r="EV331" s="405" t="s">
        <v>11</v>
      </c>
      <c r="EW331" s="405" t="s">
        <v>11</v>
      </c>
      <c r="EX331" s="405" t="s">
        <v>11</v>
      </c>
      <c r="EY331" s="405" t="s">
        <v>11</v>
      </c>
      <c r="EZ331" s="405" t="s">
        <v>11</v>
      </c>
      <c r="FA331" s="405" t="s">
        <v>11</v>
      </c>
      <c r="FB331" s="405" t="s">
        <v>11</v>
      </c>
      <c r="FC331" s="405" t="s">
        <v>11</v>
      </c>
      <c r="FD331" s="405" t="s">
        <v>11</v>
      </c>
      <c r="FE331" s="405" t="s">
        <v>11</v>
      </c>
      <c r="FF331" s="405" t="s">
        <v>11</v>
      </c>
      <c r="FG331" s="405" t="s">
        <v>11</v>
      </c>
      <c r="FH331" s="405" t="s">
        <v>11</v>
      </c>
      <c r="FI331" s="405" t="s">
        <v>11</v>
      </c>
      <c r="FJ331" s="405" t="s">
        <v>11</v>
      </c>
      <c r="FK331" s="405" t="s">
        <v>11</v>
      </c>
      <c r="FL331" s="405" t="s">
        <v>11</v>
      </c>
      <c r="FM331" s="405" t="s">
        <v>11</v>
      </c>
      <c r="FN331" s="405" t="s">
        <v>11</v>
      </c>
      <c r="FO331" s="405" t="s">
        <v>11</v>
      </c>
      <c r="FP331" s="405" t="s">
        <v>11</v>
      </c>
      <c r="FQ331" s="405" t="s">
        <v>11</v>
      </c>
      <c r="FR331" s="405" t="s">
        <v>11</v>
      </c>
      <c r="FS331" s="405" t="s">
        <v>11</v>
      </c>
      <c r="FT331" s="405" t="s">
        <v>11</v>
      </c>
      <c r="FU331" s="405" t="s">
        <v>11</v>
      </c>
      <c r="FV331" s="405" t="s">
        <v>11</v>
      </c>
      <c r="FW331" s="405" t="s">
        <v>11</v>
      </c>
      <c r="FX331" s="405" t="s">
        <v>11</v>
      </c>
      <c r="FY331" s="405" t="s">
        <v>11</v>
      </c>
      <c r="FZ331" s="405" t="s">
        <v>11</v>
      </c>
      <c r="GA331" s="405" t="s">
        <v>11</v>
      </c>
      <c r="GB331" s="405" t="s">
        <v>14</v>
      </c>
      <c r="GC331" s="405" t="s">
        <v>14</v>
      </c>
      <c r="GD331" s="405" t="s">
        <v>11</v>
      </c>
      <c r="GE331" s="405" t="s">
        <v>11</v>
      </c>
      <c r="GF331" s="405" t="s">
        <v>11</v>
      </c>
      <c r="GG331" s="405" t="s">
        <v>11</v>
      </c>
      <c r="GH331" s="405" t="s">
        <v>11</v>
      </c>
      <c r="GI331" s="405" t="s">
        <v>11</v>
      </c>
      <c r="GJ331" s="405" t="s">
        <v>14</v>
      </c>
      <c r="GK331" s="405" t="s">
        <v>11</v>
      </c>
      <c r="GL331" s="405" t="s">
        <v>11</v>
      </c>
      <c r="GM331" s="405" t="s">
        <v>11</v>
      </c>
      <c r="GN331" s="405" t="s">
        <v>11</v>
      </c>
      <c r="GO331" s="405" t="s">
        <v>11</v>
      </c>
      <c r="GP331" s="405" t="s">
        <v>11</v>
      </c>
      <c r="GQ331" s="405" t="s">
        <v>11</v>
      </c>
      <c r="GR331" s="405" t="s">
        <v>11</v>
      </c>
      <c r="GS331" s="405" t="s">
        <v>11</v>
      </c>
      <c r="GT331" s="405" t="s">
        <v>11</v>
      </c>
      <c r="GU331" s="405" t="s">
        <v>14</v>
      </c>
      <c r="GV331" s="405" t="s">
        <v>14</v>
      </c>
      <c r="GW331" s="405" t="s">
        <v>14</v>
      </c>
      <c r="GX331" s="405" t="s">
        <v>11</v>
      </c>
      <c r="GY331" s="405" t="s">
        <v>11</v>
      </c>
      <c r="GZ331" s="405" t="s">
        <v>11</v>
      </c>
      <c r="HA331" s="408" t="s">
        <v>11</v>
      </c>
      <c r="HB331" s="408" t="s">
        <v>11</v>
      </c>
      <c r="HC331" s="408" t="s">
        <v>11</v>
      </c>
      <c r="HD331" s="405" t="s">
        <v>11</v>
      </c>
      <c r="HE331" s="408" t="s">
        <v>11</v>
      </c>
      <c r="HF331" s="408" t="s">
        <v>11</v>
      </c>
      <c r="HG331" s="408" t="s">
        <v>11</v>
      </c>
      <c r="HH331" s="405" t="s">
        <v>11</v>
      </c>
      <c r="HI331" s="408" t="s">
        <v>11</v>
      </c>
      <c r="HJ331" s="408" t="s">
        <v>11</v>
      </c>
      <c r="HK331" s="408" t="s">
        <v>11</v>
      </c>
      <c r="HL331" s="405" t="s">
        <v>11</v>
      </c>
      <c r="HM331" s="408" t="s">
        <v>11</v>
      </c>
      <c r="HN331" s="408" t="s">
        <v>11</v>
      </c>
      <c r="HO331" s="408" t="s">
        <v>11</v>
      </c>
      <c r="HP331" s="405" t="s">
        <v>11</v>
      </c>
      <c r="HQ331" s="408" t="s">
        <v>11</v>
      </c>
      <c r="HR331" s="408" t="s">
        <v>303</v>
      </c>
      <c r="HS331" s="408" t="s">
        <v>305</v>
      </c>
      <c r="HT331" s="405" t="s">
        <v>304</v>
      </c>
      <c r="HU331" s="24" t="s">
        <v>304</v>
      </c>
    </row>
    <row r="332" spans="1:230" ht="12.75" customHeight="1">
      <c r="A332" s="165" t="str">
        <f t="shared" si="5"/>
        <v>Report</v>
      </c>
      <c r="B332" s="404">
        <v>136239</v>
      </c>
      <c r="C332" s="405">
        <v>3586019</v>
      </c>
      <c r="D332" s="405" t="s">
        <v>984</v>
      </c>
      <c r="E332" s="405" t="s">
        <v>333</v>
      </c>
      <c r="F332" s="405" t="s">
        <v>195</v>
      </c>
      <c r="G332" s="405" t="s">
        <v>195</v>
      </c>
      <c r="H332" s="405" t="s">
        <v>600</v>
      </c>
      <c r="I332" s="405" t="s">
        <v>985</v>
      </c>
      <c r="J332" s="405" t="s">
        <v>1571</v>
      </c>
      <c r="K332" s="402" t="s">
        <v>1571</v>
      </c>
      <c r="L332" s="24" t="s">
        <v>1951</v>
      </c>
      <c r="M332" s="405">
        <v>10034046</v>
      </c>
      <c r="N332" s="407">
        <v>42871</v>
      </c>
      <c r="O332" s="407">
        <v>42872</v>
      </c>
      <c r="P332" s="407">
        <v>42898</v>
      </c>
      <c r="Q332" s="405" t="s">
        <v>4648</v>
      </c>
      <c r="R332" s="405">
        <v>2</v>
      </c>
      <c r="S332" s="405">
        <v>2</v>
      </c>
      <c r="T332" s="405">
        <v>1</v>
      </c>
      <c r="U332" s="405">
        <v>2</v>
      </c>
      <c r="V332" s="405">
        <v>2</v>
      </c>
      <c r="W332" s="405">
        <v>9</v>
      </c>
      <c r="X332" s="405">
        <v>2</v>
      </c>
      <c r="Y332" s="404" t="s">
        <v>11</v>
      </c>
      <c r="Z332" s="405" t="s">
        <v>11</v>
      </c>
      <c r="AA332" s="405" t="s">
        <v>11</v>
      </c>
      <c r="AB332" s="405" t="s">
        <v>11</v>
      </c>
      <c r="AC332" s="405" t="s">
        <v>11</v>
      </c>
      <c r="AD332" s="405" t="s">
        <v>11</v>
      </c>
      <c r="AE332" s="405" t="s">
        <v>11</v>
      </c>
      <c r="AF332" s="405" t="s">
        <v>11</v>
      </c>
      <c r="AG332" s="405" t="s">
        <v>14</v>
      </c>
      <c r="AH332" s="405" t="s">
        <v>11</v>
      </c>
      <c r="AI332" s="405" t="s">
        <v>11</v>
      </c>
      <c r="AJ332" s="405" t="s">
        <v>11</v>
      </c>
      <c r="AK332" s="405" t="s">
        <v>11</v>
      </c>
      <c r="AL332" s="405" t="s">
        <v>11</v>
      </c>
      <c r="AM332" s="405" t="s">
        <v>11</v>
      </c>
      <c r="AN332" s="405" t="s">
        <v>11</v>
      </c>
      <c r="AO332" s="405" t="s">
        <v>14</v>
      </c>
      <c r="AP332" s="405" t="s">
        <v>11</v>
      </c>
      <c r="AQ332" s="405" t="s">
        <v>11</v>
      </c>
      <c r="AR332" s="405" t="s">
        <v>11</v>
      </c>
      <c r="AS332" s="405" t="s">
        <v>11</v>
      </c>
      <c r="AT332" s="405" t="s">
        <v>11</v>
      </c>
      <c r="AU332" s="405" t="s">
        <v>11</v>
      </c>
      <c r="AV332" s="405" t="s">
        <v>11</v>
      </c>
      <c r="AW332" s="405" t="s">
        <v>11</v>
      </c>
      <c r="AX332" s="405" t="s">
        <v>11</v>
      </c>
      <c r="AY332" s="405" t="s">
        <v>11</v>
      </c>
      <c r="AZ332" s="405" t="s">
        <v>11</v>
      </c>
      <c r="BA332" s="405" t="s">
        <v>11</v>
      </c>
      <c r="BB332" s="405" t="s">
        <v>11</v>
      </c>
      <c r="BC332" s="405" t="s">
        <v>11</v>
      </c>
      <c r="BD332" s="405" t="s">
        <v>11</v>
      </c>
      <c r="BE332" s="405" t="s">
        <v>11</v>
      </c>
      <c r="BF332" s="405" t="s">
        <v>11</v>
      </c>
      <c r="BG332" s="405" t="s">
        <v>11</v>
      </c>
      <c r="BH332" s="405" t="s">
        <v>11</v>
      </c>
      <c r="BI332" s="405" t="s">
        <v>11</v>
      </c>
      <c r="BJ332" s="405" t="s">
        <v>11</v>
      </c>
      <c r="BK332" s="405" t="s">
        <v>11</v>
      </c>
      <c r="BL332" s="405" t="s">
        <v>11</v>
      </c>
      <c r="BM332" s="405" t="s">
        <v>11</v>
      </c>
      <c r="BN332" s="405" t="s">
        <v>11</v>
      </c>
      <c r="BO332" s="405" t="s">
        <v>11</v>
      </c>
      <c r="BP332" s="405" t="s">
        <v>11</v>
      </c>
      <c r="BQ332" s="405" t="s">
        <v>11</v>
      </c>
      <c r="BR332" s="405" t="s">
        <v>11</v>
      </c>
      <c r="BS332" s="405" t="s">
        <v>11</v>
      </c>
      <c r="BT332" s="405" t="s">
        <v>11</v>
      </c>
      <c r="BU332" s="405" t="s">
        <v>11</v>
      </c>
      <c r="BV332" s="405" t="s">
        <v>11</v>
      </c>
      <c r="BW332" s="405" t="s">
        <v>14</v>
      </c>
      <c r="BX332" s="405" t="s">
        <v>14</v>
      </c>
      <c r="BY332" s="405" t="s">
        <v>14</v>
      </c>
      <c r="BZ332" s="405" t="s">
        <v>11</v>
      </c>
      <c r="CA332" s="405" t="s">
        <v>11</v>
      </c>
      <c r="CB332" s="405" t="s">
        <v>11</v>
      </c>
      <c r="CC332" s="405" t="s">
        <v>11</v>
      </c>
      <c r="CD332" s="405" t="s">
        <v>11</v>
      </c>
      <c r="CE332" s="405" t="s">
        <v>11</v>
      </c>
      <c r="CF332" s="405" t="s">
        <v>11</v>
      </c>
      <c r="CG332" s="405" t="s">
        <v>11</v>
      </c>
      <c r="CH332" s="405" t="s">
        <v>11</v>
      </c>
      <c r="CI332" s="405" t="s">
        <v>11</v>
      </c>
      <c r="CJ332" s="405" t="s">
        <v>11</v>
      </c>
      <c r="CK332" s="405" t="s">
        <v>11</v>
      </c>
      <c r="CL332" s="405" t="s">
        <v>11</v>
      </c>
      <c r="CM332" s="405" t="s">
        <v>11</v>
      </c>
      <c r="CN332" s="405" t="s">
        <v>11</v>
      </c>
      <c r="CO332" s="405" t="s">
        <v>11</v>
      </c>
      <c r="CP332" s="405" t="s">
        <v>11</v>
      </c>
      <c r="CQ332" s="405" t="s">
        <v>11</v>
      </c>
      <c r="CR332" s="405" t="s">
        <v>11</v>
      </c>
      <c r="CS332" s="405" t="s">
        <v>11</v>
      </c>
      <c r="CT332" s="405" t="s">
        <v>11</v>
      </c>
      <c r="CU332" s="405" t="s">
        <v>11</v>
      </c>
      <c r="CV332" s="405" t="s">
        <v>11</v>
      </c>
      <c r="CW332" s="405" t="s">
        <v>14</v>
      </c>
      <c r="CX332" s="405" t="s">
        <v>11</v>
      </c>
      <c r="CY332" s="405" t="s">
        <v>11</v>
      </c>
      <c r="CZ332" s="405" t="s">
        <v>11</v>
      </c>
      <c r="DA332" s="405" t="s">
        <v>11</v>
      </c>
      <c r="DB332" s="405" t="s">
        <v>11</v>
      </c>
      <c r="DC332" s="405" t="s">
        <v>11</v>
      </c>
      <c r="DD332" s="405" t="s">
        <v>11</v>
      </c>
      <c r="DE332" s="405" t="s">
        <v>11</v>
      </c>
      <c r="DF332" s="405" t="s">
        <v>11</v>
      </c>
      <c r="DG332" s="405" t="s">
        <v>11</v>
      </c>
      <c r="DH332" s="405" t="s">
        <v>11</v>
      </c>
      <c r="DI332" s="405" t="s">
        <v>11</v>
      </c>
      <c r="DJ332" s="405" t="s">
        <v>11</v>
      </c>
      <c r="DK332" s="405" t="s">
        <v>14</v>
      </c>
      <c r="DL332" s="405" t="s">
        <v>11</v>
      </c>
      <c r="DM332" s="405" t="s">
        <v>11</v>
      </c>
      <c r="DN332" s="405" t="s">
        <v>11</v>
      </c>
      <c r="DO332" s="405" t="s">
        <v>11</v>
      </c>
      <c r="DP332" s="405" t="s">
        <v>11</v>
      </c>
      <c r="DQ332" s="405" t="s">
        <v>11</v>
      </c>
      <c r="DR332" s="405" t="s">
        <v>11</v>
      </c>
      <c r="DS332" s="405" t="s">
        <v>11</v>
      </c>
      <c r="DT332" s="405" t="s">
        <v>11</v>
      </c>
      <c r="DU332" s="405" t="s">
        <v>11</v>
      </c>
      <c r="DV332" s="405" t="s">
        <v>11</v>
      </c>
      <c r="DW332" s="405" t="s">
        <v>11</v>
      </c>
      <c r="DX332" s="405" t="s">
        <v>11</v>
      </c>
      <c r="DY332" s="405" t="s">
        <v>11</v>
      </c>
      <c r="DZ332" s="405" t="s">
        <v>11</v>
      </c>
      <c r="EA332" s="405" t="s">
        <v>11</v>
      </c>
      <c r="EB332" s="405" t="s">
        <v>11</v>
      </c>
      <c r="EC332" s="405" t="s">
        <v>11</v>
      </c>
      <c r="ED332" s="405" t="s">
        <v>11</v>
      </c>
      <c r="EE332" s="405" t="s">
        <v>11</v>
      </c>
      <c r="EF332" s="405" t="s">
        <v>11</v>
      </c>
      <c r="EG332" s="405" t="s">
        <v>11</v>
      </c>
      <c r="EH332" s="405" t="s">
        <v>11</v>
      </c>
      <c r="EI332" s="405" t="s">
        <v>11</v>
      </c>
      <c r="EJ332" s="405" t="s">
        <v>11</v>
      </c>
      <c r="EK332" s="405" t="s">
        <v>11</v>
      </c>
      <c r="EL332" s="405" t="s">
        <v>11</v>
      </c>
      <c r="EM332" s="405" t="s">
        <v>11</v>
      </c>
      <c r="EN332" s="405" t="s">
        <v>11</v>
      </c>
      <c r="EO332" s="405" t="s">
        <v>11</v>
      </c>
      <c r="EP332" s="405" t="s">
        <v>11</v>
      </c>
      <c r="EQ332" s="405" t="s">
        <v>11</v>
      </c>
      <c r="ER332" s="405" t="s">
        <v>11</v>
      </c>
      <c r="ES332" s="405" t="s">
        <v>11</v>
      </c>
      <c r="ET332" s="405" t="s">
        <v>11</v>
      </c>
      <c r="EU332" s="405" t="s">
        <v>11</v>
      </c>
      <c r="EV332" s="405" t="s">
        <v>11</v>
      </c>
      <c r="EW332" s="405" t="s">
        <v>11</v>
      </c>
      <c r="EX332" s="405" t="s">
        <v>11</v>
      </c>
      <c r="EY332" s="405" t="s">
        <v>11</v>
      </c>
      <c r="EZ332" s="405" t="s">
        <v>11</v>
      </c>
      <c r="FA332" s="405" t="s">
        <v>11</v>
      </c>
      <c r="FB332" s="405" t="s">
        <v>11</v>
      </c>
      <c r="FC332" s="405" t="s">
        <v>11</v>
      </c>
      <c r="FD332" s="405" t="s">
        <v>11</v>
      </c>
      <c r="FE332" s="405" t="s">
        <v>11</v>
      </c>
      <c r="FF332" s="405" t="s">
        <v>11</v>
      </c>
      <c r="FG332" s="405" t="s">
        <v>11</v>
      </c>
      <c r="FH332" s="405" t="s">
        <v>11</v>
      </c>
      <c r="FI332" s="405" t="s">
        <v>11</v>
      </c>
      <c r="FJ332" s="405" t="s">
        <v>11</v>
      </c>
      <c r="FK332" s="405" t="s">
        <v>11</v>
      </c>
      <c r="FL332" s="405" t="s">
        <v>11</v>
      </c>
      <c r="FM332" s="405" t="s">
        <v>11</v>
      </c>
      <c r="FN332" s="405" t="s">
        <v>11</v>
      </c>
      <c r="FO332" s="405" t="s">
        <v>11</v>
      </c>
      <c r="FP332" s="405" t="s">
        <v>11</v>
      </c>
      <c r="FQ332" s="405" t="s">
        <v>11</v>
      </c>
      <c r="FR332" s="405" t="s">
        <v>11</v>
      </c>
      <c r="FS332" s="405" t="s">
        <v>11</v>
      </c>
      <c r="FT332" s="405" t="s">
        <v>11</v>
      </c>
      <c r="FU332" s="405" t="s">
        <v>11</v>
      </c>
      <c r="FV332" s="405" t="s">
        <v>11</v>
      </c>
      <c r="FW332" s="405" t="s">
        <v>11</v>
      </c>
      <c r="FX332" s="405" t="s">
        <v>11</v>
      </c>
      <c r="FY332" s="405" t="s">
        <v>11</v>
      </c>
      <c r="FZ332" s="405" t="s">
        <v>11</v>
      </c>
      <c r="GA332" s="405" t="s">
        <v>11</v>
      </c>
      <c r="GB332" s="405" t="s">
        <v>11</v>
      </c>
      <c r="GC332" s="405" t="s">
        <v>11</v>
      </c>
      <c r="GD332" s="405" t="s">
        <v>11</v>
      </c>
      <c r="GE332" s="405" t="s">
        <v>11</v>
      </c>
      <c r="GF332" s="405" t="s">
        <v>11</v>
      </c>
      <c r="GG332" s="405" t="s">
        <v>11</v>
      </c>
      <c r="GH332" s="405" t="s">
        <v>11</v>
      </c>
      <c r="GI332" s="405" t="s">
        <v>11</v>
      </c>
      <c r="GJ332" s="405" t="s">
        <v>11</v>
      </c>
      <c r="GK332" s="405" t="s">
        <v>11</v>
      </c>
      <c r="GL332" s="405" t="s">
        <v>11</v>
      </c>
      <c r="GM332" s="405" t="s">
        <v>11</v>
      </c>
      <c r="GN332" s="405" t="s">
        <v>11</v>
      </c>
      <c r="GO332" s="405" t="s">
        <v>11</v>
      </c>
      <c r="GP332" s="405" t="s">
        <v>11</v>
      </c>
      <c r="GQ332" s="405" t="s">
        <v>11</v>
      </c>
      <c r="GR332" s="405" t="s">
        <v>11</v>
      </c>
      <c r="GS332" s="405" t="s">
        <v>11</v>
      </c>
      <c r="GT332" s="405" t="s">
        <v>11</v>
      </c>
      <c r="GU332" s="405" t="s">
        <v>11</v>
      </c>
      <c r="GV332" s="405" t="s">
        <v>11</v>
      </c>
      <c r="GW332" s="405" t="s">
        <v>11</v>
      </c>
      <c r="GX332" s="405" t="s">
        <v>11</v>
      </c>
      <c r="GY332" s="405" t="s">
        <v>11</v>
      </c>
      <c r="GZ332" s="405" t="s">
        <v>11</v>
      </c>
      <c r="HA332" s="408" t="s">
        <v>11</v>
      </c>
      <c r="HB332" s="408" t="s">
        <v>11</v>
      </c>
      <c r="HC332" s="408" t="s">
        <v>11</v>
      </c>
      <c r="HD332" s="405" t="s">
        <v>11</v>
      </c>
      <c r="HE332" s="408" t="s">
        <v>11</v>
      </c>
      <c r="HF332" s="408" t="s">
        <v>11</v>
      </c>
      <c r="HG332" s="408" t="s">
        <v>11</v>
      </c>
      <c r="HH332" s="405" t="s">
        <v>11</v>
      </c>
      <c r="HI332" s="408" t="s">
        <v>11</v>
      </c>
      <c r="HJ332" s="408" t="s">
        <v>11</v>
      </c>
      <c r="HK332" s="408" t="s">
        <v>11</v>
      </c>
      <c r="HL332" s="405" t="s">
        <v>11</v>
      </c>
      <c r="HM332" s="408" t="s">
        <v>11</v>
      </c>
      <c r="HN332" s="408" t="s">
        <v>11</v>
      </c>
      <c r="HO332" s="408" t="s">
        <v>11</v>
      </c>
      <c r="HP332" s="405" t="s">
        <v>11</v>
      </c>
      <c r="HQ332" s="408" t="s">
        <v>11</v>
      </c>
      <c r="HR332" s="408" t="s">
        <v>304</v>
      </c>
      <c r="HS332" s="408" t="s">
        <v>304</v>
      </c>
      <c r="HT332" s="405" t="s">
        <v>304</v>
      </c>
      <c r="HU332" s="24" t="s">
        <v>304</v>
      </c>
    </row>
    <row r="333" spans="1:230" ht="12.75" customHeight="1">
      <c r="A333" s="165" t="str">
        <f t="shared" si="5"/>
        <v>Report</v>
      </c>
      <c r="B333" s="404">
        <v>134191</v>
      </c>
      <c r="C333" s="405">
        <v>9096053</v>
      </c>
      <c r="D333" s="405" t="s">
        <v>2974</v>
      </c>
      <c r="E333" s="405" t="s">
        <v>333</v>
      </c>
      <c r="F333" s="405" t="s">
        <v>195</v>
      </c>
      <c r="G333" s="405" t="s">
        <v>195</v>
      </c>
      <c r="H333" s="405" t="s">
        <v>409</v>
      </c>
      <c r="I333" s="405" t="s">
        <v>480</v>
      </c>
      <c r="J333" s="405" t="s">
        <v>1563</v>
      </c>
      <c r="K333" s="402" t="s">
        <v>1564</v>
      </c>
      <c r="L333" s="24" t="s">
        <v>1951</v>
      </c>
      <c r="M333" s="405">
        <v>10034047</v>
      </c>
      <c r="N333" s="407">
        <v>42899</v>
      </c>
      <c r="O333" s="407">
        <v>42901</v>
      </c>
      <c r="P333" s="407">
        <v>42928</v>
      </c>
      <c r="Q333" s="405" t="s">
        <v>4648</v>
      </c>
      <c r="R333" s="405">
        <v>2</v>
      </c>
      <c r="S333" s="405">
        <v>2</v>
      </c>
      <c r="T333" s="405">
        <v>1</v>
      </c>
      <c r="U333" s="405">
        <v>2</v>
      </c>
      <c r="V333" s="405">
        <v>2</v>
      </c>
      <c r="W333" s="405">
        <v>9</v>
      </c>
      <c r="X333" s="405">
        <v>2</v>
      </c>
      <c r="Y333" s="404" t="s">
        <v>11</v>
      </c>
      <c r="Z333" s="405" t="s">
        <v>11</v>
      </c>
      <c r="AA333" s="405" t="s">
        <v>11</v>
      </c>
      <c r="AB333" s="405" t="s">
        <v>11</v>
      </c>
      <c r="AC333" s="405" t="s">
        <v>11</v>
      </c>
      <c r="AD333" s="405" t="s">
        <v>11</v>
      </c>
      <c r="AE333" s="405" t="s">
        <v>11</v>
      </c>
      <c r="AF333" s="405" t="s">
        <v>11</v>
      </c>
      <c r="AG333" s="405" t="s">
        <v>11</v>
      </c>
      <c r="AH333" s="405" t="s">
        <v>11</v>
      </c>
      <c r="AI333" s="405" t="s">
        <v>11</v>
      </c>
      <c r="AJ333" s="405" t="s">
        <v>11</v>
      </c>
      <c r="AK333" s="405" t="s">
        <v>11</v>
      </c>
      <c r="AL333" s="405" t="s">
        <v>11</v>
      </c>
      <c r="AM333" s="405" t="s">
        <v>11</v>
      </c>
      <c r="AN333" s="405" t="s">
        <v>11</v>
      </c>
      <c r="AO333" s="405" t="s">
        <v>11</v>
      </c>
      <c r="AP333" s="405" t="s">
        <v>11</v>
      </c>
      <c r="AQ333" s="405" t="s">
        <v>11</v>
      </c>
      <c r="AR333" s="405" t="s">
        <v>11</v>
      </c>
      <c r="AS333" s="405" t="s">
        <v>11</v>
      </c>
      <c r="AT333" s="405" t="s">
        <v>11</v>
      </c>
      <c r="AU333" s="405" t="s">
        <v>11</v>
      </c>
      <c r="AV333" s="405" t="s">
        <v>11</v>
      </c>
      <c r="AW333" s="405" t="s">
        <v>11</v>
      </c>
      <c r="AX333" s="405" t="s">
        <v>11</v>
      </c>
      <c r="AY333" s="405" t="s">
        <v>11</v>
      </c>
      <c r="AZ333" s="405" t="s">
        <v>11</v>
      </c>
      <c r="BA333" s="405" t="s">
        <v>11</v>
      </c>
      <c r="BB333" s="405" t="s">
        <v>11</v>
      </c>
      <c r="BC333" s="405" t="s">
        <v>11</v>
      </c>
      <c r="BD333" s="405" t="s">
        <v>11</v>
      </c>
      <c r="BE333" s="405" t="s">
        <v>11</v>
      </c>
      <c r="BF333" s="405" t="s">
        <v>11</v>
      </c>
      <c r="BG333" s="405" t="s">
        <v>11</v>
      </c>
      <c r="BH333" s="405" t="s">
        <v>11</v>
      </c>
      <c r="BI333" s="405" t="s">
        <v>11</v>
      </c>
      <c r="BJ333" s="405" t="s">
        <v>11</v>
      </c>
      <c r="BK333" s="405" t="s">
        <v>11</v>
      </c>
      <c r="BL333" s="405" t="s">
        <v>11</v>
      </c>
      <c r="BM333" s="405" t="s">
        <v>11</v>
      </c>
      <c r="BN333" s="405" t="s">
        <v>11</v>
      </c>
      <c r="BO333" s="405" t="s">
        <v>11</v>
      </c>
      <c r="BP333" s="405" t="s">
        <v>11</v>
      </c>
      <c r="BQ333" s="405" t="s">
        <v>11</v>
      </c>
      <c r="BR333" s="405" t="s">
        <v>11</v>
      </c>
      <c r="BS333" s="405" t="s">
        <v>11</v>
      </c>
      <c r="BT333" s="405" t="s">
        <v>11</v>
      </c>
      <c r="BU333" s="405" t="s">
        <v>11</v>
      </c>
      <c r="BV333" s="405" t="s">
        <v>11</v>
      </c>
      <c r="BW333" s="405" t="s">
        <v>14</v>
      </c>
      <c r="BX333" s="405" t="s">
        <v>14</v>
      </c>
      <c r="BY333" s="405" t="s">
        <v>14</v>
      </c>
      <c r="BZ333" s="405" t="s">
        <v>11</v>
      </c>
      <c r="CA333" s="405" t="s">
        <v>11</v>
      </c>
      <c r="CB333" s="405" t="s">
        <v>11</v>
      </c>
      <c r="CC333" s="405" t="s">
        <v>11</v>
      </c>
      <c r="CD333" s="405" t="s">
        <v>11</v>
      </c>
      <c r="CE333" s="405" t="s">
        <v>11</v>
      </c>
      <c r="CF333" s="405" t="s">
        <v>11</v>
      </c>
      <c r="CG333" s="405" t="s">
        <v>11</v>
      </c>
      <c r="CH333" s="405" t="s">
        <v>11</v>
      </c>
      <c r="CI333" s="405" t="s">
        <v>11</v>
      </c>
      <c r="CJ333" s="405" t="s">
        <v>11</v>
      </c>
      <c r="CK333" s="405" t="s">
        <v>11</v>
      </c>
      <c r="CL333" s="405" t="s">
        <v>11</v>
      </c>
      <c r="CM333" s="405" t="s">
        <v>11</v>
      </c>
      <c r="CN333" s="405" t="s">
        <v>11</v>
      </c>
      <c r="CO333" s="405" t="s">
        <v>11</v>
      </c>
      <c r="CP333" s="405" t="s">
        <v>11</v>
      </c>
      <c r="CQ333" s="405" t="s">
        <v>11</v>
      </c>
      <c r="CR333" s="405" t="s">
        <v>11</v>
      </c>
      <c r="CS333" s="405" t="s">
        <v>11</v>
      </c>
      <c r="CT333" s="405" t="s">
        <v>11</v>
      </c>
      <c r="CU333" s="405" t="s">
        <v>11</v>
      </c>
      <c r="CV333" s="405" t="s">
        <v>11</v>
      </c>
      <c r="CW333" s="405" t="s">
        <v>14</v>
      </c>
      <c r="CX333" s="405" t="s">
        <v>11</v>
      </c>
      <c r="CY333" s="405" t="s">
        <v>11</v>
      </c>
      <c r="CZ333" s="405" t="s">
        <v>11</v>
      </c>
      <c r="DA333" s="405" t="s">
        <v>11</v>
      </c>
      <c r="DB333" s="405" t="s">
        <v>11</v>
      </c>
      <c r="DC333" s="405" t="s">
        <v>11</v>
      </c>
      <c r="DD333" s="405" t="s">
        <v>11</v>
      </c>
      <c r="DE333" s="405" t="s">
        <v>11</v>
      </c>
      <c r="DF333" s="405" t="s">
        <v>11</v>
      </c>
      <c r="DG333" s="405" t="s">
        <v>11</v>
      </c>
      <c r="DH333" s="405" t="s">
        <v>11</v>
      </c>
      <c r="DI333" s="405" t="s">
        <v>11</v>
      </c>
      <c r="DJ333" s="405" t="s">
        <v>11</v>
      </c>
      <c r="DK333" s="405" t="s">
        <v>14</v>
      </c>
      <c r="DL333" s="405" t="s">
        <v>11</v>
      </c>
      <c r="DM333" s="405" t="s">
        <v>11</v>
      </c>
      <c r="DN333" s="405" t="s">
        <v>11</v>
      </c>
      <c r="DO333" s="405" t="s">
        <v>11</v>
      </c>
      <c r="DP333" s="405" t="s">
        <v>11</v>
      </c>
      <c r="DQ333" s="405" t="s">
        <v>11</v>
      </c>
      <c r="DR333" s="405" t="s">
        <v>11</v>
      </c>
      <c r="DS333" s="405" t="s">
        <v>11</v>
      </c>
      <c r="DT333" s="405" t="s">
        <v>11</v>
      </c>
      <c r="DU333" s="405" t="s">
        <v>11</v>
      </c>
      <c r="DV333" s="405" t="s">
        <v>11</v>
      </c>
      <c r="DW333" s="405" t="s">
        <v>11</v>
      </c>
      <c r="DX333" s="405" t="s">
        <v>11</v>
      </c>
      <c r="DY333" s="405" t="s">
        <v>11</v>
      </c>
      <c r="DZ333" s="405" t="s">
        <v>11</v>
      </c>
      <c r="EA333" s="405" t="s">
        <v>11</v>
      </c>
      <c r="EB333" s="405" t="s">
        <v>11</v>
      </c>
      <c r="EC333" s="405" t="s">
        <v>11</v>
      </c>
      <c r="ED333" s="405" t="s">
        <v>11</v>
      </c>
      <c r="EE333" s="405" t="s">
        <v>11</v>
      </c>
      <c r="EF333" s="405" t="s">
        <v>11</v>
      </c>
      <c r="EG333" s="405" t="s">
        <v>11</v>
      </c>
      <c r="EH333" s="405" t="s">
        <v>11</v>
      </c>
      <c r="EI333" s="405" t="s">
        <v>11</v>
      </c>
      <c r="EJ333" s="405" t="s">
        <v>11</v>
      </c>
      <c r="EK333" s="405" t="s">
        <v>11</v>
      </c>
      <c r="EL333" s="405" t="s">
        <v>11</v>
      </c>
      <c r="EM333" s="405" t="s">
        <v>11</v>
      </c>
      <c r="EN333" s="405" t="s">
        <v>11</v>
      </c>
      <c r="EO333" s="405" t="s">
        <v>11</v>
      </c>
      <c r="EP333" s="405" t="s">
        <v>11</v>
      </c>
      <c r="EQ333" s="405" t="s">
        <v>11</v>
      </c>
      <c r="ER333" s="405" t="s">
        <v>11</v>
      </c>
      <c r="ES333" s="405" t="s">
        <v>11</v>
      </c>
      <c r="ET333" s="405" t="s">
        <v>11</v>
      </c>
      <c r="EU333" s="405" t="s">
        <v>11</v>
      </c>
      <c r="EV333" s="405" t="s">
        <v>11</v>
      </c>
      <c r="EW333" s="405" t="s">
        <v>11</v>
      </c>
      <c r="EX333" s="405" t="s">
        <v>11</v>
      </c>
      <c r="EY333" s="405" t="s">
        <v>11</v>
      </c>
      <c r="EZ333" s="405" t="s">
        <v>11</v>
      </c>
      <c r="FA333" s="405" t="s">
        <v>11</v>
      </c>
      <c r="FB333" s="405" t="s">
        <v>11</v>
      </c>
      <c r="FC333" s="405" t="s">
        <v>11</v>
      </c>
      <c r="FD333" s="405" t="s">
        <v>11</v>
      </c>
      <c r="FE333" s="405" t="s">
        <v>11</v>
      </c>
      <c r="FF333" s="405" t="s">
        <v>11</v>
      </c>
      <c r="FG333" s="405" t="s">
        <v>11</v>
      </c>
      <c r="FH333" s="405" t="s">
        <v>11</v>
      </c>
      <c r="FI333" s="405" t="s">
        <v>11</v>
      </c>
      <c r="FJ333" s="405" t="s">
        <v>11</v>
      </c>
      <c r="FK333" s="405" t="s">
        <v>11</v>
      </c>
      <c r="FL333" s="405" t="s">
        <v>11</v>
      </c>
      <c r="FM333" s="405" t="s">
        <v>11</v>
      </c>
      <c r="FN333" s="405" t="s">
        <v>11</v>
      </c>
      <c r="FO333" s="405" t="s">
        <v>11</v>
      </c>
      <c r="FP333" s="405" t="s">
        <v>11</v>
      </c>
      <c r="FQ333" s="405" t="s">
        <v>11</v>
      </c>
      <c r="FR333" s="405" t="s">
        <v>11</v>
      </c>
      <c r="FS333" s="405" t="s">
        <v>14</v>
      </c>
      <c r="FT333" s="405" t="s">
        <v>11</v>
      </c>
      <c r="FU333" s="405" t="s">
        <v>11</v>
      </c>
      <c r="FV333" s="405" t="s">
        <v>11</v>
      </c>
      <c r="FW333" s="405" t="s">
        <v>11</v>
      </c>
      <c r="FX333" s="405" t="s">
        <v>11</v>
      </c>
      <c r="FY333" s="405" t="s">
        <v>11</v>
      </c>
      <c r="FZ333" s="405" t="s">
        <v>11</v>
      </c>
      <c r="GA333" s="405" t="s">
        <v>11</v>
      </c>
      <c r="GB333" s="405" t="s">
        <v>11</v>
      </c>
      <c r="GC333" s="405" t="s">
        <v>11</v>
      </c>
      <c r="GD333" s="405" t="s">
        <v>11</v>
      </c>
      <c r="GE333" s="405" t="s">
        <v>11</v>
      </c>
      <c r="GF333" s="405" t="s">
        <v>11</v>
      </c>
      <c r="GG333" s="405" t="s">
        <v>11</v>
      </c>
      <c r="GH333" s="405" t="s">
        <v>14</v>
      </c>
      <c r="GI333" s="405" t="s">
        <v>11</v>
      </c>
      <c r="GJ333" s="405" t="s">
        <v>14</v>
      </c>
      <c r="GK333" s="405" t="s">
        <v>11</v>
      </c>
      <c r="GL333" s="405" t="s">
        <v>11</v>
      </c>
      <c r="GM333" s="405" t="s">
        <v>11</v>
      </c>
      <c r="GN333" s="405" t="s">
        <v>11</v>
      </c>
      <c r="GO333" s="405" t="s">
        <v>11</v>
      </c>
      <c r="GP333" s="405" t="s">
        <v>11</v>
      </c>
      <c r="GQ333" s="405" t="s">
        <v>11</v>
      </c>
      <c r="GR333" s="405" t="s">
        <v>11</v>
      </c>
      <c r="GS333" s="405" t="s">
        <v>11</v>
      </c>
      <c r="GT333" s="405" t="s">
        <v>11</v>
      </c>
      <c r="GU333" s="405" t="s">
        <v>11</v>
      </c>
      <c r="GV333" s="405" t="s">
        <v>11</v>
      </c>
      <c r="GW333" s="405" t="s">
        <v>11</v>
      </c>
      <c r="GX333" s="405" t="s">
        <v>11</v>
      </c>
      <c r="GY333" s="405" t="s">
        <v>11</v>
      </c>
      <c r="GZ333" s="405" t="s">
        <v>11</v>
      </c>
      <c r="HA333" s="408" t="s">
        <v>11</v>
      </c>
      <c r="HB333" s="408" t="s">
        <v>11</v>
      </c>
      <c r="HC333" s="408" t="s">
        <v>11</v>
      </c>
      <c r="HD333" s="405" t="s">
        <v>11</v>
      </c>
      <c r="HE333" s="408" t="s">
        <v>11</v>
      </c>
      <c r="HF333" s="408" t="s">
        <v>11</v>
      </c>
      <c r="HG333" s="408" t="s">
        <v>11</v>
      </c>
      <c r="HH333" s="405" t="s">
        <v>11</v>
      </c>
      <c r="HI333" s="408" t="s">
        <v>11</v>
      </c>
      <c r="HJ333" s="408" t="s">
        <v>11</v>
      </c>
      <c r="HK333" s="408" t="s">
        <v>11</v>
      </c>
      <c r="HL333" s="405" t="s">
        <v>11</v>
      </c>
      <c r="HM333" s="408" t="s">
        <v>11</v>
      </c>
      <c r="HN333" s="408" t="s">
        <v>11</v>
      </c>
      <c r="HO333" s="408" t="s">
        <v>11</v>
      </c>
      <c r="HP333" s="405" t="s">
        <v>11</v>
      </c>
      <c r="HQ333" s="408" t="s">
        <v>11</v>
      </c>
      <c r="HR333" s="408" t="s">
        <v>303</v>
      </c>
      <c r="HS333" s="408" t="s">
        <v>305</v>
      </c>
      <c r="HT333" s="405" t="s">
        <v>304</v>
      </c>
      <c r="HU333" s="24" t="s">
        <v>304</v>
      </c>
    </row>
    <row r="334" spans="1:230" ht="12.75" customHeight="1">
      <c r="A334" s="165" t="str">
        <f t="shared" si="5"/>
        <v>Report</v>
      </c>
      <c r="B334" s="404">
        <v>101695</v>
      </c>
      <c r="C334" s="405">
        <v>3056077</v>
      </c>
      <c r="D334" s="405" t="s">
        <v>698</v>
      </c>
      <c r="E334" s="405" t="s">
        <v>486</v>
      </c>
      <c r="F334" s="405" t="s">
        <v>193</v>
      </c>
      <c r="G334" s="405" t="s">
        <v>193</v>
      </c>
      <c r="H334" s="405" t="s">
        <v>386</v>
      </c>
      <c r="I334" s="405" t="s">
        <v>699</v>
      </c>
      <c r="J334" s="405" t="s">
        <v>1563</v>
      </c>
      <c r="K334" s="402" t="s">
        <v>1564</v>
      </c>
      <c r="L334" s="24"/>
      <c r="M334" s="405">
        <v>10034171</v>
      </c>
      <c r="N334" s="407">
        <v>42864</v>
      </c>
      <c r="O334" s="407">
        <v>42866</v>
      </c>
      <c r="P334" s="407">
        <v>42937</v>
      </c>
      <c r="Q334" s="405" t="s">
        <v>273</v>
      </c>
      <c r="R334" s="405">
        <v>4</v>
      </c>
      <c r="S334" s="405">
        <v>4</v>
      </c>
      <c r="T334" s="405">
        <v>4</v>
      </c>
      <c r="U334" s="405">
        <v>3</v>
      </c>
      <c r="V334" s="405">
        <v>3</v>
      </c>
      <c r="W334" s="405">
        <v>9</v>
      </c>
      <c r="X334" s="405">
        <v>4</v>
      </c>
      <c r="Y334" s="404" t="s">
        <v>11</v>
      </c>
      <c r="Z334" s="405" t="s">
        <v>11</v>
      </c>
      <c r="AA334" s="405" t="s">
        <v>11</v>
      </c>
      <c r="AB334" s="405" t="s">
        <v>11</v>
      </c>
      <c r="AC334" s="405" t="s">
        <v>11</v>
      </c>
      <c r="AD334" s="405" t="s">
        <v>11</v>
      </c>
      <c r="AE334" s="405" t="s">
        <v>11</v>
      </c>
      <c r="AF334" s="405" t="s">
        <v>11</v>
      </c>
      <c r="AG334" s="405" t="s">
        <v>14</v>
      </c>
      <c r="AH334" s="405" t="s">
        <v>11</v>
      </c>
      <c r="AI334" s="405" t="s">
        <v>11</v>
      </c>
      <c r="AJ334" s="405" t="s">
        <v>11</v>
      </c>
      <c r="AK334" s="405" t="s">
        <v>11</v>
      </c>
      <c r="AL334" s="405" t="s">
        <v>11</v>
      </c>
      <c r="AM334" s="405" t="s">
        <v>11</v>
      </c>
      <c r="AN334" s="405" t="s">
        <v>11</v>
      </c>
      <c r="AO334" s="405" t="s">
        <v>14</v>
      </c>
      <c r="AP334" s="405" t="s">
        <v>11</v>
      </c>
      <c r="AQ334" s="405" t="s">
        <v>11</v>
      </c>
      <c r="AR334" s="405" t="s">
        <v>11</v>
      </c>
      <c r="AS334" s="405" t="s">
        <v>11</v>
      </c>
      <c r="AT334" s="405" t="s">
        <v>11</v>
      </c>
      <c r="AU334" s="405" t="s">
        <v>11</v>
      </c>
      <c r="AV334" s="405" t="s">
        <v>11</v>
      </c>
      <c r="AW334" s="405" t="s">
        <v>11</v>
      </c>
      <c r="AX334" s="405" t="s">
        <v>11</v>
      </c>
      <c r="AY334" s="405" t="s">
        <v>11</v>
      </c>
      <c r="AZ334" s="405" t="s">
        <v>11</v>
      </c>
      <c r="BA334" s="405" t="s">
        <v>11</v>
      </c>
      <c r="BB334" s="405" t="s">
        <v>11</v>
      </c>
      <c r="BC334" s="405" t="s">
        <v>11</v>
      </c>
      <c r="BD334" s="405" t="s">
        <v>11</v>
      </c>
      <c r="BE334" s="405" t="s">
        <v>11</v>
      </c>
      <c r="BF334" s="405" t="s">
        <v>11</v>
      </c>
      <c r="BG334" s="405" t="s">
        <v>11</v>
      </c>
      <c r="BH334" s="405" t="s">
        <v>11</v>
      </c>
      <c r="BI334" s="405" t="s">
        <v>11</v>
      </c>
      <c r="BJ334" s="405" t="s">
        <v>11</v>
      </c>
      <c r="BK334" s="405" t="s">
        <v>11</v>
      </c>
      <c r="BL334" s="405" t="s">
        <v>11</v>
      </c>
      <c r="BM334" s="405" t="s">
        <v>11</v>
      </c>
      <c r="BN334" s="405" t="s">
        <v>11</v>
      </c>
      <c r="BO334" s="405" t="s">
        <v>11</v>
      </c>
      <c r="BP334" s="405" t="s">
        <v>11</v>
      </c>
      <c r="BQ334" s="405" t="s">
        <v>11</v>
      </c>
      <c r="BR334" s="405" t="s">
        <v>11</v>
      </c>
      <c r="BS334" s="405" t="s">
        <v>11</v>
      </c>
      <c r="BT334" s="405" t="s">
        <v>12</v>
      </c>
      <c r="BU334" s="405" t="s">
        <v>12</v>
      </c>
      <c r="BV334" s="405" t="s">
        <v>12</v>
      </c>
      <c r="BW334" s="405" t="s">
        <v>12</v>
      </c>
      <c r="BX334" s="405" t="s">
        <v>12</v>
      </c>
      <c r="BY334" s="405" t="s">
        <v>12</v>
      </c>
      <c r="BZ334" s="405" t="s">
        <v>12</v>
      </c>
      <c r="CA334" s="405" t="s">
        <v>11</v>
      </c>
      <c r="CB334" s="405" t="s">
        <v>11</v>
      </c>
      <c r="CC334" s="405" t="s">
        <v>12</v>
      </c>
      <c r="CD334" s="405" t="s">
        <v>11</v>
      </c>
      <c r="CE334" s="405" t="s">
        <v>11</v>
      </c>
      <c r="CF334" s="405" t="s">
        <v>11</v>
      </c>
      <c r="CG334" s="405" t="s">
        <v>11</v>
      </c>
      <c r="CH334" s="405" t="s">
        <v>11</v>
      </c>
      <c r="CI334" s="405" t="s">
        <v>11</v>
      </c>
      <c r="CJ334" s="405" t="s">
        <v>11</v>
      </c>
      <c r="CK334" s="405" t="s">
        <v>11</v>
      </c>
      <c r="CL334" s="405" t="s">
        <v>11</v>
      </c>
      <c r="CM334" s="405" t="s">
        <v>11</v>
      </c>
      <c r="CN334" s="405" t="s">
        <v>11</v>
      </c>
      <c r="CO334" s="405" t="s">
        <v>11</v>
      </c>
      <c r="CP334" s="405" t="s">
        <v>11</v>
      </c>
      <c r="CQ334" s="405" t="s">
        <v>11</v>
      </c>
      <c r="CR334" s="405" t="s">
        <v>11</v>
      </c>
      <c r="CS334" s="405" t="s">
        <v>11</v>
      </c>
      <c r="CT334" s="405" t="s">
        <v>11</v>
      </c>
      <c r="CU334" s="405" t="s">
        <v>11</v>
      </c>
      <c r="CV334" s="405" t="s">
        <v>11</v>
      </c>
      <c r="CW334" s="405" t="s">
        <v>11</v>
      </c>
      <c r="CX334" s="405" t="s">
        <v>11</v>
      </c>
      <c r="CY334" s="405" t="s">
        <v>11</v>
      </c>
      <c r="CZ334" s="405" t="s">
        <v>11</v>
      </c>
      <c r="DA334" s="405" t="s">
        <v>11</v>
      </c>
      <c r="DB334" s="405" t="s">
        <v>11</v>
      </c>
      <c r="DC334" s="405" t="s">
        <v>11</v>
      </c>
      <c r="DD334" s="405" t="s">
        <v>11</v>
      </c>
      <c r="DE334" s="405" t="s">
        <v>11</v>
      </c>
      <c r="DF334" s="405" t="s">
        <v>11</v>
      </c>
      <c r="DG334" s="405" t="s">
        <v>11</v>
      </c>
      <c r="DH334" s="405" t="s">
        <v>11</v>
      </c>
      <c r="DI334" s="405" t="s">
        <v>11</v>
      </c>
      <c r="DJ334" s="405" t="s">
        <v>11</v>
      </c>
      <c r="DK334" s="405" t="s">
        <v>11</v>
      </c>
      <c r="DL334" s="405" t="s">
        <v>11</v>
      </c>
      <c r="DM334" s="405" t="s">
        <v>11</v>
      </c>
      <c r="DN334" s="405" t="s">
        <v>11</v>
      </c>
      <c r="DO334" s="405" t="s">
        <v>11</v>
      </c>
      <c r="DP334" s="405" t="s">
        <v>11</v>
      </c>
      <c r="DQ334" s="405" t="s">
        <v>11</v>
      </c>
      <c r="DR334" s="405" t="s">
        <v>11</v>
      </c>
      <c r="DS334" s="405" t="s">
        <v>11</v>
      </c>
      <c r="DT334" s="405" t="s">
        <v>11</v>
      </c>
      <c r="DU334" s="405" t="s">
        <v>11</v>
      </c>
      <c r="DV334" s="405" t="s">
        <v>11</v>
      </c>
      <c r="DW334" s="405" t="s">
        <v>11</v>
      </c>
      <c r="DX334" s="405" t="s">
        <v>11</v>
      </c>
      <c r="DY334" s="405" t="s">
        <v>11</v>
      </c>
      <c r="DZ334" s="405" t="s">
        <v>11</v>
      </c>
      <c r="EA334" s="405" t="s">
        <v>11</v>
      </c>
      <c r="EB334" s="405" t="s">
        <v>11</v>
      </c>
      <c r="EC334" s="405" t="s">
        <v>11</v>
      </c>
      <c r="ED334" s="405" t="s">
        <v>11</v>
      </c>
      <c r="EE334" s="405" t="s">
        <v>11</v>
      </c>
      <c r="EF334" s="405" t="s">
        <v>11</v>
      </c>
      <c r="EG334" s="405" t="s">
        <v>11</v>
      </c>
      <c r="EH334" s="405" t="s">
        <v>11</v>
      </c>
      <c r="EI334" s="405" t="s">
        <v>11</v>
      </c>
      <c r="EJ334" s="405" t="s">
        <v>11</v>
      </c>
      <c r="EK334" s="405" t="s">
        <v>11</v>
      </c>
      <c r="EL334" s="405" t="s">
        <v>11</v>
      </c>
      <c r="EM334" s="405" t="s">
        <v>11</v>
      </c>
      <c r="EN334" s="405" t="s">
        <v>11</v>
      </c>
      <c r="EO334" s="405" t="s">
        <v>11</v>
      </c>
      <c r="EP334" s="405" t="s">
        <v>11</v>
      </c>
      <c r="EQ334" s="405" t="s">
        <v>11</v>
      </c>
      <c r="ER334" s="405" t="s">
        <v>11</v>
      </c>
      <c r="ES334" s="405" t="s">
        <v>11</v>
      </c>
      <c r="ET334" s="405" t="s">
        <v>11</v>
      </c>
      <c r="EU334" s="405" t="s">
        <v>11</v>
      </c>
      <c r="EV334" s="405" t="s">
        <v>11</v>
      </c>
      <c r="EW334" s="405" t="s">
        <v>11</v>
      </c>
      <c r="EX334" s="405" t="s">
        <v>11</v>
      </c>
      <c r="EY334" s="405" t="s">
        <v>11</v>
      </c>
      <c r="EZ334" s="405" t="s">
        <v>11</v>
      </c>
      <c r="FA334" s="405" t="s">
        <v>14</v>
      </c>
      <c r="FB334" s="405" t="s">
        <v>11</v>
      </c>
      <c r="FC334" s="405" t="s">
        <v>11</v>
      </c>
      <c r="FD334" s="405" t="s">
        <v>11</v>
      </c>
      <c r="FE334" s="405" t="s">
        <v>11</v>
      </c>
      <c r="FF334" s="405" t="s">
        <v>11</v>
      </c>
      <c r="FG334" s="405" t="s">
        <v>11</v>
      </c>
      <c r="FH334" s="405" t="s">
        <v>11</v>
      </c>
      <c r="FI334" s="405" t="s">
        <v>11</v>
      </c>
      <c r="FJ334" s="405" t="s">
        <v>11</v>
      </c>
      <c r="FK334" s="405" t="s">
        <v>11</v>
      </c>
      <c r="FL334" s="405" t="s">
        <v>11</v>
      </c>
      <c r="FM334" s="405" t="s">
        <v>11</v>
      </c>
      <c r="FN334" s="405" t="s">
        <v>11</v>
      </c>
      <c r="FO334" s="405" t="s">
        <v>11</v>
      </c>
      <c r="FP334" s="405" t="s">
        <v>11</v>
      </c>
      <c r="FQ334" s="405" t="s">
        <v>11</v>
      </c>
      <c r="FR334" s="405" t="s">
        <v>11</v>
      </c>
      <c r="FS334" s="405" t="s">
        <v>11</v>
      </c>
      <c r="FT334" s="405" t="s">
        <v>11</v>
      </c>
      <c r="FU334" s="405" t="s">
        <v>11</v>
      </c>
      <c r="FV334" s="405" t="s">
        <v>11</v>
      </c>
      <c r="FW334" s="405" t="s">
        <v>11</v>
      </c>
      <c r="FX334" s="405" t="s">
        <v>11</v>
      </c>
      <c r="FY334" s="405" t="s">
        <v>11</v>
      </c>
      <c r="FZ334" s="405" t="s">
        <v>11</v>
      </c>
      <c r="GA334" s="405" t="s">
        <v>11</v>
      </c>
      <c r="GB334" s="405" t="s">
        <v>14</v>
      </c>
      <c r="GC334" s="405" t="s">
        <v>14</v>
      </c>
      <c r="GD334" s="405" t="s">
        <v>11</v>
      </c>
      <c r="GE334" s="405" t="s">
        <v>11</v>
      </c>
      <c r="GF334" s="405" t="s">
        <v>11</v>
      </c>
      <c r="GG334" s="405" t="s">
        <v>11</v>
      </c>
      <c r="GH334" s="405" t="s">
        <v>14</v>
      </c>
      <c r="GI334" s="405" t="s">
        <v>11</v>
      </c>
      <c r="GJ334" s="405" t="s">
        <v>11</v>
      </c>
      <c r="GK334" s="405" t="s">
        <v>11</v>
      </c>
      <c r="GL334" s="405" t="s">
        <v>11</v>
      </c>
      <c r="GM334" s="405" t="s">
        <v>11</v>
      </c>
      <c r="GN334" s="405" t="s">
        <v>14</v>
      </c>
      <c r="GO334" s="405" t="s">
        <v>11</v>
      </c>
      <c r="GP334" s="405" t="s">
        <v>11</v>
      </c>
      <c r="GQ334" s="405" t="s">
        <v>11</v>
      </c>
      <c r="GR334" s="405" t="s">
        <v>11</v>
      </c>
      <c r="GS334" s="405" t="s">
        <v>11</v>
      </c>
      <c r="GT334" s="405" t="s">
        <v>11</v>
      </c>
      <c r="GU334" s="405" t="s">
        <v>14</v>
      </c>
      <c r="GV334" s="405" t="s">
        <v>14</v>
      </c>
      <c r="GW334" s="405" t="s">
        <v>14</v>
      </c>
      <c r="GX334" s="405" t="s">
        <v>12</v>
      </c>
      <c r="GY334" s="405" t="s">
        <v>11</v>
      </c>
      <c r="GZ334" s="405" t="s">
        <v>11</v>
      </c>
      <c r="HA334" s="408" t="s">
        <v>11</v>
      </c>
      <c r="HB334" s="408" t="s">
        <v>12</v>
      </c>
      <c r="HC334" s="408" t="s">
        <v>11</v>
      </c>
      <c r="HD334" s="405" t="s">
        <v>11</v>
      </c>
      <c r="HE334" s="408" t="s">
        <v>11</v>
      </c>
      <c r="HF334" s="408" t="s">
        <v>11</v>
      </c>
      <c r="HG334" s="408" t="s">
        <v>11</v>
      </c>
      <c r="HH334" s="405" t="s">
        <v>11</v>
      </c>
      <c r="HI334" s="408" t="s">
        <v>11</v>
      </c>
      <c r="HJ334" s="408" t="s">
        <v>11</v>
      </c>
      <c r="HK334" s="408" t="s">
        <v>11</v>
      </c>
      <c r="HL334" s="405" t="s">
        <v>11</v>
      </c>
      <c r="HM334" s="408" t="s">
        <v>11</v>
      </c>
      <c r="HN334" s="408" t="s">
        <v>12</v>
      </c>
      <c r="HO334" s="408" t="s">
        <v>12</v>
      </c>
      <c r="HP334" s="405" t="s">
        <v>12</v>
      </c>
      <c r="HQ334" s="408" t="s">
        <v>12</v>
      </c>
      <c r="HR334" s="408" t="s">
        <v>304</v>
      </c>
      <c r="HS334" s="408" t="s">
        <v>303</v>
      </c>
      <c r="HT334" s="405" t="s">
        <v>304</v>
      </c>
      <c r="HU334" s="24" t="s">
        <v>304</v>
      </c>
    </row>
    <row r="335" spans="1:230" ht="12.75" customHeight="1">
      <c r="A335" s="165" t="str">
        <f t="shared" si="5"/>
        <v>Report</v>
      </c>
      <c r="B335" s="404">
        <v>142328</v>
      </c>
      <c r="C335" s="405">
        <v>9366005</v>
      </c>
      <c r="D335" s="405" t="s">
        <v>820</v>
      </c>
      <c r="E335" s="405" t="s">
        <v>333</v>
      </c>
      <c r="F335" s="405" t="s">
        <v>197</v>
      </c>
      <c r="G335" s="405" t="s">
        <v>197</v>
      </c>
      <c r="H335" s="405" t="s">
        <v>534</v>
      </c>
      <c r="I335" s="405" t="s">
        <v>458</v>
      </c>
      <c r="J335" s="405" t="s">
        <v>1563</v>
      </c>
      <c r="K335" s="402" t="s">
        <v>1564</v>
      </c>
      <c r="L335" s="24" t="s">
        <v>4382</v>
      </c>
      <c r="M335" s="405">
        <v>10034346</v>
      </c>
      <c r="N335" s="407">
        <v>42899</v>
      </c>
      <c r="O335" s="407">
        <v>42900</v>
      </c>
      <c r="P335" s="407">
        <v>42930</v>
      </c>
      <c r="Q335" s="405" t="s">
        <v>271</v>
      </c>
      <c r="R335" s="405">
        <v>3</v>
      </c>
      <c r="S335" s="405">
        <v>3</v>
      </c>
      <c r="T335" s="405">
        <v>2</v>
      </c>
      <c r="U335" s="405">
        <v>0</v>
      </c>
      <c r="V335" s="405">
        <v>0</v>
      </c>
      <c r="W335" s="405">
        <v>9</v>
      </c>
      <c r="X335" s="405">
        <v>9</v>
      </c>
      <c r="Y335" s="404" t="s">
        <v>14</v>
      </c>
      <c r="Z335" s="405" t="s">
        <v>14</v>
      </c>
      <c r="AA335" s="405" t="s">
        <v>14</v>
      </c>
      <c r="AB335" s="405" t="s">
        <v>14</v>
      </c>
      <c r="AC335" s="405" t="s">
        <v>14</v>
      </c>
      <c r="AD335" s="405" t="s">
        <v>14</v>
      </c>
      <c r="AE335" s="405" t="s">
        <v>14</v>
      </c>
      <c r="AF335" s="405" t="s">
        <v>14</v>
      </c>
      <c r="AG335" s="405" t="s">
        <v>14</v>
      </c>
      <c r="AH335" s="405" t="s">
        <v>14</v>
      </c>
      <c r="AI335" s="405" t="s">
        <v>14</v>
      </c>
      <c r="AJ335" s="405" t="s">
        <v>14</v>
      </c>
      <c r="AK335" s="405" t="s">
        <v>11</v>
      </c>
      <c r="AL335" s="405" t="s">
        <v>11</v>
      </c>
      <c r="AM335" s="405" t="s">
        <v>11</v>
      </c>
      <c r="AN335" s="405" t="s">
        <v>11</v>
      </c>
      <c r="AO335" s="405" t="s">
        <v>14</v>
      </c>
      <c r="AP335" s="405" t="s">
        <v>14</v>
      </c>
      <c r="AQ335" s="405" t="s">
        <v>14</v>
      </c>
      <c r="AR335" s="405" t="s">
        <v>11</v>
      </c>
      <c r="AS335" s="405" t="s">
        <v>14</v>
      </c>
      <c r="AT335" s="405" t="s">
        <v>14</v>
      </c>
      <c r="AU335" s="405" t="s">
        <v>14</v>
      </c>
      <c r="AV335" s="405" t="s">
        <v>14</v>
      </c>
      <c r="AW335" s="405" t="s">
        <v>14</v>
      </c>
      <c r="AX335" s="405" t="s">
        <v>14</v>
      </c>
      <c r="AY335" s="405" t="s">
        <v>14</v>
      </c>
      <c r="AZ335" s="405" t="s">
        <v>14</v>
      </c>
      <c r="BA335" s="405" t="s">
        <v>14</v>
      </c>
      <c r="BB335" s="405" t="s">
        <v>14</v>
      </c>
      <c r="BC335" s="405" t="s">
        <v>14</v>
      </c>
      <c r="BD335" s="405" t="s">
        <v>11</v>
      </c>
      <c r="BE335" s="405" t="s">
        <v>11</v>
      </c>
      <c r="BF335" s="405" t="s">
        <v>11</v>
      </c>
      <c r="BG335" s="405" t="s">
        <v>11</v>
      </c>
      <c r="BH335" s="405" t="s">
        <v>11</v>
      </c>
      <c r="BI335" s="405" t="s">
        <v>11</v>
      </c>
      <c r="BJ335" s="405" t="s">
        <v>11</v>
      </c>
      <c r="BK335" s="405" t="s">
        <v>11</v>
      </c>
      <c r="BL335" s="405" t="s">
        <v>11</v>
      </c>
      <c r="BM335" s="405" t="s">
        <v>11</v>
      </c>
      <c r="BN335" s="405" t="s">
        <v>11</v>
      </c>
      <c r="BO335" s="405" t="s">
        <v>11</v>
      </c>
      <c r="BP335" s="405" t="s">
        <v>11</v>
      </c>
      <c r="BQ335" s="405" t="s">
        <v>11</v>
      </c>
      <c r="BR335" s="405" t="s">
        <v>11</v>
      </c>
      <c r="BS335" s="405" t="s">
        <v>11</v>
      </c>
      <c r="BT335" s="405" t="s">
        <v>11</v>
      </c>
      <c r="BU335" s="405" t="s">
        <v>11</v>
      </c>
      <c r="BV335" s="405" t="s">
        <v>11</v>
      </c>
      <c r="BW335" s="405" t="s">
        <v>11</v>
      </c>
      <c r="BX335" s="405" t="s">
        <v>14</v>
      </c>
      <c r="BY335" s="405" t="s">
        <v>14</v>
      </c>
      <c r="BZ335" s="405" t="s">
        <v>11</v>
      </c>
      <c r="CA335" s="405" t="s">
        <v>11</v>
      </c>
      <c r="CB335" s="405" t="s">
        <v>11</v>
      </c>
      <c r="CC335" s="405" t="s">
        <v>11</v>
      </c>
      <c r="CD335" s="405" t="s">
        <v>11</v>
      </c>
      <c r="CE335" s="405" t="s">
        <v>11</v>
      </c>
      <c r="CF335" s="405" t="s">
        <v>11</v>
      </c>
      <c r="CG335" s="405" t="s">
        <v>11</v>
      </c>
      <c r="CH335" s="405" t="s">
        <v>11</v>
      </c>
      <c r="CI335" s="405" t="s">
        <v>11</v>
      </c>
      <c r="CJ335" s="405" t="s">
        <v>11</v>
      </c>
      <c r="CK335" s="405" t="s">
        <v>11</v>
      </c>
      <c r="CL335" s="405" t="s">
        <v>11</v>
      </c>
      <c r="CM335" s="405" t="s">
        <v>11</v>
      </c>
      <c r="CN335" s="405" t="s">
        <v>11</v>
      </c>
      <c r="CO335" s="405" t="s">
        <v>11</v>
      </c>
      <c r="CP335" s="405" t="s">
        <v>11</v>
      </c>
      <c r="CQ335" s="405" t="s">
        <v>11</v>
      </c>
      <c r="CR335" s="405" t="s">
        <v>11</v>
      </c>
      <c r="CS335" s="405" t="s">
        <v>11</v>
      </c>
      <c r="CT335" s="405" t="s">
        <v>11</v>
      </c>
      <c r="CU335" s="405" t="s">
        <v>11</v>
      </c>
      <c r="CV335" s="405" t="s">
        <v>11</v>
      </c>
      <c r="CW335" s="405" t="s">
        <v>14</v>
      </c>
      <c r="CX335" s="405" t="s">
        <v>11</v>
      </c>
      <c r="CY335" s="405" t="s">
        <v>11</v>
      </c>
      <c r="CZ335" s="405" t="s">
        <v>11</v>
      </c>
      <c r="DA335" s="405" t="s">
        <v>11</v>
      </c>
      <c r="DB335" s="405" t="s">
        <v>11</v>
      </c>
      <c r="DC335" s="405" t="s">
        <v>11</v>
      </c>
      <c r="DD335" s="405" t="s">
        <v>11</v>
      </c>
      <c r="DE335" s="405" t="s">
        <v>11</v>
      </c>
      <c r="DF335" s="405" t="s">
        <v>11</v>
      </c>
      <c r="DG335" s="405" t="s">
        <v>11</v>
      </c>
      <c r="DH335" s="405" t="s">
        <v>11</v>
      </c>
      <c r="DI335" s="405" t="s">
        <v>11</v>
      </c>
      <c r="DJ335" s="405" t="s">
        <v>11</v>
      </c>
      <c r="DK335" s="405" t="s">
        <v>14</v>
      </c>
      <c r="DL335" s="405" t="s">
        <v>11</v>
      </c>
      <c r="DM335" s="405" t="s">
        <v>11</v>
      </c>
      <c r="DN335" s="405" t="s">
        <v>11</v>
      </c>
      <c r="DO335" s="405" t="s">
        <v>11</v>
      </c>
      <c r="DP335" s="405" t="s">
        <v>11</v>
      </c>
      <c r="DQ335" s="405" t="s">
        <v>11</v>
      </c>
      <c r="DR335" s="405" t="s">
        <v>11</v>
      </c>
      <c r="DS335" s="405" t="s">
        <v>11</v>
      </c>
      <c r="DT335" s="405" t="s">
        <v>11</v>
      </c>
      <c r="DU335" s="405" t="s">
        <v>11</v>
      </c>
      <c r="DV335" s="405" t="s">
        <v>11</v>
      </c>
      <c r="DW335" s="405" t="s">
        <v>11</v>
      </c>
      <c r="DX335" s="405" t="s">
        <v>11</v>
      </c>
      <c r="DY335" s="405" t="s">
        <v>11</v>
      </c>
      <c r="DZ335" s="405" t="s">
        <v>11</v>
      </c>
      <c r="EA335" s="405" t="s">
        <v>11</v>
      </c>
      <c r="EB335" s="405" t="s">
        <v>11</v>
      </c>
      <c r="EC335" s="405" t="s">
        <v>11</v>
      </c>
      <c r="ED335" s="405" t="s">
        <v>11</v>
      </c>
      <c r="EE335" s="405" t="s">
        <v>11</v>
      </c>
      <c r="EF335" s="405" t="s">
        <v>11</v>
      </c>
      <c r="EG335" s="405" t="s">
        <v>11</v>
      </c>
      <c r="EH335" s="405" t="s">
        <v>11</v>
      </c>
      <c r="EI335" s="405" t="s">
        <v>11</v>
      </c>
      <c r="EJ335" s="405" t="s">
        <v>11</v>
      </c>
      <c r="EK335" s="405" t="s">
        <v>11</v>
      </c>
      <c r="EL335" s="405" t="s">
        <v>11</v>
      </c>
      <c r="EM335" s="405" t="s">
        <v>11</v>
      </c>
      <c r="EN335" s="405" t="s">
        <v>11</v>
      </c>
      <c r="EO335" s="405" t="s">
        <v>11</v>
      </c>
      <c r="EP335" s="405" t="s">
        <v>11</v>
      </c>
      <c r="EQ335" s="405" t="s">
        <v>11</v>
      </c>
      <c r="ER335" s="405" t="s">
        <v>11</v>
      </c>
      <c r="ES335" s="405" t="s">
        <v>11</v>
      </c>
      <c r="ET335" s="405" t="s">
        <v>11</v>
      </c>
      <c r="EU335" s="405" t="s">
        <v>11</v>
      </c>
      <c r="EV335" s="405" t="s">
        <v>11</v>
      </c>
      <c r="EW335" s="405" t="s">
        <v>11</v>
      </c>
      <c r="EX335" s="405" t="s">
        <v>11</v>
      </c>
      <c r="EY335" s="405" t="s">
        <v>11</v>
      </c>
      <c r="EZ335" s="405" t="s">
        <v>11</v>
      </c>
      <c r="FA335" s="405" t="s">
        <v>14</v>
      </c>
      <c r="FB335" s="405" t="s">
        <v>11</v>
      </c>
      <c r="FC335" s="405" t="s">
        <v>11</v>
      </c>
      <c r="FD335" s="405" t="s">
        <v>11</v>
      </c>
      <c r="FE335" s="405" t="s">
        <v>11</v>
      </c>
      <c r="FF335" s="405" t="s">
        <v>11</v>
      </c>
      <c r="FG335" s="405" t="s">
        <v>11</v>
      </c>
      <c r="FH335" s="405" t="s">
        <v>11</v>
      </c>
      <c r="FI335" s="405" t="s">
        <v>11</v>
      </c>
      <c r="FJ335" s="405" t="s">
        <v>11</v>
      </c>
      <c r="FK335" s="405" t="s">
        <v>11</v>
      </c>
      <c r="FL335" s="405" t="s">
        <v>11</v>
      </c>
      <c r="FM335" s="405" t="s">
        <v>11</v>
      </c>
      <c r="FN335" s="405" t="s">
        <v>11</v>
      </c>
      <c r="FO335" s="405" t="s">
        <v>11</v>
      </c>
      <c r="FP335" s="405" t="s">
        <v>11</v>
      </c>
      <c r="FQ335" s="405" t="s">
        <v>11</v>
      </c>
      <c r="FR335" s="405" t="s">
        <v>11</v>
      </c>
      <c r="FS335" s="405" t="s">
        <v>11</v>
      </c>
      <c r="FT335" s="405" t="s">
        <v>11</v>
      </c>
      <c r="FU335" s="405" t="s">
        <v>11</v>
      </c>
      <c r="FV335" s="405" t="s">
        <v>11</v>
      </c>
      <c r="FW335" s="405" t="s">
        <v>11</v>
      </c>
      <c r="FX335" s="405" t="s">
        <v>11</v>
      </c>
      <c r="FY335" s="405" t="s">
        <v>14</v>
      </c>
      <c r="FZ335" s="405" t="s">
        <v>11</v>
      </c>
      <c r="GA335" s="405" t="s">
        <v>11</v>
      </c>
      <c r="GB335" s="405" t="s">
        <v>11</v>
      </c>
      <c r="GC335" s="405" t="s">
        <v>11</v>
      </c>
      <c r="GD335" s="405" t="s">
        <v>11</v>
      </c>
      <c r="GE335" s="405" t="s">
        <v>11</v>
      </c>
      <c r="GF335" s="405" t="s">
        <v>11</v>
      </c>
      <c r="GG335" s="405" t="s">
        <v>11</v>
      </c>
      <c r="GH335" s="405" t="s">
        <v>11</v>
      </c>
      <c r="GI335" s="405" t="s">
        <v>11</v>
      </c>
      <c r="GJ335" s="405" t="s">
        <v>14</v>
      </c>
      <c r="GK335" s="405" t="s">
        <v>11</v>
      </c>
      <c r="GL335" s="405" t="s">
        <v>11</v>
      </c>
      <c r="GM335" s="405" t="s">
        <v>11</v>
      </c>
      <c r="GN335" s="405" t="s">
        <v>11</v>
      </c>
      <c r="GO335" s="405" t="s">
        <v>11</v>
      </c>
      <c r="GP335" s="405" t="s">
        <v>11</v>
      </c>
      <c r="GQ335" s="405" t="s">
        <v>11</v>
      </c>
      <c r="GR335" s="405" t="s">
        <v>11</v>
      </c>
      <c r="GS335" s="405" t="s">
        <v>11</v>
      </c>
      <c r="GT335" s="405" t="s">
        <v>11</v>
      </c>
      <c r="GU335" s="405" t="s">
        <v>14</v>
      </c>
      <c r="GV335" s="405" t="s">
        <v>14</v>
      </c>
      <c r="GW335" s="405" t="s">
        <v>14</v>
      </c>
      <c r="GX335" s="405" t="s">
        <v>11</v>
      </c>
      <c r="GY335" s="405" t="s">
        <v>11</v>
      </c>
      <c r="GZ335" s="405" t="s">
        <v>11</v>
      </c>
      <c r="HA335" s="408" t="s">
        <v>11</v>
      </c>
      <c r="HB335" s="408" t="s">
        <v>11</v>
      </c>
      <c r="HC335" s="408" t="s">
        <v>11</v>
      </c>
      <c r="HD335" s="405" t="s">
        <v>11</v>
      </c>
      <c r="HE335" s="408" t="s">
        <v>11</v>
      </c>
      <c r="HF335" s="408" t="s">
        <v>11</v>
      </c>
      <c r="HG335" s="408" t="s">
        <v>11</v>
      </c>
      <c r="HH335" s="405" t="s">
        <v>11</v>
      </c>
      <c r="HI335" s="408" t="s">
        <v>11</v>
      </c>
      <c r="HJ335" s="408" t="s">
        <v>11</v>
      </c>
      <c r="HK335" s="408" t="s">
        <v>11</v>
      </c>
      <c r="HL335" s="405" t="s">
        <v>11</v>
      </c>
      <c r="HM335" s="408" t="s">
        <v>11</v>
      </c>
      <c r="HN335" s="408" t="s">
        <v>11</v>
      </c>
      <c r="HO335" s="408" t="s">
        <v>11</v>
      </c>
      <c r="HP335" s="405" t="s">
        <v>11</v>
      </c>
      <c r="HQ335" s="408" t="s">
        <v>11</v>
      </c>
      <c r="HR335" s="408" t="s">
        <v>303</v>
      </c>
      <c r="HS335" s="408" t="s">
        <v>305</v>
      </c>
      <c r="HT335" s="405" t="s">
        <v>304</v>
      </c>
      <c r="HU335" s="24" t="s">
        <v>304</v>
      </c>
    </row>
    <row r="336" spans="1:230" ht="12.75" customHeight="1">
      <c r="A336" s="165" t="str">
        <f t="shared" si="5"/>
        <v>Report</v>
      </c>
      <c r="B336" s="404">
        <v>101958</v>
      </c>
      <c r="C336" s="405">
        <v>3076070</v>
      </c>
      <c r="D336" s="405" t="s">
        <v>4104</v>
      </c>
      <c r="E336" s="405" t="s">
        <v>486</v>
      </c>
      <c r="F336" s="405" t="s">
        <v>193</v>
      </c>
      <c r="G336" s="405" t="s">
        <v>193</v>
      </c>
      <c r="H336" s="405" t="s">
        <v>583</v>
      </c>
      <c r="I336" s="405" t="s">
        <v>4105</v>
      </c>
      <c r="J336" s="405" t="s">
        <v>1563</v>
      </c>
      <c r="K336" s="402" t="s">
        <v>1564</v>
      </c>
      <c r="L336" s="24"/>
      <c r="M336" s="405">
        <v>10034364</v>
      </c>
      <c r="N336" s="407">
        <v>42920</v>
      </c>
      <c r="O336" s="407">
        <v>42922</v>
      </c>
      <c r="P336" s="407">
        <v>42989</v>
      </c>
      <c r="Q336" s="405" t="s">
        <v>270</v>
      </c>
      <c r="R336" s="405">
        <v>3</v>
      </c>
      <c r="S336" s="405">
        <v>3</v>
      </c>
      <c r="T336" s="405">
        <v>2</v>
      </c>
      <c r="U336" s="405">
        <v>2</v>
      </c>
      <c r="V336" s="405">
        <v>2</v>
      </c>
      <c r="W336" s="405">
        <v>9</v>
      </c>
      <c r="X336" s="405">
        <v>9</v>
      </c>
      <c r="Y336" s="404" t="s">
        <v>11</v>
      </c>
      <c r="Z336" s="405" t="s">
        <v>11</v>
      </c>
      <c r="AA336" s="405" t="s">
        <v>11</v>
      </c>
      <c r="AB336" s="405" t="s">
        <v>11</v>
      </c>
      <c r="AC336" s="405" t="s">
        <v>11</v>
      </c>
      <c r="AD336" s="405" t="s">
        <v>12</v>
      </c>
      <c r="AE336" s="405" t="s">
        <v>11</v>
      </c>
      <c r="AF336" s="405" t="s">
        <v>11</v>
      </c>
      <c r="AG336" s="405" t="s">
        <v>14</v>
      </c>
      <c r="AH336" s="405" t="s">
        <v>12</v>
      </c>
      <c r="AI336" s="405" t="s">
        <v>11</v>
      </c>
      <c r="AJ336" s="405" t="s">
        <v>12</v>
      </c>
      <c r="AK336" s="405" t="s">
        <v>11</v>
      </c>
      <c r="AL336" s="405" t="s">
        <v>11</v>
      </c>
      <c r="AM336" s="405" t="s">
        <v>11</v>
      </c>
      <c r="AN336" s="405" t="s">
        <v>11</v>
      </c>
      <c r="AO336" s="405" t="s">
        <v>14</v>
      </c>
      <c r="AP336" s="405" t="s">
        <v>11</v>
      </c>
      <c r="AQ336" s="405" t="s">
        <v>11</v>
      </c>
      <c r="AR336" s="405" t="s">
        <v>11</v>
      </c>
      <c r="AS336" s="405" t="s">
        <v>11</v>
      </c>
      <c r="AT336" s="405" t="s">
        <v>11</v>
      </c>
      <c r="AU336" s="405" t="s">
        <v>11</v>
      </c>
      <c r="AV336" s="405" t="s">
        <v>11</v>
      </c>
      <c r="AW336" s="405" t="s">
        <v>11</v>
      </c>
      <c r="AX336" s="405" t="s">
        <v>11</v>
      </c>
      <c r="AY336" s="405" t="s">
        <v>11</v>
      </c>
      <c r="AZ336" s="405" t="s">
        <v>11</v>
      </c>
      <c r="BA336" s="405" t="s">
        <v>11</v>
      </c>
      <c r="BB336" s="405" t="s">
        <v>11</v>
      </c>
      <c r="BC336" s="405" t="s">
        <v>11</v>
      </c>
      <c r="BD336" s="405" t="s">
        <v>11</v>
      </c>
      <c r="BE336" s="405" t="s">
        <v>12</v>
      </c>
      <c r="BF336" s="405" t="s">
        <v>11</v>
      </c>
      <c r="BG336" s="405" t="s">
        <v>12</v>
      </c>
      <c r="BH336" s="405" t="s">
        <v>11</v>
      </c>
      <c r="BI336" s="405" t="s">
        <v>11</v>
      </c>
      <c r="BJ336" s="405" t="s">
        <v>11</v>
      </c>
      <c r="BK336" s="405" t="s">
        <v>11</v>
      </c>
      <c r="BL336" s="405" t="s">
        <v>11</v>
      </c>
      <c r="BM336" s="405" t="s">
        <v>12</v>
      </c>
      <c r="BN336" s="405" t="s">
        <v>11</v>
      </c>
      <c r="BO336" s="405" t="s">
        <v>11</v>
      </c>
      <c r="BP336" s="405" t="s">
        <v>11</v>
      </c>
      <c r="BQ336" s="405" t="s">
        <v>11</v>
      </c>
      <c r="BR336" s="405" t="s">
        <v>11</v>
      </c>
      <c r="BS336" s="405" t="s">
        <v>11</v>
      </c>
      <c r="BT336" s="405" t="s">
        <v>12</v>
      </c>
      <c r="BU336" s="405" t="s">
        <v>11</v>
      </c>
      <c r="BV336" s="405" t="s">
        <v>12</v>
      </c>
      <c r="BW336" s="405" t="s">
        <v>11</v>
      </c>
      <c r="BX336" s="405" t="s">
        <v>14</v>
      </c>
      <c r="BY336" s="405" t="s">
        <v>14</v>
      </c>
      <c r="BZ336" s="405" t="s">
        <v>11</v>
      </c>
      <c r="CA336" s="405" t="s">
        <v>11</v>
      </c>
      <c r="CB336" s="405" t="s">
        <v>11</v>
      </c>
      <c r="CC336" s="405" t="s">
        <v>11</v>
      </c>
      <c r="CD336" s="405" t="s">
        <v>11</v>
      </c>
      <c r="CE336" s="405" t="s">
        <v>12</v>
      </c>
      <c r="CF336" s="405" t="s">
        <v>11</v>
      </c>
      <c r="CG336" s="405" t="s">
        <v>11</v>
      </c>
      <c r="CH336" s="405" t="s">
        <v>11</v>
      </c>
      <c r="CI336" s="405" t="s">
        <v>11</v>
      </c>
      <c r="CJ336" s="405" t="s">
        <v>11</v>
      </c>
      <c r="CK336" s="405" t="s">
        <v>11</v>
      </c>
      <c r="CL336" s="405" t="s">
        <v>11</v>
      </c>
      <c r="CM336" s="405" t="s">
        <v>12</v>
      </c>
      <c r="CN336" s="405" t="s">
        <v>11</v>
      </c>
      <c r="CO336" s="405" t="s">
        <v>11</v>
      </c>
      <c r="CP336" s="405" t="s">
        <v>12</v>
      </c>
      <c r="CQ336" s="405" t="s">
        <v>11</v>
      </c>
      <c r="CR336" s="405" t="s">
        <v>12</v>
      </c>
      <c r="CS336" s="405" t="s">
        <v>11</v>
      </c>
      <c r="CT336" s="405" t="s">
        <v>11</v>
      </c>
      <c r="CU336" s="405" t="s">
        <v>11</v>
      </c>
      <c r="CV336" s="405" t="s">
        <v>11</v>
      </c>
      <c r="CW336" s="405" t="s">
        <v>14</v>
      </c>
      <c r="CX336" s="405" t="s">
        <v>12</v>
      </c>
      <c r="CY336" s="405" t="s">
        <v>11</v>
      </c>
      <c r="CZ336" s="405" t="s">
        <v>11</v>
      </c>
      <c r="DA336" s="405" t="s">
        <v>11</v>
      </c>
      <c r="DB336" s="405" t="s">
        <v>11</v>
      </c>
      <c r="DC336" s="405" t="s">
        <v>11</v>
      </c>
      <c r="DD336" s="405" t="s">
        <v>11</v>
      </c>
      <c r="DE336" s="405" t="s">
        <v>11</v>
      </c>
      <c r="DF336" s="405" t="s">
        <v>11</v>
      </c>
      <c r="DG336" s="405" t="s">
        <v>11</v>
      </c>
      <c r="DH336" s="405" t="s">
        <v>11</v>
      </c>
      <c r="DI336" s="405" t="s">
        <v>11</v>
      </c>
      <c r="DJ336" s="405" t="s">
        <v>11</v>
      </c>
      <c r="DK336" s="405" t="s">
        <v>14</v>
      </c>
      <c r="DL336" s="405" t="s">
        <v>11</v>
      </c>
      <c r="DM336" s="405" t="s">
        <v>11</v>
      </c>
      <c r="DN336" s="405" t="s">
        <v>11</v>
      </c>
      <c r="DO336" s="405" t="s">
        <v>11</v>
      </c>
      <c r="DP336" s="405" t="s">
        <v>11</v>
      </c>
      <c r="DQ336" s="405" t="s">
        <v>11</v>
      </c>
      <c r="DR336" s="405" t="s">
        <v>11</v>
      </c>
      <c r="DS336" s="405" t="s">
        <v>11</v>
      </c>
      <c r="DT336" s="405" t="s">
        <v>11</v>
      </c>
      <c r="DU336" s="405" t="s">
        <v>11</v>
      </c>
      <c r="DV336" s="405" t="s">
        <v>11</v>
      </c>
      <c r="DW336" s="405" t="s">
        <v>11</v>
      </c>
      <c r="DX336" s="405" t="s">
        <v>11</v>
      </c>
      <c r="DY336" s="405" t="s">
        <v>11</v>
      </c>
      <c r="DZ336" s="405" t="s">
        <v>11</v>
      </c>
      <c r="EA336" s="405" t="s">
        <v>11</v>
      </c>
      <c r="EB336" s="405" t="s">
        <v>11</v>
      </c>
      <c r="EC336" s="405" t="s">
        <v>11</v>
      </c>
      <c r="ED336" s="405" t="s">
        <v>11</v>
      </c>
      <c r="EE336" s="405" t="s">
        <v>11</v>
      </c>
      <c r="EF336" s="405" t="s">
        <v>11</v>
      </c>
      <c r="EG336" s="405" t="s">
        <v>11</v>
      </c>
      <c r="EH336" s="405" t="s">
        <v>11</v>
      </c>
      <c r="EI336" s="405" t="s">
        <v>11</v>
      </c>
      <c r="EJ336" s="405" t="s">
        <v>11</v>
      </c>
      <c r="EK336" s="405" t="s">
        <v>11</v>
      </c>
      <c r="EL336" s="405" t="s">
        <v>11</v>
      </c>
      <c r="EM336" s="405" t="s">
        <v>11</v>
      </c>
      <c r="EN336" s="405" t="s">
        <v>11</v>
      </c>
      <c r="EO336" s="405" t="s">
        <v>11</v>
      </c>
      <c r="EP336" s="405" t="s">
        <v>11</v>
      </c>
      <c r="EQ336" s="405" t="s">
        <v>11</v>
      </c>
      <c r="ER336" s="405" t="s">
        <v>11</v>
      </c>
      <c r="ES336" s="405" t="s">
        <v>11</v>
      </c>
      <c r="ET336" s="405" t="s">
        <v>12</v>
      </c>
      <c r="EU336" s="405" t="s">
        <v>11</v>
      </c>
      <c r="EV336" s="405" t="s">
        <v>11</v>
      </c>
      <c r="EW336" s="405" t="s">
        <v>12</v>
      </c>
      <c r="EX336" s="405" t="s">
        <v>11</v>
      </c>
      <c r="EY336" s="405" t="s">
        <v>11</v>
      </c>
      <c r="EZ336" s="405" t="s">
        <v>11</v>
      </c>
      <c r="FA336" s="405" t="s">
        <v>14</v>
      </c>
      <c r="FB336" s="405" t="s">
        <v>11</v>
      </c>
      <c r="FC336" s="405" t="s">
        <v>11</v>
      </c>
      <c r="FD336" s="405" t="s">
        <v>11</v>
      </c>
      <c r="FE336" s="405" t="s">
        <v>11</v>
      </c>
      <c r="FF336" s="405" t="s">
        <v>11</v>
      </c>
      <c r="FG336" s="405" t="s">
        <v>11</v>
      </c>
      <c r="FH336" s="405" t="s">
        <v>12</v>
      </c>
      <c r="FI336" s="405" t="s">
        <v>11</v>
      </c>
      <c r="FJ336" s="405" t="s">
        <v>12</v>
      </c>
      <c r="FK336" s="405" t="s">
        <v>12</v>
      </c>
      <c r="FL336" s="405" t="s">
        <v>11</v>
      </c>
      <c r="FM336" s="405" t="s">
        <v>11</v>
      </c>
      <c r="FN336" s="405" t="s">
        <v>11</v>
      </c>
      <c r="FO336" s="405" t="s">
        <v>11</v>
      </c>
      <c r="FP336" s="405" t="s">
        <v>11</v>
      </c>
      <c r="FQ336" s="405" t="s">
        <v>11</v>
      </c>
      <c r="FR336" s="405" t="s">
        <v>11</v>
      </c>
      <c r="FS336" s="405" t="s">
        <v>14</v>
      </c>
      <c r="FT336" s="405" t="s">
        <v>11</v>
      </c>
      <c r="FU336" s="405" t="s">
        <v>11</v>
      </c>
      <c r="FV336" s="405" t="s">
        <v>11</v>
      </c>
      <c r="FW336" s="405" t="s">
        <v>11</v>
      </c>
      <c r="FX336" s="405" t="s">
        <v>11</v>
      </c>
      <c r="FY336" s="405" t="s">
        <v>11</v>
      </c>
      <c r="FZ336" s="405" t="s">
        <v>11</v>
      </c>
      <c r="GA336" s="405" t="s">
        <v>11</v>
      </c>
      <c r="GB336" s="405" t="s">
        <v>14</v>
      </c>
      <c r="GC336" s="405" t="s">
        <v>14</v>
      </c>
      <c r="GD336" s="405" t="s">
        <v>11</v>
      </c>
      <c r="GE336" s="405" t="s">
        <v>11</v>
      </c>
      <c r="GF336" s="405" t="s">
        <v>11</v>
      </c>
      <c r="GG336" s="405" t="s">
        <v>11</v>
      </c>
      <c r="GH336" s="405" t="s">
        <v>11</v>
      </c>
      <c r="GI336" s="405" t="s">
        <v>11</v>
      </c>
      <c r="GJ336" s="405" t="s">
        <v>11</v>
      </c>
      <c r="GK336" s="405" t="s">
        <v>11</v>
      </c>
      <c r="GL336" s="405" t="s">
        <v>11</v>
      </c>
      <c r="GM336" s="405" t="s">
        <v>11</v>
      </c>
      <c r="GN336" s="405" t="s">
        <v>14</v>
      </c>
      <c r="GO336" s="405" t="s">
        <v>11</v>
      </c>
      <c r="GP336" s="405" t="s">
        <v>11</v>
      </c>
      <c r="GQ336" s="405" t="s">
        <v>11</v>
      </c>
      <c r="GR336" s="405" t="s">
        <v>11</v>
      </c>
      <c r="GS336" s="405" t="s">
        <v>11</v>
      </c>
      <c r="GT336" s="405" t="s">
        <v>11</v>
      </c>
      <c r="GU336" s="405" t="s">
        <v>14</v>
      </c>
      <c r="GV336" s="405" t="s">
        <v>14</v>
      </c>
      <c r="GW336" s="405" t="s">
        <v>14</v>
      </c>
      <c r="GX336" s="405" t="s">
        <v>12</v>
      </c>
      <c r="GY336" s="405" t="s">
        <v>11</v>
      </c>
      <c r="GZ336" s="405" t="s">
        <v>11</v>
      </c>
      <c r="HA336" s="408" t="s">
        <v>11</v>
      </c>
      <c r="HB336" s="408" t="s">
        <v>11</v>
      </c>
      <c r="HC336" s="408" t="s">
        <v>11</v>
      </c>
      <c r="HD336" s="405" t="s">
        <v>12</v>
      </c>
      <c r="HE336" s="408" t="s">
        <v>11</v>
      </c>
      <c r="HF336" s="408" t="s">
        <v>11</v>
      </c>
      <c r="HG336" s="408" t="s">
        <v>11</v>
      </c>
      <c r="HH336" s="405" t="s">
        <v>11</v>
      </c>
      <c r="HI336" s="408" t="s">
        <v>11</v>
      </c>
      <c r="HJ336" s="408" t="s">
        <v>11</v>
      </c>
      <c r="HK336" s="408" t="s">
        <v>11</v>
      </c>
      <c r="HL336" s="405" t="s">
        <v>11</v>
      </c>
      <c r="HM336" s="408" t="s">
        <v>11</v>
      </c>
      <c r="HN336" s="408" t="s">
        <v>12</v>
      </c>
      <c r="HO336" s="408" t="s">
        <v>12</v>
      </c>
      <c r="HP336" s="405" t="s">
        <v>12</v>
      </c>
      <c r="HQ336" s="408" t="s">
        <v>11</v>
      </c>
      <c r="HR336" s="408" t="s">
        <v>303</v>
      </c>
      <c r="HS336" s="408" t="s">
        <v>305</v>
      </c>
      <c r="HT336" s="405" t="s">
        <v>304</v>
      </c>
      <c r="HU336" s="24" t="s">
        <v>303</v>
      </c>
    </row>
    <row r="337" spans="1:230" ht="12.75" customHeight="1">
      <c r="A337" s="165" t="str">
        <f t="shared" si="5"/>
        <v>Report</v>
      </c>
      <c r="B337" s="404">
        <v>131337</v>
      </c>
      <c r="C337" s="405">
        <v>8886033</v>
      </c>
      <c r="D337" s="405" t="s">
        <v>640</v>
      </c>
      <c r="E337" s="405" t="s">
        <v>486</v>
      </c>
      <c r="F337" s="405" t="s">
        <v>195</v>
      </c>
      <c r="G337" s="405" t="s">
        <v>195</v>
      </c>
      <c r="H337" s="405" t="s">
        <v>339</v>
      </c>
      <c r="I337" s="405" t="s">
        <v>641</v>
      </c>
      <c r="J337" s="405" t="s">
        <v>1563</v>
      </c>
      <c r="K337" s="402" t="s">
        <v>1564</v>
      </c>
      <c r="L337" s="24"/>
      <c r="M337" s="405">
        <v>10034539</v>
      </c>
      <c r="N337" s="407">
        <v>42899</v>
      </c>
      <c r="O337" s="407">
        <v>42901</v>
      </c>
      <c r="P337" s="407">
        <v>42927</v>
      </c>
      <c r="Q337" s="405" t="s">
        <v>270</v>
      </c>
      <c r="R337" s="405">
        <v>3</v>
      </c>
      <c r="S337" s="405">
        <v>3</v>
      </c>
      <c r="T337" s="405">
        <v>2</v>
      </c>
      <c r="U337" s="405">
        <v>3</v>
      </c>
      <c r="V337" s="405">
        <v>3</v>
      </c>
      <c r="W337" s="405">
        <v>9</v>
      </c>
      <c r="X337" s="405">
        <v>9</v>
      </c>
      <c r="Y337" s="404" t="s">
        <v>11</v>
      </c>
      <c r="Z337" s="405" t="s">
        <v>11</v>
      </c>
      <c r="AA337" s="405" t="s">
        <v>11</v>
      </c>
      <c r="AB337" s="405" t="s">
        <v>11</v>
      </c>
      <c r="AC337" s="405" t="s">
        <v>11</v>
      </c>
      <c r="AD337" s="405" t="s">
        <v>11</v>
      </c>
      <c r="AE337" s="405" t="s">
        <v>11</v>
      </c>
      <c r="AF337" s="405" t="s">
        <v>11</v>
      </c>
      <c r="AG337" s="405" t="s">
        <v>14</v>
      </c>
      <c r="AH337" s="405" t="s">
        <v>11</v>
      </c>
      <c r="AI337" s="405" t="s">
        <v>11</v>
      </c>
      <c r="AJ337" s="405" t="s">
        <v>11</v>
      </c>
      <c r="AK337" s="405" t="s">
        <v>11</v>
      </c>
      <c r="AL337" s="405" t="s">
        <v>11</v>
      </c>
      <c r="AM337" s="405" t="s">
        <v>11</v>
      </c>
      <c r="AN337" s="405" t="s">
        <v>11</v>
      </c>
      <c r="AO337" s="405" t="s">
        <v>14</v>
      </c>
      <c r="AP337" s="405" t="s">
        <v>14</v>
      </c>
      <c r="AQ337" s="405" t="s">
        <v>11</v>
      </c>
      <c r="AR337" s="405" t="s">
        <v>11</v>
      </c>
      <c r="AS337" s="405" t="s">
        <v>11</v>
      </c>
      <c r="AT337" s="405" t="s">
        <v>11</v>
      </c>
      <c r="AU337" s="405" t="s">
        <v>11</v>
      </c>
      <c r="AV337" s="405" t="s">
        <v>11</v>
      </c>
      <c r="AW337" s="405" t="s">
        <v>11</v>
      </c>
      <c r="AX337" s="405" t="s">
        <v>11</v>
      </c>
      <c r="AY337" s="405" t="s">
        <v>11</v>
      </c>
      <c r="AZ337" s="405" t="s">
        <v>11</v>
      </c>
      <c r="BA337" s="405" t="s">
        <v>11</v>
      </c>
      <c r="BB337" s="405" t="s">
        <v>11</v>
      </c>
      <c r="BC337" s="405" t="s">
        <v>11</v>
      </c>
      <c r="BD337" s="405" t="s">
        <v>11</v>
      </c>
      <c r="BE337" s="405" t="s">
        <v>11</v>
      </c>
      <c r="BF337" s="405" t="s">
        <v>11</v>
      </c>
      <c r="BG337" s="405" t="s">
        <v>11</v>
      </c>
      <c r="BH337" s="405" t="s">
        <v>11</v>
      </c>
      <c r="BI337" s="405" t="s">
        <v>11</v>
      </c>
      <c r="BJ337" s="405" t="s">
        <v>11</v>
      </c>
      <c r="BK337" s="405" t="s">
        <v>11</v>
      </c>
      <c r="BL337" s="405" t="s">
        <v>11</v>
      </c>
      <c r="BM337" s="405" t="s">
        <v>11</v>
      </c>
      <c r="BN337" s="405" t="s">
        <v>11</v>
      </c>
      <c r="BO337" s="405" t="s">
        <v>11</v>
      </c>
      <c r="BP337" s="405" t="s">
        <v>11</v>
      </c>
      <c r="BQ337" s="405" t="s">
        <v>11</v>
      </c>
      <c r="BR337" s="405" t="s">
        <v>11</v>
      </c>
      <c r="BS337" s="405" t="s">
        <v>11</v>
      </c>
      <c r="BT337" s="405" t="s">
        <v>11</v>
      </c>
      <c r="BU337" s="405" t="s">
        <v>11</v>
      </c>
      <c r="BV337" s="405" t="s">
        <v>11</v>
      </c>
      <c r="BW337" s="405" t="s">
        <v>14</v>
      </c>
      <c r="BX337" s="405" t="s">
        <v>14</v>
      </c>
      <c r="BY337" s="405" t="s">
        <v>14</v>
      </c>
      <c r="BZ337" s="405" t="s">
        <v>11</v>
      </c>
      <c r="CA337" s="405" t="s">
        <v>11</v>
      </c>
      <c r="CB337" s="405" t="s">
        <v>11</v>
      </c>
      <c r="CC337" s="405" t="s">
        <v>11</v>
      </c>
      <c r="CD337" s="405" t="s">
        <v>11</v>
      </c>
      <c r="CE337" s="405" t="s">
        <v>11</v>
      </c>
      <c r="CF337" s="405" t="s">
        <v>11</v>
      </c>
      <c r="CG337" s="405" t="s">
        <v>11</v>
      </c>
      <c r="CH337" s="405" t="s">
        <v>11</v>
      </c>
      <c r="CI337" s="405" t="s">
        <v>11</v>
      </c>
      <c r="CJ337" s="405" t="s">
        <v>11</v>
      </c>
      <c r="CK337" s="405" t="s">
        <v>11</v>
      </c>
      <c r="CL337" s="405" t="s">
        <v>11</v>
      </c>
      <c r="CM337" s="405" t="s">
        <v>11</v>
      </c>
      <c r="CN337" s="405" t="s">
        <v>11</v>
      </c>
      <c r="CO337" s="405" t="s">
        <v>11</v>
      </c>
      <c r="CP337" s="405" t="s">
        <v>11</v>
      </c>
      <c r="CQ337" s="405" t="s">
        <v>11</v>
      </c>
      <c r="CR337" s="405" t="s">
        <v>11</v>
      </c>
      <c r="CS337" s="405" t="s">
        <v>11</v>
      </c>
      <c r="CT337" s="405" t="s">
        <v>11</v>
      </c>
      <c r="CU337" s="405" t="s">
        <v>11</v>
      </c>
      <c r="CV337" s="405" t="s">
        <v>11</v>
      </c>
      <c r="CW337" s="405" t="s">
        <v>14</v>
      </c>
      <c r="CX337" s="405" t="s">
        <v>11</v>
      </c>
      <c r="CY337" s="405" t="s">
        <v>14</v>
      </c>
      <c r="CZ337" s="405" t="s">
        <v>14</v>
      </c>
      <c r="DA337" s="405" t="s">
        <v>14</v>
      </c>
      <c r="DB337" s="405" t="s">
        <v>14</v>
      </c>
      <c r="DC337" s="405" t="s">
        <v>14</v>
      </c>
      <c r="DD337" s="405" t="s">
        <v>14</v>
      </c>
      <c r="DE337" s="405" t="s">
        <v>14</v>
      </c>
      <c r="DF337" s="405" t="s">
        <v>14</v>
      </c>
      <c r="DG337" s="405" t="s">
        <v>14</v>
      </c>
      <c r="DH337" s="405" t="s">
        <v>14</v>
      </c>
      <c r="DI337" s="405" t="s">
        <v>14</v>
      </c>
      <c r="DJ337" s="405" t="s">
        <v>14</v>
      </c>
      <c r="DK337" s="405" t="s">
        <v>14</v>
      </c>
      <c r="DL337" s="405" t="s">
        <v>14</v>
      </c>
      <c r="DM337" s="405" t="s">
        <v>11</v>
      </c>
      <c r="DN337" s="405" t="s">
        <v>11</v>
      </c>
      <c r="DO337" s="405" t="s">
        <v>11</v>
      </c>
      <c r="DP337" s="405" t="s">
        <v>11</v>
      </c>
      <c r="DQ337" s="405" t="s">
        <v>11</v>
      </c>
      <c r="DR337" s="405" t="s">
        <v>11</v>
      </c>
      <c r="DS337" s="405" t="s">
        <v>11</v>
      </c>
      <c r="DT337" s="405" t="s">
        <v>11</v>
      </c>
      <c r="DU337" s="405" t="s">
        <v>14</v>
      </c>
      <c r="DV337" s="405" t="s">
        <v>11</v>
      </c>
      <c r="DW337" s="405" t="s">
        <v>11</v>
      </c>
      <c r="DX337" s="405" t="s">
        <v>11</v>
      </c>
      <c r="DY337" s="405" t="s">
        <v>11</v>
      </c>
      <c r="DZ337" s="405" t="s">
        <v>11</v>
      </c>
      <c r="EA337" s="405" t="s">
        <v>11</v>
      </c>
      <c r="EB337" s="405" t="s">
        <v>11</v>
      </c>
      <c r="EC337" s="405" t="s">
        <v>11</v>
      </c>
      <c r="ED337" s="405" t="s">
        <v>11</v>
      </c>
      <c r="EE337" s="405" t="s">
        <v>11</v>
      </c>
      <c r="EF337" s="405" t="s">
        <v>11</v>
      </c>
      <c r="EG337" s="405" t="s">
        <v>11</v>
      </c>
      <c r="EH337" s="405" t="s">
        <v>11</v>
      </c>
      <c r="EI337" s="405" t="s">
        <v>11</v>
      </c>
      <c r="EJ337" s="405" t="s">
        <v>14</v>
      </c>
      <c r="EK337" s="405" t="s">
        <v>14</v>
      </c>
      <c r="EL337" s="405" t="s">
        <v>14</v>
      </c>
      <c r="EM337" s="405" t="s">
        <v>14</v>
      </c>
      <c r="EN337" s="405" t="s">
        <v>14</v>
      </c>
      <c r="EO337" s="405" t="s">
        <v>14</v>
      </c>
      <c r="EP337" s="405" t="s">
        <v>14</v>
      </c>
      <c r="EQ337" s="405" t="s">
        <v>14</v>
      </c>
      <c r="ER337" s="405" t="s">
        <v>14</v>
      </c>
      <c r="ES337" s="405" t="s">
        <v>14</v>
      </c>
      <c r="ET337" s="405" t="s">
        <v>11</v>
      </c>
      <c r="EU337" s="405" t="s">
        <v>11</v>
      </c>
      <c r="EV337" s="405" t="s">
        <v>14</v>
      </c>
      <c r="EW337" s="405" t="s">
        <v>11</v>
      </c>
      <c r="EX337" s="405" t="s">
        <v>11</v>
      </c>
      <c r="EY337" s="405" t="s">
        <v>11</v>
      </c>
      <c r="EZ337" s="405" t="s">
        <v>11</v>
      </c>
      <c r="FA337" s="405" t="s">
        <v>14</v>
      </c>
      <c r="FB337" s="405" t="s">
        <v>11</v>
      </c>
      <c r="FC337" s="405" t="s">
        <v>11</v>
      </c>
      <c r="FD337" s="405" t="s">
        <v>11</v>
      </c>
      <c r="FE337" s="405" t="s">
        <v>11</v>
      </c>
      <c r="FF337" s="405" t="s">
        <v>11</v>
      </c>
      <c r="FG337" s="405" t="s">
        <v>11</v>
      </c>
      <c r="FH337" s="405" t="s">
        <v>11</v>
      </c>
      <c r="FI337" s="405" t="s">
        <v>11</v>
      </c>
      <c r="FJ337" s="405" t="s">
        <v>11</v>
      </c>
      <c r="FK337" s="405" t="s">
        <v>11</v>
      </c>
      <c r="FL337" s="405" t="s">
        <v>11</v>
      </c>
      <c r="FM337" s="405" t="s">
        <v>11</v>
      </c>
      <c r="FN337" s="405" t="s">
        <v>11</v>
      </c>
      <c r="FO337" s="405" t="s">
        <v>11</v>
      </c>
      <c r="FP337" s="405" t="s">
        <v>11</v>
      </c>
      <c r="FQ337" s="405" t="s">
        <v>11</v>
      </c>
      <c r="FR337" s="405" t="s">
        <v>11</v>
      </c>
      <c r="FS337" s="405" t="s">
        <v>14</v>
      </c>
      <c r="FT337" s="405" t="s">
        <v>11</v>
      </c>
      <c r="FU337" s="405" t="s">
        <v>11</v>
      </c>
      <c r="FV337" s="405" t="s">
        <v>11</v>
      </c>
      <c r="FW337" s="405" t="s">
        <v>11</v>
      </c>
      <c r="FX337" s="405" t="s">
        <v>11</v>
      </c>
      <c r="FY337" s="405" t="s">
        <v>14</v>
      </c>
      <c r="FZ337" s="405" t="s">
        <v>11</v>
      </c>
      <c r="GA337" s="405" t="s">
        <v>11</v>
      </c>
      <c r="GB337" s="405" t="s">
        <v>14</v>
      </c>
      <c r="GC337" s="405" t="s">
        <v>14</v>
      </c>
      <c r="GD337" s="405" t="s">
        <v>11</v>
      </c>
      <c r="GE337" s="405" t="s">
        <v>11</v>
      </c>
      <c r="GF337" s="405" t="s">
        <v>11</v>
      </c>
      <c r="GG337" s="405" t="s">
        <v>11</v>
      </c>
      <c r="GH337" s="405" t="s">
        <v>14</v>
      </c>
      <c r="GI337" s="405" t="s">
        <v>11</v>
      </c>
      <c r="GJ337" s="405" t="s">
        <v>11</v>
      </c>
      <c r="GK337" s="405" t="s">
        <v>11</v>
      </c>
      <c r="GL337" s="405" t="s">
        <v>11</v>
      </c>
      <c r="GM337" s="405" t="s">
        <v>11</v>
      </c>
      <c r="GN337" s="405" t="s">
        <v>11</v>
      </c>
      <c r="GO337" s="405" t="s">
        <v>11</v>
      </c>
      <c r="GP337" s="405" t="s">
        <v>11</v>
      </c>
      <c r="GQ337" s="405" t="s">
        <v>11</v>
      </c>
      <c r="GR337" s="405" t="s">
        <v>11</v>
      </c>
      <c r="GS337" s="405" t="s">
        <v>11</v>
      </c>
      <c r="GT337" s="405" t="s">
        <v>14</v>
      </c>
      <c r="GU337" s="405" t="s">
        <v>14</v>
      </c>
      <c r="GV337" s="405" t="s">
        <v>14</v>
      </c>
      <c r="GW337" s="405" t="s">
        <v>14</v>
      </c>
      <c r="GX337" s="405" t="s">
        <v>11</v>
      </c>
      <c r="GY337" s="405" t="s">
        <v>11</v>
      </c>
      <c r="GZ337" s="405" t="s">
        <v>11</v>
      </c>
      <c r="HA337" s="408" t="s">
        <v>11</v>
      </c>
      <c r="HB337" s="408" t="s">
        <v>11</v>
      </c>
      <c r="HC337" s="408" t="s">
        <v>11</v>
      </c>
      <c r="HD337" s="405" t="s">
        <v>11</v>
      </c>
      <c r="HE337" s="408" t="s">
        <v>11</v>
      </c>
      <c r="HF337" s="408" t="s">
        <v>11</v>
      </c>
      <c r="HG337" s="408" t="s">
        <v>11</v>
      </c>
      <c r="HH337" s="405" t="s">
        <v>11</v>
      </c>
      <c r="HI337" s="408" t="s">
        <v>11</v>
      </c>
      <c r="HJ337" s="408" t="s">
        <v>11</v>
      </c>
      <c r="HK337" s="408" t="s">
        <v>11</v>
      </c>
      <c r="HL337" s="405" t="s">
        <v>11</v>
      </c>
      <c r="HM337" s="408" t="s">
        <v>11</v>
      </c>
      <c r="HN337" s="408" t="s">
        <v>11</v>
      </c>
      <c r="HO337" s="408" t="s">
        <v>11</v>
      </c>
      <c r="HP337" s="405" t="s">
        <v>11</v>
      </c>
      <c r="HQ337" s="408" t="s">
        <v>11</v>
      </c>
      <c r="HR337" s="408" t="s">
        <v>303</v>
      </c>
      <c r="HS337" s="408" t="s">
        <v>305</v>
      </c>
      <c r="HT337" s="405" t="s">
        <v>304</v>
      </c>
      <c r="HU337" s="24" t="s">
        <v>304</v>
      </c>
    </row>
    <row r="338" spans="1:230" ht="12.75" customHeight="1">
      <c r="A338" s="165" t="str">
        <f t="shared" si="5"/>
        <v>Report</v>
      </c>
      <c r="B338" s="404">
        <v>116586</v>
      </c>
      <c r="C338" s="405">
        <v>8506017</v>
      </c>
      <c r="D338" s="405" t="s">
        <v>425</v>
      </c>
      <c r="E338" s="405" t="s">
        <v>333</v>
      </c>
      <c r="F338" s="405" t="s">
        <v>197</v>
      </c>
      <c r="G338" s="405" t="s">
        <v>197</v>
      </c>
      <c r="H338" s="405" t="s">
        <v>357</v>
      </c>
      <c r="I338" s="405" t="s">
        <v>358</v>
      </c>
      <c r="J338" s="405" t="s">
        <v>1563</v>
      </c>
      <c r="K338" s="402" t="s">
        <v>1564</v>
      </c>
      <c r="L338" s="24" t="s">
        <v>1949</v>
      </c>
      <c r="M338" s="405">
        <v>10034635</v>
      </c>
      <c r="N338" s="407">
        <v>42927</v>
      </c>
      <c r="O338" s="407">
        <v>42929</v>
      </c>
      <c r="P338" s="407">
        <v>43005</v>
      </c>
      <c r="Q338" s="405" t="s">
        <v>270</v>
      </c>
      <c r="R338" s="405">
        <v>1</v>
      </c>
      <c r="S338" s="405">
        <v>1</v>
      </c>
      <c r="T338" s="405">
        <v>1</v>
      </c>
      <c r="U338" s="405">
        <v>1</v>
      </c>
      <c r="V338" s="405">
        <v>1</v>
      </c>
      <c r="W338" s="405">
        <v>9</v>
      </c>
      <c r="X338" s="405">
        <v>1</v>
      </c>
      <c r="Y338" s="404" t="s">
        <v>11</v>
      </c>
      <c r="Z338" s="405" t="s">
        <v>11</v>
      </c>
      <c r="AA338" s="405" t="s">
        <v>11</v>
      </c>
      <c r="AB338" s="405" t="s">
        <v>11</v>
      </c>
      <c r="AC338" s="405" t="s">
        <v>11</v>
      </c>
      <c r="AD338" s="405" t="s">
        <v>11</v>
      </c>
      <c r="AE338" s="405" t="s">
        <v>11</v>
      </c>
      <c r="AF338" s="405" t="s">
        <v>11</v>
      </c>
      <c r="AG338" s="405" t="s">
        <v>14</v>
      </c>
      <c r="AH338" s="405" t="s">
        <v>11</v>
      </c>
      <c r="AI338" s="405" t="s">
        <v>11</v>
      </c>
      <c r="AJ338" s="405" t="s">
        <v>11</v>
      </c>
      <c r="AK338" s="405" t="s">
        <v>11</v>
      </c>
      <c r="AL338" s="405" t="s">
        <v>11</v>
      </c>
      <c r="AM338" s="405" t="s">
        <v>11</v>
      </c>
      <c r="AN338" s="405" t="s">
        <v>11</v>
      </c>
      <c r="AO338" s="405" t="s">
        <v>14</v>
      </c>
      <c r="AP338" s="405" t="s">
        <v>11</v>
      </c>
      <c r="AQ338" s="405" t="s">
        <v>11</v>
      </c>
      <c r="AR338" s="405" t="s">
        <v>11</v>
      </c>
      <c r="AS338" s="405" t="s">
        <v>11</v>
      </c>
      <c r="AT338" s="405" t="s">
        <v>11</v>
      </c>
      <c r="AU338" s="405" t="s">
        <v>11</v>
      </c>
      <c r="AV338" s="405" t="s">
        <v>11</v>
      </c>
      <c r="AW338" s="405" t="s">
        <v>11</v>
      </c>
      <c r="AX338" s="405" t="s">
        <v>11</v>
      </c>
      <c r="AY338" s="405" t="s">
        <v>11</v>
      </c>
      <c r="AZ338" s="405" t="s">
        <v>11</v>
      </c>
      <c r="BA338" s="405" t="s">
        <v>11</v>
      </c>
      <c r="BB338" s="405" t="s">
        <v>11</v>
      </c>
      <c r="BC338" s="405" t="s">
        <v>11</v>
      </c>
      <c r="BD338" s="405" t="s">
        <v>11</v>
      </c>
      <c r="BE338" s="405" t="s">
        <v>11</v>
      </c>
      <c r="BF338" s="405" t="s">
        <v>11</v>
      </c>
      <c r="BG338" s="405" t="s">
        <v>11</v>
      </c>
      <c r="BH338" s="405" t="s">
        <v>11</v>
      </c>
      <c r="BI338" s="405" t="s">
        <v>11</v>
      </c>
      <c r="BJ338" s="405" t="s">
        <v>11</v>
      </c>
      <c r="BK338" s="405" t="s">
        <v>11</v>
      </c>
      <c r="BL338" s="405" t="s">
        <v>11</v>
      </c>
      <c r="BM338" s="405" t="s">
        <v>11</v>
      </c>
      <c r="BN338" s="405" t="s">
        <v>11</v>
      </c>
      <c r="BO338" s="405" t="s">
        <v>11</v>
      </c>
      <c r="BP338" s="405" t="s">
        <v>11</v>
      </c>
      <c r="BQ338" s="405" t="s">
        <v>11</v>
      </c>
      <c r="BR338" s="405" t="s">
        <v>11</v>
      </c>
      <c r="BS338" s="405" t="s">
        <v>11</v>
      </c>
      <c r="BT338" s="405" t="s">
        <v>11</v>
      </c>
      <c r="BU338" s="405" t="s">
        <v>11</v>
      </c>
      <c r="BV338" s="405" t="s">
        <v>11</v>
      </c>
      <c r="BW338" s="405" t="s">
        <v>11</v>
      </c>
      <c r="BX338" s="405" t="s">
        <v>14</v>
      </c>
      <c r="BY338" s="405" t="s">
        <v>14</v>
      </c>
      <c r="BZ338" s="405" t="s">
        <v>11</v>
      </c>
      <c r="CA338" s="405" t="s">
        <v>11</v>
      </c>
      <c r="CB338" s="405" t="s">
        <v>11</v>
      </c>
      <c r="CC338" s="405" t="s">
        <v>11</v>
      </c>
      <c r="CD338" s="405" t="s">
        <v>11</v>
      </c>
      <c r="CE338" s="405" t="s">
        <v>11</v>
      </c>
      <c r="CF338" s="405" t="s">
        <v>11</v>
      </c>
      <c r="CG338" s="405" t="s">
        <v>11</v>
      </c>
      <c r="CH338" s="405" t="s">
        <v>11</v>
      </c>
      <c r="CI338" s="405" t="s">
        <v>11</v>
      </c>
      <c r="CJ338" s="405" t="s">
        <v>11</v>
      </c>
      <c r="CK338" s="405" t="s">
        <v>11</v>
      </c>
      <c r="CL338" s="405" t="s">
        <v>11</v>
      </c>
      <c r="CM338" s="405" t="s">
        <v>11</v>
      </c>
      <c r="CN338" s="405" t="s">
        <v>11</v>
      </c>
      <c r="CO338" s="405" t="s">
        <v>11</v>
      </c>
      <c r="CP338" s="405" t="s">
        <v>11</v>
      </c>
      <c r="CQ338" s="405" t="s">
        <v>11</v>
      </c>
      <c r="CR338" s="405" t="s">
        <v>11</v>
      </c>
      <c r="CS338" s="405" t="s">
        <v>11</v>
      </c>
      <c r="CT338" s="405" t="s">
        <v>11</v>
      </c>
      <c r="CU338" s="405" t="s">
        <v>11</v>
      </c>
      <c r="CV338" s="405" t="s">
        <v>11</v>
      </c>
      <c r="CW338" s="405" t="s">
        <v>11</v>
      </c>
      <c r="CX338" s="405" t="s">
        <v>11</v>
      </c>
      <c r="CY338" s="405" t="s">
        <v>11</v>
      </c>
      <c r="CZ338" s="405" t="s">
        <v>11</v>
      </c>
      <c r="DA338" s="405" t="s">
        <v>11</v>
      </c>
      <c r="DB338" s="405" t="s">
        <v>11</v>
      </c>
      <c r="DC338" s="405" t="s">
        <v>11</v>
      </c>
      <c r="DD338" s="405" t="s">
        <v>11</v>
      </c>
      <c r="DE338" s="405" t="s">
        <v>11</v>
      </c>
      <c r="DF338" s="405" t="s">
        <v>11</v>
      </c>
      <c r="DG338" s="405" t="s">
        <v>11</v>
      </c>
      <c r="DH338" s="405" t="s">
        <v>11</v>
      </c>
      <c r="DI338" s="405" t="s">
        <v>11</v>
      </c>
      <c r="DJ338" s="405" t="s">
        <v>11</v>
      </c>
      <c r="DK338" s="405" t="s">
        <v>14</v>
      </c>
      <c r="DL338" s="405" t="s">
        <v>11</v>
      </c>
      <c r="DM338" s="405" t="s">
        <v>11</v>
      </c>
      <c r="DN338" s="405" t="s">
        <v>11</v>
      </c>
      <c r="DO338" s="405" t="s">
        <v>11</v>
      </c>
      <c r="DP338" s="405" t="s">
        <v>11</v>
      </c>
      <c r="DQ338" s="405" t="s">
        <v>11</v>
      </c>
      <c r="DR338" s="405" t="s">
        <v>11</v>
      </c>
      <c r="DS338" s="405" t="s">
        <v>11</v>
      </c>
      <c r="DT338" s="405" t="s">
        <v>11</v>
      </c>
      <c r="DU338" s="405" t="s">
        <v>11</v>
      </c>
      <c r="DV338" s="405" t="s">
        <v>11</v>
      </c>
      <c r="DW338" s="405" t="s">
        <v>11</v>
      </c>
      <c r="DX338" s="405" t="s">
        <v>11</v>
      </c>
      <c r="DY338" s="405" t="s">
        <v>11</v>
      </c>
      <c r="DZ338" s="405" t="s">
        <v>11</v>
      </c>
      <c r="EA338" s="405" t="s">
        <v>11</v>
      </c>
      <c r="EB338" s="405" t="s">
        <v>11</v>
      </c>
      <c r="EC338" s="405" t="s">
        <v>11</v>
      </c>
      <c r="ED338" s="405" t="s">
        <v>11</v>
      </c>
      <c r="EE338" s="405" t="s">
        <v>11</v>
      </c>
      <c r="EF338" s="405" t="s">
        <v>11</v>
      </c>
      <c r="EG338" s="405" t="s">
        <v>11</v>
      </c>
      <c r="EH338" s="405" t="s">
        <v>11</v>
      </c>
      <c r="EI338" s="405" t="s">
        <v>11</v>
      </c>
      <c r="EJ338" s="405" t="s">
        <v>11</v>
      </c>
      <c r="EK338" s="405" t="s">
        <v>11</v>
      </c>
      <c r="EL338" s="405" t="s">
        <v>11</v>
      </c>
      <c r="EM338" s="405" t="s">
        <v>11</v>
      </c>
      <c r="EN338" s="405" t="s">
        <v>11</v>
      </c>
      <c r="EO338" s="405" t="s">
        <v>11</v>
      </c>
      <c r="EP338" s="405" t="s">
        <v>11</v>
      </c>
      <c r="EQ338" s="405" t="s">
        <v>11</v>
      </c>
      <c r="ER338" s="405" t="s">
        <v>11</v>
      </c>
      <c r="ES338" s="405" t="s">
        <v>11</v>
      </c>
      <c r="ET338" s="405" t="s">
        <v>11</v>
      </c>
      <c r="EU338" s="405" t="s">
        <v>11</v>
      </c>
      <c r="EV338" s="405" t="s">
        <v>11</v>
      </c>
      <c r="EW338" s="405" t="s">
        <v>11</v>
      </c>
      <c r="EX338" s="405" t="s">
        <v>11</v>
      </c>
      <c r="EY338" s="405" t="s">
        <v>11</v>
      </c>
      <c r="EZ338" s="405" t="s">
        <v>11</v>
      </c>
      <c r="FA338" s="405" t="s">
        <v>14</v>
      </c>
      <c r="FB338" s="405" t="s">
        <v>11</v>
      </c>
      <c r="FC338" s="405" t="s">
        <v>11</v>
      </c>
      <c r="FD338" s="405" t="s">
        <v>11</v>
      </c>
      <c r="FE338" s="405" t="s">
        <v>11</v>
      </c>
      <c r="FF338" s="405" t="s">
        <v>11</v>
      </c>
      <c r="FG338" s="405" t="s">
        <v>11</v>
      </c>
      <c r="FH338" s="405" t="s">
        <v>11</v>
      </c>
      <c r="FI338" s="405" t="s">
        <v>11</v>
      </c>
      <c r="FJ338" s="405" t="s">
        <v>11</v>
      </c>
      <c r="FK338" s="405" t="s">
        <v>11</v>
      </c>
      <c r="FL338" s="405" t="s">
        <v>11</v>
      </c>
      <c r="FM338" s="405" t="s">
        <v>11</v>
      </c>
      <c r="FN338" s="405" t="s">
        <v>11</v>
      </c>
      <c r="FO338" s="405" t="s">
        <v>11</v>
      </c>
      <c r="FP338" s="405" t="s">
        <v>11</v>
      </c>
      <c r="FQ338" s="405" t="s">
        <v>11</v>
      </c>
      <c r="FR338" s="405" t="s">
        <v>11</v>
      </c>
      <c r="FS338" s="405" t="s">
        <v>14</v>
      </c>
      <c r="FT338" s="405" t="s">
        <v>11</v>
      </c>
      <c r="FU338" s="405" t="s">
        <v>11</v>
      </c>
      <c r="FV338" s="405" t="s">
        <v>11</v>
      </c>
      <c r="FW338" s="405" t="s">
        <v>11</v>
      </c>
      <c r="FX338" s="405" t="s">
        <v>11</v>
      </c>
      <c r="FY338" s="405" t="s">
        <v>11</v>
      </c>
      <c r="FZ338" s="405" t="s">
        <v>11</v>
      </c>
      <c r="GA338" s="405" t="s">
        <v>11</v>
      </c>
      <c r="GB338" s="405" t="s">
        <v>11</v>
      </c>
      <c r="GC338" s="405" t="s">
        <v>11</v>
      </c>
      <c r="GD338" s="405" t="s">
        <v>11</v>
      </c>
      <c r="GE338" s="405" t="s">
        <v>11</v>
      </c>
      <c r="GF338" s="405" t="s">
        <v>11</v>
      </c>
      <c r="GG338" s="405" t="s">
        <v>11</v>
      </c>
      <c r="GH338" s="405" t="s">
        <v>14</v>
      </c>
      <c r="GI338" s="405" t="s">
        <v>11</v>
      </c>
      <c r="GJ338" s="405" t="s">
        <v>11</v>
      </c>
      <c r="GK338" s="405" t="s">
        <v>11</v>
      </c>
      <c r="GL338" s="405" t="s">
        <v>11</v>
      </c>
      <c r="GM338" s="405" t="s">
        <v>11</v>
      </c>
      <c r="GN338" s="405" t="s">
        <v>11</v>
      </c>
      <c r="GO338" s="405" t="s">
        <v>11</v>
      </c>
      <c r="GP338" s="405" t="s">
        <v>11</v>
      </c>
      <c r="GQ338" s="405" t="s">
        <v>11</v>
      </c>
      <c r="GR338" s="405" t="s">
        <v>11</v>
      </c>
      <c r="GS338" s="405" t="s">
        <v>11</v>
      </c>
      <c r="GT338" s="405" t="s">
        <v>11</v>
      </c>
      <c r="GU338" s="405" t="s">
        <v>14</v>
      </c>
      <c r="GV338" s="405" t="s">
        <v>14</v>
      </c>
      <c r="GW338" s="405" t="s">
        <v>14</v>
      </c>
      <c r="GX338" s="405" t="s">
        <v>11</v>
      </c>
      <c r="GY338" s="405" t="s">
        <v>11</v>
      </c>
      <c r="GZ338" s="405" t="s">
        <v>11</v>
      </c>
      <c r="HA338" s="408" t="s">
        <v>11</v>
      </c>
      <c r="HB338" s="408" t="s">
        <v>11</v>
      </c>
      <c r="HC338" s="408" t="s">
        <v>11</v>
      </c>
      <c r="HD338" s="405" t="s">
        <v>11</v>
      </c>
      <c r="HE338" s="408" t="s">
        <v>11</v>
      </c>
      <c r="HF338" s="408" t="s">
        <v>11</v>
      </c>
      <c r="HG338" s="408" t="s">
        <v>11</v>
      </c>
      <c r="HH338" s="405" t="s">
        <v>11</v>
      </c>
      <c r="HI338" s="408" t="s">
        <v>11</v>
      </c>
      <c r="HJ338" s="408" t="s">
        <v>11</v>
      </c>
      <c r="HK338" s="408" t="s">
        <v>11</v>
      </c>
      <c r="HL338" s="405" t="s">
        <v>11</v>
      </c>
      <c r="HM338" s="408" t="s">
        <v>11</v>
      </c>
      <c r="HN338" s="408" t="s">
        <v>11</v>
      </c>
      <c r="HO338" s="408" t="s">
        <v>11</v>
      </c>
      <c r="HP338" s="405" t="s">
        <v>11</v>
      </c>
      <c r="HQ338" s="408" t="s">
        <v>11</v>
      </c>
      <c r="HR338" s="408" t="s">
        <v>303</v>
      </c>
      <c r="HS338" s="408" t="s">
        <v>305</v>
      </c>
      <c r="HT338" s="405" t="s">
        <v>304</v>
      </c>
      <c r="HU338" s="24" t="s">
        <v>304</v>
      </c>
    </row>
    <row r="339" spans="1:230" ht="12.75" customHeight="1">
      <c r="A339" s="165" t="str">
        <f t="shared" si="5"/>
        <v>Report</v>
      </c>
      <c r="B339" s="404">
        <v>137560</v>
      </c>
      <c r="C339" s="405">
        <v>3306009</v>
      </c>
      <c r="D339" s="405" t="s">
        <v>3891</v>
      </c>
      <c r="E339" s="405" t="s">
        <v>486</v>
      </c>
      <c r="F339" s="405" t="s">
        <v>194</v>
      </c>
      <c r="G339" s="405" t="s">
        <v>194</v>
      </c>
      <c r="H339" s="405" t="s">
        <v>527</v>
      </c>
      <c r="I339" s="405" t="s">
        <v>3892</v>
      </c>
      <c r="J339" s="405" t="s">
        <v>1563</v>
      </c>
      <c r="K339" s="402" t="s">
        <v>1564</v>
      </c>
      <c r="L339" s="24"/>
      <c r="M339" s="405">
        <v>10034669</v>
      </c>
      <c r="N339" s="407">
        <v>42865</v>
      </c>
      <c r="O339" s="407">
        <v>42867</v>
      </c>
      <c r="P339" s="407">
        <v>42990</v>
      </c>
      <c r="Q339" s="405" t="s">
        <v>270</v>
      </c>
      <c r="R339" s="405">
        <v>4</v>
      </c>
      <c r="S339" s="405">
        <v>4</v>
      </c>
      <c r="T339" s="405">
        <v>3</v>
      </c>
      <c r="U339" s="405">
        <v>2</v>
      </c>
      <c r="V339" s="405">
        <v>2</v>
      </c>
      <c r="W339" s="405">
        <v>9</v>
      </c>
      <c r="X339" s="405">
        <v>9</v>
      </c>
      <c r="Y339" s="404" t="s">
        <v>11</v>
      </c>
      <c r="Z339" s="405" t="s">
        <v>11</v>
      </c>
      <c r="AA339" s="405" t="s">
        <v>11</v>
      </c>
      <c r="AB339" s="405" t="s">
        <v>11</v>
      </c>
      <c r="AC339" s="405" t="s">
        <v>11</v>
      </c>
      <c r="AD339" s="405" t="s">
        <v>11</v>
      </c>
      <c r="AE339" s="405" t="s">
        <v>11</v>
      </c>
      <c r="AF339" s="405" t="s">
        <v>11</v>
      </c>
      <c r="AG339" s="405" t="s">
        <v>11</v>
      </c>
      <c r="AH339" s="405" t="s">
        <v>11</v>
      </c>
      <c r="AI339" s="405" t="s">
        <v>11</v>
      </c>
      <c r="AJ339" s="405" t="s">
        <v>11</v>
      </c>
      <c r="AK339" s="405" t="s">
        <v>11</v>
      </c>
      <c r="AL339" s="405" t="s">
        <v>11</v>
      </c>
      <c r="AM339" s="405" t="s">
        <v>11</v>
      </c>
      <c r="AN339" s="405" t="s">
        <v>11</v>
      </c>
      <c r="AO339" s="405" t="s">
        <v>11</v>
      </c>
      <c r="AP339" s="405" t="s">
        <v>11</v>
      </c>
      <c r="AQ339" s="405" t="s">
        <v>11</v>
      </c>
      <c r="AR339" s="405" t="s">
        <v>11</v>
      </c>
      <c r="AS339" s="405" t="s">
        <v>11</v>
      </c>
      <c r="AT339" s="405" t="s">
        <v>11</v>
      </c>
      <c r="AU339" s="405" t="s">
        <v>11</v>
      </c>
      <c r="AV339" s="405" t="s">
        <v>11</v>
      </c>
      <c r="AW339" s="405" t="s">
        <v>11</v>
      </c>
      <c r="AX339" s="405" t="s">
        <v>11</v>
      </c>
      <c r="AY339" s="405" t="s">
        <v>11</v>
      </c>
      <c r="AZ339" s="405" t="s">
        <v>11</v>
      </c>
      <c r="BA339" s="405" t="s">
        <v>11</v>
      </c>
      <c r="BB339" s="405" t="s">
        <v>11</v>
      </c>
      <c r="BC339" s="405" t="s">
        <v>11</v>
      </c>
      <c r="BD339" s="405" t="s">
        <v>11</v>
      </c>
      <c r="BE339" s="405" t="s">
        <v>11</v>
      </c>
      <c r="BF339" s="405" t="s">
        <v>11</v>
      </c>
      <c r="BG339" s="405" t="s">
        <v>11</v>
      </c>
      <c r="BH339" s="405" t="s">
        <v>11</v>
      </c>
      <c r="BI339" s="405" t="s">
        <v>11</v>
      </c>
      <c r="BJ339" s="405" t="s">
        <v>11</v>
      </c>
      <c r="BK339" s="405" t="s">
        <v>11</v>
      </c>
      <c r="BL339" s="405" t="s">
        <v>11</v>
      </c>
      <c r="BM339" s="405" t="s">
        <v>11</v>
      </c>
      <c r="BN339" s="405" t="s">
        <v>11</v>
      </c>
      <c r="BO339" s="405" t="s">
        <v>11</v>
      </c>
      <c r="BP339" s="405" t="s">
        <v>11</v>
      </c>
      <c r="BQ339" s="405" t="s">
        <v>11</v>
      </c>
      <c r="BR339" s="405" t="s">
        <v>11</v>
      </c>
      <c r="BS339" s="405" t="s">
        <v>11</v>
      </c>
      <c r="BT339" s="405" t="s">
        <v>12</v>
      </c>
      <c r="BU339" s="405" t="s">
        <v>11</v>
      </c>
      <c r="BV339" s="405" t="s">
        <v>11</v>
      </c>
      <c r="BW339" s="405" t="s">
        <v>14</v>
      </c>
      <c r="BX339" s="405" t="s">
        <v>14</v>
      </c>
      <c r="BY339" s="405" t="s">
        <v>14</v>
      </c>
      <c r="BZ339" s="405" t="s">
        <v>11</v>
      </c>
      <c r="CA339" s="405" t="s">
        <v>11</v>
      </c>
      <c r="CB339" s="405" t="s">
        <v>11</v>
      </c>
      <c r="CC339" s="405" t="s">
        <v>11</v>
      </c>
      <c r="CD339" s="405" t="s">
        <v>11</v>
      </c>
      <c r="CE339" s="405" t="s">
        <v>11</v>
      </c>
      <c r="CF339" s="405" t="s">
        <v>12</v>
      </c>
      <c r="CG339" s="405" t="s">
        <v>11</v>
      </c>
      <c r="CH339" s="405" t="s">
        <v>11</v>
      </c>
      <c r="CI339" s="405" t="s">
        <v>11</v>
      </c>
      <c r="CJ339" s="405" t="s">
        <v>11</v>
      </c>
      <c r="CK339" s="405" t="s">
        <v>11</v>
      </c>
      <c r="CL339" s="405" t="s">
        <v>11</v>
      </c>
      <c r="CM339" s="405" t="s">
        <v>11</v>
      </c>
      <c r="CN339" s="405" t="s">
        <v>11</v>
      </c>
      <c r="CO339" s="405" t="s">
        <v>11</v>
      </c>
      <c r="CP339" s="405" t="s">
        <v>11</v>
      </c>
      <c r="CQ339" s="405" t="s">
        <v>11</v>
      </c>
      <c r="CR339" s="405" t="s">
        <v>11</v>
      </c>
      <c r="CS339" s="405" t="s">
        <v>11</v>
      </c>
      <c r="CT339" s="405" t="s">
        <v>11</v>
      </c>
      <c r="CU339" s="405" t="s">
        <v>11</v>
      </c>
      <c r="CV339" s="405" t="s">
        <v>12</v>
      </c>
      <c r="CW339" s="405" t="s">
        <v>14</v>
      </c>
      <c r="CX339" s="405" t="s">
        <v>11</v>
      </c>
      <c r="CY339" s="405" t="s">
        <v>11</v>
      </c>
      <c r="CZ339" s="405" t="s">
        <v>11</v>
      </c>
      <c r="DA339" s="405" t="s">
        <v>11</v>
      </c>
      <c r="DB339" s="405" t="s">
        <v>11</v>
      </c>
      <c r="DC339" s="405" t="s">
        <v>11</v>
      </c>
      <c r="DD339" s="405" t="s">
        <v>11</v>
      </c>
      <c r="DE339" s="405" t="s">
        <v>11</v>
      </c>
      <c r="DF339" s="405" t="s">
        <v>11</v>
      </c>
      <c r="DG339" s="405" t="s">
        <v>11</v>
      </c>
      <c r="DH339" s="405" t="s">
        <v>11</v>
      </c>
      <c r="DI339" s="405" t="s">
        <v>11</v>
      </c>
      <c r="DJ339" s="405" t="s">
        <v>11</v>
      </c>
      <c r="DK339" s="405" t="s">
        <v>14</v>
      </c>
      <c r="DL339" s="405" t="s">
        <v>11</v>
      </c>
      <c r="DM339" s="405" t="s">
        <v>11</v>
      </c>
      <c r="DN339" s="405" t="s">
        <v>11</v>
      </c>
      <c r="DO339" s="405" t="s">
        <v>11</v>
      </c>
      <c r="DP339" s="405" t="s">
        <v>11</v>
      </c>
      <c r="DQ339" s="405" t="s">
        <v>11</v>
      </c>
      <c r="DR339" s="405" t="s">
        <v>11</v>
      </c>
      <c r="DS339" s="405" t="s">
        <v>11</v>
      </c>
      <c r="DT339" s="405" t="s">
        <v>11</v>
      </c>
      <c r="DU339" s="405" t="s">
        <v>11</v>
      </c>
      <c r="DV339" s="405" t="s">
        <v>11</v>
      </c>
      <c r="DW339" s="405" t="s">
        <v>11</v>
      </c>
      <c r="DX339" s="405" t="s">
        <v>11</v>
      </c>
      <c r="DY339" s="405" t="s">
        <v>11</v>
      </c>
      <c r="DZ339" s="405" t="s">
        <v>11</v>
      </c>
      <c r="EA339" s="405" t="s">
        <v>11</v>
      </c>
      <c r="EB339" s="405" t="s">
        <v>11</v>
      </c>
      <c r="EC339" s="405" t="s">
        <v>11</v>
      </c>
      <c r="ED339" s="405" t="s">
        <v>11</v>
      </c>
      <c r="EE339" s="405" t="s">
        <v>11</v>
      </c>
      <c r="EF339" s="405" t="s">
        <v>11</v>
      </c>
      <c r="EG339" s="405" t="s">
        <v>11</v>
      </c>
      <c r="EH339" s="405" t="s">
        <v>11</v>
      </c>
      <c r="EI339" s="405" t="s">
        <v>11</v>
      </c>
      <c r="EJ339" s="405" t="s">
        <v>11</v>
      </c>
      <c r="EK339" s="405" t="s">
        <v>11</v>
      </c>
      <c r="EL339" s="405" t="s">
        <v>11</v>
      </c>
      <c r="EM339" s="405" t="s">
        <v>11</v>
      </c>
      <c r="EN339" s="405" t="s">
        <v>11</v>
      </c>
      <c r="EO339" s="405" t="s">
        <v>11</v>
      </c>
      <c r="EP339" s="405" t="s">
        <v>11</v>
      </c>
      <c r="EQ339" s="405" t="s">
        <v>11</v>
      </c>
      <c r="ER339" s="405" t="s">
        <v>11</v>
      </c>
      <c r="ES339" s="405" t="s">
        <v>11</v>
      </c>
      <c r="ET339" s="405" t="s">
        <v>12</v>
      </c>
      <c r="EU339" s="405" t="s">
        <v>11</v>
      </c>
      <c r="EV339" s="405" t="s">
        <v>11</v>
      </c>
      <c r="EW339" s="405" t="s">
        <v>12</v>
      </c>
      <c r="EX339" s="405" t="s">
        <v>11</v>
      </c>
      <c r="EY339" s="405" t="s">
        <v>11</v>
      </c>
      <c r="EZ339" s="405" t="s">
        <v>11</v>
      </c>
      <c r="FA339" s="405" t="s">
        <v>14</v>
      </c>
      <c r="FB339" s="405" t="s">
        <v>11</v>
      </c>
      <c r="FC339" s="405" t="s">
        <v>11</v>
      </c>
      <c r="FD339" s="405" t="s">
        <v>11</v>
      </c>
      <c r="FE339" s="405" t="s">
        <v>11</v>
      </c>
      <c r="FF339" s="405" t="s">
        <v>11</v>
      </c>
      <c r="FG339" s="405" t="s">
        <v>11</v>
      </c>
      <c r="FH339" s="405" t="s">
        <v>11</v>
      </c>
      <c r="FI339" s="405" t="s">
        <v>11</v>
      </c>
      <c r="FJ339" s="405" t="s">
        <v>11</v>
      </c>
      <c r="FK339" s="405" t="s">
        <v>11</v>
      </c>
      <c r="FL339" s="405" t="s">
        <v>11</v>
      </c>
      <c r="FM339" s="405" t="s">
        <v>11</v>
      </c>
      <c r="FN339" s="405" t="s">
        <v>11</v>
      </c>
      <c r="FO339" s="405" t="s">
        <v>11</v>
      </c>
      <c r="FP339" s="405" t="s">
        <v>11</v>
      </c>
      <c r="FQ339" s="405" t="s">
        <v>11</v>
      </c>
      <c r="FR339" s="405" t="s">
        <v>11</v>
      </c>
      <c r="FS339" s="405" t="s">
        <v>11</v>
      </c>
      <c r="FT339" s="405" t="s">
        <v>11</v>
      </c>
      <c r="FU339" s="405" t="s">
        <v>11</v>
      </c>
      <c r="FV339" s="405" t="s">
        <v>11</v>
      </c>
      <c r="FW339" s="405" t="s">
        <v>11</v>
      </c>
      <c r="FX339" s="405" t="s">
        <v>11</v>
      </c>
      <c r="FY339" s="405" t="s">
        <v>11</v>
      </c>
      <c r="FZ339" s="405" t="s">
        <v>11</v>
      </c>
      <c r="GA339" s="405" t="s">
        <v>11</v>
      </c>
      <c r="GB339" s="405" t="s">
        <v>11</v>
      </c>
      <c r="GC339" s="405" t="s">
        <v>11</v>
      </c>
      <c r="GD339" s="405" t="s">
        <v>11</v>
      </c>
      <c r="GE339" s="405" t="s">
        <v>11</v>
      </c>
      <c r="GF339" s="405" t="s">
        <v>11</v>
      </c>
      <c r="GG339" s="405" t="s">
        <v>11</v>
      </c>
      <c r="GH339" s="405" t="s">
        <v>11</v>
      </c>
      <c r="GI339" s="405" t="s">
        <v>11</v>
      </c>
      <c r="GJ339" s="405" t="s">
        <v>14</v>
      </c>
      <c r="GK339" s="405" t="s">
        <v>11</v>
      </c>
      <c r="GL339" s="405" t="s">
        <v>11</v>
      </c>
      <c r="GM339" s="405" t="s">
        <v>11</v>
      </c>
      <c r="GN339" s="405" t="s">
        <v>11</v>
      </c>
      <c r="GO339" s="405" t="s">
        <v>11</v>
      </c>
      <c r="GP339" s="405" t="s">
        <v>11</v>
      </c>
      <c r="GQ339" s="405" t="s">
        <v>11</v>
      </c>
      <c r="GR339" s="405" t="s">
        <v>11</v>
      </c>
      <c r="GS339" s="405" t="s">
        <v>11</v>
      </c>
      <c r="GT339" s="405" t="s">
        <v>11</v>
      </c>
      <c r="GU339" s="405" t="s">
        <v>11</v>
      </c>
      <c r="GV339" s="405" t="s">
        <v>11</v>
      </c>
      <c r="GW339" s="405" t="s">
        <v>11</v>
      </c>
      <c r="GX339" s="405" t="s">
        <v>12</v>
      </c>
      <c r="GY339" s="405" t="s">
        <v>11</v>
      </c>
      <c r="GZ339" s="405" t="s">
        <v>11</v>
      </c>
      <c r="HA339" s="408" t="s">
        <v>11</v>
      </c>
      <c r="HB339" s="408" t="s">
        <v>11</v>
      </c>
      <c r="HC339" s="408" t="s">
        <v>11</v>
      </c>
      <c r="HD339" s="405" t="s">
        <v>11</v>
      </c>
      <c r="HE339" s="408" t="s">
        <v>11</v>
      </c>
      <c r="HF339" s="408" t="s">
        <v>11</v>
      </c>
      <c r="HG339" s="408" t="s">
        <v>11</v>
      </c>
      <c r="HH339" s="405" t="s">
        <v>11</v>
      </c>
      <c r="HI339" s="408" t="s">
        <v>11</v>
      </c>
      <c r="HJ339" s="408" t="s">
        <v>12</v>
      </c>
      <c r="HK339" s="408" t="s">
        <v>12</v>
      </c>
      <c r="HL339" s="405" t="s">
        <v>12</v>
      </c>
      <c r="HM339" s="408" t="s">
        <v>12</v>
      </c>
      <c r="HN339" s="408" t="s">
        <v>12</v>
      </c>
      <c r="HO339" s="408" t="s">
        <v>12</v>
      </c>
      <c r="HP339" s="405" t="s">
        <v>12</v>
      </c>
      <c r="HQ339" s="408" t="s">
        <v>11</v>
      </c>
      <c r="HR339" s="408" t="s">
        <v>303</v>
      </c>
      <c r="HS339" s="408" t="s">
        <v>305</v>
      </c>
      <c r="HT339" s="405" t="s">
        <v>304</v>
      </c>
      <c r="HU339" s="24" t="s">
        <v>304</v>
      </c>
    </row>
    <row r="340" spans="1:230">
      <c r="A340" s="165" t="str">
        <f t="shared" si="5"/>
        <v>Report</v>
      </c>
      <c r="B340" s="404">
        <v>123929</v>
      </c>
      <c r="C340" s="405">
        <v>9336173</v>
      </c>
      <c r="D340" s="405" t="s">
        <v>2697</v>
      </c>
      <c r="E340" s="405" t="s">
        <v>333</v>
      </c>
      <c r="F340" s="405" t="s">
        <v>199</v>
      </c>
      <c r="G340" s="405" t="s">
        <v>199</v>
      </c>
      <c r="H340" s="405" t="s">
        <v>390</v>
      </c>
      <c r="I340" s="405" t="s">
        <v>2698</v>
      </c>
      <c r="J340" s="405" t="s">
        <v>1563</v>
      </c>
      <c r="K340" s="402" t="s">
        <v>1564</v>
      </c>
      <c r="L340" s="24" t="s">
        <v>1955</v>
      </c>
      <c r="M340" s="405">
        <v>10034720</v>
      </c>
      <c r="N340" s="407">
        <v>42892</v>
      </c>
      <c r="O340" s="407">
        <v>42894</v>
      </c>
      <c r="P340" s="407">
        <v>42922</v>
      </c>
      <c r="Q340" s="405" t="s">
        <v>273</v>
      </c>
      <c r="R340" s="405">
        <v>3</v>
      </c>
      <c r="S340" s="405">
        <v>3</v>
      </c>
      <c r="T340" s="405">
        <v>3</v>
      </c>
      <c r="U340" s="405">
        <v>3</v>
      </c>
      <c r="V340" s="405">
        <v>3</v>
      </c>
      <c r="W340" s="405">
        <v>9</v>
      </c>
      <c r="X340" s="405">
        <v>2</v>
      </c>
      <c r="Y340" s="24" t="s">
        <v>11</v>
      </c>
      <c r="Z340" s="24" t="s">
        <v>11</v>
      </c>
      <c r="AA340" s="24" t="s">
        <v>11</v>
      </c>
      <c r="AB340" s="24" t="s">
        <v>11</v>
      </c>
      <c r="AC340" s="24" t="s">
        <v>11</v>
      </c>
      <c r="AD340" s="24" t="s">
        <v>11</v>
      </c>
      <c r="AE340" s="24" t="s">
        <v>11</v>
      </c>
      <c r="AF340" s="24" t="s">
        <v>11</v>
      </c>
      <c r="AG340" s="24" t="s">
        <v>14</v>
      </c>
      <c r="AH340" s="24" t="s">
        <v>11</v>
      </c>
      <c r="AI340" s="24" t="s">
        <v>11</v>
      </c>
      <c r="AJ340" s="24" t="s">
        <v>11</v>
      </c>
      <c r="AK340" s="24" t="s">
        <v>11</v>
      </c>
      <c r="AL340" s="24" t="s">
        <v>11</v>
      </c>
      <c r="AM340" s="24" t="s">
        <v>11</v>
      </c>
      <c r="AN340" s="24" t="s">
        <v>11</v>
      </c>
      <c r="AO340" s="24" t="s">
        <v>14</v>
      </c>
      <c r="AP340" s="24" t="s">
        <v>11</v>
      </c>
      <c r="AQ340" s="24" t="s">
        <v>11</v>
      </c>
      <c r="AR340" s="24" t="s">
        <v>11</v>
      </c>
      <c r="AS340" s="24" t="s">
        <v>11</v>
      </c>
      <c r="AT340" s="24" t="s">
        <v>11</v>
      </c>
      <c r="AU340" s="24" t="s">
        <v>11</v>
      </c>
      <c r="AV340" s="24" t="s">
        <v>11</v>
      </c>
      <c r="AW340" s="24" t="s">
        <v>11</v>
      </c>
      <c r="AX340" s="24" t="s">
        <v>11</v>
      </c>
      <c r="AY340" s="24" t="s">
        <v>11</v>
      </c>
      <c r="AZ340" s="24" t="s">
        <v>11</v>
      </c>
      <c r="BA340" s="24" t="s">
        <v>11</v>
      </c>
      <c r="BB340" s="24" t="s">
        <v>11</v>
      </c>
      <c r="BC340" s="24" t="s">
        <v>11</v>
      </c>
      <c r="BD340" s="24" t="s">
        <v>11</v>
      </c>
      <c r="BE340" s="24" t="s">
        <v>11</v>
      </c>
      <c r="BF340" s="24" t="s">
        <v>11</v>
      </c>
      <c r="BG340" s="24" t="s">
        <v>11</v>
      </c>
      <c r="BH340" s="24" t="s">
        <v>11</v>
      </c>
      <c r="BI340" s="24" t="s">
        <v>11</v>
      </c>
      <c r="BJ340" s="24" t="s">
        <v>11</v>
      </c>
      <c r="BK340" s="24" t="s">
        <v>11</v>
      </c>
      <c r="BL340" s="24" t="s">
        <v>11</v>
      </c>
      <c r="BM340" s="24" t="s">
        <v>11</v>
      </c>
      <c r="BN340" s="24" t="s">
        <v>11</v>
      </c>
      <c r="BO340" s="24" t="s">
        <v>11</v>
      </c>
      <c r="BP340" s="24" t="s">
        <v>11</v>
      </c>
      <c r="BQ340" s="24" t="s">
        <v>11</v>
      </c>
      <c r="BR340" s="24" t="s">
        <v>11</v>
      </c>
      <c r="BS340" s="24" t="s">
        <v>11</v>
      </c>
      <c r="BT340" s="24" t="s">
        <v>11</v>
      </c>
      <c r="BU340" s="24" t="s">
        <v>11</v>
      </c>
      <c r="BV340" s="24" t="s">
        <v>11</v>
      </c>
      <c r="BW340" s="24" t="s">
        <v>11</v>
      </c>
      <c r="BX340" s="24" t="s">
        <v>11</v>
      </c>
      <c r="BY340" s="24" t="s">
        <v>11</v>
      </c>
      <c r="BZ340" s="24" t="s">
        <v>11</v>
      </c>
      <c r="CA340" s="24" t="s">
        <v>11</v>
      </c>
      <c r="CB340" s="24" t="s">
        <v>11</v>
      </c>
      <c r="CC340" s="24" t="s">
        <v>11</v>
      </c>
      <c r="CD340" s="24" t="s">
        <v>11</v>
      </c>
      <c r="CE340" s="24" t="s">
        <v>11</v>
      </c>
      <c r="CF340" s="24" t="s">
        <v>11</v>
      </c>
      <c r="CG340" s="24" t="s">
        <v>11</v>
      </c>
      <c r="CH340" s="24" t="s">
        <v>11</v>
      </c>
      <c r="CI340" s="24" t="s">
        <v>11</v>
      </c>
      <c r="CJ340" s="24" t="s">
        <v>11</v>
      </c>
      <c r="CK340" s="24" t="s">
        <v>11</v>
      </c>
      <c r="CL340" s="24" t="s">
        <v>11</v>
      </c>
      <c r="CM340" s="24" t="s">
        <v>11</v>
      </c>
      <c r="CN340" s="24" t="s">
        <v>11</v>
      </c>
      <c r="CO340" s="24" t="s">
        <v>11</v>
      </c>
      <c r="CP340" s="24" t="s">
        <v>11</v>
      </c>
      <c r="CQ340" s="24" t="s">
        <v>11</v>
      </c>
      <c r="CR340" s="24" t="s">
        <v>11</v>
      </c>
      <c r="CS340" s="24" t="s">
        <v>11</v>
      </c>
      <c r="CT340" s="24" t="s">
        <v>11</v>
      </c>
      <c r="CU340" s="24" t="s">
        <v>11</v>
      </c>
      <c r="CV340" s="24" t="s">
        <v>11</v>
      </c>
      <c r="CW340" s="24" t="s">
        <v>11</v>
      </c>
      <c r="CX340" s="24" t="s">
        <v>11</v>
      </c>
      <c r="CY340" s="24" t="s">
        <v>11</v>
      </c>
      <c r="CZ340" s="24" t="s">
        <v>11</v>
      </c>
      <c r="DA340" s="24" t="s">
        <v>11</v>
      </c>
      <c r="DB340" s="24" t="s">
        <v>11</v>
      </c>
      <c r="DC340" s="24" t="s">
        <v>11</v>
      </c>
      <c r="DD340" s="24" t="s">
        <v>11</v>
      </c>
      <c r="DE340" s="24" t="s">
        <v>11</v>
      </c>
      <c r="DF340" s="24" t="s">
        <v>11</v>
      </c>
      <c r="DG340" s="24" t="s">
        <v>11</v>
      </c>
      <c r="DH340" s="24" t="s">
        <v>11</v>
      </c>
      <c r="DI340" s="24" t="s">
        <v>11</v>
      </c>
      <c r="DJ340" s="24" t="s">
        <v>11</v>
      </c>
      <c r="DK340" s="24" t="s">
        <v>11</v>
      </c>
      <c r="DL340" s="24" t="s">
        <v>11</v>
      </c>
      <c r="DM340" s="24" t="s">
        <v>11</v>
      </c>
      <c r="DN340" s="24" t="s">
        <v>11</v>
      </c>
      <c r="DO340" s="24" t="s">
        <v>11</v>
      </c>
      <c r="DP340" s="24" t="s">
        <v>11</v>
      </c>
      <c r="DQ340" s="24" t="s">
        <v>11</v>
      </c>
      <c r="DR340" s="24" t="s">
        <v>11</v>
      </c>
      <c r="DS340" s="24" t="s">
        <v>11</v>
      </c>
      <c r="DT340" s="24" t="s">
        <v>11</v>
      </c>
      <c r="DU340" s="24" t="s">
        <v>11</v>
      </c>
      <c r="DV340" s="24" t="s">
        <v>11</v>
      </c>
      <c r="DW340" s="24" t="s">
        <v>11</v>
      </c>
      <c r="DX340" s="24" t="s">
        <v>11</v>
      </c>
      <c r="DY340" s="24" t="s">
        <v>11</v>
      </c>
      <c r="DZ340" s="24" t="s">
        <v>11</v>
      </c>
      <c r="EA340" s="24" t="s">
        <v>11</v>
      </c>
      <c r="EB340" s="24" t="s">
        <v>11</v>
      </c>
      <c r="EC340" s="24" t="s">
        <v>11</v>
      </c>
      <c r="ED340" s="24" t="s">
        <v>11</v>
      </c>
      <c r="EE340" s="24" t="s">
        <v>11</v>
      </c>
      <c r="EF340" s="24" t="s">
        <v>11</v>
      </c>
      <c r="EG340" s="24" t="s">
        <v>11</v>
      </c>
      <c r="EH340" s="24" t="s">
        <v>11</v>
      </c>
      <c r="EI340" s="24" t="s">
        <v>11</v>
      </c>
      <c r="EJ340" s="24" t="s">
        <v>11</v>
      </c>
      <c r="EK340" s="24" t="s">
        <v>11</v>
      </c>
      <c r="EL340" s="24" t="s">
        <v>11</v>
      </c>
      <c r="EM340" s="24" t="s">
        <v>11</v>
      </c>
      <c r="EN340" s="24" t="s">
        <v>11</v>
      </c>
      <c r="EO340" s="24" t="s">
        <v>11</v>
      </c>
      <c r="EP340" s="24" t="s">
        <v>11</v>
      </c>
      <c r="EQ340" s="24" t="s">
        <v>11</v>
      </c>
      <c r="ER340" s="24" t="s">
        <v>11</v>
      </c>
      <c r="ES340" s="24" t="s">
        <v>11</v>
      </c>
      <c r="ET340" s="24" t="s">
        <v>11</v>
      </c>
      <c r="EU340" s="24" t="s">
        <v>11</v>
      </c>
      <c r="EV340" s="24" t="s">
        <v>11</v>
      </c>
      <c r="EW340" s="24" t="s">
        <v>11</v>
      </c>
      <c r="EX340" s="24" t="s">
        <v>11</v>
      </c>
      <c r="EY340" s="24" t="s">
        <v>11</v>
      </c>
      <c r="EZ340" s="24" t="s">
        <v>11</v>
      </c>
      <c r="FA340" s="24" t="s">
        <v>14</v>
      </c>
      <c r="FB340" s="24" t="s">
        <v>11</v>
      </c>
      <c r="FC340" s="24" t="s">
        <v>11</v>
      </c>
      <c r="FD340" s="24" t="s">
        <v>11</v>
      </c>
      <c r="FE340" s="24" t="s">
        <v>11</v>
      </c>
      <c r="FF340" s="24" t="s">
        <v>11</v>
      </c>
      <c r="FG340" s="24" t="s">
        <v>11</v>
      </c>
      <c r="FH340" s="24" t="s">
        <v>11</v>
      </c>
      <c r="FI340" s="24" t="s">
        <v>11</v>
      </c>
      <c r="FJ340" s="24" t="s">
        <v>11</v>
      </c>
      <c r="FK340" s="24" t="s">
        <v>11</v>
      </c>
      <c r="FL340" s="24" t="s">
        <v>11</v>
      </c>
      <c r="FM340" s="24" t="s">
        <v>11</v>
      </c>
      <c r="FN340" s="24" t="s">
        <v>11</v>
      </c>
      <c r="FO340" s="24" t="s">
        <v>11</v>
      </c>
      <c r="FP340" s="24" t="s">
        <v>11</v>
      </c>
      <c r="FQ340" s="24" t="s">
        <v>11</v>
      </c>
      <c r="FR340" s="24" t="s">
        <v>11</v>
      </c>
      <c r="FS340" s="24" t="s">
        <v>11</v>
      </c>
      <c r="FT340" s="24" t="s">
        <v>11</v>
      </c>
      <c r="FU340" s="24" t="s">
        <v>11</v>
      </c>
      <c r="FV340" s="24" t="s">
        <v>11</v>
      </c>
      <c r="FW340" s="24" t="s">
        <v>11</v>
      </c>
      <c r="FX340" s="24" t="s">
        <v>11</v>
      </c>
      <c r="FY340" s="24" t="s">
        <v>11</v>
      </c>
      <c r="FZ340" s="24" t="s">
        <v>11</v>
      </c>
      <c r="GA340" s="24" t="s">
        <v>11</v>
      </c>
      <c r="GB340" s="24" t="s">
        <v>11</v>
      </c>
      <c r="GC340" s="24" t="s">
        <v>11</v>
      </c>
      <c r="GD340" s="24" t="s">
        <v>11</v>
      </c>
      <c r="GE340" s="24" t="s">
        <v>11</v>
      </c>
      <c r="GF340" s="24" t="s">
        <v>11</v>
      </c>
      <c r="GG340" s="24" t="s">
        <v>11</v>
      </c>
      <c r="GH340" s="24" t="s">
        <v>11</v>
      </c>
      <c r="GI340" s="24" t="s">
        <v>11</v>
      </c>
      <c r="GJ340" s="24" t="s">
        <v>11</v>
      </c>
      <c r="GK340" s="24" t="s">
        <v>11</v>
      </c>
      <c r="GL340" s="24" t="s">
        <v>11</v>
      </c>
      <c r="GM340" s="24" t="s">
        <v>11</v>
      </c>
      <c r="GN340" s="24" t="s">
        <v>11</v>
      </c>
      <c r="GO340" s="24" t="s">
        <v>11</v>
      </c>
      <c r="GP340" s="24" t="s">
        <v>11</v>
      </c>
      <c r="GQ340" s="24" t="s">
        <v>11</v>
      </c>
      <c r="GR340" s="24" t="s">
        <v>11</v>
      </c>
      <c r="GS340" s="24" t="s">
        <v>11</v>
      </c>
      <c r="GT340" s="24" t="s">
        <v>11</v>
      </c>
      <c r="GU340" s="24" t="s">
        <v>11</v>
      </c>
      <c r="GV340" s="24" t="s">
        <v>11</v>
      </c>
      <c r="GW340" s="24" t="s">
        <v>11</v>
      </c>
      <c r="GX340" s="24" t="s">
        <v>11</v>
      </c>
      <c r="GY340" s="24" t="s">
        <v>11</v>
      </c>
      <c r="GZ340" s="24" t="s">
        <v>11</v>
      </c>
      <c r="HA340" s="24" t="s">
        <v>11</v>
      </c>
      <c r="HB340" s="24" t="s">
        <v>11</v>
      </c>
      <c r="HC340" s="24" t="s">
        <v>11</v>
      </c>
      <c r="HD340" s="24" t="s">
        <v>11</v>
      </c>
      <c r="HE340" s="24" t="s">
        <v>11</v>
      </c>
      <c r="HF340" s="24" t="s">
        <v>11</v>
      </c>
      <c r="HG340" s="24" t="s">
        <v>11</v>
      </c>
      <c r="HH340" s="24" t="s">
        <v>11</v>
      </c>
      <c r="HI340" s="24" t="s">
        <v>11</v>
      </c>
      <c r="HJ340" s="24" t="s">
        <v>11</v>
      </c>
      <c r="HK340" s="24" t="s">
        <v>11</v>
      </c>
      <c r="HL340" s="24" t="s">
        <v>11</v>
      </c>
      <c r="HM340" s="24" t="s">
        <v>11</v>
      </c>
      <c r="HN340" s="24" t="s">
        <v>11</v>
      </c>
      <c r="HO340" s="24" t="s">
        <v>11</v>
      </c>
      <c r="HP340" s="24" t="s">
        <v>11</v>
      </c>
      <c r="HQ340" s="24" t="s">
        <v>11</v>
      </c>
      <c r="HR340" s="24" t="s">
        <v>303</v>
      </c>
      <c r="HS340" s="400" t="s">
        <v>305</v>
      </c>
      <c r="HT340" s="24" t="s">
        <v>304</v>
      </c>
      <c r="HU340" s="61" t="s">
        <v>304</v>
      </c>
      <c r="HV340" s="398"/>
    </row>
    <row r="341" spans="1:230" ht="12.75" customHeight="1">
      <c r="A341" s="165" t="str">
        <f t="shared" si="5"/>
        <v>Report</v>
      </c>
      <c r="B341" s="404">
        <v>135150</v>
      </c>
      <c r="C341" s="405">
        <v>8816056</v>
      </c>
      <c r="D341" s="405" t="s">
        <v>2283</v>
      </c>
      <c r="E341" s="405" t="s">
        <v>333</v>
      </c>
      <c r="F341" s="405" t="s">
        <v>196</v>
      </c>
      <c r="G341" s="405" t="s">
        <v>196</v>
      </c>
      <c r="H341" s="405" t="s">
        <v>361</v>
      </c>
      <c r="I341" s="405" t="s">
        <v>2285</v>
      </c>
      <c r="J341" s="405" t="s">
        <v>1563</v>
      </c>
      <c r="K341" s="402" t="s">
        <v>1564</v>
      </c>
      <c r="L341" s="24" t="s">
        <v>4369</v>
      </c>
      <c r="M341" s="405">
        <v>10034755</v>
      </c>
      <c r="N341" s="407">
        <v>42892</v>
      </c>
      <c r="O341" s="407">
        <v>42894</v>
      </c>
      <c r="P341" s="407">
        <v>42933</v>
      </c>
      <c r="Q341" s="405" t="s">
        <v>270</v>
      </c>
      <c r="R341" s="405">
        <v>3</v>
      </c>
      <c r="S341" s="405">
        <v>3</v>
      </c>
      <c r="T341" s="405">
        <v>3</v>
      </c>
      <c r="U341" s="405">
        <v>2</v>
      </c>
      <c r="V341" s="405">
        <v>2</v>
      </c>
      <c r="W341" s="405">
        <v>9</v>
      </c>
      <c r="X341" s="405">
        <v>2</v>
      </c>
      <c r="Y341" s="404" t="s">
        <v>11</v>
      </c>
      <c r="Z341" s="405" t="s">
        <v>11</v>
      </c>
      <c r="AA341" s="405" t="s">
        <v>11</v>
      </c>
      <c r="AB341" s="405" t="s">
        <v>11</v>
      </c>
      <c r="AC341" s="405" t="s">
        <v>11</v>
      </c>
      <c r="AD341" s="405" t="s">
        <v>11</v>
      </c>
      <c r="AE341" s="405" t="s">
        <v>11</v>
      </c>
      <c r="AF341" s="405" t="s">
        <v>11</v>
      </c>
      <c r="AG341" s="405" t="s">
        <v>14</v>
      </c>
      <c r="AH341" s="405" t="s">
        <v>11</v>
      </c>
      <c r="AI341" s="405" t="s">
        <v>11</v>
      </c>
      <c r="AJ341" s="405" t="s">
        <v>11</v>
      </c>
      <c r="AK341" s="405" t="s">
        <v>11</v>
      </c>
      <c r="AL341" s="405" t="s">
        <v>11</v>
      </c>
      <c r="AM341" s="405" t="s">
        <v>11</v>
      </c>
      <c r="AN341" s="405" t="s">
        <v>11</v>
      </c>
      <c r="AO341" s="405" t="s">
        <v>14</v>
      </c>
      <c r="AP341" s="405" t="s">
        <v>14</v>
      </c>
      <c r="AQ341" s="405" t="s">
        <v>11</v>
      </c>
      <c r="AR341" s="405" t="s">
        <v>11</v>
      </c>
      <c r="AS341" s="405" t="s">
        <v>11</v>
      </c>
      <c r="AT341" s="405" t="s">
        <v>11</v>
      </c>
      <c r="AU341" s="405" t="s">
        <v>11</v>
      </c>
      <c r="AV341" s="405" t="s">
        <v>11</v>
      </c>
      <c r="AW341" s="405" t="s">
        <v>11</v>
      </c>
      <c r="AX341" s="405" t="s">
        <v>11</v>
      </c>
      <c r="AY341" s="405" t="s">
        <v>11</v>
      </c>
      <c r="AZ341" s="405" t="s">
        <v>11</v>
      </c>
      <c r="BA341" s="405" t="s">
        <v>11</v>
      </c>
      <c r="BB341" s="405" t="s">
        <v>11</v>
      </c>
      <c r="BC341" s="405" t="s">
        <v>11</v>
      </c>
      <c r="BD341" s="405" t="s">
        <v>11</v>
      </c>
      <c r="BE341" s="405" t="s">
        <v>11</v>
      </c>
      <c r="BF341" s="405" t="s">
        <v>11</v>
      </c>
      <c r="BG341" s="405" t="s">
        <v>11</v>
      </c>
      <c r="BH341" s="405" t="s">
        <v>11</v>
      </c>
      <c r="BI341" s="405" t="s">
        <v>11</v>
      </c>
      <c r="BJ341" s="405" t="s">
        <v>11</v>
      </c>
      <c r="BK341" s="405" t="s">
        <v>11</v>
      </c>
      <c r="BL341" s="405" t="s">
        <v>11</v>
      </c>
      <c r="BM341" s="405" t="s">
        <v>11</v>
      </c>
      <c r="BN341" s="405" t="s">
        <v>11</v>
      </c>
      <c r="BO341" s="405" t="s">
        <v>11</v>
      </c>
      <c r="BP341" s="405" t="s">
        <v>11</v>
      </c>
      <c r="BQ341" s="405" t="s">
        <v>11</v>
      </c>
      <c r="BR341" s="405" t="s">
        <v>11</v>
      </c>
      <c r="BS341" s="405" t="s">
        <v>11</v>
      </c>
      <c r="BT341" s="405" t="s">
        <v>11</v>
      </c>
      <c r="BU341" s="405" t="s">
        <v>11</v>
      </c>
      <c r="BV341" s="405" t="s">
        <v>11</v>
      </c>
      <c r="BW341" s="405" t="s">
        <v>14</v>
      </c>
      <c r="BX341" s="405" t="s">
        <v>14</v>
      </c>
      <c r="BY341" s="405" t="s">
        <v>14</v>
      </c>
      <c r="BZ341" s="405" t="s">
        <v>11</v>
      </c>
      <c r="CA341" s="405" t="s">
        <v>11</v>
      </c>
      <c r="CB341" s="405" t="s">
        <v>11</v>
      </c>
      <c r="CC341" s="405" t="s">
        <v>11</v>
      </c>
      <c r="CD341" s="405" t="s">
        <v>11</v>
      </c>
      <c r="CE341" s="405" t="s">
        <v>11</v>
      </c>
      <c r="CF341" s="405" t="s">
        <v>11</v>
      </c>
      <c r="CG341" s="405" t="s">
        <v>11</v>
      </c>
      <c r="CH341" s="405" t="s">
        <v>11</v>
      </c>
      <c r="CI341" s="405" t="s">
        <v>11</v>
      </c>
      <c r="CJ341" s="405" t="s">
        <v>11</v>
      </c>
      <c r="CK341" s="405" t="s">
        <v>11</v>
      </c>
      <c r="CL341" s="405" t="s">
        <v>11</v>
      </c>
      <c r="CM341" s="405" t="s">
        <v>11</v>
      </c>
      <c r="CN341" s="405" t="s">
        <v>11</v>
      </c>
      <c r="CO341" s="405" t="s">
        <v>11</v>
      </c>
      <c r="CP341" s="405" t="s">
        <v>11</v>
      </c>
      <c r="CQ341" s="405" t="s">
        <v>11</v>
      </c>
      <c r="CR341" s="405" t="s">
        <v>11</v>
      </c>
      <c r="CS341" s="405" t="s">
        <v>11</v>
      </c>
      <c r="CT341" s="405" t="s">
        <v>11</v>
      </c>
      <c r="CU341" s="405" t="s">
        <v>11</v>
      </c>
      <c r="CV341" s="405" t="s">
        <v>11</v>
      </c>
      <c r="CW341" s="405" t="s">
        <v>14</v>
      </c>
      <c r="CX341" s="405" t="s">
        <v>11</v>
      </c>
      <c r="CY341" s="405" t="s">
        <v>11</v>
      </c>
      <c r="CZ341" s="405" t="s">
        <v>11</v>
      </c>
      <c r="DA341" s="405" t="s">
        <v>11</v>
      </c>
      <c r="DB341" s="405" t="s">
        <v>11</v>
      </c>
      <c r="DC341" s="405" t="s">
        <v>11</v>
      </c>
      <c r="DD341" s="405" t="s">
        <v>11</v>
      </c>
      <c r="DE341" s="405" t="s">
        <v>11</v>
      </c>
      <c r="DF341" s="405" t="s">
        <v>11</v>
      </c>
      <c r="DG341" s="405" t="s">
        <v>11</v>
      </c>
      <c r="DH341" s="405" t="s">
        <v>11</v>
      </c>
      <c r="DI341" s="405" t="s">
        <v>11</v>
      </c>
      <c r="DJ341" s="405" t="s">
        <v>11</v>
      </c>
      <c r="DK341" s="405" t="s">
        <v>14</v>
      </c>
      <c r="DL341" s="405" t="s">
        <v>11</v>
      </c>
      <c r="DM341" s="405" t="s">
        <v>11</v>
      </c>
      <c r="DN341" s="405" t="s">
        <v>11</v>
      </c>
      <c r="DO341" s="405" t="s">
        <v>11</v>
      </c>
      <c r="DP341" s="405" t="s">
        <v>11</v>
      </c>
      <c r="DQ341" s="405" t="s">
        <v>11</v>
      </c>
      <c r="DR341" s="405" t="s">
        <v>11</v>
      </c>
      <c r="DS341" s="405" t="s">
        <v>11</v>
      </c>
      <c r="DT341" s="405" t="s">
        <v>11</v>
      </c>
      <c r="DU341" s="405" t="s">
        <v>11</v>
      </c>
      <c r="DV341" s="405" t="s">
        <v>11</v>
      </c>
      <c r="DW341" s="405" t="s">
        <v>11</v>
      </c>
      <c r="DX341" s="405" t="s">
        <v>11</v>
      </c>
      <c r="DY341" s="405" t="s">
        <v>11</v>
      </c>
      <c r="DZ341" s="405" t="s">
        <v>11</v>
      </c>
      <c r="EA341" s="405" t="s">
        <v>11</v>
      </c>
      <c r="EB341" s="405" t="s">
        <v>11</v>
      </c>
      <c r="EC341" s="405" t="s">
        <v>11</v>
      </c>
      <c r="ED341" s="405" t="s">
        <v>11</v>
      </c>
      <c r="EE341" s="405" t="s">
        <v>11</v>
      </c>
      <c r="EF341" s="405" t="s">
        <v>11</v>
      </c>
      <c r="EG341" s="405" t="s">
        <v>11</v>
      </c>
      <c r="EH341" s="405" t="s">
        <v>11</v>
      </c>
      <c r="EI341" s="405" t="s">
        <v>11</v>
      </c>
      <c r="EJ341" s="405" t="s">
        <v>11</v>
      </c>
      <c r="EK341" s="405" t="s">
        <v>11</v>
      </c>
      <c r="EL341" s="405" t="s">
        <v>11</v>
      </c>
      <c r="EM341" s="405" t="s">
        <v>11</v>
      </c>
      <c r="EN341" s="405" t="s">
        <v>11</v>
      </c>
      <c r="EO341" s="405" t="s">
        <v>11</v>
      </c>
      <c r="EP341" s="405" t="s">
        <v>11</v>
      </c>
      <c r="EQ341" s="405" t="s">
        <v>11</v>
      </c>
      <c r="ER341" s="405" t="s">
        <v>11</v>
      </c>
      <c r="ES341" s="405" t="s">
        <v>11</v>
      </c>
      <c r="ET341" s="405" t="s">
        <v>11</v>
      </c>
      <c r="EU341" s="405" t="s">
        <v>11</v>
      </c>
      <c r="EV341" s="405" t="s">
        <v>11</v>
      </c>
      <c r="EW341" s="405" t="s">
        <v>11</v>
      </c>
      <c r="EX341" s="405" t="s">
        <v>11</v>
      </c>
      <c r="EY341" s="405" t="s">
        <v>11</v>
      </c>
      <c r="EZ341" s="405" t="s">
        <v>11</v>
      </c>
      <c r="FA341" s="405" t="s">
        <v>14</v>
      </c>
      <c r="FB341" s="405" t="s">
        <v>11</v>
      </c>
      <c r="FC341" s="405" t="s">
        <v>12</v>
      </c>
      <c r="FD341" s="405" t="s">
        <v>11</v>
      </c>
      <c r="FE341" s="405" t="s">
        <v>11</v>
      </c>
      <c r="FF341" s="405" t="s">
        <v>11</v>
      </c>
      <c r="FG341" s="405" t="s">
        <v>11</v>
      </c>
      <c r="FH341" s="405" t="s">
        <v>11</v>
      </c>
      <c r="FI341" s="405" t="s">
        <v>11</v>
      </c>
      <c r="FJ341" s="405" t="s">
        <v>11</v>
      </c>
      <c r="FK341" s="405" t="s">
        <v>11</v>
      </c>
      <c r="FL341" s="405" t="s">
        <v>11</v>
      </c>
      <c r="FM341" s="405" t="s">
        <v>11</v>
      </c>
      <c r="FN341" s="405" t="s">
        <v>11</v>
      </c>
      <c r="FO341" s="405" t="s">
        <v>11</v>
      </c>
      <c r="FP341" s="405" t="s">
        <v>11</v>
      </c>
      <c r="FQ341" s="405" t="s">
        <v>11</v>
      </c>
      <c r="FR341" s="405" t="s">
        <v>11</v>
      </c>
      <c r="FS341" s="405" t="s">
        <v>14</v>
      </c>
      <c r="FT341" s="405" t="s">
        <v>11</v>
      </c>
      <c r="FU341" s="405" t="s">
        <v>11</v>
      </c>
      <c r="FV341" s="405" t="s">
        <v>11</v>
      </c>
      <c r="FW341" s="405" t="s">
        <v>11</v>
      </c>
      <c r="FX341" s="405" t="s">
        <v>11</v>
      </c>
      <c r="FY341" s="405" t="s">
        <v>11</v>
      </c>
      <c r="FZ341" s="405" t="s">
        <v>11</v>
      </c>
      <c r="GA341" s="405" t="s">
        <v>11</v>
      </c>
      <c r="GB341" s="405" t="s">
        <v>11</v>
      </c>
      <c r="GC341" s="405" t="s">
        <v>11</v>
      </c>
      <c r="GD341" s="405" t="s">
        <v>11</v>
      </c>
      <c r="GE341" s="405" t="s">
        <v>11</v>
      </c>
      <c r="GF341" s="405" t="s">
        <v>11</v>
      </c>
      <c r="GG341" s="405" t="s">
        <v>11</v>
      </c>
      <c r="GH341" s="405" t="s">
        <v>11</v>
      </c>
      <c r="GI341" s="405" t="s">
        <v>14</v>
      </c>
      <c r="GJ341" s="405" t="s">
        <v>11</v>
      </c>
      <c r="GK341" s="405" t="s">
        <v>11</v>
      </c>
      <c r="GL341" s="405" t="s">
        <v>11</v>
      </c>
      <c r="GM341" s="405" t="s">
        <v>11</v>
      </c>
      <c r="GN341" s="405" t="s">
        <v>11</v>
      </c>
      <c r="GO341" s="405" t="s">
        <v>11</v>
      </c>
      <c r="GP341" s="405" t="s">
        <v>11</v>
      </c>
      <c r="GQ341" s="405" t="s">
        <v>11</v>
      </c>
      <c r="GR341" s="405" t="s">
        <v>11</v>
      </c>
      <c r="GS341" s="405" t="s">
        <v>11</v>
      </c>
      <c r="GT341" s="405" t="s">
        <v>14</v>
      </c>
      <c r="GU341" s="405" t="s">
        <v>14</v>
      </c>
      <c r="GV341" s="405" t="s">
        <v>14</v>
      </c>
      <c r="GW341" s="405" t="s">
        <v>14</v>
      </c>
      <c r="GX341" s="405" t="s">
        <v>11</v>
      </c>
      <c r="GY341" s="405" t="s">
        <v>11</v>
      </c>
      <c r="GZ341" s="405" t="s">
        <v>11</v>
      </c>
      <c r="HA341" s="408" t="s">
        <v>11</v>
      </c>
      <c r="HB341" s="408" t="s">
        <v>11</v>
      </c>
      <c r="HC341" s="408" t="s">
        <v>11</v>
      </c>
      <c r="HD341" s="405" t="s">
        <v>11</v>
      </c>
      <c r="HE341" s="408" t="s">
        <v>11</v>
      </c>
      <c r="HF341" s="408" t="s">
        <v>11</v>
      </c>
      <c r="HG341" s="408" t="s">
        <v>11</v>
      </c>
      <c r="HH341" s="405" t="s">
        <v>11</v>
      </c>
      <c r="HI341" s="408" t="s">
        <v>11</v>
      </c>
      <c r="HJ341" s="408" t="s">
        <v>11</v>
      </c>
      <c r="HK341" s="408" t="s">
        <v>11</v>
      </c>
      <c r="HL341" s="405" t="s">
        <v>11</v>
      </c>
      <c r="HM341" s="408" t="s">
        <v>11</v>
      </c>
      <c r="HN341" s="408" t="s">
        <v>12</v>
      </c>
      <c r="HO341" s="408" t="s">
        <v>12</v>
      </c>
      <c r="HP341" s="405" t="s">
        <v>12</v>
      </c>
      <c r="HQ341" s="408" t="s">
        <v>11</v>
      </c>
      <c r="HR341" s="408" t="s">
        <v>303</v>
      </c>
      <c r="HS341" s="408" t="s">
        <v>305</v>
      </c>
      <c r="HT341" s="405" t="s">
        <v>304</v>
      </c>
      <c r="HU341" s="24" t="s">
        <v>304</v>
      </c>
    </row>
    <row r="342" spans="1:230" ht="12.75" customHeight="1">
      <c r="A342" s="165"/>
      <c r="B342" s="24"/>
      <c r="C342" s="24"/>
      <c r="D342" s="24"/>
      <c r="E342" s="24"/>
      <c r="F342" s="24"/>
      <c r="G342" s="24"/>
      <c r="H342" s="24"/>
      <c r="I342" s="24"/>
      <c r="J342" s="24"/>
      <c r="K342" s="24"/>
      <c r="L342" s="24"/>
      <c r="M342" s="24"/>
      <c r="N342" s="387"/>
      <c r="O342" s="387"/>
      <c r="P342" s="387"/>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row>
    <row r="343" spans="1:230" ht="12.75" customHeight="1">
      <c r="A343" s="165"/>
      <c r="B343" s="24"/>
      <c r="C343" s="24"/>
      <c r="D343" s="24"/>
      <c r="E343" s="24"/>
      <c r="F343" s="24"/>
      <c r="G343" s="24"/>
      <c r="H343" s="24"/>
      <c r="I343" s="24"/>
      <c r="J343" s="24"/>
      <c r="K343" s="24"/>
      <c r="L343" s="24"/>
      <c r="M343" s="24"/>
      <c r="N343" s="387"/>
      <c r="O343" s="387"/>
      <c r="P343" s="387"/>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row>
    <row r="344" spans="1:230" ht="12.75" customHeight="1">
      <c r="A344" s="165"/>
      <c r="B344" s="24"/>
      <c r="C344" s="24"/>
      <c r="D344" s="24"/>
      <c r="E344" s="24"/>
      <c r="F344" s="24"/>
      <c r="G344" s="24"/>
      <c r="H344" s="24"/>
      <c r="I344" s="24"/>
      <c r="J344" s="24"/>
      <c r="K344" s="24"/>
      <c r="L344" s="24"/>
      <c r="M344" s="24"/>
      <c r="N344" s="387"/>
      <c r="O344" s="387"/>
      <c r="P344" s="387"/>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row>
    <row r="345" spans="1:230" ht="12.75" customHeight="1">
      <c r="A345" s="165"/>
      <c r="B345" s="24"/>
      <c r="C345" s="24"/>
      <c r="D345" s="24"/>
      <c r="E345" s="24"/>
      <c r="F345" s="24"/>
      <c r="G345" s="24"/>
      <c r="H345" s="24"/>
      <c r="I345" s="24"/>
      <c r="J345" s="24"/>
      <c r="K345" s="24"/>
      <c r="L345" s="24"/>
      <c r="M345" s="24"/>
      <c r="N345" s="387"/>
      <c r="O345" s="387"/>
      <c r="P345" s="387"/>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row>
    <row r="346" spans="1:230" ht="12.75" customHeight="1">
      <c r="A346" s="165"/>
      <c r="B346" s="24"/>
      <c r="C346" s="24"/>
      <c r="D346" s="24"/>
      <c r="E346" s="24"/>
      <c r="F346" s="24"/>
      <c r="G346" s="24"/>
      <c r="H346" s="24"/>
      <c r="I346" s="24"/>
      <c r="J346" s="24"/>
      <c r="K346" s="24"/>
      <c r="L346" s="24"/>
      <c r="M346" s="24"/>
      <c r="N346" s="387"/>
      <c r="O346" s="387"/>
      <c r="P346" s="387"/>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row>
    <row r="347" spans="1:230" ht="12.75" customHeight="1">
      <c r="A347" s="165"/>
      <c r="B347" s="24"/>
      <c r="C347" s="24"/>
      <c r="D347" s="24"/>
      <c r="E347" s="24"/>
      <c r="F347" s="24"/>
      <c r="G347" s="24"/>
      <c r="H347" s="24"/>
      <c r="I347" s="24"/>
      <c r="J347" s="24"/>
      <c r="K347" s="24"/>
      <c r="L347" s="24"/>
      <c r="M347" s="24"/>
      <c r="N347" s="387"/>
      <c r="O347" s="387"/>
      <c r="P347" s="387"/>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row>
    <row r="348" spans="1:230" ht="12.75" customHeight="1">
      <c r="A348" s="165"/>
      <c r="B348" s="24"/>
      <c r="C348" s="24"/>
      <c r="D348" s="24"/>
      <c r="E348" s="24"/>
      <c r="F348" s="24"/>
      <c r="G348" s="24"/>
      <c r="H348" s="24"/>
      <c r="I348" s="24"/>
      <c r="J348" s="24"/>
      <c r="K348" s="24"/>
      <c r="L348" s="24"/>
      <c r="M348" s="24"/>
      <c r="N348" s="387"/>
      <c r="O348" s="387"/>
      <c r="P348" s="387"/>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row>
    <row r="349" spans="1:230" ht="12.75" customHeight="1">
      <c r="A349" s="165"/>
      <c r="B349" s="24"/>
      <c r="C349" s="24"/>
      <c r="D349" s="24"/>
      <c r="E349" s="24"/>
      <c r="F349" s="24"/>
      <c r="G349" s="24"/>
      <c r="H349" s="24"/>
      <c r="I349" s="24"/>
      <c r="J349" s="24"/>
      <c r="K349" s="24"/>
      <c r="L349" s="24"/>
      <c r="M349" s="24"/>
      <c r="N349" s="387"/>
      <c r="O349" s="387"/>
      <c r="P349" s="387"/>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row>
    <row r="350" spans="1:230" ht="12.75" customHeight="1">
      <c r="A350" s="165"/>
      <c r="B350" s="24"/>
      <c r="C350" s="24"/>
      <c r="D350" s="24"/>
      <c r="E350" s="24"/>
      <c r="F350" s="24"/>
      <c r="G350" s="24"/>
      <c r="H350" s="24"/>
      <c r="I350" s="24"/>
      <c r="J350" s="24"/>
      <c r="K350" s="24"/>
      <c r="L350" s="24"/>
      <c r="M350" s="24"/>
      <c r="N350" s="387"/>
      <c r="O350" s="387"/>
      <c r="P350" s="387"/>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row>
    <row r="351" spans="1:230" ht="12.75" customHeight="1">
      <c r="A351" s="165"/>
      <c r="B351" s="24"/>
      <c r="C351" s="24"/>
      <c r="D351" s="24"/>
      <c r="E351" s="24"/>
      <c r="F351" s="24"/>
      <c r="G351" s="24"/>
      <c r="H351" s="24"/>
      <c r="I351" s="24"/>
      <c r="J351" s="24"/>
      <c r="K351" s="24"/>
      <c r="L351" s="24"/>
      <c r="M351" s="24"/>
      <c r="N351" s="387"/>
      <c r="O351" s="387"/>
      <c r="P351" s="387"/>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row>
    <row r="352" spans="1:230" ht="12.75" customHeight="1">
      <c r="A352" s="165"/>
      <c r="B352" s="24"/>
      <c r="C352" s="24"/>
      <c r="D352" s="24"/>
      <c r="E352" s="24"/>
      <c r="F352" s="24"/>
      <c r="G352" s="24"/>
      <c r="H352" s="24"/>
      <c r="I352" s="24"/>
      <c r="J352" s="24"/>
      <c r="K352" s="24"/>
      <c r="L352" s="24"/>
      <c r="M352" s="24"/>
      <c r="N352" s="387"/>
      <c r="O352" s="387"/>
      <c r="P352" s="387"/>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row>
    <row r="353" spans="1:229" ht="12.75" customHeight="1">
      <c r="A353" s="165"/>
      <c r="B353" s="24"/>
      <c r="C353" s="24"/>
      <c r="D353" s="24"/>
      <c r="E353" s="24"/>
      <c r="F353" s="24"/>
      <c r="G353" s="24"/>
      <c r="H353" s="24"/>
      <c r="I353" s="24"/>
      <c r="J353" s="24"/>
      <c r="K353" s="24"/>
      <c r="L353" s="24"/>
      <c r="M353" s="24"/>
      <c r="N353" s="387"/>
      <c r="O353" s="387"/>
      <c r="P353" s="387"/>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row>
    <row r="354" spans="1:229" ht="12.75" customHeight="1">
      <c r="A354" s="165"/>
      <c r="B354" s="24"/>
      <c r="C354" s="24"/>
      <c r="D354" s="24"/>
      <c r="E354" s="24"/>
      <c r="F354" s="24"/>
      <c r="G354" s="24"/>
      <c r="H354" s="24"/>
      <c r="I354" s="24"/>
      <c r="J354" s="24"/>
      <c r="K354" s="24"/>
      <c r="L354" s="24"/>
      <c r="M354" s="24"/>
      <c r="N354" s="387"/>
      <c r="O354" s="387"/>
      <c r="P354" s="387"/>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row>
    <row r="355" spans="1:229" ht="12.75" customHeight="1">
      <c r="A355" s="165"/>
      <c r="B355" s="24"/>
      <c r="C355" s="24"/>
      <c r="D355" s="24"/>
      <c r="E355" s="24"/>
      <c r="F355" s="24"/>
      <c r="G355" s="24"/>
      <c r="H355" s="24"/>
      <c r="I355" s="24"/>
      <c r="J355" s="24"/>
      <c r="K355" s="24"/>
      <c r="L355" s="24"/>
      <c r="M355" s="24"/>
      <c r="N355" s="387"/>
      <c r="O355" s="387"/>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row>
    <row r="356" spans="1:229" ht="12.75" customHeight="1">
      <c r="A356" s="165"/>
      <c r="B356" s="24"/>
      <c r="C356" s="24"/>
      <c r="D356" s="24"/>
      <c r="E356" s="24"/>
      <c r="F356" s="24"/>
      <c r="G356" s="24"/>
      <c r="H356" s="24"/>
      <c r="I356" s="24"/>
      <c r="J356" s="24"/>
      <c r="K356" s="24"/>
      <c r="L356" s="24"/>
      <c r="M356" s="24"/>
      <c r="N356" s="387"/>
      <c r="O356" s="387"/>
      <c r="P356" s="387"/>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row>
    <row r="357" spans="1:229" ht="12.75" customHeight="1">
      <c r="A357" s="165"/>
      <c r="B357" s="24"/>
      <c r="C357" s="24"/>
      <c r="D357" s="24"/>
      <c r="E357" s="24"/>
      <c r="F357" s="24"/>
      <c r="G357" s="24"/>
      <c r="H357" s="24"/>
      <c r="I357" s="24"/>
      <c r="J357" s="24"/>
      <c r="K357" s="24"/>
      <c r="L357" s="24"/>
      <c r="M357" s="24"/>
      <c r="N357" s="387"/>
      <c r="O357" s="387"/>
      <c r="P357" s="387"/>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row>
    <row r="358" spans="1:229" ht="12.75" customHeight="1">
      <c r="A358" s="165"/>
      <c r="B358" s="24"/>
      <c r="C358" s="24"/>
      <c r="D358" s="24"/>
      <c r="E358" s="24"/>
      <c r="F358" s="24"/>
      <c r="G358" s="24"/>
      <c r="H358" s="24"/>
      <c r="I358" s="24"/>
      <c r="J358" s="24"/>
      <c r="K358" s="24"/>
      <c r="L358" s="24"/>
      <c r="M358" s="24"/>
      <c r="N358" s="387"/>
      <c r="O358" s="387"/>
      <c r="P358" s="387"/>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row>
    <row r="359" spans="1:229" ht="12.75" customHeight="1">
      <c r="A359" s="165"/>
      <c r="B359" s="24"/>
      <c r="C359" s="24"/>
      <c r="D359" s="24"/>
      <c r="E359" s="24"/>
      <c r="F359" s="24"/>
      <c r="G359" s="24"/>
      <c r="H359" s="24"/>
      <c r="I359" s="24"/>
      <c r="J359" s="24"/>
      <c r="K359" s="24"/>
      <c r="L359" s="24"/>
      <c r="M359" s="24"/>
      <c r="N359" s="387"/>
      <c r="O359" s="387"/>
      <c r="P359" s="387"/>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row>
    <row r="360" spans="1:229" ht="12.75" customHeight="1">
      <c r="A360" s="165"/>
      <c r="B360" s="24"/>
      <c r="C360" s="24"/>
      <c r="D360" s="24"/>
      <c r="E360" s="24"/>
      <c r="F360" s="24"/>
      <c r="G360" s="24"/>
      <c r="H360" s="24"/>
      <c r="I360" s="24"/>
      <c r="J360" s="24"/>
      <c r="K360" s="24"/>
      <c r="L360" s="24"/>
      <c r="M360" s="24"/>
      <c r="N360" s="387"/>
      <c r="O360" s="387"/>
      <c r="P360" s="387"/>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row>
    <row r="361" spans="1:229" ht="12.75" customHeight="1">
      <c r="A361" s="165"/>
      <c r="B361" s="24"/>
      <c r="C361" s="24"/>
      <c r="D361" s="24"/>
      <c r="E361" s="24"/>
      <c r="F361" s="24"/>
      <c r="G361" s="24"/>
      <c r="H361" s="24"/>
      <c r="I361" s="24"/>
      <c r="J361" s="24"/>
      <c r="K361" s="24"/>
      <c r="L361" s="24"/>
      <c r="M361" s="24"/>
      <c r="N361" s="387"/>
      <c r="O361" s="387"/>
      <c r="P361" s="387"/>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row>
    <row r="362" spans="1:229" ht="12.75" customHeight="1">
      <c r="A362" s="165"/>
      <c r="B362" s="24"/>
      <c r="C362" s="24"/>
      <c r="D362" s="24"/>
      <c r="E362" s="24"/>
      <c r="F362" s="24"/>
      <c r="G362" s="24"/>
      <c r="H362" s="24"/>
      <c r="I362" s="24"/>
      <c r="J362" s="24"/>
      <c r="K362" s="24"/>
      <c r="L362" s="24"/>
      <c r="M362" s="24"/>
      <c r="N362" s="387"/>
      <c r="O362" s="387"/>
      <c r="P362" s="387"/>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row>
    <row r="363" spans="1:229" ht="12.75" customHeight="1">
      <c r="A363" s="165"/>
      <c r="B363" s="24"/>
      <c r="C363" s="24"/>
      <c r="D363" s="24"/>
      <c r="E363" s="24"/>
      <c r="F363" s="24"/>
      <c r="G363" s="24"/>
      <c r="H363" s="24"/>
      <c r="I363" s="24"/>
      <c r="J363" s="24"/>
      <c r="K363" s="24"/>
      <c r="L363" s="24"/>
      <c r="M363" s="24"/>
      <c r="N363" s="387"/>
      <c r="O363" s="387"/>
      <c r="P363" s="387"/>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row>
    <row r="364" spans="1:229" ht="12.75" customHeight="1">
      <c r="A364" s="165"/>
      <c r="B364" s="24"/>
      <c r="C364" s="24"/>
      <c r="D364" s="24"/>
      <c r="E364" s="24"/>
      <c r="F364" s="24"/>
      <c r="G364" s="24"/>
      <c r="H364" s="24"/>
      <c r="I364" s="24"/>
      <c r="J364" s="24"/>
      <c r="K364" s="24"/>
      <c r="L364" s="24"/>
      <c r="M364" s="24"/>
      <c r="N364" s="387"/>
      <c r="O364" s="387"/>
      <c r="P364" s="387"/>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row>
    <row r="365" spans="1:229" ht="12.75" customHeight="1">
      <c r="A365" s="165"/>
      <c r="B365" s="24"/>
      <c r="C365" s="24"/>
      <c r="D365" s="24"/>
      <c r="E365" s="24"/>
      <c r="F365" s="24"/>
      <c r="G365" s="24"/>
      <c r="H365" s="24"/>
      <c r="I365" s="24"/>
      <c r="J365" s="24"/>
      <c r="K365" s="24"/>
      <c r="L365" s="24"/>
      <c r="M365" s="24"/>
      <c r="N365" s="387"/>
      <c r="O365" s="387"/>
      <c r="P365" s="387"/>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row>
    <row r="366" spans="1:229" ht="12.75" customHeight="1">
      <c r="A366" s="165"/>
      <c r="B366" s="24"/>
      <c r="C366" s="24"/>
      <c r="D366" s="24"/>
      <c r="E366" s="24"/>
      <c r="F366" s="24"/>
      <c r="G366" s="24"/>
      <c r="H366" s="24"/>
      <c r="I366" s="24"/>
      <c r="J366" s="24"/>
      <c r="K366" s="24"/>
      <c r="L366" s="24"/>
      <c r="M366" s="24"/>
      <c r="N366" s="387"/>
      <c r="O366" s="387"/>
      <c r="P366" s="387"/>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row>
    <row r="367" spans="1:229" ht="12.75" customHeight="1">
      <c r="A367" s="165"/>
      <c r="B367" s="24"/>
      <c r="C367" s="24"/>
      <c r="D367" s="24"/>
      <c r="E367" s="24"/>
      <c r="F367" s="24"/>
      <c r="G367" s="24"/>
      <c r="H367" s="24"/>
      <c r="I367" s="24"/>
      <c r="J367" s="24"/>
      <c r="K367" s="24"/>
      <c r="L367" s="24"/>
      <c r="M367" s="24"/>
      <c r="N367" s="387"/>
      <c r="O367" s="387"/>
      <c r="P367" s="387"/>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row>
    <row r="368" spans="1:229" ht="12.75" customHeight="1">
      <c r="A368" s="165"/>
      <c r="B368" s="24"/>
      <c r="C368" s="24"/>
      <c r="D368" s="24"/>
      <c r="E368" s="24"/>
      <c r="F368" s="24"/>
      <c r="G368" s="24"/>
      <c r="H368" s="24"/>
      <c r="I368" s="24"/>
      <c r="J368" s="24"/>
      <c r="K368" s="24"/>
      <c r="L368" s="24"/>
      <c r="M368" s="24"/>
      <c r="N368" s="387"/>
      <c r="O368" s="387"/>
      <c r="P368" s="387"/>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row>
    <row r="369" spans="1:229" ht="12.75" customHeight="1">
      <c r="A369" s="165"/>
      <c r="B369" s="24"/>
      <c r="C369" s="24"/>
      <c r="D369" s="24"/>
      <c r="E369" s="24"/>
      <c r="F369" s="24"/>
      <c r="G369" s="24"/>
      <c r="H369" s="24"/>
      <c r="I369" s="24"/>
      <c r="J369" s="24"/>
      <c r="K369" s="24"/>
      <c r="L369" s="24"/>
      <c r="M369" s="24"/>
      <c r="N369" s="387"/>
      <c r="O369" s="387"/>
      <c r="P369" s="387"/>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row>
    <row r="370" spans="1:229" ht="12.75" customHeight="1">
      <c r="A370" s="165"/>
      <c r="B370" s="24"/>
      <c r="C370" s="24"/>
      <c r="D370" s="24"/>
      <c r="E370" s="24"/>
      <c r="F370" s="24"/>
      <c r="G370" s="24"/>
      <c r="H370" s="24"/>
      <c r="I370" s="24"/>
      <c r="J370" s="24"/>
      <c r="K370" s="24"/>
      <c r="L370" s="24"/>
      <c r="M370" s="24"/>
      <c r="N370" s="387"/>
      <c r="O370" s="387"/>
      <c r="P370" s="387"/>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row>
    <row r="371" spans="1:229" ht="12.75" customHeight="1">
      <c r="A371" s="165"/>
      <c r="B371" s="24"/>
      <c r="C371" s="24"/>
      <c r="D371" s="24"/>
      <c r="E371" s="24"/>
      <c r="F371" s="24"/>
      <c r="G371" s="24"/>
      <c r="H371" s="24"/>
      <c r="I371" s="24"/>
      <c r="J371" s="24"/>
      <c r="K371" s="24"/>
      <c r="L371" s="24"/>
      <c r="M371" s="24"/>
      <c r="N371" s="387"/>
      <c r="O371" s="387"/>
      <c r="P371" s="387"/>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row>
    <row r="372" spans="1:229" ht="12.75" customHeight="1">
      <c r="A372" s="165"/>
      <c r="B372" s="24"/>
      <c r="C372" s="24"/>
      <c r="D372" s="24"/>
      <c r="E372" s="24"/>
      <c r="F372" s="24"/>
      <c r="G372" s="24"/>
      <c r="H372" s="24"/>
      <c r="I372" s="24"/>
      <c r="J372" s="24"/>
      <c r="K372" s="24"/>
      <c r="L372" s="24"/>
      <c r="M372" s="24"/>
      <c r="N372" s="387"/>
      <c r="O372" s="387"/>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row>
    <row r="373" spans="1:229" ht="12.75" customHeight="1">
      <c r="A373" s="165"/>
      <c r="B373" s="24"/>
      <c r="C373" s="24"/>
      <c r="D373" s="24"/>
      <c r="E373" s="24"/>
      <c r="F373" s="24"/>
      <c r="G373" s="24"/>
      <c r="H373" s="24"/>
      <c r="I373" s="24"/>
      <c r="J373" s="24"/>
      <c r="K373" s="24"/>
      <c r="L373" s="24"/>
      <c r="M373" s="24"/>
      <c r="N373" s="387"/>
      <c r="O373" s="387"/>
      <c r="P373" s="387"/>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row>
    <row r="374" spans="1:229" ht="12.75" customHeight="1">
      <c r="A374" s="165"/>
      <c r="B374" s="24"/>
      <c r="C374" s="24"/>
      <c r="D374" s="24"/>
      <c r="E374" s="24"/>
      <c r="F374" s="24"/>
      <c r="G374" s="24"/>
      <c r="H374" s="24"/>
      <c r="I374" s="24"/>
      <c r="J374" s="24"/>
      <c r="K374" s="24"/>
      <c r="L374" s="24"/>
      <c r="M374" s="24"/>
      <c r="N374" s="387"/>
      <c r="O374" s="387"/>
      <c r="P374" s="387"/>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row>
    <row r="375" spans="1:229" ht="12.75" customHeight="1">
      <c r="A375" s="165"/>
      <c r="B375" s="24"/>
      <c r="C375" s="24"/>
      <c r="D375" s="24"/>
      <c r="E375" s="24"/>
      <c r="F375" s="24"/>
      <c r="G375" s="24"/>
      <c r="H375" s="24"/>
      <c r="I375" s="24"/>
      <c r="J375" s="24"/>
      <c r="K375" s="24"/>
      <c r="L375" s="24"/>
      <c r="M375" s="24"/>
      <c r="N375" s="387"/>
      <c r="O375" s="387"/>
      <c r="P375" s="387"/>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row>
    <row r="376" spans="1:229" ht="12.75" customHeight="1">
      <c r="A376" s="165"/>
      <c r="B376" s="24"/>
      <c r="C376" s="24"/>
      <c r="D376" s="24"/>
      <c r="E376" s="24"/>
      <c r="F376" s="24"/>
      <c r="G376" s="24"/>
      <c r="H376" s="24"/>
      <c r="I376" s="24"/>
      <c r="J376" s="24"/>
      <c r="K376" s="24"/>
      <c r="L376" s="24"/>
      <c r="M376" s="24"/>
      <c r="N376" s="387"/>
      <c r="O376" s="387"/>
      <c r="P376" s="387"/>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row>
    <row r="377" spans="1:229" ht="12.75" customHeight="1">
      <c r="A377" s="165"/>
      <c r="B377" s="24"/>
      <c r="C377" s="24"/>
      <c r="D377" s="24"/>
      <c r="E377" s="24"/>
      <c r="F377" s="24"/>
      <c r="G377" s="24"/>
      <c r="H377" s="24"/>
      <c r="I377" s="24"/>
      <c r="J377" s="24"/>
      <c r="K377" s="24"/>
      <c r="L377" s="24"/>
      <c r="M377" s="24"/>
      <c r="N377" s="387"/>
      <c r="O377" s="387"/>
      <c r="P377" s="387"/>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row>
    <row r="378" spans="1:229" ht="12.75" customHeight="1">
      <c r="A378" s="165"/>
      <c r="B378" s="24"/>
      <c r="C378" s="24"/>
      <c r="D378" s="24"/>
      <c r="E378" s="24"/>
      <c r="F378" s="24"/>
      <c r="G378" s="24"/>
      <c r="H378" s="24"/>
      <c r="I378" s="24"/>
      <c r="J378" s="24"/>
      <c r="K378" s="24"/>
      <c r="L378" s="24"/>
      <c r="M378" s="24"/>
      <c r="N378" s="387"/>
      <c r="O378" s="387"/>
      <c r="P378" s="387"/>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row>
    <row r="379" spans="1:229" ht="12.75" customHeight="1">
      <c r="A379" s="165"/>
      <c r="B379" s="24"/>
      <c r="C379" s="24"/>
      <c r="D379" s="24"/>
      <c r="E379" s="24"/>
      <c r="F379" s="24"/>
      <c r="G379" s="24"/>
      <c r="H379" s="24"/>
      <c r="I379" s="24"/>
      <c r="J379" s="24"/>
      <c r="K379" s="24"/>
      <c r="L379" s="24"/>
      <c r="M379" s="24"/>
      <c r="N379" s="387"/>
      <c r="O379" s="387"/>
      <c r="P379" s="387"/>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row>
    <row r="380" spans="1:229" ht="12.75" customHeight="1">
      <c r="A380" s="165"/>
      <c r="B380" s="24"/>
      <c r="C380" s="24"/>
      <c r="D380" s="24"/>
      <c r="E380" s="24"/>
      <c r="F380" s="24"/>
      <c r="G380" s="24"/>
      <c r="H380" s="24"/>
      <c r="I380" s="24"/>
      <c r="J380" s="24"/>
      <c r="K380" s="24"/>
      <c r="L380" s="24"/>
      <c r="M380" s="24"/>
      <c r="N380" s="387"/>
      <c r="O380" s="387"/>
      <c r="P380" s="387"/>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row>
    <row r="381" spans="1:229" ht="12.75" customHeight="1">
      <c r="A381" s="165"/>
      <c r="B381" s="24"/>
      <c r="C381" s="24"/>
      <c r="D381" s="24"/>
      <c r="E381" s="24"/>
      <c r="F381" s="24"/>
      <c r="G381" s="24"/>
      <c r="H381" s="24"/>
      <c r="I381" s="24"/>
      <c r="J381" s="24"/>
      <c r="K381" s="24"/>
      <c r="L381" s="24"/>
      <c r="M381" s="24"/>
      <c r="N381" s="387"/>
      <c r="O381" s="387"/>
      <c r="P381" s="387"/>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row>
    <row r="382" spans="1:229" ht="12.75" customHeight="1">
      <c r="A382" s="165"/>
      <c r="B382" s="24"/>
      <c r="C382" s="24"/>
      <c r="D382" s="24"/>
      <c r="E382" s="24"/>
      <c r="F382" s="24"/>
      <c r="G382" s="24"/>
      <c r="H382" s="24"/>
      <c r="I382" s="24"/>
      <c r="J382" s="24"/>
      <c r="K382" s="24"/>
      <c r="L382" s="24"/>
      <c r="M382" s="24"/>
      <c r="N382" s="387"/>
      <c r="O382" s="387"/>
      <c r="P382" s="387"/>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row>
    <row r="383" spans="1:229" ht="12.75" customHeight="1">
      <c r="A383" s="165"/>
      <c r="B383" s="24"/>
      <c r="C383" s="24"/>
      <c r="D383" s="24"/>
      <c r="E383" s="24"/>
      <c r="F383" s="24"/>
      <c r="G383" s="24"/>
      <c r="H383" s="24"/>
      <c r="I383" s="24"/>
      <c r="J383" s="24"/>
      <c r="K383" s="24"/>
      <c r="L383" s="24"/>
      <c r="M383" s="24"/>
      <c r="N383" s="387"/>
      <c r="O383" s="387"/>
      <c r="P383" s="387"/>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row>
    <row r="384" spans="1:229" ht="12.75" customHeight="1">
      <c r="A384" s="165"/>
      <c r="B384" s="24"/>
      <c r="C384" s="24"/>
      <c r="D384" s="24"/>
      <c r="E384" s="24"/>
      <c r="F384" s="24"/>
      <c r="G384" s="24"/>
      <c r="H384" s="24"/>
      <c r="I384" s="24"/>
      <c r="J384" s="24"/>
      <c r="K384" s="24"/>
      <c r="L384" s="24"/>
      <c r="M384" s="24"/>
      <c r="N384" s="387"/>
      <c r="O384" s="387"/>
      <c r="P384" s="387"/>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row>
    <row r="385" spans="1:229" ht="12.75" customHeight="1">
      <c r="A385" s="165"/>
      <c r="B385" s="24"/>
      <c r="C385" s="24"/>
      <c r="D385" s="24"/>
      <c r="E385" s="24"/>
      <c r="F385" s="24"/>
      <c r="G385" s="24"/>
      <c r="H385" s="24"/>
      <c r="I385" s="24"/>
      <c r="J385" s="24"/>
      <c r="K385" s="24"/>
      <c r="L385" s="24"/>
      <c r="M385" s="24"/>
      <c r="N385" s="387"/>
      <c r="O385" s="387"/>
      <c r="P385" s="387"/>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row>
    <row r="386" spans="1:229" ht="12.75" customHeight="1">
      <c r="A386" s="165"/>
      <c r="B386" s="24"/>
      <c r="C386" s="24"/>
      <c r="D386" s="24"/>
      <c r="E386" s="24"/>
      <c r="F386" s="24"/>
      <c r="G386" s="24"/>
      <c r="H386" s="24"/>
      <c r="I386" s="24"/>
      <c r="J386" s="24"/>
      <c r="K386" s="24"/>
      <c r="L386" s="24"/>
      <c r="M386" s="24"/>
      <c r="N386" s="387"/>
      <c r="O386" s="387"/>
      <c r="P386" s="387"/>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row>
    <row r="387" spans="1:229" ht="12.75" customHeight="1">
      <c r="A387" s="165"/>
      <c r="B387" s="24"/>
      <c r="C387" s="24"/>
      <c r="D387" s="24"/>
      <c r="E387" s="24"/>
      <c r="F387" s="24"/>
      <c r="G387" s="24"/>
      <c r="H387" s="24"/>
      <c r="I387" s="24"/>
      <c r="J387" s="24"/>
      <c r="K387" s="24"/>
      <c r="L387" s="24"/>
      <c r="M387" s="24"/>
      <c r="N387" s="387"/>
      <c r="O387" s="387"/>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row>
    <row r="388" spans="1:229" ht="12.75" customHeight="1">
      <c r="A388" s="165"/>
      <c r="B388" s="24"/>
      <c r="C388" s="24"/>
      <c r="D388" s="24"/>
      <c r="E388" s="24"/>
      <c r="F388" s="24"/>
      <c r="G388" s="24"/>
      <c r="H388" s="24"/>
      <c r="I388" s="24"/>
      <c r="J388" s="24"/>
      <c r="K388" s="24"/>
      <c r="L388" s="24"/>
      <c r="M388" s="24"/>
      <c r="N388" s="387"/>
      <c r="O388" s="387"/>
      <c r="P388" s="387"/>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row>
    <row r="389" spans="1:229" ht="12.75" customHeight="1">
      <c r="A389" s="165"/>
      <c r="B389" s="24"/>
      <c r="C389" s="24"/>
      <c r="D389" s="24"/>
      <c r="E389" s="24"/>
      <c r="F389" s="24"/>
      <c r="G389" s="24"/>
      <c r="H389" s="24"/>
      <c r="I389" s="24"/>
      <c r="J389" s="24"/>
      <c r="K389" s="24"/>
      <c r="L389" s="24"/>
      <c r="M389" s="24"/>
      <c r="N389" s="387"/>
      <c r="O389" s="387"/>
      <c r="P389" s="387"/>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row>
    <row r="390" spans="1:229" ht="12.75" customHeight="1">
      <c r="A390" s="165"/>
      <c r="B390" s="24"/>
      <c r="C390" s="24"/>
      <c r="D390" s="24"/>
      <c r="E390" s="24"/>
      <c r="F390" s="24"/>
      <c r="G390" s="24"/>
      <c r="H390" s="24"/>
      <c r="I390" s="24"/>
      <c r="J390" s="24"/>
      <c r="K390" s="24"/>
      <c r="L390" s="24"/>
      <c r="M390" s="24"/>
      <c r="N390" s="387"/>
      <c r="O390" s="387"/>
      <c r="P390" s="387"/>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row>
    <row r="391" spans="1:229" ht="12.75" customHeight="1">
      <c r="A391" s="165"/>
      <c r="B391" s="24"/>
      <c r="C391" s="24"/>
      <c r="D391" s="24"/>
      <c r="E391" s="24"/>
      <c r="F391" s="24"/>
      <c r="G391" s="24"/>
      <c r="H391" s="24"/>
      <c r="I391" s="24"/>
      <c r="J391" s="24"/>
      <c r="K391" s="24"/>
      <c r="L391" s="24"/>
      <c r="M391" s="24"/>
      <c r="N391" s="387"/>
      <c r="O391" s="387"/>
      <c r="P391" s="387"/>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row>
    <row r="392" spans="1:229" ht="12.75" customHeight="1">
      <c r="A392" s="165"/>
      <c r="B392" s="24"/>
      <c r="C392" s="24"/>
      <c r="D392" s="24"/>
      <c r="E392" s="24"/>
      <c r="F392" s="24"/>
      <c r="G392" s="24"/>
      <c r="H392" s="24"/>
      <c r="I392" s="24"/>
      <c r="J392" s="24"/>
      <c r="K392" s="24"/>
      <c r="L392" s="24"/>
      <c r="M392" s="24"/>
      <c r="N392" s="387"/>
      <c r="O392" s="387"/>
      <c r="P392" s="387"/>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row>
    <row r="393" spans="1:229" ht="12.75" customHeight="1">
      <c r="A393" s="165"/>
      <c r="B393" s="24"/>
      <c r="C393" s="24"/>
      <c r="D393" s="24"/>
      <c r="E393" s="24"/>
      <c r="F393" s="24"/>
      <c r="G393" s="24"/>
      <c r="H393" s="24"/>
      <c r="I393" s="24"/>
      <c r="J393" s="24"/>
      <c r="K393" s="24"/>
      <c r="L393" s="24"/>
      <c r="M393" s="24"/>
      <c r="N393" s="387"/>
      <c r="O393" s="387"/>
      <c r="P393" s="387"/>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row>
    <row r="394" spans="1:229" ht="12.75" customHeight="1">
      <c r="A394" s="165"/>
      <c r="B394" s="24"/>
      <c r="C394" s="24"/>
      <c r="D394" s="24"/>
      <c r="E394" s="24"/>
      <c r="F394" s="24"/>
      <c r="G394" s="24"/>
      <c r="H394" s="24"/>
      <c r="I394" s="24"/>
      <c r="J394" s="24"/>
      <c r="K394" s="24"/>
      <c r="L394" s="24"/>
      <c r="M394" s="24"/>
      <c r="N394" s="387"/>
      <c r="O394" s="387"/>
      <c r="P394" s="387"/>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row>
    <row r="395" spans="1:229" ht="12.75" customHeight="1">
      <c r="A395" s="165"/>
      <c r="B395" s="24"/>
      <c r="C395" s="24"/>
      <c r="D395" s="24"/>
      <c r="E395" s="24"/>
      <c r="F395" s="24"/>
      <c r="G395" s="24"/>
      <c r="H395" s="24"/>
      <c r="I395" s="24"/>
      <c r="J395" s="24"/>
      <c r="K395" s="24"/>
      <c r="L395" s="24"/>
      <c r="M395" s="24"/>
      <c r="N395" s="387"/>
      <c r="O395" s="387"/>
      <c r="P395" s="387"/>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row>
    <row r="396" spans="1:229" ht="12.75" customHeight="1">
      <c r="A396" s="165"/>
      <c r="B396" s="24"/>
      <c r="C396" s="24"/>
      <c r="D396" s="24"/>
      <c r="E396" s="24"/>
      <c r="F396" s="24"/>
      <c r="G396" s="24"/>
      <c r="H396" s="24"/>
      <c r="I396" s="24"/>
      <c r="J396" s="24"/>
      <c r="K396" s="24"/>
      <c r="L396" s="24"/>
      <c r="M396" s="24"/>
      <c r="N396" s="387"/>
      <c r="O396" s="387"/>
      <c r="P396" s="387"/>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row>
    <row r="397" spans="1:229" ht="12.75" customHeight="1">
      <c r="A397" s="165"/>
      <c r="B397" s="24"/>
      <c r="C397" s="24"/>
      <c r="D397" s="24"/>
      <c r="E397" s="24"/>
      <c r="F397" s="24"/>
      <c r="G397" s="24"/>
      <c r="H397" s="24"/>
      <c r="I397" s="24"/>
      <c r="J397" s="24"/>
      <c r="K397" s="24"/>
      <c r="L397" s="24"/>
      <c r="M397" s="24"/>
      <c r="N397" s="387"/>
      <c r="O397" s="387"/>
      <c r="P397" s="387"/>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row>
    <row r="398" spans="1:229" ht="12.75" customHeight="1">
      <c r="A398" s="165"/>
      <c r="B398" s="24"/>
      <c r="C398" s="24"/>
      <c r="D398" s="24"/>
      <c r="E398" s="24"/>
      <c r="F398" s="24"/>
      <c r="G398" s="24"/>
      <c r="H398" s="24"/>
      <c r="I398" s="24"/>
      <c r="J398" s="24"/>
      <c r="K398" s="24"/>
      <c r="L398" s="24"/>
      <c r="M398" s="24"/>
      <c r="N398" s="387"/>
      <c r="O398" s="387"/>
      <c r="P398" s="387"/>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row>
    <row r="399" spans="1:229" ht="12.75" customHeight="1">
      <c r="A399" s="165"/>
      <c r="B399" s="24"/>
      <c r="C399" s="24"/>
      <c r="D399" s="24"/>
      <c r="E399" s="24"/>
      <c r="F399" s="24"/>
      <c r="G399" s="24"/>
      <c r="H399" s="24"/>
      <c r="I399" s="24"/>
      <c r="J399" s="24"/>
      <c r="K399" s="24"/>
      <c r="L399" s="24"/>
      <c r="M399" s="24"/>
      <c r="N399" s="387"/>
      <c r="O399" s="387"/>
      <c r="P399" s="387"/>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row>
    <row r="400" spans="1:229" ht="12.75" customHeight="1">
      <c r="A400" s="165"/>
      <c r="B400" s="24"/>
      <c r="C400" s="24"/>
      <c r="D400" s="24"/>
      <c r="E400" s="24"/>
      <c r="F400" s="24"/>
      <c r="G400" s="24"/>
      <c r="H400" s="24"/>
      <c r="I400" s="24"/>
      <c r="J400" s="24"/>
      <c r="K400" s="24"/>
      <c r="L400" s="24"/>
      <c r="M400" s="24"/>
      <c r="N400" s="387"/>
      <c r="O400" s="387"/>
      <c r="P400" s="387"/>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row>
    <row r="401" spans="1:229" ht="12.75" customHeight="1">
      <c r="A401" s="165"/>
      <c r="B401" s="24"/>
      <c r="C401" s="24"/>
      <c r="D401" s="24"/>
      <c r="E401" s="24"/>
      <c r="F401" s="24"/>
      <c r="G401" s="24"/>
      <c r="H401" s="24"/>
      <c r="I401" s="24"/>
      <c r="J401" s="24"/>
      <c r="K401" s="24"/>
      <c r="L401" s="24"/>
      <c r="M401" s="24"/>
      <c r="N401" s="387"/>
      <c r="O401" s="387"/>
      <c r="P401" s="387"/>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row>
    <row r="402" spans="1:229" ht="12.75" customHeight="1">
      <c r="A402" s="165"/>
      <c r="B402" s="24"/>
      <c r="C402" s="24"/>
      <c r="D402" s="24"/>
      <c r="E402" s="24"/>
      <c r="F402" s="24"/>
      <c r="G402" s="24"/>
      <c r="H402" s="24"/>
      <c r="I402" s="24"/>
      <c r="J402" s="24"/>
      <c r="K402" s="24"/>
      <c r="L402" s="24"/>
      <c r="M402" s="24"/>
      <c r="N402" s="387"/>
      <c r="O402" s="387"/>
      <c r="P402" s="387"/>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row>
    <row r="403" spans="1:229" ht="12.75" customHeight="1">
      <c r="A403" s="165"/>
      <c r="B403" s="24"/>
      <c r="C403" s="24"/>
      <c r="D403" s="24"/>
      <c r="E403" s="24"/>
      <c r="F403" s="24"/>
      <c r="G403" s="24"/>
      <c r="H403" s="24"/>
      <c r="I403" s="24"/>
      <c r="J403" s="24"/>
      <c r="K403" s="24"/>
      <c r="L403" s="24"/>
      <c r="M403" s="24"/>
      <c r="N403" s="387"/>
      <c r="O403" s="387"/>
      <c r="P403" s="387"/>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row>
    <row r="404" spans="1:229" ht="12.75" customHeight="1">
      <c r="A404" s="165"/>
      <c r="B404" s="24"/>
      <c r="C404" s="24"/>
      <c r="D404" s="24"/>
      <c r="E404" s="24"/>
      <c r="F404" s="24"/>
      <c r="G404" s="24"/>
      <c r="H404" s="24"/>
      <c r="I404" s="24"/>
      <c r="J404" s="24"/>
      <c r="K404" s="24"/>
      <c r="L404" s="24"/>
      <c r="M404" s="24"/>
      <c r="N404" s="387"/>
      <c r="O404" s="387"/>
      <c r="P404" s="387"/>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row>
    <row r="405" spans="1:229" ht="12.75" customHeight="1">
      <c r="A405" s="165"/>
      <c r="B405" s="24"/>
      <c r="C405" s="24"/>
      <c r="D405" s="24"/>
      <c r="E405" s="24"/>
      <c r="F405" s="24"/>
      <c r="G405" s="24"/>
      <c r="H405" s="24"/>
      <c r="I405" s="24"/>
      <c r="J405" s="24"/>
      <c r="K405" s="24"/>
      <c r="L405" s="24"/>
      <c r="M405" s="24"/>
      <c r="N405" s="387"/>
      <c r="O405" s="387"/>
      <c r="P405" s="387"/>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row>
    <row r="406" spans="1:229" ht="12.75" customHeight="1">
      <c r="A406" s="165"/>
      <c r="B406" s="24"/>
      <c r="C406" s="24"/>
      <c r="D406" s="24"/>
      <c r="E406" s="24"/>
      <c r="F406" s="24"/>
      <c r="G406" s="24"/>
      <c r="H406" s="24"/>
      <c r="I406" s="24"/>
      <c r="J406" s="24"/>
      <c r="K406" s="24"/>
      <c r="L406" s="24"/>
      <c r="M406" s="24"/>
      <c r="N406" s="387"/>
      <c r="O406" s="387"/>
      <c r="P406" s="387"/>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row>
    <row r="407" spans="1:229" ht="12.75" customHeight="1">
      <c r="A407" s="165"/>
      <c r="B407" s="24"/>
      <c r="C407" s="24"/>
      <c r="D407" s="24"/>
      <c r="E407" s="24"/>
      <c r="F407" s="24"/>
      <c r="G407" s="24"/>
      <c r="H407" s="24"/>
      <c r="I407" s="24"/>
      <c r="J407" s="24"/>
      <c r="K407" s="24"/>
      <c r="L407" s="24"/>
      <c r="M407" s="24"/>
      <c r="N407" s="387"/>
      <c r="O407" s="387"/>
      <c r="P407" s="387"/>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row>
    <row r="408" spans="1:229" ht="12.75" customHeight="1">
      <c r="A408" s="165"/>
      <c r="B408" s="24"/>
      <c r="C408" s="24"/>
      <c r="D408" s="24"/>
      <c r="E408" s="24"/>
      <c r="F408" s="24"/>
      <c r="G408" s="24"/>
      <c r="H408" s="24"/>
      <c r="I408" s="24"/>
      <c r="J408" s="24"/>
      <c r="K408" s="24"/>
      <c r="L408" s="24"/>
      <c r="M408" s="24"/>
      <c r="N408" s="387"/>
      <c r="O408" s="387"/>
      <c r="P408" s="387"/>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row>
    <row r="409" spans="1:229" ht="12.75" customHeight="1">
      <c r="A409" s="165"/>
      <c r="B409" s="24"/>
      <c r="C409" s="24"/>
      <c r="D409" s="24"/>
      <c r="E409" s="24"/>
      <c r="F409" s="24"/>
      <c r="G409" s="24"/>
      <c r="H409" s="24"/>
      <c r="I409" s="24"/>
      <c r="J409" s="24"/>
      <c r="K409" s="24"/>
      <c r="L409" s="24"/>
      <c r="M409" s="24"/>
      <c r="N409" s="387"/>
      <c r="O409" s="387"/>
      <c r="P409" s="387"/>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row>
    <row r="410" spans="1:229" ht="12.75" customHeight="1">
      <c r="A410" s="165"/>
      <c r="B410" s="24"/>
      <c r="C410" s="24"/>
      <c r="D410" s="24"/>
      <c r="E410" s="24"/>
      <c r="F410" s="24"/>
      <c r="G410" s="24"/>
      <c r="H410" s="24"/>
      <c r="I410" s="24"/>
      <c r="J410" s="24"/>
      <c r="K410" s="24"/>
      <c r="L410" s="24"/>
      <c r="M410" s="24"/>
      <c r="N410" s="387"/>
      <c r="O410" s="387"/>
      <c r="P410" s="387"/>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row>
    <row r="411" spans="1:229" ht="12.75" customHeight="1">
      <c r="A411" s="165"/>
      <c r="B411" s="24"/>
      <c r="C411" s="24"/>
      <c r="D411" s="24"/>
      <c r="E411" s="24"/>
      <c r="F411" s="24"/>
      <c r="G411" s="24"/>
      <c r="H411" s="24"/>
      <c r="I411" s="24"/>
      <c r="J411" s="24"/>
      <c r="K411" s="24"/>
      <c r="L411" s="24"/>
      <c r="M411" s="24"/>
      <c r="N411" s="387"/>
      <c r="O411" s="387"/>
      <c r="P411" s="387"/>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row>
    <row r="412" spans="1:229" ht="12.75" customHeight="1">
      <c r="A412" s="165"/>
      <c r="B412" s="24"/>
      <c r="C412" s="24"/>
      <c r="D412" s="24"/>
      <c r="E412" s="24"/>
      <c r="F412" s="24"/>
      <c r="G412" s="24"/>
      <c r="H412" s="24"/>
      <c r="I412" s="24"/>
      <c r="J412" s="24"/>
      <c r="K412" s="24"/>
      <c r="L412" s="24"/>
      <c r="M412" s="24"/>
      <c r="N412" s="387"/>
      <c r="O412" s="387"/>
      <c r="P412" s="387"/>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row>
    <row r="413" spans="1:229" ht="12.75" customHeight="1">
      <c r="A413" s="165"/>
      <c r="B413" s="24"/>
      <c r="C413" s="24"/>
      <c r="D413" s="24"/>
      <c r="E413" s="24"/>
      <c r="F413" s="24"/>
      <c r="G413" s="24"/>
      <c r="H413" s="24"/>
      <c r="I413" s="24"/>
      <c r="J413" s="24"/>
      <c r="K413" s="24"/>
      <c r="L413" s="24"/>
      <c r="M413" s="24"/>
      <c r="N413" s="387"/>
      <c r="O413" s="387"/>
      <c r="P413" s="387"/>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row>
    <row r="414" spans="1:229" ht="12.75" customHeight="1">
      <c r="A414" s="165"/>
      <c r="B414" s="24"/>
      <c r="C414" s="24"/>
      <c r="D414" s="24"/>
      <c r="E414" s="24"/>
      <c r="F414" s="24"/>
      <c r="G414" s="24"/>
      <c r="H414" s="24"/>
      <c r="I414" s="24"/>
      <c r="J414" s="24"/>
      <c r="K414" s="24"/>
      <c r="L414" s="24"/>
      <c r="M414" s="24"/>
      <c r="N414" s="387"/>
      <c r="O414" s="387"/>
      <c r="P414" s="387"/>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c r="HH414" s="24"/>
      <c r="HI414" s="24"/>
      <c r="HJ414" s="24"/>
      <c r="HK414" s="24"/>
      <c r="HL414" s="24"/>
      <c r="HM414" s="24"/>
      <c r="HN414" s="24"/>
      <c r="HO414" s="24"/>
      <c r="HP414" s="24"/>
      <c r="HQ414" s="24"/>
      <c r="HR414" s="24"/>
      <c r="HS414" s="24"/>
      <c r="HT414" s="24"/>
      <c r="HU414" s="24"/>
    </row>
    <row r="415" spans="1:229" ht="12.75" customHeight="1">
      <c r="A415" s="165"/>
      <c r="B415" s="24"/>
      <c r="C415" s="24"/>
      <c r="D415" s="24"/>
      <c r="E415" s="24"/>
      <c r="F415" s="24"/>
      <c r="G415" s="24"/>
      <c r="H415" s="24"/>
      <c r="I415" s="24"/>
      <c r="J415" s="24"/>
      <c r="K415" s="24"/>
      <c r="L415" s="24"/>
      <c r="M415" s="24"/>
      <c r="N415" s="387"/>
      <c r="O415" s="387"/>
      <c r="P415" s="387"/>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c r="HH415" s="24"/>
      <c r="HI415" s="24"/>
      <c r="HJ415" s="24"/>
      <c r="HK415" s="24"/>
      <c r="HL415" s="24"/>
      <c r="HM415" s="24"/>
      <c r="HN415" s="24"/>
      <c r="HO415" s="24"/>
      <c r="HP415" s="24"/>
      <c r="HQ415" s="24"/>
      <c r="HR415" s="24"/>
      <c r="HS415" s="24"/>
      <c r="HT415" s="24"/>
      <c r="HU415" s="24"/>
    </row>
    <row r="416" spans="1:229" ht="12.75" customHeight="1">
      <c r="A416" s="165"/>
      <c r="B416" s="24"/>
      <c r="C416" s="24"/>
      <c r="D416" s="24"/>
      <c r="E416" s="24"/>
      <c r="F416" s="24"/>
      <c r="G416" s="24"/>
      <c r="H416" s="24"/>
      <c r="I416" s="24"/>
      <c r="J416" s="24"/>
      <c r="K416" s="24"/>
      <c r="L416" s="24"/>
      <c r="M416" s="24"/>
      <c r="N416" s="387"/>
      <c r="O416" s="387"/>
      <c r="P416" s="387"/>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c r="HH416" s="24"/>
      <c r="HI416" s="24"/>
      <c r="HJ416" s="24"/>
      <c r="HK416" s="24"/>
      <c r="HL416" s="24"/>
      <c r="HM416" s="24"/>
      <c r="HN416" s="24"/>
      <c r="HO416" s="24"/>
      <c r="HP416" s="24"/>
      <c r="HQ416" s="24"/>
      <c r="HR416" s="24"/>
      <c r="HS416" s="24"/>
      <c r="HT416" s="24"/>
      <c r="HU416" s="24"/>
    </row>
    <row r="417" spans="1:229" ht="12.75" customHeight="1">
      <c r="A417" s="165"/>
      <c r="B417" s="24"/>
      <c r="C417" s="24"/>
      <c r="D417" s="24"/>
      <c r="E417" s="24"/>
      <c r="F417" s="24"/>
      <c r="G417" s="24"/>
      <c r="H417" s="24"/>
      <c r="I417" s="24"/>
      <c r="J417" s="24"/>
      <c r="K417" s="24"/>
      <c r="L417" s="24"/>
      <c r="M417" s="24"/>
      <c r="N417" s="387"/>
      <c r="O417" s="387"/>
      <c r="P417" s="387"/>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row>
    <row r="418" spans="1:229" ht="12.75" customHeight="1">
      <c r="A418" s="165"/>
      <c r="B418" s="24"/>
      <c r="C418" s="24"/>
      <c r="D418" s="24"/>
      <c r="E418" s="24"/>
      <c r="F418" s="24"/>
      <c r="G418" s="24"/>
      <c r="H418" s="24"/>
      <c r="I418" s="24"/>
      <c r="J418" s="24"/>
      <c r="K418" s="24"/>
      <c r="L418" s="24"/>
      <c r="M418" s="24"/>
      <c r="N418" s="387"/>
      <c r="O418" s="387"/>
      <c r="P418" s="387"/>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row>
    <row r="419" spans="1:229" ht="12.75" customHeight="1">
      <c r="A419" s="165"/>
      <c r="B419" s="24"/>
      <c r="C419" s="24"/>
      <c r="D419" s="24"/>
      <c r="E419" s="24"/>
      <c r="F419" s="24"/>
      <c r="G419" s="24"/>
      <c r="H419" s="24"/>
      <c r="I419" s="24"/>
      <c r="J419" s="24"/>
      <c r="K419" s="24"/>
      <c r="L419" s="24"/>
      <c r="M419" s="24"/>
      <c r="N419" s="387"/>
      <c r="O419" s="387"/>
      <c r="P419" s="387"/>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row>
    <row r="420" spans="1:229" ht="12.75" customHeight="1">
      <c r="A420" s="165"/>
      <c r="B420" s="24"/>
      <c r="C420" s="24"/>
      <c r="D420" s="24"/>
      <c r="E420" s="24"/>
      <c r="F420" s="24"/>
      <c r="G420" s="24"/>
      <c r="H420" s="24"/>
      <c r="I420" s="24"/>
      <c r="J420" s="24"/>
      <c r="K420" s="24"/>
      <c r="L420" s="24"/>
      <c r="M420" s="24"/>
      <c r="N420" s="387"/>
      <c r="O420" s="387"/>
      <c r="P420" s="387"/>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row>
    <row r="421" spans="1:229" ht="12.75" customHeight="1">
      <c r="A421" s="165"/>
      <c r="B421" s="24"/>
      <c r="C421" s="24"/>
      <c r="D421" s="24"/>
      <c r="E421" s="24"/>
      <c r="F421" s="24"/>
      <c r="G421" s="24"/>
      <c r="H421" s="24"/>
      <c r="I421" s="24"/>
      <c r="J421" s="24"/>
      <c r="K421" s="24"/>
      <c r="L421" s="24"/>
      <c r="M421" s="24"/>
      <c r="N421" s="387"/>
      <c r="O421" s="387"/>
      <c r="P421" s="387"/>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row>
    <row r="422" spans="1:229" ht="12.75" customHeight="1">
      <c r="A422" s="165"/>
      <c r="B422" s="24"/>
      <c r="C422" s="24"/>
      <c r="D422" s="24"/>
      <c r="E422" s="24"/>
      <c r="F422" s="24"/>
      <c r="G422" s="24"/>
      <c r="H422" s="24"/>
      <c r="I422" s="24"/>
      <c r="J422" s="24"/>
      <c r="K422" s="24"/>
      <c r="L422" s="24"/>
      <c r="M422" s="24"/>
      <c r="N422" s="387"/>
      <c r="O422" s="387"/>
      <c r="P422" s="387"/>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row>
    <row r="423" spans="1:229" ht="12.75" customHeight="1">
      <c r="A423" s="165"/>
      <c r="B423" s="24"/>
      <c r="C423" s="24"/>
      <c r="D423" s="24"/>
      <c r="E423" s="24"/>
      <c r="F423" s="24"/>
      <c r="G423" s="24"/>
      <c r="H423" s="24"/>
      <c r="I423" s="24"/>
      <c r="J423" s="24"/>
      <c r="K423" s="24"/>
      <c r="L423" s="24"/>
      <c r="M423" s="24"/>
      <c r="N423" s="387"/>
      <c r="O423" s="387"/>
      <c r="P423" s="387"/>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row>
    <row r="424" spans="1:229" ht="12.75" customHeight="1">
      <c r="A424" s="165"/>
      <c r="B424" s="24"/>
      <c r="C424" s="24"/>
      <c r="D424" s="24"/>
      <c r="E424" s="24"/>
      <c r="F424" s="24"/>
      <c r="G424" s="24"/>
      <c r="H424" s="24"/>
      <c r="I424" s="24"/>
      <c r="J424" s="24"/>
      <c r="K424" s="24"/>
      <c r="L424" s="24"/>
      <c r="M424" s="24"/>
      <c r="N424" s="387"/>
      <c r="O424" s="387"/>
      <c r="P424" s="387"/>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row>
    <row r="425" spans="1:229" ht="12.75" customHeight="1">
      <c r="A425" s="165"/>
      <c r="B425" s="24"/>
      <c r="C425" s="24"/>
      <c r="D425" s="24"/>
      <c r="E425" s="24"/>
      <c r="F425" s="24"/>
      <c r="G425" s="24"/>
      <c r="H425" s="24"/>
      <c r="I425" s="24"/>
      <c r="J425" s="24"/>
      <c r="K425" s="24"/>
      <c r="L425" s="24"/>
      <c r="M425" s="24"/>
      <c r="N425" s="387"/>
      <c r="O425" s="387"/>
      <c r="P425" s="387"/>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row>
    <row r="426" spans="1:229" ht="12.75" customHeight="1">
      <c r="A426" s="165"/>
      <c r="B426" s="24"/>
      <c r="C426" s="24"/>
      <c r="D426" s="24"/>
      <c r="E426" s="24"/>
      <c r="F426" s="24"/>
      <c r="G426" s="24"/>
      <c r="H426" s="24"/>
      <c r="I426" s="24"/>
      <c r="J426" s="24"/>
      <c r="K426" s="24"/>
      <c r="L426" s="24"/>
      <c r="M426" s="24"/>
      <c r="N426" s="387"/>
      <c r="O426" s="387"/>
      <c r="P426" s="387"/>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row>
    <row r="427" spans="1:229" ht="12.75" customHeight="1">
      <c r="A427" s="165"/>
      <c r="B427" s="24"/>
      <c r="C427" s="24"/>
      <c r="D427" s="24"/>
      <c r="E427" s="24"/>
      <c r="F427" s="24"/>
      <c r="G427" s="24"/>
      <c r="H427" s="24"/>
      <c r="I427" s="24"/>
      <c r="J427" s="24"/>
      <c r="K427" s="24"/>
      <c r="L427" s="24"/>
      <c r="M427" s="24"/>
      <c r="N427" s="387"/>
      <c r="O427" s="387"/>
      <c r="P427" s="387"/>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row>
    <row r="428" spans="1:229" ht="12.75" customHeight="1">
      <c r="A428" s="165"/>
      <c r="B428" s="24"/>
      <c r="C428" s="24"/>
      <c r="D428" s="24"/>
      <c r="E428" s="24"/>
      <c r="F428" s="24"/>
      <c r="G428" s="24"/>
      <c r="H428" s="24"/>
      <c r="I428" s="24"/>
      <c r="J428" s="24"/>
      <c r="K428" s="24"/>
      <c r="L428" s="24"/>
      <c r="M428" s="24"/>
      <c r="N428" s="387"/>
      <c r="O428" s="387"/>
      <c r="P428" s="387"/>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row>
    <row r="429" spans="1:229" ht="12.75" customHeight="1">
      <c r="A429" s="165"/>
      <c r="B429" s="24"/>
      <c r="C429" s="24"/>
      <c r="D429" s="24"/>
      <c r="E429" s="24"/>
      <c r="F429" s="24"/>
      <c r="G429" s="24"/>
      <c r="H429" s="24"/>
      <c r="I429" s="24"/>
      <c r="J429" s="24"/>
      <c r="K429" s="24"/>
      <c r="L429" s="24"/>
      <c r="M429" s="24"/>
      <c r="N429" s="387"/>
      <c r="O429" s="387"/>
      <c r="P429" s="387"/>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row>
    <row r="430" spans="1:229" ht="12.75" customHeight="1">
      <c r="A430" s="165"/>
      <c r="B430" s="24"/>
      <c r="C430" s="24"/>
      <c r="D430" s="24"/>
      <c r="E430" s="24"/>
      <c r="F430" s="24"/>
      <c r="G430" s="24"/>
      <c r="H430" s="24"/>
      <c r="I430" s="24"/>
      <c r="J430" s="24"/>
      <c r="K430" s="24"/>
      <c r="L430" s="24"/>
      <c r="M430" s="24"/>
      <c r="N430" s="387"/>
      <c r="O430" s="387"/>
      <c r="P430" s="387"/>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row>
    <row r="431" spans="1:229" ht="12.75" customHeight="1">
      <c r="A431" s="165"/>
      <c r="B431" s="24"/>
      <c r="C431" s="24"/>
      <c r="D431" s="24"/>
      <c r="E431" s="24"/>
      <c r="F431" s="24"/>
      <c r="G431" s="24"/>
      <c r="H431" s="24"/>
      <c r="I431" s="24"/>
      <c r="J431" s="24"/>
      <c r="K431" s="24"/>
      <c r="L431" s="24"/>
      <c r="M431" s="24"/>
      <c r="N431" s="387"/>
      <c r="O431" s="387"/>
      <c r="P431" s="387"/>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row>
    <row r="432" spans="1:229" ht="12.75" customHeight="1">
      <c r="A432" s="165"/>
      <c r="B432" s="24"/>
      <c r="C432" s="24"/>
      <c r="D432" s="24"/>
      <c r="E432" s="24"/>
      <c r="F432" s="24"/>
      <c r="G432" s="24"/>
      <c r="H432" s="24"/>
      <c r="I432" s="24"/>
      <c r="J432" s="24"/>
      <c r="K432" s="24"/>
      <c r="L432" s="24"/>
      <c r="M432" s="24"/>
      <c r="N432" s="387"/>
      <c r="O432" s="387"/>
      <c r="P432" s="387"/>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row>
    <row r="433" spans="1:229" ht="12.75" customHeight="1">
      <c r="A433" s="165"/>
      <c r="B433" s="24"/>
      <c r="C433" s="24"/>
      <c r="D433" s="24"/>
      <c r="E433" s="24"/>
      <c r="F433" s="24"/>
      <c r="G433" s="24"/>
      <c r="H433" s="24"/>
      <c r="I433" s="24"/>
      <c r="J433" s="24"/>
      <c r="K433" s="24"/>
      <c r="L433" s="24"/>
      <c r="M433" s="24"/>
      <c r="N433" s="387"/>
      <c r="O433" s="387"/>
      <c r="P433" s="387"/>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row>
    <row r="434" spans="1:229" ht="12.75" customHeight="1">
      <c r="A434" s="165"/>
      <c r="B434" s="24"/>
      <c r="C434" s="24"/>
      <c r="D434" s="24"/>
      <c r="E434" s="24"/>
      <c r="F434" s="24"/>
      <c r="G434" s="24"/>
      <c r="H434" s="24"/>
      <c r="I434" s="24"/>
      <c r="J434" s="24"/>
      <c r="K434" s="24"/>
      <c r="L434" s="24"/>
      <c r="M434" s="24"/>
      <c r="N434" s="387"/>
      <c r="O434" s="387"/>
      <c r="P434" s="387"/>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row>
    <row r="435" spans="1:229" ht="12.75" customHeight="1">
      <c r="A435" s="165"/>
      <c r="B435" s="24"/>
      <c r="C435" s="24"/>
      <c r="D435" s="24"/>
      <c r="E435" s="24"/>
      <c r="F435" s="24"/>
      <c r="G435" s="24"/>
      <c r="H435" s="24"/>
      <c r="I435" s="24"/>
      <c r="J435" s="24"/>
      <c r="K435" s="24"/>
      <c r="L435" s="24"/>
      <c r="M435" s="24"/>
      <c r="N435" s="387"/>
      <c r="O435" s="387"/>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row>
    <row r="436" spans="1:229" ht="12.75" customHeight="1">
      <c r="A436" s="165"/>
      <c r="B436" s="24"/>
      <c r="C436" s="24"/>
      <c r="D436" s="24"/>
      <c r="E436" s="24"/>
      <c r="F436" s="24"/>
      <c r="G436" s="24"/>
      <c r="H436" s="24"/>
      <c r="I436" s="24"/>
      <c r="J436" s="24"/>
      <c r="K436" s="24"/>
      <c r="L436" s="24"/>
      <c r="M436" s="24"/>
      <c r="N436" s="387"/>
      <c r="O436" s="387"/>
      <c r="P436" s="387"/>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row>
    <row r="437" spans="1:229" ht="12.75" customHeight="1">
      <c r="A437" s="165"/>
      <c r="B437" s="24"/>
      <c r="C437" s="24"/>
      <c r="D437" s="24"/>
      <c r="E437" s="24"/>
      <c r="F437" s="24"/>
      <c r="G437" s="24"/>
      <c r="H437" s="24"/>
      <c r="I437" s="24"/>
      <c r="J437" s="24"/>
      <c r="K437" s="24"/>
      <c r="L437" s="24"/>
      <c r="M437" s="24"/>
      <c r="N437" s="387"/>
      <c r="O437" s="387"/>
      <c r="P437" s="387"/>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row>
    <row r="438" spans="1:229" ht="12.75" customHeight="1">
      <c r="A438" s="165"/>
      <c r="B438" s="24"/>
      <c r="C438" s="24"/>
      <c r="D438" s="24"/>
      <c r="E438" s="24"/>
      <c r="F438" s="24"/>
      <c r="G438" s="24"/>
      <c r="H438" s="24"/>
      <c r="I438" s="24"/>
      <c r="J438" s="24"/>
      <c r="K438" s="24"/>
      <c r="L438" s="24"/>
      <c r="M438" s="24"/>
      <c r="N438" s="387"/>
      <c r="O438" s="387"/>
      <c r="P438" s="387"/>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row>
    <row r="439" spans="1:229" ht="12.75" customHeight="1">
      <c r="A439" s="165"/>
      <c r="B439" s="24"/>
      <c r="C439" s="24"/>
      <c r="D439" s="24"/>
      <c r="E439" s="24"/>
      <c r="F439" s="24"/>
      <c r="G439" s="24"/>
      <c r="H439" s="24"/>
      <c r="I439" s="24"/>
      <c r="J439" s="24"/>
      <c r="K439" s="24"/>
      <c r="L439" s="24"/>
      <c r="M439" s="24"/>
      <c r="N439" s="387"/>
      <c r="O439" s="387"/>
      <c r="P439" s="387"/>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row>
    <row r="440" spans="1:229" ht="12.75" customHeight="1">
      <c r="A440" s="165"/>
      <c r="B440" s="24"/>
      <c r="C440" s="24"/>
      <c r="D440" s="24"/>
      <c r="E440" s="24"/>
      <c r="F440" s="24"/>
      <c r="G440" s="24"/>
      <c r="H440" s="24"/>
      <c r="I440" s="24"/>
      <c r="J440" s="24"/>
      <c r="K440" s="24"/>
      <c r="L440" s="24"/>
      <c r="M440" s="24"/>
      <c r="N440" s="387"/>
      <c r="O440" s="387"/>
      <c r="P440" s="387"/>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row>
    <row r="441" spans="1:229" ht="12.75" customHeight="1">
      <c r="A441" s="165"/>
      <c r="B441" s="24"/>
      <c r="C441" s="24"/>
      <c r="D441" s="24"/>
      <c r="E441" s="24"/>
      <c r="F441" s="24"/>
      <c r="G441" s="24"/>
      <c r="H441" s="24"/>
      <c r="I441" s="24"/>
      <c r="J441" s="24"/>
      <c r="K441" s="24"/>
      <c r="L441" s="24"/>
      <c r="M441" s="24"/>
      <c r="N441" s="387"/>
      <c r="O441" s="387"/>
      <c r="P441" s="387"/>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row>
    <row r="442" spans="1:229" ht="12.75" customHeight="1">
      <c r="A442" s="165"/>
      <c r="B442" s="24"/>
      <c r="C442" s="24"/>
      <c r="D442" s="24"/>
      <c r="E442" s="24"/>
      <c r="F442" s="24"/>
      <c r="G442" s="24"/>
      <c r="H442" s="24"/>
      <c r="I442" s="24"/>
      <c r="J442" s="24"/>
      <c r="K442" s="24"/>
      <c r="L442" s="24"/>
      <c r="M442" s="24"/>
      <c r="N442" s="387"/>
      <c r="O442" s="387"/>
      <c r="P442" s="387"/>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row>
    <row r="443" spans="1:229" ht="12.75" customHeight="1">
      <c r="A443" s="165"/>
      <c r="B443" s="24"/>
      <c r="C443" s="24"/>
      <c r="D443" s="24"/>
      <c r="E443" s="24"/>
      <c r="F443" s="24"/>
      <c r="G443" s="24"/>
      <c r="H443" s="24"/>
      <c r="I443" s="24"/>
      <c r="J443" s="24"/>
      <c r="K443" s="24"/>
      <c r="L443" s="24"/>
      <c r="M443" s="24"/>
      <c r="N443" s="387"/>
      <c r="O443" s="387"/>
      <c r="P443" s="387"/>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row>
    <row r="444" spans="1:229" ht="12.75" customHeight="1">
      <c r="A444" s="165"/>
      <c r="B444" s="24"/>
      <c r="C444" s="24"/>
      <c r="D444" s="24"/>
      <c r="E444" s="24"/>
      <c r="F444" s="24"/>
      <c r="G444" s="24"/>
      <c r="H444" s="24"/>
      <c r="I444" s="24"/>
      <c r="J444" s="24"/>
      <c r="K444" s="24"/>
      <c r="L444" s="24"/>
      <c r="M444" s="24"/>
      <c r="N444" s="387"/>
      <c r="O444" s="387"/>
      <c r="P444" s="387"/>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row>
    <row r="445" spans="1:229" ht="12.75" customHeight="1">
      <c r="A445" s="165"/>
      <c r="B445" s="24"/>
      <c r="C445" s="24"/>
      <c r="D445" s="24"/>
      <c r="E445" s="24"/>
      <c r="F445" s="24"/>
      <c r="G445" s="24"/>
      <c r="H445" s="24"/>
      <c r="I445" s="24"/>
      <c r="J445" s="24"/>
      <c r="K445" s="24"/>
      <c r="L445" s="24"/>
      <c r="M445" s="24"/>
      <c r="N445" s="387"/>
      <c r="O445" s="387"/>
      <c r="P445" s="387"/>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row>
    <row r="446" spans="1:229" ht="12.75" customHeight="1">
      <c r="A446" s="165"/>
      <c r="B446" s="24"/>
      <c r="C446" s="24"/>
      <c r="D446" s="24"/>
      <c r="E446" s="24"/>
      <c r="F446" s="24"/>
      <c r="G446" s="24"/>
      <c r="H446" s="24"/>
      <c r="I446" s="24"/>
      <c r="J446" s="24"/>
      <c r="K446" s="24"/>
      <c r="L446" s="24"/>
      <c r="M446" s="24"/>
      <c r="N446" s="387"/>
      <c r="O446" s="387"/>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row>
    <row r="447" spans="1:229" ht="12.75" customHeight="1">
      <c r="A447" s="165"/>
      <c r="B447" s="24"/>
      <c r="C447" s="24"/>
      <c r="D447" s="24"/>
      <c r="E447" s="24"/>
      <c r="F447" s="24"/>
      <c r="G447" s="24"/>
      <c r="H447" s="24"/>
      <c r="I447" s="24"/>
      <c r="J447" s="24"/>
      <c r="K447" s="24"/>
      <c r="L447" s="24"/>
      <c r="M447" s="24"/>
      <c r="N447" s="387"/>
      <c r="O447" s="387"/>
      <c r="P447" s="387"/>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row>
    <row r="448" spans="1:229" ht="12.75" customHeight="1">
      <c r="A448" s="165"/>
      <c r="B448" s="24"/>
      <c r="C448" s="24"/>
      <c r="D448" s="24"/>
      <c r="E448" s="24"/>
      <c r="F448" s="24"/>
      <c r="G448" s="24"/>
      <c r="H448" s="24"/>
      <c r="I448" s="24"/>
      <c r="J448" s="24"/>
      <c r="K448" s="24"/>
      <c r="L448" s="24"/>
      <c r="M448" s="24"/>
      <c r="N448" s="387"/>
      <c r="O448" s="387"/>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row>
    <row r="449" spans="1:229" ht="12.75" customHeight="1">
      <c r="A449" s="165"/>
      <c r="B449" s="24"/>
      <c r="C449" s="24"/>
      <c r="D449" s="24"/>
      <c r="E449" s="24"/>
      <c r="F449" s="24"/>
      <c r="G449" s="24"/>
      <c r="H449" s="24"/>
      <c r="I449" s="24"/>
      <c r="J449" s="24"/>
      <c r="K449" s="24"/>
      <c r="L449" s="24"/>
      <c r="M449" s="24"/>
      <c r="N449" s="387"/>
      <c r="O449" s="387"/>
      <c r="P449" s="387"/>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row>
    <row r="450" spans="1:229" ht="12.75" customHeight="1">
      <c r="A450" s="165"/>
      <c r="B450" s="24"/>
      <c r="C450" s="24"/>
      <c r="D450" s="24"/>
      <c r="E450" s="24"/>
      <c r="F450" s="24"/>
      <c r="G450" s="24"/>
      <c r="H450" s="24"/>
      <c r="I450" s="24"/>
      <c r="J450" s="24"/>
      <c r="K450" s="24"/>
      <c r="L450" s="24"/>
      <c r="M450" s="24"/>
      <c r="N450" s="387"/>
      <c r="O450" s="387"/>
      <c r="P450" s="387"/>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row>
    <row r="451" spans="1:229" ht="12.75" customHeight="1">
      <c r="A451" s="165"/>
      <c r="B451" s="24"/>
      <c r="C451" s="24"/>
      <c r="D451" s="24"/>
      <c r="E451" s="24"/>
      <c r="F451" s="24"/>
      <c r="G451" s="24"/>
      <c r="H451" s="24"/>
      <c r="I451" s="24"/>
      <c r="J451" s="24"/>
      <c r="K451" s="24"/>
      <c r="L451" s="24"/>
      <c r="M451" s="24"/>
      <c r="N451" s="387"/>
      <c r="O451" s="387"/>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row>
    <row r="452" spans="1:229" ht="12.75" customHeight="1">
      <c r="A452" s="165"/>
      <c r="B452" s="24"/>
      <c r="C452" s="24"/>
      <c r="D452" s="24"/>
      <c r="E452" s="24"/>
      <c r="F452" s="24"/>
      <c r="G452" s="24"/>
      <c r="H452" s="24"/>
      <c r="I452" s="24"/>
      <c r="J452" s="24"/>
      <c r="K452" s="24"/>
      <c r="L452" s="24"/>
      <c r="M452" s="24"/>
      <c r="N452" s="387"/>
      <c r="O452" s="387"/>
      <c r="P452" s="387"/>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row>
    <row r="453" spans="1:229" ht="12.75" customHeight="1">
      <c r="A453" s="165"/>
      <c r="B453" s="24"/>
      <c r="C453" s="24"/>
      <c r="D453" s="24"/>
      <c r="E453" s="24"/>
      <c r="F453" s="24"/>
      <c r="G453" s="24"/>
      <c r="H453" s="24"/>
      <c r="I453" s="24"/>
      <c r="J453" s="24"/>
      <c r="K453" s="24"/>
      <c r="L453" s="24"/>
      <c r="M453" s="24"/>
      <c r="N453" s="387"/>
      <c r="O453" s="387"/>
      <c r="P453" s="387"/>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row>
    <row r="454" spans="1:229" ht="12.75" customHeight="1">
      <c r="A454" s="165"/>
      <c r="B454" s="24"/>
      <c r="C454" s="24"/>
      <c r="D454" s="24"/>
      <c r="E454" s="24"/>
      <c r="F454" s="24"/>
      <c r="G454" s="24"/>
      <c r="H454" s="24"/>
      <c r="I454" s="24"/>
      <c r="J454" s="24"/>
      <c r="K454" s="24"/>
      <c r="L454" s="24"/>
      <c r="M454" s="24"/>
      <c r="N454" s="387"/>
      <c r="O454" s="387"/>
      <c r="P454" s="387"/>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row>
    <row r="455" spans="1:229" ht="12.75" customHeight="1">
      <c r="A455" s="165"/>
      <c r="B455" s="24"/>
      <c r="C455" s="24"/>
      <c r="D455" s="24"/>
      <c r="E455" s="24"/>
      <c r="F455" s="24"/>
      <c r="G455" s="24"/>
      <c r="H455" s="24"/>
      <c r="I455" s="24"/>
      <c r="J455" s="24"/>
      <c r="K455" s="24"/>
      <c r="L455" s="24"/>
      <c r="M455" s="24"/>
      <c r="N455" s="387"/>
      <c r="O455" s="387"/>
      <c r="P455" s="387"/>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row>
    <row r="456" spans="1:229" ht="12.75" customHeight="1">
      <c r="A456" s="165"/>
      <c r="B456" s="24"/>
      <c r="C456" s="24"/>
      <c r="D456" s="24"/>
      <c r="E456" s="24"/>
      <c r="F456" s="24"/>
      <c r="G456" s="24"/>
      <c r="H456" s="24"/>
      <c r="I456" s="24"/>
      <c r="J456" s="24"/>
      <c r="K456" s="24"/>
      <c r="L456" s="24"/>
      <c r="M456" s="24"/>
      <c r="N456" s="387"/>
      <c r="O456" s="387"/>
      <c r="P456" s="387"/>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row>
    <row r="457" spans="1:229" ht="12.75" customHeight="1">
      <c r="A457" s="165"/>
      <c r="B457" s="24"/>
      <c r="C457" s="24"/>
      <c r="D457" s="24"/>
      <c r="E457" s="24"/>
      <c r="F457" s="24"/>
      <c r="G457" s="24"/>
      <c r="H457" s="24"/>
      <c r="I457" s="24"/>
      <c r="J457" s="24"/>
      <c r="K457" s="24"/>
      <c r="L457" s="24"/>
      <c r="M457" s="24"/>
      <c r="N457" s="387"/>
      <c r="O457" s="387"/>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row>
    <row r="458" spans="1:229" ht="12.75" customHeight="1">
      <c r="A458" s="165"/>
      <c r="B458" s="24"/>
      <c r="C458" s="24"/>
      <c r="D458" s="24"/>
      <c r="E458" s="24"/>
      <c r="F458" s="24"/>
      <c r="G458" s="24"/>
      <c r="H458" s="24"/>
      <c r="I458" s="24"/>
      <c r="J458" s="24"/>
      <c r="K458" s="24"/>
      <c r="L458" s="24"/>
      <c r="M458" s="24"/>
      <c r="N458" s="387"/>
      <c r="O458" s="387"/>
      <c r="P458" s="387"/>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row>
    <row r="459" spans="1:229" ht="12.75" customHeight="1">
      <c r="A459" s="165"/>
      <c r="B459" s="24"/>
      <c r="C459" s="24"/>
      <c r="D459" s="24"/>
      <c r="E459" s="24"/>
      <c r="F459" s="24"/>
      <c r="G459" s="24"/>
      <c r="H459" s="24"/>
      <c r="I459" s="24"/>
      <c r="J459" s="24"/>
      <c r="K459" s="24"/>
      <c r="L459" s="24"/>
      <c r="M459" s="24"/>
      <c r="N459" s="387"/>
      <c r="O459" s="387"/>
      <c r="P459" s="387"/>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row>
    <row r="460" spans="1:229" ht="12.75" customHeight="1">
      <c r="A460" s="165"/>
      <c r="B460" s="24"/>
      <c r="C460" s="24"/>
      <c r="D460" s="24"/>
      <c r="E460" s="24"/>
      <c r="F460" s="24"/>
      <c r="G460" s="24"/>
      <c r="H460" s="24"/>
      <c r="I460" s="24"/>
      <c r="J460" s="24"/>
      <c r="K460" s="24"/>
      <c r="L460" s="24"/>
      <c r="M460" s="24"/>
      <c r="N460" s="387"/>
      <c r="O460" s="387"/>
      <c r="P460" s="387"/>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row>
    <row r="461" spans="1:229" ht="12.75" customHeight="1">
      <c r="A461" s="165"/>
      <c r="B461" s="24"/>
      <c r="C461" s="24"/>
      <c r="D461" s="24"/>
      <c r="E461" s="24"/>
      <c r="F461" s="24"/>
      <c r="G461" s="24"/>
      <c r="H461" s="24"/>
      <c r="I461" s="24"/>
      <c r="J461" s="24"/>
      <c r="K461" s="24"/>
      <c r="L461" s="24"/>
      <c r="M461" s="24"/>
      <c r="N461" s="387"/>
      <c r="O461" s="387"/>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row>
    <row r="462" spans="1:229" ht="12.75" customHeight="1">
      <c r="A462" s="165"/>
      <c r="B462" s="24"/>
      <c r="C462" s="24"/>
      <c r="D462" s="24"/>
      <c r="E462" s="24"/>
      <c r="F462" s="24"/>
      <c r="G462" s="24"/>
      <c r="H462" s="24"/>
      <c r="I462" s="24"/>
      <c r="J462" s="24"/>
      <c r="K462" s="24"/>
      <c r="L462" s="24"/>
      <c r="M462" s="24"/>
      <c r="N462" s="387"/>
      <c r="O462" s="387"/>
      <c r="P462" s="387"/>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row>
    <row r="463" spans="1:229" ht="12.75" customHeight="1">
      <c r="A463" s="165"/>
      <c r="B463" s="24"/>
      <c r="C463" s="24"/>
      <c r="D463" s="24"/>
      <c r="E463" s="24"/>
      <c r="F463" s="24"/>
      <c r="G463" s="24"/>
      <c r="H463" s="24"/>
      <c r="I463" s="24"/>
      <c r="J463" s="24"/>
      <c r="K463" s="24"/>
      <c r="L463" s="24"/>
      <c r="M463" s="24"/>
      <c r="N463" s="387"/>
      <c r="O463" s="387"/>
      <c r="P463" s="387"/>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row>
    <row r="464" spans="1:229" ht="12.75" customHeight="1">
      <c r="A464" s="165"/>
      <c r="B464" s="24"/>
      <c r="C464" s="24"/>
      <c r="D464" s="24"/>
      <c r="E464" s="24"/>
      <c r="F464" s="24"/>
      <c r="G464" s="24"/>
      <c r="H464" s="24"/>
      <c r="I464" s="24"/>
      <c r="J464" s="24"/>
      <c r="K464" s="24"/>
      <c r="L464" s="24"/>
      <c r="M464" s="24"/>
      <c r="N464" s="387"/>
      <c r="O464" s="387"/>
      <c r="P464" s="387"/>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row>
    <row r="465" spans="1:229" ht="12.75" customHeight="1">
      <c r="A465" s="165"/>
      <c r="B465" s="24"/>
      <c r="C465" s="24"/>
      <c r="D465" s="24"/>
      <c r="E465" s="24"/>
      <c r="F465" s="24"/>
      <c r="G465" s="24"/>
      <c r="H465" s="24"/>
      <c r="I465" s="24"/>
      <c r="J465" s="24"/>
      <c r="K465" s="24"/>
      <c r="L465" s="24"/>
      <c r="M465" s="24"/>
      <c r="N465" s="387"/>
      <c r="O465" s="387"/>
      <c r="P465" s="387"/>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row>
    <row r="466" spans="1:229" ht="12.75" customHeight="1">
      <c r="A466" s="165"/>
      <c r="B466" s="24"/>
      <c r="C466" s="24"/>
      <c r="D466" s="24"/>
      <c r="E466" s="24"/>
      <c r="F466" s="24"/>
      <c r="G466" s="24"/>
      <c r="H466" s="24"/>
      <c r="I466" s="24"/>
      <c r="J466" s="24"/>
      <c r="K466" s="24"/>
      <c r="L466" s="24"/>
      <c r="M466" s="24"/>
      <c r="N466" s="387"/>
      <c r="O466" s="387"/>
      <c r="P466" s="387"/>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row>
    <row r="467" spans="1:229" ht="12.75" customHeight="1">
      <c r="A467" s="165"/>
      <c r="B467" s="24"/>
      <c r="C467" s="24"/>
      <c r="D467" s="24"/>
      <c r="E467" s="24"/>
      <c r="F467" s="24"/>
      <c r="G467" s="24"/>
      <c r="H467" s="24"/>
      <c r="I467" s="24"/>
      <c r="J467" s="24"/>
      <c r="K467" s="24"/>
      <c r="L467" s="24"/>
      <c r="M467" s="24"/>
      <c r="N467" s="387"/>
      <c r="O467" s="387"/>
      <c r="P467" s="387"/>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row>
    <row r="468" spans="1:229" ht="12.75" customHeight="1">
      <c r="A468" s="165"/>
      <c r="B468" s="24"/>
      <c r="C468" s="24"/>
      <c r="D468" s="24"/>
      <c r="E468" s="24"/>
      <c r="F468" s="24"/>
      <c r="G468" s="24"/>
      <c r="H468" s="24"/>
      <c r="I468" s="24"/>
      <c r="J468" s="24"/>
      <c r="K468" s="24"/>
      <c r="L468" s="24"/>
      <c r="M468" s="24"/>
      <c r="N468" s="387"/>
      <c r="O468" s="387"/>
      <c r="P468" s="387"/>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row>
    <row r="469" spans="1:229" ht="12.75" customHeight="1">
      <c r="A469" s="165"/>
      <c r="B469" s="24"/>
      <c r="C469" s="24"/>
      <c r="D469" s="24"/>
      <c r="E469" s="24"/>
      <c r="F469" s="24"/>
      <c r="G469" s="24"/>
      <c r="H469" s="24"/>
      <c r="I469" s="24"/>
      <c r="J469" s="24"/>
      <c r="K469" s="24"/>
      <c r="L469" s="24"/>
      <c r="M469" s="24"/>
      <c r="N469" s="387"/>
      <c r="O469" s="387"/>
      <c r="P469" s="387"/>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row>
    <row r="470" spans="1:229" ht="12.75" customHeight="1">
      <c r="A470" s="165"/>
      <c r="B470" s="24"/>
      <c r="C470" s="24"/>
      <c r="D470" s="24"/>
      <c r="E470" s="24"/>
      <c r="F470" s="24"/>
      <c r="G470" s="24"/>
      <c r="H470" s="24"/>
      <c r="I470" s="24"/>
      <c r="J470" s="24"/>
      <c r="K470" s="24"/>
      <c r="L470" s="24"/>
      <c r="M470" s="24"/>
      <c r="N470" s="387"/>
      <c r="O470" s="387"/>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row>
    <row r="471" spans="1:229" ht="12.75" customHeight="1">
      <c r="A471" s="165"/>
      <c r="B471" s="24"/>
      <c r="C471" s="24"/>
      <c r="D471" s="24"/>
      <c r="E471" s="24"/>
      <c r="F471" s="24"/>
      <c r="G471" s="24"/>
      <c r="H471" s="24"/>
      <c r="I471" s="24"/>
      <c r="J471" s="24"/>
      <c r="K471" s="24"/>
      <c r="L471" s="24"/>
      <c r="M471" s="24"/>
      <c r="N471" s="387"/>
      <c r="O471" s="387"/>
      <c r="P471" s="387"/>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row>
    <row r="472" spans="1:229" ht="12.75" customHeight="1">
      <c r="A472" s="165"/>
      <c r="B472" s="24"/>
      <c r="C472" s="24"/>
      <c r="D472" s="24"/>
      <c r="E472" s="24"/>
      <c r="F472" s="24"/>
      <c r="G472" s="24"/>
      <c r="H472" s="24"/>
      <c r="I472" s="24"/>
      <c r="J472" s="24"/>
      <c r="K472" s="24"/>
      <c r="L472" s="24"/>
      <c r="M472" s="24"/>
      <c r="N472" s="387"/>
      <c r="O472" s="387"/>
      <c r="P472" s="387"/>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row>
    <row r="473" spans="1:229" ht="12.75" customHeight="1">
      <c r="A473" s="165"/>
      <c r="B473" s="24"/>
      <c r="C473" s="24"/>
      <c r="D473" s="24"/>
      <c r="E473" s="24"/>
      <c r="F473" s="24"/>
      <c r="G473" s="24"/>
      <c r="H473" s="24"/>
      <c r="I473" s="24"/>
      <c r="J473" s="24"/>
      <c r="K473" s="24"/>
      <c r="L473" s="24"/>
      <c r="M473" s="24"/>
      <c r="N473" s="387"/>
      <c r="O473" s="387"/>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row>
    <row r="474" spans="1:229" ht="12.75" customHeight="1">
      <c r="A474" s="165"/>
      <c r="B474" s="24"/>
      <c r="C474" s="24"/>
      <c r="D474" s="24"/>
      <c r="E474" s="24"/>
      <c r="F474" s="24"/>
      <c r="G474" s="24"/>
      <c r="H474" s="24"/>
      <c r="I474" s="24"/>
      <c r="J474" s="24"/>
      <c r="K474" s="24"/>
      <c r="L474" s="24"/>
      <c r="M474" s="24"/>
      <c r="N474" s="387"/>
      <c r="O474" s="387"/>
      <c r="P474" s="387"/>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row>
    <row r="475" spans="1:229" ht="12.75" customHeight="1">
      <c r="A475" s="165"/>
      <c r="B475" s="24"/>
      <c r="C475" s="24"/>
      <c r="D475" s="24"/>
      <c r="E475" s="24"/>
      <c r="F475" s="24"/>
      <c r="G475" s="24"/>
      <c r="H475" s="24"/>
      <c r="I475" s="24"/>
      <c r="J475" s="24"/>
      <c r="K475" s="24"/>
      <c r="L475" s="24"/>
      <c r="M475" s="24"/>
      <c r="N475" s="387"/>
      <c r="O475" s="387"/>
      <c r="P475" s="387"/>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row>
    <row r="476" spans="1:229" ht="12.75" customHeight="1">
      <c r="A476" s="165"/>
      <c r="B476" s="24"/>
      <c r="C476" s="24"/>
      <c r="D476" s="24"/>
      <c r="E476" s="24"/>
      <c r="F476" s="24"/>
      <c r="G476" s="24"/>
      <c r="H476" s="24"/>
      <c r="I476" s="24"/>
      <c r="J476" s="24"/>
      <c r="K476" s="24"/>
      <c r="L476" s="24"/>
      <c r="M476" s="24"/>
      <c r="N476" s="387"/>
      <c r="O476" s="387"/>
      <c r="P476" s="387"/>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row>
    <row r="477" spans="1:229" ht="12.75" customHeight="1">
      <c r="A477" s="165"/>
      <c r="B477" s="24"/>
      <c r="C477" s="24"/>
      <c r="D477" s="24"/>
      <c r="E477" s="24"/>
      <c r="F477" s="24"/>
      <c r="G477" s="24"/>
      <c r="H477" s="24"/>
      <c r="I477" s="24"/>
      <c r="J477" s="24"/>
      <c r="K477" s="24"/>
      <c r="L477" s="24"/>
      <c r="M477" s="24"/>
      <c r="N477" s="387"/>
      <c r="O477" s="387"/>
      <c r="P477" s="387"/>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row>
    <row r="478" spans="1:229" ht="12.75" customHeight="1">
      <c r="A478" s="165"/>
      <c r="B478" s="24"/>
      <c r="C478" s="24"/>
      <c r="D478" s="24"/>
      <c r="E478" s="24"/>
      <c r="F478" s="24"/>
      <c r="G478" s="24"/>
      <c r="H478" s="24"/>
      <c r="I478" s="24"/>
      <c r="J478" s="24"/>
      <c r="K478" s="24"/>
      <c r="L478" s="24"/>
      <c r="M478" s="24"/>
      <c r="N478" s="387"/>
      <c r="O478" s="387"/>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row>
    <row r="479" spans="1:229" ht="12.75" customHeight="1">
      <c r="A479" s="165"/>
      <c r="B479" s="24"/>
      <c r="C479" s="24"/>
      <c r="D479" s="24"/>
      <c r="E479" s="24"/>
      <c r="F479" s="24"/>
      <c r="G479" s="24"/>
      <c r="H479" s="24"/>
      <c r="I479" s="24"/>
      <c r="J479" s="24"/>
      <c r="K479" s="24"/>
      <c r="L479" s="24"/>
      <c r="M479" s="24"/>
      <c r="N479" s="387"/>
      <c r="O479" s="387"/>
      <c r="P479" s="387"/>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row>
    <row r="480" spans="1:229" ht="12.75" customHeight="1">
      <c r="A480" s="165"/>
      <c r="B480" s="24"/>
      <c r="C480" s="24"/>
      <c r="D480" s="24"/>
      <c r="E480" s="24"/>
      <c r="F480" s="24"/>
      <c r="G480" s="24"/>
      <c r="H480" s="24"/>
      <c r="I480" s="24"/>
      <c r="J480" s="24"/>
      <c r="K480" s="24"/>
      <c r="L480" s="24"/>
      <c r="M480" s="24"/>
      <c r="N480" s="387"/>
      <c r="O480" s="387"/>
      <c r="P480" s="387"/>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row>
    <row r="481" spans="1:229" ht="12.75" customHeight="1">
      <c r="A481" s="165"/>
      <c r="B481" s="24"/>
      <c r="C481" s="24"/>
      <c r="D481" s="24"/>
      <c r="E481" s="24"/>
      <c r="F481" s="24"/>
      <c r="G481" s="24"/>
      <c r="H481" s="24"/>
      <c r="I481" s="24"/>
      <c r="J481" s="24"/>
      <c r="K481" s="24"/>
      <c r="L481" s="24"/>
      <c r="M481" s="24"/>
      <c r="N481" s="387"/>
      <c r="O481" s="387"/>
      <c r="P481" s="387"/>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row>
    <row r="482" spans="1:229" ht="12.75" customHeight="1">
      <c r="A482" s="165"/>
      <c r="B482" s="24"/>
      <c r="C482" s="24"/>
      <c r="D482" s="24"/>
      <c r="E482" s="24"/>
      <c r="F482" s="24"/>
      <c r="G482" s="24"/>
      <c r="H482" s="24"/>
      <c r="I482" s="24"/>
      <c r="J482" s="24"/>
      <c r="K482" s="24"/>
      <c r="L482" s="24"/>
      <c r="M482" s="24"/>
      <c r="N482" s="387"/>
      <c r="O482" s="387"/>
      <c r="P482" s="387"/>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row>
    <row r="483" spans="1:229" ht="12.75" customHeight="1">
      <c r="A483" s="165"/>
      <c r="B483" s="24"/>
      <c r="C483" s="24"/>
      <c r="D483" s="24"/>
      <c r="E483" s="24"/>
      <c r="F483" s="24"/>
      <c r="G483" s="24"/>
      <c r="H483" s="24"/>
      <c r="I483" s="24"/>
      <c r="J483" s="24"/>
      <c r="K483" s="24"/>
      <c r="L483" s="24"/>
      <c r="M483" s="24"/>
      <c r="N483" s="387"/>
      <c r="O483" s="387"/>
      <c r="P483" s="387"/>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row>
    <row r="484" spans="1:229" ht="12.75" customHeight="1">
      <c r="A484" s="165"/>
      <c r="B484" s="24"/>
      <c r="C484" s="24"/>
      <c r="D484" s="24"/>
      <c r="E484" s="24"/>
      <c r="F484" s="24"/>
      <c r="G484" s="24"/>
      <c r="H484" s="24"/>
      <c r="I484" s="24"/>
      <c r="J484" s="24"/>
      <c r="K484" s="24"/>
      <c r="L484" s="24"/>
      <c r="M484" s="24"/>
      <c r="N484" s="387"/>
      <c r="O484" s="387"/>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row>
    <row r="485" spans="1:229" ht="12.75" customHeight="1">
      <c r="A485" s="165"/>
      <c r="B485" s="24"/>
      <c r="C485" s="24"/>
      <c r="D485" s="24"/>
      <c r="E485" s="24"/>
      <c r="F485" s="24"/>
      <c r="G485" s="24"/>
      <c r="H485" s="24"/>
      <c r="I485" s="24"/>
      <c r="J485" s="24"/>
      <c r="K485" s="24"/>
      <c r="L485" s="24"/>
      <c r="M485" s="24"/>
      <c r="N485" s="387"/>
      <c r="O485" s="387"/>
      <c r="P485" s="387"/>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row>
    <row r="486" spans="1:229" ht="12.75" customHeight="1">
      <c r="A486" s="165"/>
      <c r="B486" s="24"/>
      <c r="C486" s="24"/>
      <c r="D486" s="24"/>
      <c r="E486" s="24"/>
      <c r="F486" s="24"/>
      <c r="G486" s="24"/>
      <c r="H486" s="24"/>
      <c r="I486" s="24"/>
      <c r="J486" s="24"/>
      <c r="K486" s="24"/>
      <c r="L486" s="24"/>
      <c r="M486" s="24"/>
      <c r="N486" s="387"/>
      <c r="O486" s="387"/>
      <c r="P486" s="387"/>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row>
    <row r="487" spans="1:229" ht="12.75" customHeight="1">
      <c r="A487" s="165"/>
      <c r="B487" s="24"/>
      <c r="C487" s="24"/>
      <c r="D487" s="24"/>
      <c r="E487" s="24"/>
      <c r="F487" s="24"/>
      <c r="G487" s="24"/>
      <c r="H487" s="24"/>
      <c r="I487" s="24"/>
      <c r="J487" s="24"/>
      <c r="K487" s="24"/>
      <c r="L487" s="24"/>
      <c r="M487" s="24"/>
      <c r="N487" s="387"/>
      <c r="O487" s="387"/>
      <c r="P487" s="387"/>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row>
    <row r="488" spans="1:229" ht="12.75" customHeight="1">
      <c r="A488" s="165"/>
      <c r="B488" s="24"/>
      <c r="C488" s="24"/>
      <c r="D488" s="24"/>
      <c r="E488" s="24"/>
      <c r="F488" s="24"/>
      <c r="G488" s="24"/>
      <c r="H488" s="24"/>
      <c r="I488" s="24"/>
      <c r="J488" s="24"/>
      <c r="K488" s="24"/>
      <c r="L488" s="24"/>
      <c r="M488" s="24"/>
      <c r="N488" s="387"/>
      <c r="O488" s="387"/>
      <c r="P488" s="387"/>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row>
    <row r="489" spans="1:229" ht="12.75" customHeight="1">
      <c r="A489" s="165"/>
      <c r="B489" s="24"/>
      <c r="C489" s="24"/>
      <c r="D489" s="24"/>
      <c r="E489" s="24"/>
      <c r="F489" s="24"/>
      <c r="G489" s="24"/>
      <c r="H489" s="24"/>
      <c r="I489" s="24"/>
      <c r="J489" s="24"/>
      <c r="K489" s="24"/>
      <c r="L489" s="24"/>
      <c r="M489" s="24"/>
      <c r="N489" s="387"/>
      <c r="O489" s="387"/>
      <c r="P489" s="387"/>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row>
    <row r="490" spans="1:229" ht="12.75" customHeight="1">
      <c r="A490" s="165"/>
      <c r="B490" s="24"/>
      <c r="C490" s="24"/>
      <c r="D490" s="24"/>
      <c r="E490" s="24"/>
      <c r="F490" s="24"/>
      <c r="G490" s="24"/>
      <c r="H490" s="24"/>
      <c r="I490" s="24"/>
      <c r="J490" s="24"/>
      <c r="K490" s="24"/>
      <c r="L490" s="24"/>
      <c r="M490" s="24"/>
      <c r="N490" s="387"/>
      <c r="O490" s="387"/>
      <c r="P490" s="387"/>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row>
    <row r="491" spans="1:229" ht="12.75" customHeight="1">
      <c r="A491" s="165"/>
      <c r="B491" s="24"/>
      <c r="C491" s="24"/>
      <c r="D491" s="24"/>
      <c r="E491" s="24"/>
      <c r="F491" s="24"/>
      <c r="G491" s="24"/>
      <c r="H491" s="24"/>
      <c r="I491" s="24"/>
      <c r="J491" s="24"/>
      <c r="K491" s="24"/>
      <c r="L491" s="24"/>
      <c r="M491" s="24"/>
      <c r="N491" s="387"/>
      <c r="O491" s="387"/>
      <c r="P491" s="387"/>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row>
    <row r="492" spans="1:229" ht="12.75" customHeight="1">
      <c r="A492" s="165"/>
      <c r="B492" s="24"/>
      <c r="C492" s="24"/>
      <c r="D492" s="24"/>
      <c r="E492" s="24"/>
      <c r="F492" s="24"/>
      <c r="G492" s="24"/>
      <c r="H492" s="24"/>
      <c r="I492" s="24"/>
      <c r="J492" s="24"/>
      <c r="K492" s="24"/>
      <c r="L492" s="24"/>
      <c r="M492" s="24"/>
      <c r="N492" s="387"/>
      <c r="O492" s="387"/>
      <c r="P492" s="387"/>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row>
    <row r="493" spans="1:229" ht="12.75" customHeight="1">
      <c r="A493" s="165"/>
      <c r="B493" s="24"/>
      <c r="C493" s="24"/>
      <c r="D493" s="24"/>
      <c r="E493" s="24"/>
      <c r="F493" s="24"/>
      <c r="G493" s="24"/>
      <c r="H493" s="24"/>
      <c r="I493" s="24"/>
      <c r="J493" s="24"/>
      <c r="K493" s="24"/>
      <c r="L493" s="24"/>
      <c r="M493" s="24"/>
      <c r="N493" s="387"/>
      <c r="O493" s="387"/>
      <c r="P493" s="387"/>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row>
    <row r="494" spans="1:229" ht="12.75" customHeight="1">
      <c r="A494" s="165"/>
      <c r="B494" s="24"/>
      <c r="C494" s="24"/>
      <c r="D494" s="24"/>
      <c r="E494" s="24"/>
      <c r="F494" s="24"/>
      <c r="G494" s="24"/>
      <c r="H494" s="24"/>
      <c r="I494" s="24"/>
      <c r="J494" s="24"/>
      <c r="K494" s="24"/>
      <c r="L494" s="24"/>
      <c r="M494" s="24"/>
      <c r="N494" s="387"/>
      <c r="O494" s="387"/>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row>
    <row r="495" spans="1:229" ht="12.75" customHeight="1">
      <c r="A495" s="165"/>
      <c r="B495" s="24"/>
      <c r="C495" s="24"/>
      <c r="D495" s="24"/>
      <c r="E495" s="24"/>
      <c r="F495" s="24"/>
      <c r="G495" s="24"/>
      <c r="H495" s="24"/>
      <c r="I495" s="24"/>
      <c r="J495" s="24"/>
      <c r="K495" s="24"/>
      <c r="L495" s="24"/>
      <c r="M495" s="24"/>
      <c r="N495" s="387"/>
      <c r="O495" s="387"/>
      <c r="P495" s="387"/>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row>
    <row r="496" spans="1:229" ht="12.75" customHeight="1">
      <c r="A496" s="165"/>
      <c r="B496" s="24"/>
      <c r="C496" s="24"/>
      <c r="D496" s="24"/>
      <c r="E496" s="24"/>
      <c r="F496" s="24"/>
      <c r="G496" s="24"/>
      <c r="H496" s="24"/>
      <c r="I496" s="24"/>
      <c r="J496" s="24"/>
      <c r="K496" s="24"/>
      <c r="L496" s="24"/>
      <c r="M496" s="24"/>
      <c r="N496" s="387"/>
      <c r="O496" s="387"/>
      <c r="P496" s="387"/>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row>
    <row r="497" spans="1:229" ht="12.75" customHeight="1">
      <c r="A497" s="165"/>
      <c r="B497" s="24"/>
      <c r="C497" s="24"/>
      <c r="D497" s="24"/>
      <c r="E497" s="24"/>
      <c r="F497" s="24"/>
      <c r="G497" s="24"/>
      <c r="H497" s="24"/>
      <c r="I497" s="24"/>
      <c r="J497" s="24"/>
      <c r="K497" s="24"/>
      <c r="L497" s="24"/>
      <c r="M497" s="24"/>
      <c r="N497" s="387"/>
      <c r="O497" s="387"/>
      <c r="P497" s="387"/>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row>
    <row r="498" spans="1:229" ht="12.75" customHeight="1">
      <c r="A498" s="165"/>
      <c r="B498" s="24"/>
      <c r="C498" s="24"/>
      <c r="D498" s="24"/>
      <c r="E498" s="24"/>
      <c r="F498" s="24"/>
      <c r="G498" s="24"/>
      <c r="H498" s="24"/>
      <c r="I498" s="24"/>
      <c r="J498" s="24"/>
      <c r="K498" s="24"/>
      <c r="L498" s="24"/>
      <c r="M498" s="24"/>
      <c r="N498" s="387"/>
      <c r="O498" s="387"/>
      <c r="P498" s="387"/>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row>
    <row r="499" spans="1:229" ht="12.75" customHeight="1">
      <c r="A499" s="165"/>
      <c r="B499" s="24"/>
      <c r="C499" s="24"/>
      <c r="D499" s="24"/>
      <c r="E499" s="24"/>
      <c r="F499" s="24"/>
      <c r="G499" s="24"/>
      <c r="H499" s="24"/>
      <c r="I499" s="24"/>
      <c r="J499" s="24"/>
      <c r="K499" s="24"/>
      <c r="L499" s="24"/>
      <c r="M499" s="24"/>
      <c r="N499" s="387"/>
      <c r="O499" s="387"/>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row>
    <row r="500" spans="1:229" ht="12.75" customHeight="1">
      <c r="A500" s="388"/>
      <c r="B500" s="24"/>
      <c r="C500" s="24"/>
      <c r="D500" s="24"/>
      <c r="E500" s="24"/>
      <c r="F500" s="24"/>
      <c r="G500" s="24"/>
      <c r="H500" s="24"/>
      <c r="I500" s="24"/>
      <c r="J500" s="24"/>
      <c r="K500" s="24"/>
      <c r="L500" s="24"/>
      <c r="M500" s="24"/>
      <c r="N500" s="387"/>
      <c r="O500" s="387"/>
      <c r="P500" s="387"/>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row>
    <row r="501" spans="1:229" ht="12.75" customHeight="1">
      <c r="A501" s="389"/>
      <c r="B501" s="24"/>
      <c r="C501" s="24"/>
      <c r="D501" s="24"/>
      <c r="E501" s="24"/>
      <c r="F501" s="24"/>
      <c r="G501" s="24"/>
      <c r="H501" s="24"/>
      <c r="I501" s="24"/>
      <c r="J501" s="24"/>
      <c r="K501" s="24"/>
      <c r="L501" s="24"/>
      <c r="M501" s="24"/>
      <c r="N501" s="387"/>
      <c r="O501" s="387"/>
      <c r="P501" s="387"/>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row>
    <row r="502" spans="1:229" ht="12.75" customHeight="1">
      <c r="A502" s="389"/>
      <c r="B502" s="24"/>
      <c r="C502" s="24"/>
      <c r="D502" s="24"/>
      <c r="E502" s="24"/>
      <c r="F502" s="24"/>
      <c r="G502" s="24"/>
      <c r="H502" s="24"/>
      <c r="I502" s="24"/>
      <c r="J502" s="24"/>
      <c r="K502" s="24"/>
      <c r="L502" s="24"/>
      <c r="M502" s="24"/>
      <c r="N502" s="387"/>
      <c r="O502" s="387"/>
      <c r="P502" s="387"/>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row>
    <row r="503" spans="1:229" ht="12.75" customHeight="1">
      <c r="A503" s="389"/>
      <c r="B503" s="24"/>
      <c r="C503" s="24"/>
      <c r="D503" s="24"/>
      <c r="E503" s="24"/>
      <c r="F503" s="24"/>
      <c r="G503" s="24"/>
      <c r="H503" s="24"/>
      <c r="I503" s="24"/>
      <c r="J503" s="24"/>
      <c r="K503" s="24"/>
      <c r="L503" s="24"/>
      <c r="M503" s="24"/>
      <c r="N503" s="387"/>
      <c r="O503" s="387"/>
      <c r="P503" s="387"/>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row>
    <row r="504" spans="1:229" ht="12.75" customHeight="1">
      <c r="A504" s="389"/>
      <c r="B504" s="24"/>
      <c r="C504" s="24"/>
      <c r="D504" s="24"/>
      <c r="E504" s="24"/>
      <c r="F504" s="24"/>
      <c r="G504" s="24"/>
      <c r="H504" s="24"/>
      <c r="I504" s="24"/>
      <c r="J504" s="24"/>
      <c r="K504" s="24"/>
      <c r="L504" s="24"/>
      <c r="M504" s="24"/>
      <c r="N504" s="387"/>
      <c r="O504" s="387"/>
      <c r="P504" s="387"/>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row>
    <row r="505" spans="1:229" ht="12.75" customHeight="1">
      <c r="A505" s="389"/>
      <c r="B505" s="24"/>
      <c r="C505" s="24"/>
      <c r="D505" s="24"/>
      <c r="E505" s="24"/>
      <c r="F505" s="24"/>
      <c r="G505" s="24"/>
      <c r="H505" s="24"/>
      <c r="I505" s="24"/>
      <c r="J505" s="24"/>
      <c r="K505" s="24"/>
      <c r="L505" s="24"/>
      <c r="M505" s="24"/>
      <c r="N505" s="387"/>
      <c r="O505" s="387"/>
      <c r="P505" s="387"/>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row>
    <row r="506" spans="1:229" ht="12.75" customHeight="1">
      <c r="A506" s="389"/>
      <c r="B506" s="24"/>
      <c r="C506" s="24"/>
      <c r="D506" s="24"/>
      <c r="E506" s="24"/>
      <c r="F506" s="24"/>
      <c r="G506" s="24"/>
      <c r="H506" s="24"/>
      <c r="I506" s="24"/>
      <c r="J506" s="24"/>
      <c r="K506" s="24"/>
      <c r="L506" s="24"/>
      <c r="M506" s="24"/>
      <c r="N506" s="387"/>
      <c r="O506" s="387"/>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row>
    <row r="507" spans="1:229" ht="12.75" customHeight="1">
      <c r="A507" s="389"/>
      <c r="B507" s="24"/>
      <c r="C507" s="24"/>
      <c r="D507" s="24"/>
      <c r="E507" s="24"/>
      <c r="F507" s="24"/>
      <c r="G507" s="24"/>
      <c r="H507" s="24"/>
      <c r="I507" s="24"/>
      <c r="J507" s="24"/>
      <c r="K507" s="24"/>
      <c r="L507" s="24"/>
      <c r="M507" s="24"/>
      <c r="N507" s="387"/>
      <c r="O507" s="387"/>
      <c r="P507" s="387"/>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row>
    <row r="508" spans="1:229" ht="12.75" customHeight="1">
      <c r="A508" s="389"/>
      <c r="B508" s="24"/>
      <c r="C508" s="24"/>
      <c r="D508" s="24"/>
      <c r="E508" s="24"/>
      <c r="F508" s="24"/>
      <c r="G508" s="24"/>
      <c r="H508" s="24"/>
      <c r="I508" s="24"/>
      <c r="J508" s="24"/>
      <c r="K508" s="24"/>
      <c r="L508" s="24"/>
      <c r="M508" s="24"/>
      <c r="N508" s="387"/>
      <c r="O508" s="387"/>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row>
    <row r="509" spans="1:229" ht="12.75" customHeight="1">
      <c r="A509" s="389"/>
      <c r="B509" s="24"/>
      <c r="C509" s="24"/>
      <c r="D509" s="24"/>
      <c r="E509" s="24"/>
      <c r="F509" s="24"/>
      <c r="G509" s="24"/>
      <c r="H509" s="24"/>
      <c r="I509" s="24"/>
      <c r="J509" s="24"/>
      <c r="K509" s="24"/>
      <c r="L509" s="24"/>
      <c r="M509" s="24"/>
      <c r="N509" s="387"/>
      <c r="O509" s="387"/>
      <c r="P509" s="387"/>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row>
    <row r="510" spans="1:229" ht="12.75" customHeight="1">
      <c r="A510" s="389"/>
      <c r="B510" s="24"/>
      <c r="C510" s="24"/>
      <c r="D510" s="24"/>
      <c r="E510" s="24"/>
      <c r="F510" s="24"/>
      <c r="G510" s="24"/>
      <c r="H510" s="24"/>
      <c r="I510" s="24"/>
      <c r="J510" s="24"/>
      <c r="K510" s="24"/>
      <c r="L510" s="24"/>
      <c r="M510" s="24"/>
      <c r="N510" s="387"/>
      <c r="O510" s="387"/>
      <c r="P510" s="387"/>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row>
    <row r="511" spans="1:229" ht="12.75" customHeight="1">
      <c r="A511" s="389"/>
      <c r="B511" s="24"/>
      <c r="C511" s="24"/>
      <c r="D511" s="24"/>
      <c r="E511" s="24"/>
      <c r="F511" s="24"/>
      <c r="G511" s="24"/>
      <c r="H511" s="24"/>
      <c r="I511" s="24"/>
      <c r="J511" s="24"/>
      <c r="K511" s="24"/>
      <c r="L511" s="24"/>
      <c r="M511" s="24"/>
      <c r="N511" s="387"/>
      <c r="O511" s="387"/>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row>
    <row r="512" spans="1:229" ht="12.75" customHeight="1">
      <c r="A512" s="389"/>
      <c r="B512" s="24"/>
      <c r="C512" s="24"/>
      <c r="D512" s="24"/>
      <c r="E512" s="24"/>
      <c r="F512" s="24"/>
      <c r="G512" s="24"/>
      <c r="H512" s="24"/>
      <c r="I512" s="24"/>
      <c r="J512" s="24"/>
      <c r="K512" s="24"/>
      <c r="L512" s="24"/>
      <c r="M512" s="24"/>
      <c r="N512" s="387"/>
      <c r="O512" s="387"/>
      <c r="P512" s="387"/>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row>
    <row r="513" spans="1:229" ht="12.75" customHeight="1">
      <c r="A513" s="389"/>
      <c r="B513" s="24"/>
      <c r="C513" s="24"/>
      <c r="D513" s="24"/>
      <c r="E513" s="24"/>
      <c r="F513" s="24"/>
      <c r="G513" s="24"/>
      <c r="H513" s="24"/>
      <c r="I513" s="24"/>
      <c r="J513" s="24"/>
      <c r="K513" s="24"/>
      <c r="L513" s="24"/>
      <c r="M513" s="24"/>
      <c r="N513" s="387"/>
      <c r="O513" s="387"/>
      <c r="P513" s="387"/>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row>
    <row r="514" spans="1:229" ht="12.75" customHeight="1">
      <c r="A514" s="389"/>
      <c r="B514" s="24"/>
      <c r="C514" s="24"/>
      <c r="D514" s="24"/>
      <c r="E514" s="24"/>
      <c r="F514" s="24"/>
      <c r="G514" s="24"/>
      <c r="H514" s="24"/>
      <c r="I514" s="24"/>
      <c r="J514" s="24"/>
      <c r="K514" s="24"/>
      <c r="L514" s="24"/>
      <c r="M514" s="24"/>
      <c r="N514" s="387"/>
      <c r="O514" s="387"/>
      <c r="P514" s="387"/>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row>
    <row r="515" spans="1:229" ht="12.75" customHeight="1">
      <c r="A515" s="389"/>
      <c r="B515" s="24"/>
      <c r="C515" s="24"/>
      <c r="D515" s="24"/>
      <c r="E515" s="24"/>
      <c r="F515" s="24"/>
      <c r="G515" s="24"/>
      <c r="H515" s="24"/>
      <c r="I515" s="24"/>
      <c r="J515" s="24"/>
      <c r="K515" s="24"/>
      <c r="L515" s="24"/>
      <c r="M515" s="24"/>
      <c r="N515" s="387"/>
      <c r="O515" s="387"/>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row>
    <row r="516" spans="1:229" ht="12.75" customHeight="1">
      <c r="A516" s="389"/>
      <c r="B516" s="24"/>
      <c r="C516" s="24"/>
      <c r="D516" s="24"/>
      <c r="E516" s="24"/>
      <c r="F516" s="24"/>
      <c r="G516" s="24"/>
      <c r="H516" s="24"/>
      <c r="I516" s="24"/>
      <c r="J516" s="24"/>
      <c r="K516" s="24"/>
      <c r="L516" s="24"/>
      <c r="M516" s="24"/>
      <c r="N516" s="387"/>
      <c r="O516" s="387"/>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row>
    <row r="517" spans="1:229" ht="12.75" customHeight="1">
      <c r="A517" s="389"/>
      <c r="B517" s="24"/>
      <c r="C517" s="24"/>
      <c r="D517" s="24"/>
      <c r="E517" s="24"/>
      <c r="F517" s="24"/>
      <c r="G517" s="24"/>
      <c r="H517" s="24"/>
      <c r="I517" s="24"/>
      <c r="J517" s="24"/>
      <c r="K517" s="24"/>
      <c r="L517" s="24"/>
      <c r="M517" s="24"/>
      <c r="N517" s="387"/>
      <c r="O517" s="387"/>
      <c r="P517" s="387"/>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row>
    <row r="518" spans="1:229" ht="12.75" customHeight="1">
      <c r="A518" s="389"/>
      <c r="B518" s="24"/>
      <c r="C518" s="24"/>
      <c r="D518" s="24"/>
      <c r="E518" s="24"/>
      <c r="F518" s="24"/>
      <c r="G518" s="24"/>
      <c r="H518" s="24"/>
      <c r="I518" s="24"/>
      <c r="J518" s="24"/>
      <c r="K518" s="24"/>
      <c r="L518" s="24"/>
      <c r="M518" s="24"/>
      <c r="N518" s="387"/>
      <c r="O518" s="387"/>
      <c r="P518" s="387"/>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row>
    <row r="519" spans="1:229" ht="12.75" customHeight="1">
      <c r="A519" s="389"/>
      <c r="B519" s="24"/>
      <c r="C519" s="24"/>
      <c r="D519" s="24"/>
      <c r="E519" s="24"/>
      <c r="F519" s="24"/>
      <c r="G519" s="24"/>
      <c r="H519" s="24"/>
      <c r="I519" s="24"/>
      <c r="J519" s="24"/>
      <c r="K519" s="24"/>
      <c r="L519" s="24"/>
      <c r="M519" s="24"/>
      <c r="N519" s="387"/>
      <c r="O519" s="387"/>
      <c r="P519" s="387"/>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row>
    <row r="520" spans="1:229" ht="12.75" customHeight="1">
      <c r="A520" s="389"/>
      <c r="B520" s="24"/>
      <c r="C520" s="24"/>
      <c r="D520" s="24"/>
      <c r="E520" s="24"/>
      <c r="F520" s="24"/>
      <c r="G520" s="24"/>
      <c r="H520" s="24"/>
      <c r="I520" s="24"/>
      <c r="J520" s="24"/>
      <c r="K520" s="24"/>
      <c r="L520" s="24"/>
      <c r="M520" s="24"/>
      <c r="N520" s="387"/>
      <c r="O520" s="387"/>
      <c r="P520" s="387"/>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row>
    <row r="521" spans="1:229" ht="12.75" customHeight="1">
      <c r="A521" s="389"/>
      <c r="B521" s="24"/>
      <c r="C521" s="24"/>
      <c r="D521" s="24"/>
      <c r="E521" s="24"/>
      <c r="F521" s="24"/>
      <c r="G521" s="24"/>
      <c r="H521" s="24"/>
      <c r="I521" s="24"/>
      <c r="J521" s="24"/>
      <c r="K521" s="24"/>
      <c r="L521" s="24"/>
      <c r="M521" s="24"/>
      <c r="N521" s="387"/>
      <c r="O521" s="387"/>
      <c r="P521" s="387"/>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row>
    <row r="522" spans="1:229" ht="12.75" customHeight="1">
      <c r="A522" s="389"/>
      <c r="B522" s="24"/>
      <c r="C522" s="24"/>
      <c r="D522" s="24"/>
      <c r="E522" s="24"/>
      <c r="F522" s="24"/>
      <c r="G522" s="24"/>
      <c r="H522" s="24"/>
      <c r="I522" s="24"/>
      <c r="J522" s="24"/>
      <c r="K522" s="24"/>
      <c r="L522" s="24"/>
      <c r="M522" s="24"/>
      <c r="N522" s="387"/>
      <c r="O522" s="387"/>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row>
    <row r="523" spans="1:229" ht="12.75" customHeight="1">
      <c r="A523" s="389"/>
      <c r="B523" s="24"/>
      <c r="C523" s="24"/>
      <c r="D523" s="24"/>
      <c r="E523" s="24"/>
      <c r="F523" s="24"/>
      <c r="G523" s="24"/>
      <c r="H523" s="24"/>
      <c r="I523" s="24"/>
      <c r="J523" s="24"/>
      <c r="K523" s="24"/>
      <c r="L523" s="24"/>
      <c r="M523" s="24"/>
      <c r="N523" s="387"/>
      <c r="O523" s="387"/>
      <c r="P523" s="387"/>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row>
    <row r="524" spans="1:229" ht="12.75" customHeight="1">
      <c r="A524" s="389"/>
      <c r="B524" s="24"/>
      <c r="C524" s="24"/>
      <c r="D524" s="24"/>
      <c r="E524" s="24"/>
      <c r="F524" s="24"/>
      <c r="G524" s="24"/>
      <c r="H524" s="24"/>
      <c r="I524" s="24"/>
      <c r="J524" s="24"/>
      <c r="K524" s="24"/>
      <c r="L524" s="24"/>
      <c r="M524" s="24"/>
      <c r="N524" s="387"/>
      <c r="O524" s="387"/>
      <c r="P524" s="387"/>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row>
    <row r="525" spans="1:229" ht="12.75" customHeight="1">
      <c r="A525" s="389"/>
      <c r="B525" s="24"/>
      <c r="C525" s="24"/>
      <c r="D525" s="24"/>
      <c r="E525" s="24"/>
      <c r="F525" s="24"/>
      <c r="G525" s="24"/>
      <c r="H525" s="24"/>
      <c r="I525" s="24"/>
      <c r="J525" s="24"/>
      <c r="K525" s="24"/>
      <c r="L525" s="24"/>
      <c r="M525" s="24"/>
      <c r="N525" s="387"/>
      <c r="O525" s="387"/>
      <c r="P525" s="387"/>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row>
    <row r="526" spans="1:229" ht="12.75" customHeight="1">
      <c r="A526" s="389"/>
      <c r="B526" s="24"/>
      <c r="C526" s="24"/>
      <c r="D526" s="24"/>
      <c r="E526" s="24"/>
      <c r="F526" s="24"/>
      <c r="G526" s="24"/>
      <c r="H526" s="24"/>
      <c r="I526" s="24"/>
      <c r="J526" s="24"/>
      <c r="K526" s="24"/>
      <c r="L526" s="24"/>
      <c r="M526" s="24"/>
      <c r="N526" s="387"/>
      <c r="O526" s="387"/>
      <c r="P526" s="387"/>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row>
    <row r="527" spans="1:229" ht="12.75" customHeight="1">
      <c r="A527" s="389"/>
      <c r="B527" s="24"/>
      <c r="C527" s="24"/>
      <c r="D527" s="24"/>
      <c r="E527" s="24"/>
      <c r="F527" s="24"/>
      <c r="G527" s="24"/>
      <c r="H527" s="24"/>
      <c r="I527" s="24"/>
      <c r="J527" s="24"/>
      <c r="K527" s="24"/>
      <c r="L527" s="24"/>
      <c r="M527" s="24"/>
      <c r="N527" s="387"/>
      <c r="O527" s="387"/>
      <c r="P527" s="387"/>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row>
    <row r="528" spans="1:229" ht="12.75" customHeight="1">
      <c r="A528" s="389"/>
      <c r="B528" s="24"/>
      <c r="C528" s="24"/>
      <c r="D528" s="24"/>
      <c r="E528" s="24"/>
      <c r="F528" s="24"/>
      <c r="G528" s="24"/>
      <c r="H528" s="24"/>
      <c r="I528" s="24"/>
      <c r="J528" s="24"/>
      <c r="K528" s="24"/>
      <c r="L528" s="24"/>
      <c r="M528" s="24"/>
      <c r="N528" s="387"/>
      <c r="O528" s="387"/>
      <c r="P528" s="387"/>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row>
    <row r="529" spans="1:229" ht="12.75" customHeight="1">
      <c r="A529" s="389"/>
      <c r="B529" s="24"/>
      <c r="C529" s="24"/>
      <c r="D529" s="24"/>
      <c r="E529" s="24"/>
      <c r="F529" s="24"/>
      <c r="G529" s="24"/>
      <c r="H529" s="24"/>
      <c r="I529" s="24"/>
      <c r="J529" s="24"/>
      <c r="K529" s="24"/>
      <c r="L529" s="24"/>
      <c r="M529" s="24"/>
      <c r="N529" s="387"/>
      <c r="O529" s="387"/>
      <c r="P529" s="387"/>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row>
    <row r="530" spans="1:229" ht="12.75" customHeight="1">
      <c r="A530" s="389"/>
      <c r="B530" s="24"/>
      <c r="C530" s="24"/>
      <c r="D530" s="24"/>
      <c r="E530" s="24"/>
      <c r="F530" s="24"/>
      <c r="G530" s="24"/>
      <c r="H530" s="24"/>
      <c r="I530" s="24"/>
      <c r="J530" s="24"/>
      <c r="K530" s="24"/>
      <c r="L530" s="24"/>
      <c r="M530" s="24"/>
      <c r="N530" s="387"/>
      <c r="O530" s="387"/>
      <c r="P530" s="387"/>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row>
    <row r="531" spans="1:229" ht="12.75" customHeight="1">
      <c r="A531" s="389"/>
      <c r="B531" s="24"/>
      <c r="C531" s="24"/>
      <c r="D531" s="24"/>
      <c r="E531" s="24"/>
      <c r="F531" s="24"/>
      <c r="G531" s="24"/>
      <c r="H531" s="24"/>
      <c r="I531" s="24"/>
      <c r="J531" s="24"/>
      <c r="K531" s="24"/>
      <c r="L531" s="24"/>
      <c r="M531" s="24"/>
      <c r="N531" s="387"/>
      <c r="O531" s="387"/>
      <c r="P531" s="387"/>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row>
    <row r="532" spans="1:229" ht="12.75" customHeight="1">
      <c r="A532" s="389"/>
      <c r="B532" s="24"/>
      <c r="C532" s="24"/>
      <c r="D532" s="24"/>
      <c r="E532" s="24"/>
      <c r="F532" s="24"/>
      <c r="G532" s="24"/>
      <c r="H532" s="24"/>
      <c r="I532" s="24"/>
      <c r="J532" s="24"/>
      <c r="K532" s="24"/>
      <c r="L532" s="24"/>
      <c r="M532" s="24"/>
      <c r="N532" s="387"/>
      <c r="O532" s="387"/>
      <c r="P532" s="387"/>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row>
    <row r="533" spans="1:229" ht="12.75" customHeight="1">
      <c r="A533" s="389"/>
      <c r="B533" s="24"/>
      <c r="C533" s="24"/>
      <c r="D533" s="24"/>
      <c r="E533" s="24"/>
      <c r="F533" s="24"/>
      <c r="G533" s="24"/>
      <c r="H533" s="24"/>
      <c r="I533" s="24"/>
      <c r="J533" s="24"/>
      <c r="K533" s="24"/>
      <c r="L533" s="24"/>
      <c r="M533" s="24"/>
      <c r="N533" s="387"/>
      <c r="O533" s="387"/>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row>
    <row r="534" spans="1:229" ht="12.75" customHeight="1">
      <c r="A534" s="389"/>
      <c r="B534" s="24"/>
      <c r="C534" s="24"/>
      <c r="D534" s="24"/>
      <c r="E534" s="24"/>
      <c r="F534" s="24"/>
      <c r="G534" s="24"/>
      <c r="H534" s="24"/>
      <c r="I534" s="24"/>
      <c r="J534" s="24"/>
      <c r="K534" s="24"/>
      <c r="L534" s="24"/>
      <c r="M534" s="24"/>
      <c r="N534" s="387"/>
      <c r="O534" s="387"/>
      <c r="P534" s="387"/>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row>
    <row r="535" spans="1:229" ht="12.75" customHeight="1">
      <c r="A535" s="389"/>
      <c r="B535" s="24"/>
      <c r="C535" s="24"/>
      <c r="D535" s="24"/>
      <c r="E535" s="24"/>
      <c r="F535" s="24"/>
      <c r="G535" s="24"/>
      <c r="H535" s="24"/>
      <c r="I535" s="24"/>
      <c r="J535" s="24"/>
      <c r="K535" s="24"/>
      <c r="L535" s="24"/>
      <c r="M535" s="24"/>
      <c r="N535" s="387"/>
      <c r="O535" s="387"/>
      <c r="P535" s="387"/>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row>
    <row r="536" spans="1:229" ht="12.75" customHeight="1">
      <c r="A536" s="389"/>
      <c r="B536" s="24"/>
      <c r="C536" s="24"/>
      <c r="D536" s="24"/>
      <c r="E536" s="24"/>
      <c r="F536" s="24"/>
      <c r="G536" s="24"/>
      <c r="H536" s="24"/>
      <c r="I536" s="24"/>
      <c r="J536" s="24"/>
      <c r="K536" s="24"/>
      <c r="L536" s="24"/>
      <c r="M536" s="24"/>
      <c r="N536" s="387"/>
      <c r="O536" s="387"/>
      <c r="P536" s="387"/>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row>
    <row r="537" spans="1:229" ht="12.75" customHeight="1">
      <c r="A537" s="389"/>
      <c r="B537" s="24"/>
      <c r="C537" s="24"/>
      <c r="D537" s="24"/>
      <c r="E537" s="24"/>
      <c r="F537" s="24"/>
      <c r="G537" s="24"/>
      <c r="H537" s="24"/>
      <c r="I537" s="24"/>
      <c r="J537" s="24"/>
      <c r="K537" s="24"/>
      <c r="L537" s="24"/>
      <c r="M537" s="24"/>
      <c r="N537" s="387"/>
      <c r="O537" s="387"/>
      <c r="P537" s="387"/>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row>
    <row r="538" spans="1:229" ht="12.75" customHeight="1">
      <c r="A538" s="389"/>
      <c r="B538" s="24"/>
      <c r="C538" s="24"/>
      <c r="D538" s="24"/>
      <c r="E538" s="24"/>
      <c r="F538" s="24"/>
      <c r="G538" s="24"/>
      <c r="H538" s="24"/>
      <c r="I538" s="24"/>
      <c r="J538" s="24"/>
      <c r="K538" s="24"/>
      <c r="L538" s="24"/>
      <c r="M538" s="24"/>
      <c r="N538" s="387"/>
      <c r="O538" s="387"/>
      <c r="P538" s="387"/>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row>
    <row r="539" spans="1:229" ht="12.75" customHeight="1">
      <c r="A539" s="389"/>
      <c r="B539" s="24"/>
      <c r="C539" s="24"/>
      <c r="D539" s="24"/>
      <c r="E539" s="24"/>
      <c r="F539" s="24"/>
      <c r="G539" s="24"/>
      <c r="H539" s="24"/>
      <c r="I539" s="24"/>
      <c r="J539" s="24"/>
      <c r="K539" s="24"/>
      <c r="L539" s="24"/>
      <c r="M539" s="24"/>
      <c r="N539" s="387"/>
      <c r="O539" s="387"/>
      <c r="P539" s="387"/>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row>
    <row r="540" spans="1:229" ht="12.75" customHeight="1">
      <c r="A540" s="389"/>
      <c r="B540" s="24"/>
      <c r="C540" s="24"/>
      <c r="D540" s="24"/>
      <c r="E540" s="24"/>
      <c r="F540" s="24"/>
      <c r="G540" s="24"/>
      <c r="H540" s="24"/>
      <c r="I540" s="24"/>
      <c r="J540" s="24"/>
      <c r="K540" s="24"/>
      <c r="L540" s="24"/>
      <c r="M540" s="24"/>
      <c r="N540" s="387"/>
      <c r="O540" s="387"/>
      <c r="P540" s="387"/>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row>
    <row r="541" spans="1:229" ht="12.75" customHeight="1">
      <c r="A541" s="389"/>
      <c r="B541" s="24"/>
      <c r="C541" s="24"/>
      <c r="D541" s="24"/>
      <c r="E541" s="24"/>
      <c r="F541" s="24"/>
      <c r="G541" s="24"/>
      <c r="H541" s="24"/>
      <c r="I541" s="24"/>
      <c r="J541" s="24"/>
      <c r="K541" s="24"/>
      <c r="L541" s="24"/>
      <c r="M541" s="24"/>
      <c r="N541" s="387"/>
      <c r="O541" s="387"/>
      <c r="P541" s="387"/>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row>
    <row r="542" spans="1:229" ht="12.75" customHeight="1">
      <c r="A542" s="389"/>
      <c r="B542" s="24"/>
      <c r="C542" s="24"/>
      <c r="D542" s="24"/>
      <c r="E542" s="24"/>
      <c r="F542" s="24"/>
      <c r="G542" s="24"/>
      <c r="H542" s="24"/>
      <c r="I542" s="24"/>
      <c r="J542" s="24"/>
      <c r="K542" s="24"/>
      <c r="L542" s="24"/>
      <c r="M542" s="24"/>
      <c r="N542" s="387"/>
      <c r="O542" s="387"/>
      <c r="P542" s="387"/>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row>
    <row r="543" spans="1:229" ht="12.75" customHeight="1">
      <c r="A543" s="389"/>
      <c r="B543" s="24"/>
      <c r="C543" s="24"/>
      <c r="D543" s="24"/>
      <c r="E543" s="24"/>
      <c r="F543" s="24"/>
      <c r="G543" s="24"/>
      <c r="H543" s="24"/>
      <c r="I543" s="24"/>
      <c r="J543" s="24"/>
      <c r="K543" s="24"/>
      <c r="L543" s="24"/>
      <c r="M543" s="24"/>
      <c r="N543" s="387"/>
      <c r="O543" s="387"/>
      <c r="P543" s="387"/>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row>
    <row r="544" spans="1:229" ht="12.75" customHeight="1">
      <c r="A544" s="389"/>
      <c r="B544" s="24"/>
      <c r="C544" s="24"/>
      <c r="D544" s="24"/>
      <c r="E544" s="24"/>
      <c r="F544" s="24"/>
      <c r="G544" s="24"/>
      <c r="H544" s="24"/>
      <c r="I544" s="24"/>
      <c r="J544" s="24"/>
      <c r="K544" s="24"/>
      <c r="L544" s="24"/>
      <c r="M544" s="24"/>
      <c r="N544" s="387"/>
      <c r="O544" s="387"/>
      <c r="P544" s="387"/>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row>
    <row r="545" spans="1:229" ht="12.75" customHeight="1">
      <c r="A545" s="389"/>
      <c r="B545" s="24"/>
      <c r="C545" s="24"/>
      <c r="D545" s="24"/>
      <c r="E545" s="24"/>
      <c r="F545" s="24"/>
      <c r="G545" s="24"/>
      <c r="H545" s="24"/>
      <c r="I545" s="24"/>
      <c r="J545" s="24"/>
      <c r="K545" s="24"/>
      <c r="L545" s="24"/>
      <c r="M545" s="24"/>
      <c r="N545" s="387"/>
      <c r="O545" s="387"/>
      <c r="P545" s="387"/>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row>
    <row r="546" spans="1:229" ht="12.75" customHeight="1">
      <c r="A546" s="389"/>
      <c r="B546" s="24"/>
      <c r="C546" s="24"/>
      <c r="D546" s="24"/>
      <c r="E546" s="24"/>
      <c r="F546" s="24"/>
      <c r="G546" s="24"/>
      <c r="H546" s="24"/>
      <c r="I546" s="24"/>
      <c r="J546" s="24"/>
      <c r="K546" s="24"/>
      <c r="L546" s="24"/>
      <c r="M546" s="24"/>
      <c r="N546" s="387"/>
      <c r="O546" s="387"/>
      <c r="P546" s="387"/>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row>
    <row r="547" spans="1:229" ht="12.75" customHeight="1">
      <c r="A547" s="389"/>
      <c r="B547" s="24"/>
      <c r="C547" s="24"/>
      <c r="D547" s="24"/>
      <c r="E547" s="24"/>
      <c r="F547" s="24"/>
      <c r="G547" s="24"/>
      <c r="H547" s="24"/>
      <c r="I547" s="24"/>
      <c r="J547" s="24"/>
      <c r="K547" s="24"/>
      <c r="L547" s="24"/>
      <c r="M547" s="24"/>
      <c r="N547" s="387"/>
      <c r="O547" s="387"/>
      <c r="P547" s="387"/>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row>
    <row r="548" spans="1:229" ht="12.75" customHeight="1">
      <c r="A548" s="389"/>
      <c r="B548" s="24"/>
      <c r="C548" s="24"/>
      <c r="D548" s="24"/>
      <c r="E548" s="24"/>
      <c r="F548" s="24"/>
      <c r="G548" s="24"/>
      <c r="H548" s="24"/>
      <c r="I548" s="24"/>
      <c r="J548" s="24"/>
      <c r="K548" s="24"/>
      <c r="L548" s="24"/>
      <c r="M548" s="24"/>
      <c r="N548" s="387"/>
      <c r="O548" s="387"/>
      <c r="P548" s="387"/>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row>
    <row r="549" spans="1:229" ht="12.75" customHeight="1">
      <c r="A549" s="389"/>
      <c r="B549" s="24"/>
      <c r="C549" s="24"/>
      <c r="D549" s="24"/>
      <c r="E549" s="24"/>
      <c r="F549" s="24"/>
      <c r="G549" s="24"/>
      <c r="H549" s="24"/>
      <c r="I549" s="24"/>
      <c r="J549" s="24"/>
      <c r="K549" s="24"/>
      <c r="L549" s="24"/>
      <c r="M549" s="24"/>
      <c r="N549" s="387"/>
      <c r="O549" s="387"/>
      <c r="P549" s="387"/>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row>
    <row r="550" spans="1:229" ht="12.75" customHeight="1">
      <c r="A550" s="389"/>
      <c r="B550" s="24"/>
      <c r="C550" s="24"/>
      <c r="D550" s="24"/>
      <c r="E550" s="24"/>
      <c r="F550" s="24"/>
      <c r="G550" s="24"/>
      <c r="H550" s="24"/>
      <c r="I550" s="24"/>
      <c r="J550" s="24"/>
      <c r="K550" s="24"/>
      <c r="L550" s="24"/>
      <c r="M550" s="24"/>
      <c r="N550" s="387"/>
      <c r="O550" s="387"/>
      <c r="P550" s="387"/>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row>
    <row r="551" spans="1:229" ht="12.75" customHeight="1">
      <c r="A551" s="389"/>
      <c r="B551" s="24"/>
      <c r="C551" s="24"/>
      <c r="D551" s="24"/>
      <c r="E551" s="24"/>
      <c r="F551" s="24"/>
      <c r="G551" s="24"/>
      <c r="H551" s="24"/>
      <c r="I551" s="24"/>
      <c r="J551" s="24"/>
      <c r="K551" s="24"/>
      <c r="L551" s="24"/>
      <c r="M551" s="24"/>
      <c r="N551" s="387"/>
      <c r="O551" s="387"/>
      <c r="P551" s="387"/>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row>
    <row r="552" spans="1:229" ht="12.75" customHeight="1">
      <c r="A552" s="389"/>
      <c r="B552" s="24"/>
      <c r="C552" s="24"/>
      <c r="D552" s="24"/>
      <c r="E552" s="24"/>
      <c r="F552" s="24"/>
      <c r="G552" s="24"/>
      <c r="H552" s="24"/>
      <c r="I552" s="24"/>
      <c r="J552" s="24"/>
      <c r="K552" s="24"/>
      <c r="L552" s="24"/>
      <c r="M552" s="24"/>
      <c r="N552" s="387"/>
      <c r="O552" s="387"/>
      <c r="P552" s="387"/>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row>
    <row r="553" spans="1:229" ht="12.75" customHeight="1">
      <c r="A553" s="389"/>
      <c r="B553" s="24"/>
      <c r="C553" s="24"/>
      <c r="D553" s="24"/>
      <c r="E553" s="24"/>
      <c r="F553" s="24"/>
      <c r="G553" s="24"/>
      <c r="H553" s="24"/>
      <c r="I553" s="24"/>
      <c r="J553" s="24"/>
      <c r="K553" s="24"/>
      <c r="L553" s="24"/>
      <c r="M553" s="24"/>
      <c r="N553" s="387"/>
      <c r="O553" s="387"/>
      <c r="P553" s="387"/>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row>
    <row r="554" spans="1:229" ht="12.75" customHeight="1">
      <c r="A554" s="389"/>
      <c r="B554" s="24"/>
      <c r="C554" s="24"/>
      <c r="D554" s="24"/>
      <c r="E554" s="24"/>
      <c r="F554" s="24"/>
      <c r="G554" s="24"/>
      <c r="H554" s="24"/>
      <c r="I554" s="24"/>
      <c r="J554" s="24"/>
      <c r="K554" s="24"/>
      <c r="L554" s="24"/>
      <c r="M554" s="24"/>
      <c r="N554" s="387"/>
      <c r="O554" s="387"/>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row>
    <row r="555" spans="1:229" ht="12.75" customHeight="1">
      <c r="A555" s="389"/>
      <c r="B555" s="24"/>
      <c r="C555" s="24"/>
      <c r="D555" s="24"/>
      <c r="E555" s="24"/>
      <c r="F555" s="24"/>
      <c r="G555" s="24"/>
      <c r="H555" s="24"/>
      <c r="I555" s="24"/>
      <c r="J555" s="24"/>
      <c r="K555" s="24"/>
      <c r="L555" s="24"/>
      <c r="M555" s="24"/>
      <c r="N555" s="387"/>
      <c r="O555" s="387"/>
      <c r="P555" s="387"/>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row>
    <row r="556" spans="1:229" ht="12.75" customHeight="1">
      <c r="A556" s="389"/>
      <c r="B556" s="24"/>
      <c r="C556" s="24"/>
      <c r="D556" s="24"/>
      <c r="E556" s="24"/>
      <c r="F556" s="24"/>
      <c r="G556" s="24"/>
      <c r="H556" s="24"/>
      <c r="I556" s="24"/>
      <c r="J556" s="24"/>
      <c r="K556" s="24"/>
      <c r="L556" s="24"/>
      <c r="M556" s="24"/>
      <c r="N556" s="387"/>
      <c r="O556" s="387"/>
      <c r="P556" s="387"/>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row>
    <row r="557" spans="1:229" ht="12.75" customHeight="1">
      <c r="A557" s="389"/>
      <c r="B557" s="24"/>
      <c r="C557" s="24"/>
      <c r="D557" s="24"/>
      <c r="E557" s="24"/>
      <c r="F557" s="24"/>
      <c r="G557" s="24"/>
      <c r="H557" s="24"/>
      <c r="I557" s="24"/>
      <c r="J557" s="24"/>
      <c r="K557" s="24"/>
      <c r="L557" s="24"/>
      <c r="M557" s="24"/>
      <c r="N557" s="387"/>
      <c r="O557" s="387"/>
      <c r="P557" s="387"/>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row>
    <row r="558" spans="1:229" ht="12.75" customHeight="1">
      <c r="A558" s="389"/>
      <c r="B558" s="24"/>
      <c r="C558" s="24"/>
      <c r="D558" s="24"/>
      <c r="E558" s="24"/>
      <c r="F558" s="24"/>
      <c r="G558" s="24"/>
      <c r="H558" s="24"/>
      <c r="I558" s="24"/>
      <c r="J558" s="24"/>
      <c r="K558" s="24"/>
      <c r="L558" s="24"/>
      <c r="M558" s="24"/>
      <c r="N558" s="387"/>
      <c r="O558" s="387"/>
      <c r="P558" s="387"/>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c r="HH558" s="24"/>
      <c r="HI558" s="24"/>
      <c r="HJ558" s="24"/>
      <c r="HK558" s="24"/>
      <c r="HL558" s="24"/>
      <c r="HM558" s="24"/>
      <c r="HN558" s="24"/>
      <c r="HO558" s="24"/>
      <c r="HP558" s="24"/>
      <c r="HQ558" s="24"/>
      <c r="HR558" s="24"/>
      <c r="HS558" s="24"/>
      <c r="HT558" s="24"/>
      <c r="HU558" s="24"/>
    </row>
    <row r="559" spans="1:229" ht="12.75" customHeight="1">
      <c r="A559" s="389"/>
      <c r="B559" s="24"/>
      <c r="C559" s="24"/>
      <c r="D559" s="24"/>
      <c r="E559" s="24"/>
      <c r="F559" s="24"/>
      <c r="G559" s="24"/>
      <c r="H559" s="24"/>
      <c r="I559" s="24"/>
      <c r="J559" s="24"/>
      <c r="K559" s="24"/>
      <c r="L559" s="24"/>
      <c r="M559" s="24"/>
      <c r="N559" s="387"/>
      <c r="O559" s="387"/>
      <c r="P559" s="387"/>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row>
    <row r="560" spans="1:229" ht="12.75" customHeight="1">
      <c r="A560" s="389"/>
      <c r="B560" s="24"/>
      <c r="C560" s="24"/>
      <c r="D560" s="24"/>
      <c r="E560" s="24"/>
      <c r="F560" s="24"/>
      <c r="G560" s="24"/>
      <c r="H560" s="24"/>
      <c r="I560" s="24"/>
      <c r="J560" s="24"/>
      <c r="K560" s="24"/>
      <c r="L560" s="24"/>
      <c r="M560" s="24"/>
      <c r="N560" s="387"/>
      <c r="O560" s="387"/>
      <c r="P560" s="387"/>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c r="HH560" s="24"/>
      <c r="HI560" s="24"/>
      <c r="HJ560" s="24"/>
      <c r="HK560" s="24"/>
      <c r="HL560" s="24"/>
      <c r="HM560" s="24"/>
      <c r="HN560" s="24"/>
      <c r="HO560" s="24"/>
      <c r="HP560" s="24"/>
      <c r="HQ560" s="24"/>
      <c r="HR560" s="24"/>
      <c r="HS560" s="24"/>
      <c r="HT560" s="24"/>
      <c r="HU560" s="24"/>
    </row>
    <row r="561" spans="1:229" ht="12.75" customHeight="1">
      <c r="A561" s="389"/>
      <c r="B561" s="24"/>
      <c r="C561" s="24"/>
      <c r="D561" s="24"/>
      <c r="E561" s="24"/>
      <c r="F561" s="24"/>
      <c r="G561" s="24"/>
      <c r="H561" s="24"/>
      <c r="I561" s="24"/>
      <c r="J561" s="24"/>
      <c r="K561" s="24"/>
      <c r="L561" s="24"/>
      <c r="M561" s="24"/>
      <c r="N561" s="387"/>
      <c r="O561" s="387"/>
      <c r="P561" s="387"/>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c r="HH561" s="24"/>
      <c r="HI561" s="24"/>
      <c r="HJ561" s="24"/>
      <c r="HK561" s="24"/>
      <c r="HL561" s="24"/>
      <c r="HM561" s="24"/>
      <c r="HN561" s="24"/>
      <c r="HO561" s="24"/>
      <c r="HP561" s="24"/>
      <c r="HQ561" s="24"/>
      <c r="HR561" s="24"/>
      <c r="HS561" s="24"/>
      <c r="HT561" s="24"/>
      <c r="HU561" s="24"/>
    </row>
    <row r="562" spans="1:229" ht="12.75" customHeight="1">
      <c r="A562" s="389"/>
      <c r="B562" s="24"/>
      <c r="C562" s="24"/>
      <c r="D562" s="24"/>
      <c r="E562" s="24"/>
      <c r="F562" s="24"/>
      <c r="G562" s="24"/>
      <c r="H562" s="24"/>
      <c r="I562" s="24"/>
      <c r="J562" s="24"/>
      <c r="K562" s="24"/>
      <c r="L562" s="24"/>
      <c r="M562" s="24"/>
      <c r="N562" s="387"/>
      <c r="O562" s="387"/>
      <c r="P562" s="387"/>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c r="HH562" s="24"/>
      <c r="HI562" s="24"/>
      <c r="HJ562" s="24"/>
      <c r="HK562" s="24"/>
      <c r="HL562" s="24"/>
      <c r="HM562" s="24"/>
      <c r="HN562" s="24"/>
      <c r="HO562" s="24"/>
      <c r="HP562" s="24"/>
      <c r="HQ562" s="24"/>
      <c r="HR562" s="24"/>
      <c r="HS562" s="24"/>
      <c r="HT562" s="24"/>
      <c r="HU562" s="24"/>
    </row>
    <row r="563" spans="1:229" ht="12.75" customHeight="1">
      <c r="A563" s="389"/>
      <c r="B563" s="24"/>
      <c r="C563" s="24"/>
      <c r="D563" s="24"/>
      <c r="E563" s="24"/>
      <c r="F563" s="24"/>
      <c r="G563" s="24"/>
      <c r="H563" s="24"/>
      <c r="I563" s="24"/>
      <c r="J563" s="24"/>
      <c r="K563" s="24"/>
      <c r="L563" s="24"/>
      <c r="M563" s="24"/>
      <c r="N563" s="387"/>
      <c r="O563" s="387"/>
      <c r="P563" s="387"/>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c r="HH563" s="24"/>
      <c r="HI563" s="24"/>
      <c r="HJ563" s="24"/>
      <c r="HK563" s="24"/>
      <c r="HL563" s="24"/>
      <c r="HM563" s="24"/>
      <c r="HN563" s="24"/>
      <c r="HO563" s="24"/>
      <c r="HP563" s="24"/>
      <c r="HQ563" s="24"/>
      <c r="HR563" s="24"/>
      <c r="HS563" s="24"/>
      <c r="HT563" s="24"/>
      <c r="HU563" s="24"/>
    </row>
    <row r="564" spans="1:229" ht="12.75" customHeight="1">
      <c r="A564" s="389"/>
      <c r="B564" s="24"/>
      <c r="C564" s="24"/>
      <c r="D564" s="24"/>
      <c r="E564" s="24"/>
      <c r="F564" s="24"/>
      <c r="G564" s="24"/>
      <c r="H564" s="24"/>
      <c r="I564" s="24"/>
      <c r="J564" s="24"/>
      <c r="K564" s="24"/>
      <c r="L564" s="24"/>
      <c r="M564" s="24"/>
      <c r="N564" s="387"/>
      <c r="O564" s="387"/>
      <c r="P564" s="387"/>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c r="HH564" s="24"/>
      <c r="HI564" s="24"/>
      <c r="HJ564" s="24"/>
      <c r="HK564" s="24"/>
      <c r="HL564" s="24"/>
      <c r="HM564" s="24"/>
      <c r="HN564" s="24"/>
      <c r="HO564" s="24"/>
      <c r="HP564" s="24"/>
      <c r="HQ564" s="24"/>
      <c r="HR564" s="24"/>
      <c r="HS564" s="24"/>
      <c r="HT564" s="24"/>
      <c r="HU564" s="24"/>
    </row>
    <row r="565" spans="1:229" ht="12.75" customHeight="1">
      <c r="A565" s="389"/>
      <c r="B565" s="24"/>
      <c r="C565" s="24"/>
      <c r="D565" s="24"/>
      <c r="E565" s="24"/>
      <c r="F565" s="24"/>
      <c r="G565" s="24"/>
      <c r="H565" s="24"/>
      <c r="I565" s="24"/>
      <c r="J565" s="24"/>
      <c r="K565" s="24"/>
      <c r="L565" s="24"/>
      <c r="M565" s="24"/>
      <c r="N565" s="387"/>
      <c r="O565" s="387"/>
      <c r="P565" s="387"/>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c r="HH565" s="24"/>
      <c r="HI565" s="24"/>
      <c r="HJ565" s="24"/>
      <c r="HK565" s="24"/>
      <c r="HL565" s="24"/>
      <c r="HM565" s="24"/>
      <c r="HN565" s="24"/>
      <c r="HO565" s="24"/>
      <c r="HP565" s="24"/>
      <c r="HQ565" s="24"/>
      <c r="HR565" s="24"/>
      <c r="HS565" s="24"/>
      <c r="HT565" s="24"/>
      <c r="HU565" s="24"/>
    </row>
    <row r="566" spans="1:229" ht="12.75" customHeight="1">
      <c r="A566" s="389"/>
      <c r="B566" s="24"/>
      <c r="C566" s="24"/>
      <c r="D566" s="24"/>
      <c r="E566" s="24"/>
      <c r="F566" s="24"/>
      <c r="G566" s="24"/>
      <c r="H566" s="24"/>
      <c r="I566" s="24"/>
      <c r="J566" s="24"/>
      <c r="K566" s="24"/>
      <c r="L566" s="24"/>
      <c r="M566" s="24"/>
      <c r="N566" s="387"/>
      <c r="O566" s="387"/>
      <c r="P566" s="387"/>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c r="HH566" s="24"/>
      <c r="HI566" s="24"/>
      <c r="HJ566" s="24"/>
      <c r="HK566" s="24"/>
      <c r="HL566" s="24"/>
      <c r="HM566" s="24"/>
      <c r="HN566" s="24"/>
      <c r="HO566" s="24"/>
      <c r="HP566" s="24"/>
      <c r="HQ566" s="24"/>
      <c r="HR566" s="24"/>
      <c r="HS566" s="24"/>
      <c r="HT566" s="24"/>
      <c r="HU566" s="24"/>
    </row>
    <row r="567" spans="1:229" ht="12.75" customHeight="1">
      <c r="A567" s="389"/>
      <c r="B567" s="24"/>
      <c r="C567" s="24"/>
      <c r="D567" s="24"/>
      <c r="E567" s="24"/>
      <c r="F567" s="24"/>
      <c r="G567" s="24"/>
      <c r="H567" s="24"/>
      <c r="I567" s="24"/>
      <c r="J567" s="24"/>
      <c r="K567" s="24"/>
      <c r="L567" s="24"/>
      <c r="M567" s="24"/>
      <c r="N567" s="387"/>
      <c r="O567" s="387"/>
      <c r="P567" s="387"/>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c r="HH567" s="24"/>
      <c r="HI567" s="24"/>
      <c r="HJ567" s="24"/>
      <c r="HK567" s="24"/>
      <c r="HL567" s="24"/>
      <c r="HM567" s="24"/>
      <c r="HN567" s="24"/>
      <c r="HO567" s="24"/>
      <c r="HP567" s="24"/>
      <c r="HQ567" s="24"/>
      <c r="HR567" s="24"/>
      <c r="HS567" s="24"/>
      <c r="HT567" s="24"/>
      <c r="HU567" s="24"/>
    </row>
    <row r="568" spans="1:229" ht="12.75" customHeight="1">
      <c r="A568" s="389"/>
      <c r="B568" s="24"/>
      <c r="C568" s="24"/>
      <c r="D568" s="24"/>
      <c r="E568" s="24"/>
      <c r="F568" s="24"/>
      <c r="G568" s="24"/>
      <c r="H568" s="24"/>
      <c r="I568" s="24"/>
      <c r="J568" s="24"/>
      <c r="K568" s="24"/>
      <c r="L568" s="24"/>
      <c r="M568" s="24"/>
      <c r="N568" s="387"/>
      <c r="O568" s="387"/>
      <c r="P568" s="387"/>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c r="HH568" s="24"/>
      <c r="HI568" s="24"/>
      <c r="HJ568" s="24"/>
      <c r="HK568" s="24"/>
      <c r="HL568" s="24"/>
      <c r="HM568" s="24"/>
      <c r="HN568" s="24"/>
      <c r="HO568" s="24"/>
      <c r="HP568" s="24"/>
      <c r="HQ568" s="24"/>
      <c r="HR568" s="24"/>
      <c r="HS568" s="24"/>
      <c r="HT568" s="24"/>
      <c r="HU568" s="24"/>
    </row>
    <row r="569" spans="1:229" ht="12.75" customHeight="1">
      <c r="A569" s="389"/>
      <c r="B569" s="24"/>
      <c r="C569" s="24"/>
      <c r="D569" s="24"/>
      <c r="E569" s="24"/>
      <c r="F569" s="24"/>
      <c r="G569" s="24"/>
      <c r="H569" s="24"/>
      <c r="I569" s="24"/>
      <c r="J569" s="24"/>
      <c r="K569" s="24"/>
      <c r="L569" s="24"/>
      <c r="M569" s="24"/>
      <c r="N569" s="387"/>
      <c r="O569" s="387"/>
      <c r="P569" s="387"/>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c r="HH569" s="24"/>
      <c r="HI569" s="24"/>
      <c r="HJ569" s="24"/>
      <c r="HK569" s="24"/>
      <c r="HL569" s="24"/>
      <c r="HM569" s="24"/>
      <c r="HN569" s="24"/>
      <c r="HO569" s="24"/>
      <c r="HP569" s="24"/>
      <c r="HQ569" s="24"/>
      <c r="HR569" s="24"/>
      <c r="HS569" s="24"/>
      <c r="HT569" s="24"/>
      <c r="HU569" s="24"/>
    </row>
    <row r="570" spans="1:229" ht="12.75" customHeight="1">
      <c r="A570" s="389"/>
      <c r="B570" s="24"/>
      <c r="C570" s="24"/>
      <c r="D570" s="24"/>
      <c r="E570" s="24"/>
      <c r="F570" s="24"/>
      <c r="G570" s="24"/>
      <c r="H570" s="24"/>
      <c r="I570" s="24"/>
      <c r="J570" s="24"/>
      <c r="K570" s="24"/>
      <c r="L570" s="24"/>
      <c r="M570" s="24"/>
      <c r="N570" s="387"/>
      <c r="O570" s="387"/>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c r="HH570" s="24"/>
      <c r="HI570" s="24"/>
      <c r="HJ570" s="24"/>
      <c r="HK570" s="24"/>
      <c r="HL570" s="24"/>
      <c r="HM570" s="24"/>
      <c r="HN570" s="24"/>
      <c r="HO570" s="24"/>
      <c r="HP570" s="24"/>
      <c r="HQ570" s="24"/>
      <c r="HR570" s="24"/>
      <c r="HS570" s="24"/>
      <c r="HT570" s="24"/>
      <c r="HU570" s="24"/>
    </row>
    <row r="571" spans="1:229" ht="12.75" customHeight="1">
      <c r="A571" s="389"/>
      <c r="B571" s="24"/>
      <c r="C571" s="24"/>
      <c r="D571" s="24"/>
      <c r="E571" s="24"/>
      <c r="F571" s="24"/>
      <c r="G571" s="24"/>
      <c r="H571" s="24"/>
      <c r="I571" s="24"/>
      <c r="J571" s="24"/>
      <c r="K571" s="24"/>
      <c r="L571" s="24"/>
      <c r="M571" s="24"/>
      <c r="N571" s="387"/>
      <c r="O571" s="387"/>
      <c r="P571" s="387"/>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c r="HH571" s="24"/>
      <c r="HI571" s="24"/>
      <c r="HJ571" s="24"/>
      <c r="HK571" s="24"/>
      <c r="HL571" s="24"/>
      <c r="HM571" s="24"/>
      <c r="HN571" s="24"/>
      <c r="HO571" s="24"/>
      <c r="HP571" s="24"/>
      <c r="HQ571" s="24"/>
      <c r="HR571" s="24"/>
      <c r="HS571" s="24"/>
      <c r="HT571" s="24"/>
      <c r="HU571" s="24"/>
    </row>
    <row r="572" spans="1:229" ht="12.75" customHeight="1">
      <c r="A572" s="389"/>
      <c r="B572" s="24"/>
      <c r="C572" s="24"/>
      <c r="D572" s="24"/>
      <c r="E572" s="24"/>
      <c r="F572" s="24"/>
      <c r="G572" s="24"/>
      <c r="H572" s="24"/>
      <c r="I572" s="24"/>
      <c r="J572" s="24"/>
      <c r="K572" s="24"/>
      <c r="L572" s="24"/>
      <c r="M572" s="24"/>
      <c r="N572" s="387"/>
      <c r="O572" s="387"/>
      <c r="P572" s="387"/>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c r="HH572" s="24"/>
      <c r="HI572" s="24"/>
      <c r="HJ572" s="24"/>
      <c r="HK572" s="24"/>
      <c r="HL572" s="24"/>
      <c r="HM572" s="24"/>
      <c r="HN572" s="24"/>
      <c r="HO572" s="24"/>
      <c r="HP572" s="24"/>
      <c r="HQ572" s="24"/>
      <c r="HR572" s="24"/>
      <c r="HS572" s="24"/>
      <c r="HT572" s="24"/>
      <c r="HU572" s="24"/>
    </row>
    <row r="573" spans="1:229" ht="12.75" customHeight="1">
      <c r="A573" s="389"/>
      <c r="B573" s="24"/>
      <c r="C573" s="24"/>
      <c r="D573" s="24"/>
      <c r="E573" s="24"/>
      <c r="F573" s="24"/>
      <c r="G573" s="24"/>
      <c r="H573" s="24"/>
      <c r="I573" s="24"/>
      <c r="J573" s="24"/>
      <c r="K573" s="24"/>
      <c r="L573" s="24"/>
      <c r="M573" s="24"/>
      <c r="N573" s="387"/>
      <c r="O573" s="387"/>
      <c r="P573" s="387"/>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c r="HH573" s="24"/>
      <c r="HI573" s="24"/>
      <c r="HJ573" s="24"/>
      <c r="HK573" s="24"/>
      <c r="HL573" s="24"/>
      <c r="HM573" s="24"/>
      <c r="HN573" s="24"/>
      <c r="HO573" s="24"/>
      <c r="HP573" s="24"/>
      <c r="HQ573" s="24"/>
      <c r="HR573" s="24"/>
      <c r="HS573" s="24"/>
      <c r="HT573" s="24"/>
      <c r="HU573" s="24"/>
    </row>
    <row r="574" spans="1:229" ht="12.75" customHeight="1">
      <c r="A574" s="389"/>
      <c r="B574" s="24"/>
      <c r="C574" s="24"/>
      <c r="D574" s="24"/>
      <c r="E574" s="24"/>
      <c r="F574" s="24"/>
      <c r="G574" s="24"/>
      <c r="H574" s="24"/>
      <c r="I574" s="24"/>
      <c r="J574" s="24"/>
      <c r="K574" s="24"/>
      <c r="L574" s="24"/>
      <c r="M574" s="24"/>
      <c r="N574" s="387"/>
      <c r="O574" s="387"/>
      <c r="P574" s="387"/>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c r="HH574" s="24"/>
      <c r="HI574" s="24"/>
      <c r="HJ574" s="24"/>
      <c r="HK574" s="24"/>
      <c r="HL574" s="24"/>
      <c r="HM574" s="24"/>
      <c r="HN574" s="24"/>
      <c r="HO574" s="24"/>
      <c r="HP574" s="24"/>
      <c r="HQ574" s="24"/>
      <c r="HR574" s="24"/>
      <c r="HS574" s="24"/>
      <c r="HT574" s="24"/>
      <c r="HU574" s="24"/>
    </row>
    <row r="575" spans="1:229" ht="12.75" customHeight="1">
      <c r="A575" s="389"/>
      <c r="B575" s="24"/>
      <c r="C575" s="24"/>
      <c r="D575" s="24"/>
      <c r="E575" s="24"/>
      <c r="F575" s="24"/>
      <c r="G575" s="24"/>
      <c r="H575" s="24"/>
      <c r="I575" s="24"/>
      <c r="J575" s="24"/>
      <c r="K575" s="24"/>
      <c r="L575" s="24"/>
      <c r="M575" s="24"/>
      <c r="N575" s="387"/>
      <c r="O575" s="387"/>
      <c r="P575" s="387"/>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c r="HH575" s="24"/>
      <c r="HI575" s="24"/>
      <c r="HJ575" s="24"/>
      <c r="HK575" s="24"/>
      <c r="HL575" s="24"/>
      <c r="HM575" s="24"/>
      <c r="HN575" s="24"/>
      <c r="HO575" s="24"/>
      <c r="HP575" s="24"/>
      <c r="HQ575" s="24"/>
      <c r="HR575" s="24"/>
      <c r="HS575" s="24"/>
      <c r="HT575" s="24"/>
      <c r="HU575" s="24"/>
    </row>
    <row r="576" spans="1:229" ht="12.75" customHeight="1">
      <c r="A576" s="389"/>
      <c r="B576" s="24"/>
      <c r="C576" s="24"/>
      <c r="D576" s="24"/>
      <c r="E576" s="24"/>
      <c r="F576" s="24"/>
      <c r="G576" s="24"/>
      <c r="H576" s="24"/>
      <c r="I576" s="24"/>
      <c r="J576" s="24"/>
      <c r="K576" s="24"/>
      <c r="L576" s="24"/>
      <c r="M576" s="24"/>
      <c r="N576" s="387"/>
      <c r="O576" s="387"/>
      <c r="P576" s="387"/>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c r="HH576" s="24"/>
      <c r="HI576" s="24"/>
      <c r="HJ576" s="24"/>
      <c r="HK576" s="24"/>
      <c r="HL576" s="24"/>
      <c r="HM576" s="24"/>
      <c r="HN576" s="24"/>
      <c r="HO576" s="24"/>
      <c r="HP576" s="24"/>
      <c r="HQ576" s="24"/>
      <c r="HR576" s="24"/>
      <c r="HS576" s="24"/>
      <c r="HT576" s="24"/>
      <c r="HU576" s="24"/>
    </row>
    <row r="577" spans="1:229" ht="12.75" customHeight="1">
      <c r="A577" s="389"/>
      <c r="B577" s="24"/>
      <c r="C577" s="24"/>
      <c r="D577" s="24"/>
      <c r="E577" s="24"/>
      <c r="F577" s="24"/>
      <c r="G577" s="24"/>
      <c r="H577" s="24"/>
      <c r="I577" s="24"/>
      <c r="J577" s="24"/>
      <c r="K577" s="24"/>
      <c r="L577" s="24"/>
      <c r="M577" s="24"/>
      <c r="N577" s="387"/>
      <c r="O577" s="387"/>
      <c r="P577" s="387"/>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row>
    <row r="578" spans="1:229" ht="12.75" customHeight="1">
      <c r="A578" s="389"/>
      <c r="B578" s="24"/>
      <c r="C578" s="24"/>
      <c r="D578" s="24"/>
      <c r="E578" s="24"/>
      <c r="F578" s="24"/>
      <c r="G578" s="24"/>
      <c r="H578" s="24"/>
      <c r="I578" s="24"/>
      <c r="J578" s="24"/>
      <c r="K578" s="24"/>
      <c r="L578" s="24"/>
      <c r="M578" s="24"/>
      <c r="N578" s="387"/>
      <c r="O578" s="387"/>
      <c r="P578" s="387"/>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c r="EW578" s="24"/>
      <c r="EX578" s="24"/>
      <c r="EY578" s="24"/>
      <c r="EZ578" s="24"/>
      <c r="FA578" s="24"/>
      <c r="FB578" s="24"/>
      <c r="FC578" s="24"/>
      <c r="FD578" s="24"/>
      <c r="FE578" s="24"/>
      <c r="FF578" s="24"/>
      <c r="FG578" s="24"/>
      <c r="FH578" s="24"/>
      <c r="FI578" s="24"/>
      <c r="FJ578" s="24"/>
      <c r="FK578" s="24"/>
      <c r="FL578" s="24"/>
      <c r="FM578" s="24"/>
      <c r="FN578" s="24"/>
      <c r="FO578" s="24"/>
      <c r="FP578" s="24"/>
      <c r="FQ578" s="24"/>
      <c r="FR578" s="24"/>
      <c r="FS578" s="24"/>
      <c r="FT578" s="24"/>
      <c r="FU578" s="24"/>
      <c r="FV578" s="24"/>
      <c r="FW578" s="24"/>
      <c r="FX578" s="24"/>
      <c r="FY578" s="24"/>
      <c r="FZ578" s="24"/>
      <c r="GA578" s="24"/>
      <c r="GB578" s="24"/>
      <c r="GC578" s="24"/>
      <c r="GD578" s="24"/>
      <c r="GE578" s="24"/>
      <c r="GF578" s="24"/>
      <c r="GG578" s="24"/>
      <c r="GH578" s="24"/>
      <c r="GI578" s="24"/>
      <c r="GJ578" s="24"/>
      <c r="GK578" s="24"/>
      <c r="GL578" s="24"/>
      <c r="GM578" s="24"/>
      <c r="GN578" s="24"/>
      <c r="GO578" s="24"/>
      <c r="GP578" s="24"/>
      <c r="GQ578" s="24"/>
      <c r="GR578" s="24"/>
      <c r="GS578" s="24"/>
      <c r="GT578" s="24"/>
      <c r="GU578" s="24"/>
      <c r="GV578" s="24"/>
      <c r="GW578" s="24"/>
      <c r="GX578" s="24"/>
      <c r="GY578" s="24"/>
      <c r="GZ578" s="24"/>
      <c r="HA578" s="24"/>
      <c r="HB578" s="24"/>
      <c r="HC578" s="24"/>
      <c r="HD578" s="24"/>
      <c r="HE578" s="24"/>
      <c r="HF578" s="24"/>
      <c r="HG578" s="24"/>
      <c r="HH578" s="24"/>
      <c r="HI578" s="24"/>
      <c r="HJ578" s="24"/>
      <c r="HK578" s="24"/>
      <c r="HL578" s="24"/>
      <c r="HM578" s="24"/>
      <c r="HN578" s="24"/>
      <c r="HO578" s="24"/>
      <c r="HP578" s="24"/>
      <c r="HQ578" s="24"/>
      <c r="HR578" s="24"/>
      <c r="HS578" s="24"/>
      <c r="HT578" s="24"/>
      <c r="HU578" s="24"/>
    </row>
    <row r="579" spans="1:229" ht="12.75" customHeight="1">
      <c r="A579" s="389"/>
      <c r="B579" s="24"/>
      <c r="C579" s="24"/>
      <c r="D579" s="24"/>
      <c r="E579" s="24"/>
      <c r="F579" s="24"/>
      <c r="G579" s="24"/>
      <c r="H579" s="24"/>
      <c r="I579" s="24"/>
      <c r="J579" s="24"/>
      <c r="K579" s="24"/>
      <c r="L579" s="24"/>
      <c r="M579" s="24"/>
      <c r="N579" s="387"/>
      <c r="O579" s="387"/>
      <c r="P579" s="387"/>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c r="EW579" s="24"/>
      <c r="EX579" s="24"/>
      <c r="EY579" s="24"/>
      <c r="EZ579" s="24"/>
      <c r="FA579" s="24"/>
      <c r="FB579" s="24"/>
      <c r="FC579" s="24"/>
      <c r="FD579" s="24"/>
      <c r="FE579" s="24"/>
      <c r="FF579" s="24"/>
      <c r="FG579" s="24"/>
      <c r="FH579" s="24"/>
      <c r="FI579" s="24"/>
      <c r="FJ579" s="24"/>
      <c r="FK579" s="24"/>
      <c r="FL579" s="24"/>
      <c r="FM579" s="24"/>
      <c r="FN579" s="24"/>
      <c r="FO579" s="24"/>
      <c r="FP579" s="24"/>
      <c r="FQ579" s="24"/>
      <c r="FR579" s="24"/>
      <c r="FS579" s="24"/>
      <c r="FT579" s="24"/>
      <c r="FU579" s="24"/>
      <c r="FV579" s="24"/>
      <c r="FW579" s="24"/>
      <c r="FX579" s="24"/>
      <c r="FY579" s="24"/>
      <c r="FZ579" s="24"/>
      <c r="GA579" s="24"/>
      <c r="GB579" s="24"/>
      <c r="GC579" s="24"/>
      <c r="GD579" s="24"/>
      <c r="GE579" s="24"/>
      <c r="GF579" s="24"/>
      <c r="GG579" s="24"/>
      <c r="GH579" s="24"/>
      <c r="GI579" s="24"/>
      <c r="GJ579" s="24"/>
      <c r="GK579" s="24"/>
      <c r="GL579" s="24"/>
      <c r="GM579" s="24"/>
      <c r="GN579" s="24"/>
      <c r="GO579" s="24"/>
      <c r="GP579" s="24"/>
      <c r="GQ579" s="24"/>
      <c r="GR579" s="24"/>
      <c r="GS579" s="24"/>
      <c r="GT579" s="24"/>
      <c r="GU579" s="24"/>
      <c r="GV579" s="24"/>
      <c r="GW579" s="24"/>
      <c r="GX579" s="24"/>
      <c r="GY579" s="24"/>
      <c r="GZ579" s="24"/>
      <c r="HA579" s="24"/>
      <c r="HB579" s="24"/>
      <c r="HC579" s="24"/>
      <c r="HD579" s="24"/>
      <c r="HE579" s="24"/>
      <c r="HF579" s="24"/>
      <c r="HG579" s="24"/>
      <c r="HH579" s="24"/>
      <c r="HI579" s="24"/>
      <c r="HJ579" s="24"/>
      <c r="HK579" s="24"/>
      <c r="HL579" s="24"/>
      <c r="HM579" s="24"/>
      <c r="HN579" s="24"/>
      <c r="HO579" s="24"/>
      <c r="HP579" s="24"/>
      <c r="HQ579" s="24"/>
      <c r="HR579" s="24"/>
      <c r="HS579" s="24"/>
      <c r="HT579" s="24"/>
      <c r="HU579" s="24"/>
    </row>
    <row r="580" spans="1:229" ht="12.75" customHeight="1">
      <c r="A580" s="389"/>
      <c r="B580" s="24"/>
      <c r="C580" s="24"/>
      <c r="D580" s="24"/>
      <c r="E580" s="24"/>
      <c r="F580" s="24"/>
      <c r="G580" s="24"/>
      <c r="H580" s="24"/>
      <c r="I580" s="24"/>
      <c r="J580" s="24"/>
      <c r="K580" s="24"/>
      <c r="L580" s="24"/>
      <c r="M580" s="24"/>
      <c r="N580" s="387"/>
      <c r="O580" s="387"/>
      <c r="P580" s="387"/>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c r="EW580" s="24"/>
      <c r="EX580" s="24"/>
      <c r="EY580" s="24"/>
      <c r="EZ580" s="24"/>
      <c r="FA580" s="24"/>
      <c r="FB580" s="24"/>
      <c r="FC580" s="24"/>
      <c r="FD580" s="24"/>
      <c r="FE580" s="24"/>
      <c r="FF580" s="24"/>
      <c r="FG580" s="24"/>
      <c r="FH580" s="24"/>
      <c r="FI580" s="24"/>
      <c r="FJ580" s="24"/>
      <c r="FK580" s="24"/>
      <c r="FL580" s="24"/>
      <c r="FM580" s="24"/>
      <c r="FN580" s="24"/>
      <c r="FO580" s="24"/>
      <c r="FP580" s="24"/>
      <c r="FQ580" s="24"/>
      <c r="FR580" s="24"/>
      <c r="FS580" s="24"/>
      <c r="FT580" s="24"/>
      <c r="FU580" s="24"/>
      <c r="FV580" s="24"/>
      <c r="FW580" s="24"/>
      <c r="FX580" s="24"/>
      <c r="FY580" s="24"/>
      <c r="FZ580" s="24"/>
      <c r="GA580" s="24"/>
      <c r="GB580" s="24"/>
      <c r="GC580" s="24"/>
      <c r="GD580" s="24"/>
      <c r="GE580" s="24"/>
      <c r="GF580" s="24"/>
      <c r="GG580" s="24"/>
      <c r="GH580" s="24"/>
      <c r="GI580" s="24"/>
      <c r="GJ580" s="24"/>
      <c r="GK580" s="24"/>
      <c r="GL580" s="24"/>
      <c r="GM580" s="24"/>
      <c r="GN580" s="24"/>
      <c r="GO580" s="24"/>
      <c r="GP580" s="24"/>
      <c r="GQ580" s="24"/>
      <c r="GR580" s="24"/>
      <c r="GS580" s="24"/>
      <c r="GT580" s="24"/>
      <c r="GU580" s="24"/>
      <c r="GV580" s="24"/>
      <c r="GW580" s="24"/>
      <c r="GX580" s="24"/>
      <c r="GY580" s="24"/>
      <c r="GZ580" s="24"/>
      <c r="HA580" s="24"/>
      <c r="HB580" s="24"/>
      <c r="HC580" s="24"/>
      <c r="HD580" s="24"/>
      <c r="HE580" s="24"/>
      <c r="HF580" s="24"/>
      <c r="HG580" s="24"/>
      <c r="HH580" s="24"/>
      <c r="HI580" s="24"/>
      <c r="HJ580" s="24"/>
      <c r="HK580" s="24"/>
      <c r="HL580" s="24"/>
      <c r="HM580" s="24"/>
      <c r="HN580" s="24"/>
      <c r="HO580" s="24"/>
      <c r="HP580" s="24"/>
      <c r="HQ580" s="24"/>
      <c r="HR580" s="24"/>
      <c r="HS580" s="24"/>
      <c r="HT580" s="24"/>
      <c r="HU580" s="24"/>
    </row>
    <row r="581" spans="1:229" ht="12.75" customHeight="1">
      <c r="A581" s="389"/>
      <c r="B581" s="24"/>
      <c r="C581" s="24"/>
      <c r="D581" s="24"/>
      <c r="E581" s="24"/>
      <c r="F581" s="24"/>
      <c r="G581" s="24"/>
      <c r="H581" s="24"/>
      <c r="I581" s="24"/>
      <c r="J581" s="24"/>
      <c r="K581" s="24"/>
      <c r="L581" s="24"/>
      <c r="M581" s="24"/>
      <c r="N581" s="387"/>
      <c r="O581" s="387"/>
      <c r="P581" s="387"/>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c r="EW581" s="24"/>
      <c r="EX581" s="24"/>
      <c r="EY581" s="24"/>
      <c r="EZ581" s="24"/>
      <c r="FA581" s="24"/>
      <c r="FB581" s="24"/>
      <c r="FC581" s="24"/>
      <c r="FD581" s="24"/>
      <c r="FE581" s="24"/>
      <c r="FF581" s="24"/>
      <c r="FG581" s="24"/>
      <c r="FH581" s="24"/>
      <c r="FI581" s="24"/>
      <c r="FJ581" s="24"/>
      <c r="FK581" s="24"/>
      <c r="FL581" s="24"/>
      <c r="FM581" s="24"/>
      <c r="FN581" s="24"/>
      <c r="FO581" s="24"/>
      <c r="FP581" s="24"/>
      <c r="FQ581" s="24"/>
      <c r="FR581" s="24"/>
      <c r="FS581" s="24"/>
      <c r="FT581" s="24"/>
      <c r="FU581" s="24"/>
      <c r="FV581" s="24"/>
      <c r="FW581" s="24"/>
      <c r="FX581" s="24"/>
      <c r="FY581" s="24"/>
      <c r="FZ581" s="24"/>
      <c r="GA581" s="24"/>
      <c r="GB581" s="24"/>
      <c r="GC581" s="24"/>
      <c r="GD581" s="24"/>
      <c r="GE581" s="24"/>
      <c r="GF581" s="24"/>
      <c r="GG581" s="24"/>
      <c r="GH581" s="24"/>
      <c r="GI581" s="24"/>
      <c r="GJ581" s="24"/>
      <c r="GK581" s="24"/>
      <c r="GL581" s="24"/>
      <c r="GM581" s="24"/>
      <c r="GN581" s="24"/>
      <c r="GO581" s="24"/>
      <c r="GP581" s="24"/>
      <c r="GQ581" s="24"/>
      <c r="GR581" s="24"/>
      <c r="GS581" s="24"/>
      <c r="GT581" s="24"/>
      <c r="GU581" s="24"/>
      <c r="GV581" s="24"/>
      <c r="GW581" s="24"/>
      <c r="GX581" s="24"/>
      <c r="GY581" s="24"/>
      <c r="GZ581" s="24"/>
      <c r="HA581" s="24"/>
      <c r="HB581" s="24"/>
      <c r="HC581" s="24"/>
      <c r="HD581" s="24"/>
      <c r="HE581" s="24"/>
      <c r="HF581" s="24"/>
      <c r="HG581" s="24"/>
      <c r="HH581" s="24"/>
      <c r="HI581" s="24"/>
      <c r="HJ581" s="24"/>
      <c r="HK581" s="24"/>
      <c r="HL581" s="24"/>
      <c r="HM581" s="24"/>
      <c r="HN581" s="24"/>
      <c r="HO581" s="24"/>
      <c r="HP581" s="24"/>
      <c r="HQ581" s="24"/>
      <c r="HR581" s="24"/>
      <c r="HS581" s="24"/>
      <c r="HT581" s="24"/>
      <c r="HU581" s="24"/>
    </row>
    <row r="582" spans="1:229" ht="12.75" customHeight="1">
      <c r="A582" s="389"/>
      <c r="B582" s="24"/>
      <c r="C582" s="24"/>
      <c r="D582" s="24"/>
      <c r="E582" s="24"/>
      <c r="F582" s="24"/>
      <c r="G582" s="24"/>
      <c r="H582" s="24"/>
      <c r="I582" s="24"/>
      <c r="J582" s="24"/>
      <c r="K582" s="24"/>
      <c r="L582" s="24"/>
      <c r="M582" s="24"/>
      <c r="N582" s="387"/>
      <c r="O582" s="387"/>
      <c r="P582" s="387"/>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c r="HH582" s="24"/>
      <c r="HI582" s="24"/>
      <c r="HJ582" s="24"/>
      <c r="HK582" s="24"/>
      <c r="HL582" s="24"/>
      <c r="HM582" s="24"/>
      <c r="HN582" s="24"/>
      <c r="HO582" s="24"/>
      <c r="HP582" s="24"/>
      <c r="HQ582" s="24"/>
      <c r="HR582" s="24"/>
      <c r="HS582" s="24"/>
      <c r="HT582" s="24"/>
      <c r="HU582" s="24"/>
    </row>
    <row r="583" spans="1:229" ht="12.75" customHeight="1">
      <c r="A583" s="389"/>
      <c r="B583" s="24"/>
      <c r="C583" s="24"/>
      <c r="D583" s="24"/>
      <c r="E583" s="24"/>
      <c r="F583" s="24"/>
      <c r="G583" s="24"/>
      <c r="H583" s="24"/>
      <c r="I583" s="24"/>
      <c r="J583" s="24"/>
      <c r="K583" s="24"/>
      <c r="L583" s="24"/>
      <c r="M583" s="24"/>
      <c r="N583" s="387"/>
      <c r="O583" s="387"/>
      <c r="P583" s="387"/>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c r="HH583" s="24"/>
      <c r="HI583" s="24"/>
      <c r="HJ583" s="24"/>
      <c r="HK583" s="24"/>
      <c r="HL583" s="24"/>
      <c r="HM583" s="24"/>
      <c r="HN583" s="24"/>
      <c r="HO583" s="24"/>
      <c r="HP583" s="24"/>
      <c r="HQ583" s="24"/>
      <c r="HR583" s="24"/>
      <c r="HS583" s="24"/>
      <c r="HT583" s="24"/>
      <c r="HU583" s="24"/>
    </row>
    <row r="584" spans="1:229" ht="12.75" customHeight="1">
      <c r="A584" s="389"/>
      <c r="B584" s="24"/>
      <c r="C584" s="24"/>
      <c r="D584" s="24"/>
      <c r="E584" s="24"/>
      <c r="F584" s="24"/>
      <c r="G584" s="24"/>
      <c r="H584" s="24"/>
      <c r="I584" s="24"/>
      <c r="J584" s="24"/>
      <c r="K584" s="24"/>
      <c r="L584" s="24"/>
      <c r="M584" s="24"/>
      <c r="N584" s="387"/>
      <c r="O584" s="387"/>
      <c r="P584" s="387"/>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row>
    <row r="585" spans="1:229" ht="12.75" customHeight="1">
      <c r="A585" s="389"/>
      <c r="B585" s="24"/>
      <c r="C585" s="24"/>
      <c r="D585" s="24"/>
      <c r="E585" s="24"/>
      <c r="F585" s="24"/>
      <c r="G585" s="24"/>
      <c r="H585" s="24"/>
      <c r="I585" s="24"/>
      <c r="J585" s="24"/>
      <c r="K585" s="24"/>
      <c r="L585" s="24"/>
      <c r="M585" s="24"/>
      <c r="N585" s="387"/>
      <c r="O585" s="387"/>
      <c r="P585" s="387"/>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row>
    <row r="586" spans="1:229" ht="12.75" customHeight="1">
      <c r="A586" s="389"/>
      <c r="B586" s="24"/>
      <c r="C586" s="24"/>
      <c r="D586" s="24"/>
      <c r="E586" s="24"/>
      <c r="F586" s="24"/>
      <c r="G586" s="24"/>
      <c r="H586" s="24"/>
      <c r="I586" s="24"/>
      <c r="J586" s="24"/>
      <c r="K586" s="24"/>
      <c r="L586" s="24"/>
      <c r="M586" s="24"/>
      <c r="N586" s="387"/>
      <c r="O586" s="387"/>
      <c r="P586" s="387"/>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row>
    <row r="587" spans="1:229" ht="12.75" customHeight="1">
      <c r="A587" s="389"/>
      <c r="B587" s="24"/>
      <c r="C587" s="24"/>
      <c r="D587" s="24"/>
      <c r="E587" s="24"/>
      <c r="F587" s="24"/>
      <c r="G587" s="24"/>
      <c r="H587" s="24"/>
      <c r="I587" s="24"/>
      <c r="J587" s="24"/>
      <c r="K587" s="24"/>
      <c r="L587" s="24"/>
      <c r="M587" s="24"/>
      <c r="N587" s="387"/>
      <c r="O587" s="387"/>
      <c r="P587" s="387"/>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row>
    <row r="588" spans="1:229" ht="12.75" customHeight="1">
      <c r="A588" s="389"/>
      <c r="B588" s="24"/>
      <c r="C588" s="24"/>
      <c r="D588" s="24"/>
      <c r="E588" s="24"/>
      <c r="F588" s="24"/>
      <c r="G588" s="24"/>
      <c r="H588" s="24"/>
      <c r="I588" s="24"/>
      <c r="J588" s="24"/>
      <c r="K588" s="24"/>
      <c r="L588" s="24"/>
      <c r="M588" s="24"/>
      <c r="N588" s="387"/>
      <c r="O588" s="387"/>
      <c r="P588" s="387"/>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row>
    <row r="589" spans="1:229" ht="12.75" customHeight="1">
      <c r="A589" s="389"/>
      <c r="B589" s="24"/>
      <c r="C589" s="24"/>
      <c r="D589" s="24"/>
      <c r="E589" s="24"/>
      <c r="F589" s="24"/>
      <c r="G589" s="24"/>
      <c r="H589" s="24"/>
      <c r="I589" s="24"/>
      <c r="J589" s="24"/>
      <c r="K589" s="24"/>
      <c r="L589" s="24"/>
      <c r="M589" s="24"/>
      <c r="N589" s="387"/>
      <c r="O589" s="387"/>
      <c r="P589" s="387"/>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row>
    <row r="590" spans="1:229" ht="12.75" customHeight="1">
      <c r="A590" s="389"/>
      <c r="B590" s="24"/>
      <c r="C590" s="24"/>
      <c r="D590" s="24"/>
      <c r="E590" s="24"/>
      <c r="F590" s="24"/>
      <c r="G590" s="24"/>
      <c r="H590" s="24"/>
      <c r="I590" s="24"/>
      <c r="J590" s="24"/>
      <c r="K590" s="24"/>
      <c r="L590" s="24"/>
      <c r="M590" s="24"/>
      <c r="N590" s="387"/>
      <c r="O590" s="387"/>
      <c r="P590" s="387"/>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row>
    <row r="591" spans="1:229" ht="12.75" customHeight="1">
      <c r="A591" s="389"/>
      <c r="B591" s="24"/>
      <c r="C591" s="24"/>
      <c r="D591" s="24"/>
      <c r="E591" s="24"/>
      <c r="F591" s="24"/>
      <c r="G591" s="24"/>
      <c r="H591" s="24"/>
      <c r="I591" s="24"/>
      <c r="J591" s="24"/>
      <c r="K591" s="24"/>
      <c r="L591" s="24"/>
      <c r="M591" s="24"/>
      <c r="N591" s="387"/>
      <c r="O591" s="387"/>
      <c r="P591" s="387"/>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c r="EW591" s="24"/>
      <c r="EX591" s="24"/>
      <c r="EY591" s="24"/>
      <c r="EZ591" s="24"/>
      <c r="FA591" s="24"/>
      <c r="FB591" s="24"/>
      <c r="FC591" s="24"/>
      <c r="FD591" s="24"/>
      <c r="FE591" s="24"/>
      <c r="FF591" s="24"/>
      <c r="FG591" s="24"/>
      <c r="FH591" s="24"/>
      <c r="FI591" s="24"/>
      <c r="FJ591" s="24"/>
      <c r="FK591" s="24"/>
      <c r="FL591" s="24"/>
      <c r="FM591" s="24"/>
      <c r="FN591" s="24"/>
      <c r="FO591" s="24"/>
      <c r="FP591" s="24"/>
      <c r="FQ591" s="24"/>
      <c r="FR591" s="24"/>
      <c r="FS591" s="24"/>
      <c r="FT591" s="24"/>
      <c r="FU591" s="24"/>
      <c r="FV591" s="24"/>
      <c r="FW591" s="24"/>
      <c r="FX591" s="24"/>
      <c r="FY591" s="24"/>
      <c r="FZ591" s="24"/>
      <c r="GA591" s="24"/>
      <c r="GB591" s="24"/>
      <c r="GC591" s="24"/>
      <c r="GD591" s="24"/>
      <c r="GE591" s="24"/>
      <c r="GF591" s="24"/>
      <c r="GG591" s="24"/>
      <c r="GH591" s="24"/>
      <c r="GI591" s="24"/>
      <c r="GJ591" s="24"/>
      <c r="GK591" s="24"/>
      <c r="GL591" s="24"/>
      <c r="GM591" s="24"/>
      <c r="GN591" s="24"/>
      <c r="GO591" s="24"/>
      <c r="GP591" s="24"/>
      <c r="GQ591" s="24"/>
      <c r="GR591" s="24"/>
      <c r="GS591" s="24"/>
      <c r="GT591" s="24"/>
      <c r="GU591" s="24"/>
      <c r="GV591" s="24"/>
      <c r="GW591" s="24"/>
      <c r="GX591" s="24"/>
      <c r="GY591" s="24"/>
      <c r="GZ591" s="24"/>
      <c r="HA591" s="24"/>
      <c r="HB591" s="24"/>
      <c r="HC591" s="24"/>
      <c r="HD591" s="24"/>
      <c r="HE591" s="24"/>
      <c r="HF591" s="24"/>
      <c r="HG591" s="24"/>
      <c r="HH591" s="24"/>
      <c r="HI591" s="24"/>
      <c r="HJ591" s="24"/>
      <c r="HK591" s="24"/>
      <c r="HL591" s="24"/>
      <c r="HM591" s="24"/>
      <c r="HN591" s="24"/>
      <c r="HO591" s="24"/>
      <c r="HP591" s="24"/>
      <c r="HQ591" s="24"/>
      <c r="HR591" s="24"/>
      <c r="HS591" s="24"/>
      <c r="HT591" s="24"/>
      <c r="HU591" s="24"/>
    </row>
    <row r="592" spans="1:229" ht="12.75" customHeight="1">
      <c r="A592" s="389"/>
      <c r="B592" s="24"/>
      <c r="C592" s="24"/>
      <c r="D592" s="24"/>
      <c r="E592" s="24"/>
      <c r="F592" s="24"/>
      <c r="G592" s="24"/>
      <c r="H592" s="24"/>
      <c r="I592" s="24"/>
      <c r="J592" s="24"/>
      <c r="K592" s="24"/>
      <c r="L592" s="24"/>
      <c r="M592" s="24"/>
      <c r="N592" s="387"/>
      <c r="O592" s="387"/>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c r="EW592" s="24"/>
      <c r="EX592" s="24"/>
      <c r="EY592" s="24"/>
      <c r="EZ592" s="24"/>
      <c r="FA592" s="24"/>
      <c r="FB592" s="24"/>
      <c r="FC592" s="24"/>
      <c r="FD592" s="24"/>
      <c r="FE592" s="24"/>
      <c r="FF592" s="24"/>
      <c r="FG592" s="24"/>
      <c r="FH592" s="24"/>
      <c r="FI592" s="24"/>
      <c r="FJ592" s="24"/>
      <c r="FK592" s="24"/>
      <c r="FL592" s="24"/>
      <c r="FM592" s="24"/>
      <c r="FN592" s="24"/>
      <c r="FO592" s="24"/>
      <c r="FP592" s="24"/>
      <c r="FQ592" s="24"/>
      <c r="FR592" s="24"/>
      <c r="FS592" s="24"/>
      <c r="FT592" s="24"/>
      <c r="FU592" s="24"/>
      <c r="FV592" s="24"/>
      <c r="FW592" s="24"/>
      <c r="FX592" s="24"/>
      <c r="FY592" s="24"/>
      <c r="FZ592" s="24"/>
      <c r="GA592" s="24"/>
      <c r="GB592" s="24"/>
      <c r="GC592" s="24"/>
      <c r="GD592" s="24"/>
      <c r="GE592" s="24"/>
      <c r="GF592" s="24"/>
      <c r="GG592" s="24"/>
      <c r="GH592" s="24"/>
      <c r="GI592" s="24"/>
      <c r="GJ592" s="24"/>
      <c r="GK592" s="24"/>
      <c r="GL592" s="24"/>
      <c r="GM592" s="24"/>
      <c r="GN592" s="24"/>
      <c r="GO592" s="24"/>
      <c r="GP592" s="24"/>
      <c r="GQ592" s="24"/>
      <c r="GR592" s="24"/>
      <c r="GS592" s="24"/>
      <c r="GT592" s="24"/>
      <c r="GU592" s="24"/>
      <c r="GV592" s="24"/>
      <c r="GW592" s="24"/>
      <c r="GX592" s="24"/>
      <c r="GY592" s="24"/>
      <c r="GZ592" s="24"/>
      <c r="HA592" s="24"/>
      <c r="HB592" s="24"/>
      <c r="HC592" s="24"/>
      <c r="HD592" s="24"/>
      <c r="HE592" s="24"/>
      <c r="HF592" s="24"/>
      <c r="HG592" s="24"/>
      <c r="HH592" s="24"/>
      <c r="HI592" s="24"/>
      <c r="HJ592" s="24"/>
      <c r="HK592" s="24"/>
      <c r="HL592" s="24"/>
      <c r="HM592" s="24"/>
      <c r="HN592" s="24"/>
      <c r="HO592" s="24"/>
      <c r="HP592" s="24"/>
      <c r="HQ592" s="24"/>
      <c r="HR592" s="24"/>
      <c r="HS592" s="24"/>
      <c r="HT592" s="24"/>
      <c r="HU592" s="24"/>
    </row>
    <row r="593" spans="1:229" ht="12.75" customHeight="1">
      <c r="A593" s="389"/>
      <c r="B593" s="24"/>
      <c r="C593" s="24"/>
      <c r="D593" s="24"/>
      <c r="E593" s="24"/>
      <c r="F593" s="24"/>
      <c r="G593" s="24"/>
      <c r="H593" s="24"/>
      <c r="I593" s="24"/>
      <c r="J593" s="24"/>
      <c r="K593" s="24"/>
      <c r="L593" s="24"/>
      <c r="M593" s="24"/>
      <c r="N593" s="387"/>
      <c r="O593" s="387"/>
      <c r="P593" s="387"/>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c r="EW593" s="24"/>
      <c r="EX593" s="24"/>
      <c r="EY593" s="24"/>
      <c r="EZ593" s="24"/>
      <c r="FA593" s="24"/>
      <c r="FB593" s="24"/>
      <c r="FC593" s="24"/>
      <c r="FD593" s="24"/>
      <c r="FE593" s="24"/>
      <c r="FF593" s="24"/>
      <c r="FG593" s="24"/>
      <c r="FH593" s="24"/>
      <c r="FI593" s="24"/>
      <c r="FJ593" s="24"/>
      <c r="FK593" s="24"/>
      <c r="FL593" s="24"/>
      <c r="FM593" s="24"/>
      <c r="FN593" s="24"/>
      <c r="FO593" s="24"/>
      <c r="FP593" s="24"/>
      <c r="FQ593" s="24"/>
      <c r="FR593" s="24"/>
      <c r="FS593" s="24"/>
      <c r="FT593" s="24"/>
      <c r="FU593" s="24"/>
      <c r="FV593" s="24"/>
      <c r="FW593" s="24"/>
      <c r="FX593" s="24"/>
      <c r="FY593" s="24"/>
      <c r="FZ593" s="24"/>
      <c r="GA593" s="24"/>
      <c r="GB593" s="24"/>
      <c r="GC593" s="24"/>
      <c r="GD593" s="24"/>
      <c r="GE593" s="24"/>
      <c r="GF593" s="24"/>
      <c r="GG593" s="24"/>
      <c r="GH593" s="24"/>
      <c r="GI593" s="24"/>
      <c r="GJ593" s="24"/>
      <c r="GK593" s="24"/>
      <c r="GL593" s="24"/>
      <c r="GM593" s="24"/>
      <c r="GN593" s="24"/>
      <c r="GO593" s="24"/>
      <c r="GP593" s="24"/>
      <c r="GQ593" s="24"/>
      <c r="GR593" s="24"/>
      <c r="GS593" s="24"/>
      <c r="GT593" s="24"/>
      <c r="GU593" s="24"/>
      <c r="GV593" s="24"/>
      <c r="GW593" s="24"/>
      <c r="GX593" s="24"/>
      <c r="GY593" s="24"/>
      <c r="GZ593" s="24"/>
      <c r="HA593" s="24"/>
      <c r="HB593" s="24"/>
      <c r="HC593" s="24"/>
      <c r="HD593" s="24"/>
      <c r="HE593" s="24"/>
      <c r="HF593" s="24"/>
      <c r="HG593" s="24"/>
      <c r="HH593" s="24"/>
      <c r="HI593" s="24"/>
      <c r="HJ593" s="24"/>
      <c r="HK593" s="24"/>
      <c r="HL593" s="24"/>
      <c r="HM593" s="24"/>
      <c r="HN593" s="24"/>
      <c r="HO593" s="24"/>
      <c r="HP593" s="24"/>
      <c r="HQ593" s="24"/>
      <c r="HR593" s="24"/>
      <c r="HS593" s="24"/>
      <c r="HT593" s="24"/>
      <c r="HU593" s="24"/>
    </row>
    <row r="594" spans="1:229" ht="12.75" customHeight="1">
      <c r="A594" s="389"/>
      <c r="B594" s="24"/>
      <c r="C594" s="24"/>
      <c r="D594" s="24"/>
      <c r="E594" s="24"/>
      <c r="F594" s="24"/>
      <c r="G594" s="24"/>
      <c r="H594" s="24"/>
      <c r="I594" s="24"/>
      <c r="J594" s="24"/>
      <c r="K594" s="24"/>
      <c r="L594" s="24"/>
      <c r="M594" s="24"/>
      <c r="N594" s="387"/>
      <c r="O594" s="387"/>
      <c r="P594" s="387"/>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c r="EW594" s="24"/>
      <c r="EX594" s="24"/>
      <c r="EY594" s="24"/>
      <c r="EZ594" s="24"/>
      <c r="FA594" s="24"/>
      <c r="FB594" s="24"/>
      <c r="FC594" s="24"/>
      <c r="FD594" s="24"/>
      <c r="FE594" s="24"/>
      <c r="FF594" s="24"/>
      <c r="FG594" s="24"/>
      <c r="FH594" s="24"/>
      <c r="FI594" s="24"/>
      <c r="FJ594" s="24"/>
      <c r="FK594" s="24"/>
      <c r="FL594" s="24"/>
      <c r="FM594" s="24"/>
      <c r="FN594" s="24"/>
      <c r="FO594" s="24"/>
      <c r="FP594" s="24"/>
      <c r="FQ594" s="24"/>
      <c r="FR594" s="24"/>
      <c r="FS594" s="24"/>
      <c r="FT594" s="24"/>
      <c r="FU594" s="24"/>
      <c r="FV594" s="24"/>
      <c r="FW594" s="24"/>
      <c r="FX594" s="24"/>
      <c r="FY594" s="24"/>
      <c r="FZ594" s="24"/>
      <c r="GA594" s="24"/>
      <c r="GB594" s="24"/>
      <c r="GC594" s="24"/>
      <c r="GD594" s="24"/>
      <c r="GE594" s="24"/>
      <c r="GF594" s="24"/>
      <c r="GG594" s="24"/>
      <c r="GH594" s="24"/>
      <c r="GI594" s="24"/>
      <c r="GJ594" s="24"/>
      <c r="GK594" s="24"/>
      <c r="GL594" s="24"/>
      <c r="GM594" s="24"/>
      <c r="GN594" s="24"/>
      <c r="GO594" s="24"/>
      <c r="GP594" s="24"/>
      <c r="GQ594" s="24"/>
      <c r="GR594" s="24"/>
      <c r="GS594" s="24"/>
      <c r="GT594" s="24"/>
      <c r="GU594" s="24"/>
      <c r="GV594" s="24"/>
      <c r="GW594" s="24"/>
      <c r="GX594" s="24"/>
      <c r="GY594" s="24"/>
      <c r="GZ594" s="24"/>
      <c r="HA594" s="24"/>
      <c r="HB594" s="24"/>
      <c r="HC594" s="24"/>
      <c r="HD594" s="24"/>
      <c r="HE594" s="24"/>
      <c r="HF594" s="24"/>
      <c r="HG594" s="24"/>
      <c r="HH594" s="24"/>
      <c r="HI594" s="24"/>
      <c r="HJ594" s="24"/>
      <c r="HK594" s="24"/>
      <c r="HL594" s="24"/>
      <c r="HM594" s="24"/>
      <c r="HN594" s="24"/>
      <c r="HO594" s="24"/>
      <c r="HP594" s="24"/>
      <c r="HQ594" s="24"/>
      <c r="HR594" s="24"/>
      <c r="HS594" s="24"/>
      <c r="HT594" s="24"/>
      <c r="HU594" s="24"/>
    </row>
    <row r="595" spans="1:229" ht="12.75" customHeight="1">
      <c r="A595" s="389"/>
      <c r="B595" s="24"/>
      <c r="C595" s="24"/>
      <c r="D595" s="24"/>
      <c r="E595" s="24"/>
      <c r="F595" s="24"/>
      <c r="G595" s="24"/>
      <c r="H595" s="24"/>
      <c r="I595" s="24"/>
      <c r="J595" s="24"/>
      <c r="K595" s="24"/>
      <c r="L595" s="24"/>
      <c r="M595" s="24"/>
      <c r="N595" s="387"/>
      <c r="O595" s="387"/>
      <c r="P595" s="387"/>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c r="EW595" s="24"/>
      <c r="EX595" s="24"/>
      <c r="EY595" s="24"/>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c r="GP595" s="24"/>
      <c r="GQ595" s="24"/>
      <c r="GR595" s="24"/>
      <c r="GS595" s="24"/>
      <c r="GT595" s="24"/>
      <c r="GU595" s="24"/>
      <c r="GV595" s="24"/>
      <c r="GW595" s="24"/>
      <c r="GX595" s="24"/>
      <c r="GY595" s="24"/>
      <c r="GZ595" s="24"/>
      <c r="HA595" s="24"/>
      <c r="HB595" s="24"/>
      <c r="HC595" s="24"/>
      <c r="HD595" s="24"/>
      <c r="HE595" s="24"/>
      <c r="HF595" s="24"/>
      <c r="HG595" s="24"/>
      <c r="HH595" s="24"/>
      <c r="HI595" s="24"/>
      <c r="HJ595" s="24"/>
      <c r="HK595" s="24"/>
      <c r="HL595" s="24"/>
      <c r="HM595" s="24"/>
      <c r="HN595" s="24"/>
      <c r="HO595" s="24"/>
      <c r="HP595" s="24"/>
      <c r="HQ595" s="24"/>
      <c r="HR595" s="24"/>
      <c r="HS595" s="24"/>
      <c r="HT595" s="24"/>
      <c r="HU595" s="24"/>
    </row>
    <row r="596" spans="1:229" ht="12.75" customHeight="1">
      <c r="A596" s="389"/>
      <c r="B596" s="24"/>
      <c r="C596" s="24"/>
      <c r="D596" s="24"/>
      <c r="E596" s="24"/>
      <c r="F596" s="24"/>
      <c r="G596" s="24"/>
      <c r="H596" s="24"/>
      <c r="I596" s="24"/>
      <c r="J596" s="24"/>
      <c r="K596" s="24"/>
      <c r="L596" s="24"/>
      <c r="M596" s="24"/>
      <c r="N596" s="387"/>
      <c r="O596" s="387"/>
      <c r="P596" s="387"/>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c r="EW596" s="24"/>
      <c r="EX596" s="24"/>
      <c r="EY596" s="24"/>
      <c r="EZ596" s="24"/>
      <c r="FA596" s="24"/>
      <c r="FB596" s="24"/>
      <c r="FC596" s="24"/>
      <c r="FD596" s="24"/>
      <c r="FE596" s="24"/>
      <c r="FF596" s="24"/>
      <c r="FG596" s="24"/>
      <c r="FH596" s="24"/>
      <c r="FI596" s="24"/>
      <c r="FJ596" s="24"/>
      <c r="FK596" s="24"/>
      <c r="FL596" s="24"/>
      <c r="FM596" s="24"/>
      <c r="FN596" s="24"/>
      <c r="FO596" s="24"/>
      <c r="FP596" s="24"/>
      <c r="FQ596" s="24"/>
      <c r="FR596" s="24"/>
      <c r="FS596" s="24"/>
      <c r="FT596" s="24"/>
      <c r="FU596" s="24"/>
      <c r="FV596" s="24"/>
      <c r="FW596" s="24"/>
      <c r="FX596" s="24"/>
      <c r="FY596" s="24"/>
      <c r="FZ596" s="24"/>
      <c r="GA596" s="24"/>
      <c r="GB596" s="24"/>
      <c r="GC596" s="24"/>
      <c r="GD596" s="24"/>
      <c r="GE596" s="24"/>
      <c r="GF596" s="24"/>
      <c r="GG596" s="24"/>
      <c r="GH596" s="24"/>
      <c r="GI596" s="24"/>
      <c r="GJ596" s="24"/>
      <c r="GK596" s="24"/>
      <c r="GL596" s="24"/>
      <c r="GM596" s="24"/>
      <c r="GN596" s="24"/>
      <c r="GO596" s="24"/>
      <c r="GP596" s="24"/>
      <c r="GQ596" s="24"/>
      <c r="GR596" s="24"/>
      <c r="GS596" s="24"/>
      <c r="GT596" s="24"/>
      <c r="GU596" s="24"/>
      <c r="GV596" s="24"/>
      <c r="GW596" s="24"/>
      <c r="GX596" s="24"/>
      <c r="GY596" s="24"/>
      <c r="GZ596" s="24"/>
      <c r="HA596" s="24"/>
      <c r="HB596" s="24"/>
      <c r="HC596" s="24"/>
      <c r="HD596" s="24"/>
      <c r="HE596" s="24"/>
      <c r="HF596" s="24"/>
      <c r="HG596" s="24"/>
      <c r="HH596" s="24"/>
      <c r="HI596" s="24"/>
      <c r="HJ596" s="24"/>
      <c r="HK596" s="24"/>
      <c r="HL596" s="24"/>
      <c r="HM596" s="24"/>
      <c r="HN596" s="24"/>
      <c r="HO596" s="24"/>
      <c r="HP596" s="24"/>
      <c r="HQ596" s="24"/>
      <c r="HR596" s="24"/>
      <c r="HS596" s="24"/>
      <c r="HT596" s="24"/>
      <c r="HU596" s="24"/>
    </row>
    <row r="597" spans="1:229" ht="12.75" customHeight="1">
      <c r="A597" s="389"/>
      <c r="B597" s="24"/>
      <c r="C597" s="24"/>
      <c r="D597" s="24"/>
      <c r="E597" s="24"/>
      <c r="F597" s="24"/>
      <c r="G597" s="24"/>
      <c r="H597" s="24"/>
      <c r="I597" s="24"/>
      <c r="J597" s="24"/>
      <c r="K597" s="24"/>
      <c r="L597" s="24"/>
      <c r="M597" s="24"/>
      <c r="N597" s="387"/>
      <c r="O597" s="387"/>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c r="EW597" s="24"/>
      <c r="EX597" s="24"/>
      <c r="EY597" s="24"/>
      <c r="EZ597" s="24"/>
      <c r="FA597" s="24"/>
      <c r="FB597" s="24"/>
      <c r="FC597" s="24"/>
      <c r="FD597" s="24"/>
      <c r="FE597" s="24"/>
      <c r="FF597" s="24"/>
      <c r="FG597" s="24"/>
      <c r="FH597" s="24"/>
      <c r="FI597" s="24"/>
      <c r="FJ597" s="24"/>
      <c r="FK597" s="24"/>
      <c r="FL597" s="24"/>
      <c r="FM597" s="24"/>
      <c r="FN597" s="24"/>
      <c r="FO597" s="24"/>
      <c r="FP597" s="24"/>
      <c r="FQ597" s="24"/>
      <c r="FR597" s="24"/>
      <c r="FS597" s="24"/>
      <c r="FT597" s="24"/>
      <c r="FU597" s="24"/>
      <c r="FV597" s="24"/>
      <c r="FW597" s="24"/>
      <c r="FX597" s="24"/>
      <c r="FY597" s="24"/>
      <c r="FZ597" s="24"/>
      <c r="GA597" s="24"/>
      <c r="GB597" s="24"/>
      <c r="GC597" s="24"/>
      <c r="GD597" s="24"/>
      <c r="GE597" s="24"/>
      <c r="GF597" s="24"/>
      <c r="GG597" s="24"/>
      <c r="GH597" s="24"/>
      <c r="GI597" s="24"/>
      <c r="GJ597" s="24"/>
      <c r="GK597" s="24"/>
      <c r="GL597" s="24"/>
      <c r="GM597" s="24"/>
      <c r="GN597" s="24"/>
      <c r="GO597" s="24"/>
      <c r="GP597" s="24"/>
      <c r="GQ597" s="24"/>
      <c r="GR597" s="24"/>
      <c r="GS597" s="24"/>
      <c r="GT597" s="24"/>
      <c r="GU597" s="24"/>
      <c r="GV597" s="24"/>
      <c r="GW597" s="24"/>
      <c r="GX597" s="24"/>
      <c r="GY597" s="24"/>
      <c r="GZ597" s="24"/>
      <c r="HA597" s="24"/>
      <c r="HB597" s="24"/>
      <c r="HC597" s="24"/>
      <c r="HD597" s="24"/>
      <c r="HE597" s="24"/>
      <c r="HF597" s="24"/>
      <c r="HG597" s="24"/>
      <c r="HH597" s="24"/>
      <c r="HI597" s="24"/>
      <c r="HJ597" s="24"/>
      <c r="HK597" s="24"/>
      <c r="HL597" s="24"/>
      <c r="HM597" s="24"/>
      <c r="HN597" s="24"/>
      <c r="HO597" s="24"/>
      <c r="HP597" s="24"/>
      <c r="HQ597" s="24"/>
      <c r="HR597" s="24"/>
      <c r="HS597" s="24"/>
      <c r="HT597" s="24"/>
      <c r="HU597" s="24"/>
    </row>
    <row r="598" spans="1:229" ht="12.75" customHeight="1">
      <c r="A598" s="389"/>
      <c r="B598" s="24"/>
      <c r="C598" s="24"/>
      <c r="D598" s="24"/>
      <c r="E598" s="24"/>
      <c r="F598" s="24"/>
      <c r="G598" s="24"/>
      <c r="H598" s="24"/>
      <c r="I598" s="24"/>
      <c r="J598" s="24"/>
      <c r="K598" s="24"/>
      <c r="L598" s="24"/>
      <c r="M598" s="24"/>
      <c r="N598" s="387"/>
      <c r="O598" s="387"/>
      <c r="P598" s="387"/>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4"/>
      <c r="FH598" s="24"/>
      <c r="FI598" s="24"/>
      <c r="FJ598" s="24"/>
      <c r="FK598" s="24"/>
      <c r="FL598" s="24"/>
      <c r="FM598" s="24"/>
      <c r="FN598" s="24"/>
      <c r="FO598" s="24"/>
      <c r="FP598" s="24"/>
      <c r="FQ598" s="24"/>
      <c r="FR598" s="24"/>
      <c r="FS598" s="24"/>
      <c r="FT598" s="24"/>
      <c r="FU598" s="24"/>
      <c r="FV598" s="24"/>
      <c r="FW598" s="24"/>
      <c r="FX598" s="24"/>
      <c r="FY598" s="24"/>
      <c r="FZ598" s="24"/>
      <c r="GA598" s="24"/>
      <c r="GB598" s="24"/>
      <c r="GC598" s="24"/>
      <c r="GD598" s="24"/>
      <c r="GE598" s="24"/>
      <c r="GF598" s="24"/>
      <c r="GG598" s="24"/>
      <c r="GH598" s="24"/>
      <c r="GI598" s="24"/>
      <c r="GJ598" s="24"/>
      <c r="GK598" s="24"/>
      <c r="GL598" s="24"/>
      <c r="GM598" s="24"/>
      <c r="GN598" s="24"/>
      <c r="GO598" s="24"/>
      <c r="GP598" s="24"/>
      <c r="GQ598" s="24"/>
      <c r="GR598" s="24"/>
      <c r="GS598" s="24"/>
      <c r="GT598" s="24"/>
      <c r="GU598" s="24"/>
      <c r="GV598" s="24"/>
      <c r="GW598" s="24"/>
      <c r="GX598" s="24"/>
      <c r="GY598" s="24"/>
      <c r="GZ598" s="24"/>
      <c r="HA598" s="24"/>
      <c r="HB598" s="24"/>
      <c r="HC598" s="24"/>
      <c r="HD598" s="24"/>
      <c r="HE598" s="24"/>
      <c r="HF598" s="24"/>
      <c r="HG598" s="24"/>
      <c r="HH598" s="24"/>
      <c r="HI598" s="24"/>
      <c r="HJ598" s="24"/>
      <c r="HK598" s="24"/>
      <c r="HL598" s="24"/>
      <c r="HM598" s="24"/>
      <c r="HN598" s="24"/>
      <c r="HO598" s="24"/>
      <c r="HP598" s="24"/>
      <c r="HQ598" s="24"/>
      <c r="HR598" s="24"/>
      <c r="HS598" s="24"/>
      <c r="HT598" s="24"/>
      <c r="HU598" s="24"/>
    </row>
    <row r="599" spans="1:229" ht="12.75" customHeight="1">
      <c r="A599" s="389"/>
      <c r="B599" s="24"/>
      <c r="C599" s="24"/>
      <c r="D599" s="24"/>
      <c r="E599" s="24"/>
      <c r="F599" s="24"/>
      <c r="G599" s="24"/>
      <c r="H599" s="24"/>
      <c r="I599" s="24"/>
      <c r="J599" s="24"/>
      <c r="K599" s="24"/>
      <c r="L599" s="24"/>
      <c r="M599" s="24"/>
      <c r="N599" s="387"/>
      <c r="O599" s="387"/>
      <c r="P599" s="387"/>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c r="GP599" s="24"/>
      <c r="GQ599" s="24"/>
      <c r="GR599" s="24"/>
      <c r="GS599" s="24"/>
      <c r="GT599" s="24"/>
      <c r="GU599" s="24"/>
      <c r="GV599" s="24"/>
      <c r="GW599" s="24"/>
      <c r="GX599" s="24"/>
      <c r="GY599" s="24"/>
      <c r="GZ599" s="24"/>
      <c r="HA599" s="24"/>
      <c r="HB599" s="24"/>
      <c r="HC599" s="24"/>
      <c r="HD599" s="24"/>
      <c r="HE599" s="24"/>
      <c r="HF599" s="24"/>
      <c r="HG599" s="24"/>
      <c r="HH599" s="24"/>
      <c r="HI599" s="24"/>
      <c r="HJ599" s="24"/>
      <c r="HK599" s="24"/>
      <c r="HL599" s="24"/>
      <c r="HM599" s="24"/>
      <c r="HN599" s="24"/>
      <c r="HO599" s="24"/>
      <c r="HP599" s="24"/>
      <c r="HQ599" s="24"/>
      <c r="HR599" s="24"/>
      <c r="HS599" s="24"/>
      <c r="HT599" s="24"/>
      <c r="HU599" s="24"/>
    </row>
    <row r="600" spans="1:229" ht="12.75" customHeight="1">
      <c r="A600" s="389"/>
      <c r="B600" s="24"/>
      <c r="C600" s="24"/>
      <c r="D600" s="24"/>
      <c r="E600" s="24"/>
      <c r="F600" s="24"/>
      <c r="G600" s="24"/>
      <c r="H600" s="24"/>
      <c r="I600" s="24"/>
      <c r="J600" s="24"/>
      <c r="K600" s="24"/>
      <c r="L600" s="24"/>
      <c r="M600" s="24"/>
      <c r="N600" s="387"/>
      <c r="O600" s="387"/>
      <c r="P600" s="387"/>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c r="EW600" s="24"/>
      <c r="EX600" s="24"/>
      <c r="EY600" s="24"/>
      <c r="EZ600" s="24"/>
      <c r="FA600" s="24"/>
      <c r="FB600" s="24"/>
      <c r="FC600" s="24"/>
      <c r="FD600" s="24"/>
      <c r="FE600" s="24"/>
      <c r="FF600" s="24"/>
      <c r="FG600" s="24"/>
      <c r="FH600" s="24"/>
      <c r="FI600" s="24"/>
      <c r="FJ600" s="24"/>
      <c r="FK600" s="24"/>
      <c r="FL600" s="24"/>
      <c r="FM600" s="24"/>
      <c r="FN600" s="24"/>
      <c r="FO600" s="24"/>
      <c r="FP600" s="24"/>
      <c r="FQ600" s="24"/>
      <c r="FR600" s="24"/>
      <c r="FS600" s="24"/>
      <c r="FT600" s="24"/>
      <c r="FU600" s="24"/>
      <c r="FV600" s="24"/>
      <c r="FW600" s="24"/>
      <c r="FX600" s="24"/>
      <c r="FY600" s="24"/>
      <c r="FZ600" s="24"/>
      <c r="GA600" s="24"/>
      <c r="GB600" s="24"/>
      <c r="GC600" s="24"/>
      <c r="GD600" s="24"/>
      <c r="GE600" s="24"/>
      <c r="GF600" s="24"/>
      <c r="GG600" s="24"/>
      <c r="GH600" s="24"/>
      <c r="GI600" s="24"/>
      <c r="GJ600" s="24"/>
      <c r="GK600" s="24"/>
      <c r="GL600" s="24"/>
      <c r="GM600" s="24"/>
      <c r="GN600" s="24"/>
      <c r="GO600" s="24"/>
      <c r="GP600" s="24"/>
      <c r="GQ600" s="24"/>
      <c r="GR600" s="24"/>
      <c r="GS600" s="24"/>
      <c r="GT600" s="24"/>
      <c r="GU600" s="24"/>
      <c r="GV600" s="24"/>
      <c r="GW600" s="24"/>
      <c r="GX600" s="24"/>
      <c r="GY600" s="24"/>
      <c r="GZ600" s="24"/>
      <c r="HA600" s="24"/>
      <c r="HB600" s="24"/>
      <c r="HC600" s="24"/>
      <c r="HD600" s="24"/>
      <c r="HE600" s="24"/>
      <c r="HF600" s="24"/>
      <c r="HG600" s="24"/>
      <c r="HH600" s="24"/>
      <c r="HI600" s="24"/>
      <c r="HJ600" s="24"/>
      <c r="HK600" s="24"/>
      <c r="HL600" s="24"/>
      <c r="HM600" s="24"/>
      <c r="HN600" s="24"/>
      <c r="HO600" s="24"/>
      <c r="HP600" s="24"/>
      <c r="HQ600" s="24"/>
      <c r="HR600" s="24"/>
      <c r="HS600" s="24"/>
      <c r="HT600" s="24"/>
      <c r="HU600" s="24"/>
    </row>
    <row r="601" spans="1:229" ht="12.75" customHeight="1">
      <c r="A601" s="389"/>
      <c r="B601" s="24"/>
      <c r="C601" s="24"/>
      <c r="D601" s="24"/>
      <c r="E601" s="24"/>
      <c r="F601" s="24"/>
      <c r="G601" s="24"/>
      <c r="H601" s="24"/>
      <c r="I601" s="24"/>
      <c r="J601" s="24"/>
      <c r="K601" s="24"/>
      <c r="L601" s="24"/>
      <c r="M601" s="24"/>
      <c r="N601" s="387"/>
      <c r="O601" s="387"/>
      <c r="P601" s="387"/>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c r="EW601" s="24"/>
      <c r="EX601" s="24"/>
      <c r="EY601" s="24"/>
      <c r="EZ601" s="24"/>
      <c r="FA601" s="24"/>
      <c r="FB601" s="24"/>
      <c r="FC601" s="24"/>
      <c r="FD601" s="24"/>
      <c r="FE601" s="24"/>
      <c r="FF601" s="24"/>
      <c r="FG601" s="24"/>
      <c r="FH601" s="24"/>
      <c r="FI601" s="24"/>
      <c r="FJ601" s="24"/>
      <c r="FK601" s="24"/>
      <c r="FL601" s="24"/>
      <c r="FM601" s="24"/>
      <c r="FN601" s="24"/>
      <c r="FO601" s="24"/>
      <c r="FP601" s="24"/>
      <c r="FQ601" s="24"/>
      <c r="FR601" s="24"/>
      <c r="FS601" s="24"/>
      <c r="FT601" s="24"/>
      <c r="FU601" s="24"/>
      <c r="FV601" s="24"/>
      <c r="FW601" s="24"/>
      <c r="FX601" s="24"/>
      <c r="FY601" s="24"/>
      <c r="FZ601" s="24"/>
      <c r="GA601" s="24"/>
      <c r="GB601" s="24"/>
      <c r="GC601" s="24"/>
      <c r="GD601" s="24"/>
      <c r="GE601" s="24"/>
      <c r="GF601" s="24"/>
      <c r="GG601" s="24"/>
      <c r="GH601" s="24"/>
      <c r="GI601" s="24"/>
      <c r="GJ601" s="24"/>
      <c r="GK601" s="24"/>
      <c r="GL601" s="24"/>
      <c r="GM601" s="24"/>
      <c r="GN601" s="24"/>
      <c r="GO601" s="24"/>
      <c r="GP601" s="24"/>
      <c r="GQ601" s="24"/>
      <c r="GR601" s="24"/>
      <c r="GS601" s="24"/>
      <c r="GT601" s="24"/>
      <c r="GU601" s="24"/>
      <c r="GV601" s="24"/>
      <c r="GW601" s="24"/>
      <c r="GX601" s="24"/>
      <c r="GY601" s="24"/>
      <c r="GZ601" s="24"/>
      <c r="HA601" s="24"/>
      <c r="HB601" s="24"/>
      <c r="HC601" s="24"/>
      <c r="HD601" s="24"/>
      <c r="HE601" s="24"/>
      <c r="HF601" s="24"/>
      <c r="HG601" s="24"/>
      <c r="HH601" s="24"/>
      <c r="HI601" s="24"/>
      <c r="HJ601" s="24"/>
      <c r="HK601" s="24"/>
      <c r="HL601" s="24"/>
      <c r="HM601" s="24"/>
      <c r="HN601" s="24"/>
      <c r="HO601" s="24"/>
      <c r="HP601" s="24"/>
      <c r="HQ601" s="24"/>
      <c r="HR601" s="24"/>
      <c r="HS601" s="24"/>
      <c r="HT601" s="24"/>
      <c r="HU601" s="24"/>
    </row>
    <row r="602" spans="1:229" ht="12.75" customHeight="1">
      <c r="A602" s="389"/>
      <c r="B602" s="24"/>
      <c r="C602" s="24"/>
      <c r="D602" s="24"/>
      <c r="E602" s="24"/>
      <c r="F602" s="24"/>
      <c r="G602" s="24"/>
      <c r="H602" s="24"/>
      <c r="I602" s="24"/>
      <c r="J602" s="24"/>
      <c r="K602" s="24"/>
      <c r="L602" s="24"/>
      <c r="M602" s="24"/>
      <c r="N602" s="387"/>
      <c r="O602" s="387"/>
      <c r="P602" s="387"/>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c r="EW602" s="24"/>
      <c r="EX602" s="24"/>
      <c r="EY602" s="24"/>
      <c r="EZ602" s="24"/>
      <c r="FA602" s="24"/>
      <c r="FB602" s="24"/>
      <c r="FC602" s="24"/>
      <c r="FD602" s="24"/>
      <c r="FE602" s="24"/>
      <c r="FF602" s="24"/>
      <c r="FG602" s="24"/>
      <c r="FH602" s="24"/>
      <c r="FI602" s="24"/>
      <c r="FJ602" s="24"/>
      <c r="FK602" s="24"/>
      <c r="FL602" s="24"/>
      <c r="FM602" s="24"/>
      <c r="FN602" s="24"/>
      <c r="FO602" s="24"/>
      <c r="FP602" s="24"/>
      <c r="FQ602" s="24"/>
      <c r="FR602" s="24"/>
      <c r="FS602" s="24"/>
      <c r="FT602" s="24"/>
      <c r="FU602" s="24"/>
      <c r="FV602" s="24"/>
      <c r="FW602" s="24"/>
      <c r="FX602" s="24"/>
      <c r="FY602" s="24"/>
      <c r="FZ602" s="24"/>
      <c r="GA602" s="24"/>
      <c r="GB602" s="24"/>
      <c r="GC602" s="24"/>
      <c r="GD602" s="24"/>
      <c r="GE602" s="24"/>
      <c r="GF602" s="24"/>
      <c r="GG602" s="24"/>
      <c r="GH602" s="24"/>
      <c r="GI602" s="24"/>
      <c r="GJ602" s="24"/>
      <c r="GK602" s="24"/>
      <c r="GL602" s="24"/>
      <c r="GM602" s="24"/>
      <c r="GN602" s="24"/>
      <c r="GO602" s="24"/>
      <c r="GP602" s="24"/>
      <c r="GQ602" s="24"/>
      <c r="GR602" s="24"/>
      <c r="GS602" s="24"/>
      <c r="GT602" s="24"/>
      <c r="GU602" s="24"/>
      <c r="GV602" s="24"/>
      <c r="GW602" s="24"/>
      <c r="GX602" s="24"/>
      <c r="GY602" s="24"/>
      <c r="GZ602" s="24"/>
      <c r="HA602" s="24"/>
      <c r="HB602" s="24"/>
      <c r="HC602" s="24"/>
      <c r="HD602" s="24"/>
      <c r="HE602" s="24"/>
      <c r="HF602" s="24"/>
      <c r="HG602" s="24"/>
      <c r="HH602" s="24"/>
      <c r="HI602" s="24"/>
      <c r="HJ602" s="24"/>
      <c r="HK602" s="24"/>
      <c r="HL602" s="24"/>
      <c r="HM602" s="24"/>
      <c r="HN602" s="24"/>
      <c r="HO602" s="24"/>
      <c r="HP602" s="24"/>
      <c r="HQ602" s="24"/>
      <c r="HR602" s="24"/>
      <c r="HS602" s="24"/>
      <c r="HT602" s="24"/>
      <c r="HU602" s="24"/>
    </row>
    <row r="603" spans="1:229" ht="12.75" customHeight="1">
      <c r="A603" s="389"/>
      <c r="B603" s="24"/>
      <c r="C603" s="24"/>
      <c r="D603" s="24"/>
      <c r="E603" s="24"/>
      <c r="F603" s="24"/>
      <c r="G603" s="24"/>
      <c r="H603" s="24"/>
      <c r="I603" s="24"/>
      <c r="J603" s="24"/>
      <c r="K603" s="24"/>
      <c r="L603" s="24"/>
      <c r="M603" s="24"/>
      <c r="N603" s="387"/>
      <c r="O603" s="387"/>
      <c r="P603" s="387"/>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c r="EW603" s="24"/>
      <c r="EX603" s="24"/>
      <c r="EY603" s="24"/>
      <c r="EZ603" s="24"/>
      <c r="FA603" s="24"/>
      <c r="FB603" s="24"/>
      <c r="FC603" s="24"/>
      <c r="FD603" s="24"/>
      <c r="FE603" s="24"/>
      <c r="FF603" s="24"/>
      <c r="FG603" s="24"/>
      <c r="FH603" s="24"/>
      <c r="FI603" s="24"/>
      <c r="FJ603" s="24"/>
      <c r="FK603" s="24"/>
      <c r="FL603" s="24"/>
      <c r="FM603" s="24"/>
      <c r="FN603" s="24"/>
      <c r="FO603" s="24"/>
      <c r="FP603" s="24"/>
      <c r="FQ603" s="24"/>
      <c r="FR603" s="24"/>
      <c r="FS603" s="24"/>
      <c r="FT603" s="24"/>
      <c r="FU603" s="24"/>
      <c r="FV603" s="24"/>
      <c r="FW603" s="24"/>
      <c r="FX603" s="24"/>
      <c r="FY603" s="24"/>
      <c r="FZ603" s="24"/>
      <c r="GA603" s="24"/>
      <c r="GB603" s="24"/>
      <c r="GC603" s="24"/>
      <c r="GD603" s="24"/>
      <c r="GE603" s="24"/>
      <c r="GF603" s="24"/>
      <c r="GG603" s="24"/>
      <c r="GH603" s="24"/>
      <c r="GI603" s="24"/>
      <c r="GJ603" s="24"/>
      <c r="GK603" s="24"/>
      <c r="GL603" s="24"/>
      <c r="GM603" s="24"/>
      <c r="GN603" s="24"/>
      <c r="GO603" s="24"/>
      <c r="GP603" s="24"/>
      <c r="GQ603" s="24"/>
      <c r="GR603" s="24"/>
      <c r="GS603" s="24"/>
      <c r="GT603" s="24"/>
      <c r="GU603" s="24"/>
      <c r="GV603" s="24"/>
      <c r="GW603" s="24"/>
      <c r="GX603" s="24"/>
      <c r="GY603" s="24"/>
      <c r="GZ603" s="24"/>
      <c r="HA603" s="24"/>
      <c r="HB603" s="24"/>
      <c r="HC603" s="24"/>
      <c r="HD603" s="24"/>
      <c r="HE603" s="24"/>
      <c r="HF603" s="24"/>
      <c r="HG603" s="24"/>
      <c r="HH603" s="24"/>
      <c r="HI603" s="24"/>
      <c r="HJ603" s="24"/>
      <c r="HK603" s="24"/>
      <c r="HL603" s="24"/>
      <c r="HM603" s="24"/>
      <c r="HN603" s="24"/>
      <c r="HO603" s="24"/>
      <c r="HP603" s="24"/>
      <c r="HQ603" s="24"/>
      <c r="HR603" s="24"/>
      <c r="HS603" s="24"/>
      <c r="HT603" s="24"/>
      <c r="HU603" s="24"/>
    </row>
    <row r="604" spans="1:229" ht="12.75" customHeight="1">
      <c r="A604" s="389"/>
      <c r="B604" s="24"/>
      <c r="C604" s="24"/>
      <c r="D604" s="24"/>
      <c r="E604" s="24"/>
      <c r="F604" s="24"/>
      <c r="G604" s="24"/>
      <c r="H604" s="24"/>
      <c r="I604" s="24"/>
      <c r="J604" s="24"/>
      <c r="K604" s="24"/>
      <c r="L604" s="24"/>
      <c r="M604" s="24"/>
      <c r="N604" s="387"/>
      <c r="O604" s="387"/>
      <c r="P604" s="387"/>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c r="EW604" s="24"/>
      <c r="EX604" s="24"/>
      <c r="EY604" s="24"/>
      <c r="EZ604" s="24"/>
      <c r="FA604" s="24"/>
      <c r="FB604" s="24"/>
      <c r="FC604" s="24"/>
      <c r="FD604" s="24"/>
      <c r="FE604" s="24"/>
      <c r="FF604" s="24"/>
      <c r="FG604" s="24"/>
      <c r="FH604" s="24"/>
      <c r="FI604" s="24"/>
      <c r="FJ604" s="24"/>
      <c r="FK604" s="24"/>
      <c r="FL604" s="24"/>
      <c r="FM604" s="24"/>
      <c r="FN604" s="24"/>
      <c r="FO604" s="24"/>
      <c r="FP604" s="24"/>
      <c r="FQ604" s="24"/>
      <c r="FR604" s="24"/>
      <c r="FS604" s="24"/>
      <c r="FT604" s="24"/>
      <c r="FU604" s="24"/>
      <c r="FV604" s="24"/>
      <c r="FW604" s="24"/>
      <c r="FX604" s="24"/>
      <c r="FY604" s="24"/>
      <c r="FZ604" s="24"/>
      <c r="GA604" s="24"/>
      <c r="GB604" s="24"/>
      <c r="GC604" s="24"/>
      <c r="GD604" s="24"/>
      <c r="GE604" s="24"/>
      <c r="GF604" s="24"/>
      <c r="GG604" s="24"/>
      <c r="GH604" s="24"/>
      <c r="GI604" s="24"/>
      <c r="GJ604" s="24"/>
      <c r="GK604" s="24"/>
      <c r="GL604" s="24"/>
      <c r="GM604" s="24"/>
      <c r="GN604" s="24"/>
      <c r="GO604" s="24"/>
      <c r="GP604" s="24"/>
      <c r="GQ604" s="24"/>
      <c r="GR604" s="24"/>
      <c r="GS604" s="24"/>
      <c r="GT604" s="24"/>
      <c r="GU604" s="24"/>
      <c r="GV604" s="24"/>
      <c r="GW604" s="24"/>
      <c r="GX604" s="24"/>
      <c r="GY604" s="24"/>
      <c r="GZ604" s="24"/>
      <c r="HA604" s="24"/>
      <c r="HB604" s="24"/>
      <c r="HC604" s="24"/>
      <c r="HD604" s="24"/>
      <c r="HE604" s="24"/>
      <c r="HF604" s="24"/>
      <c r="HG604" s="24"/>
      <c r="HH604" s="24"/>
      <c r="HI604" s="24"/>
      <c r="HJ604" s="24"/>
      <c r="HK604" s="24"/>
      <c r="HL604" s="24"/>
      <c r="HM604" s="24"/>
      <c r="HN604" s="24"/>
      <c r="HO604" s="24"/>
      <c r="HP604" s="24"/>
      <c r="HQ604" s="24"/>
      <c r="HR604" s="24"/>
      <c r="HS604" s="24"/>
      <c r="HT604" s="24"/>
      <c r="HU604" s="24"/>
    </row>
    <row r="605" spans="1:229" ht="12.75" customHeight="1">
      <c r="A605" s="389"/>
      <c r="B605" s="24"/>
      <c r="C605" s="24"/>
      <c r="D605" s="24"/>
      <c r="E605" s="24"/>
      <c r="F605" s="24"/>
      <c r="G605" s="24"/>
      <c r="H605" s="24"/>
      <c r="I605" s="24"/>
      <c r="J605" s="24"/>
      <c r="K605" s="24"/>
      <c r="L605" s="24"/>
      <c r="M605" s="24"/>
      <c r="N605" s="387"/>
      <c r="O605" s="387"/>
      <c r="P605" s="387"/>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c r="EW605" s="24"/>
      <c r="EX605" s="24"/>
      <c r="EY605" s="24"/>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c r="GP605" s="24"/>
      <c r="GQ605" s="24"/>
      <c r="GR605" s="24"/>
      <c r="GS605" s="24"/>
      <c r="GT605" s="24"/>
      <c r="GU605" s="24"/>
      <c r="GV605" s="24"/>
      <c r="GW605" s="24"/>
      <c r="GX605" s="24"/>
      <c r="GY605" s="24"/>
      <c r="GZ605" s="24"/>
      <c r="HA605" s="24"/>
      <c r="HB605" s="24"/>
      <c r="HC605" s="24"/>
      <c r="HD605" s="24"/>
      <c r="HE605" s="24"/>
      <c r="HF605" s="24"/>
      <c r="HG605" s="24"/>
      <c r="HH605" s="24"/>
      <c r="HI605" s="24"/>
      <c r="HJ605" s="24"/>
      <c r="HK605" s="24"/>
      <c r="HL605" s="24"/>
      <c r="HM605" s="24"/>
      <c r="HN605" s="24"/>
      <c r="HO605" s="24"/>
      <c r="HP605" s="24"/>
      <c r="HQ605" s="24"/>
      <c r="HR605" s="24"/>
      <c r="HS605" s="24"/>
      <c r="HT605" s="24"/>
      <c r="HU605" s="24"/>
    </row>
    <row r="606" spans="1:229" ht="12.75" customHeight="1">
      <c r="A606" s="389"/>
      <c r="B606" s="24"/>
      <c r="C606" s="24"/>
      <c r="D606" s="24"/>
      <c r="E606" s="24"/>
      <c r="F606" s="24"/>
      <c r="G606" s="24"/>
      <c r="H606" s="24"/>
      <c r="I606" s="24"/>
      <c r="J606" s="24"/>
      <c r="K606" s="24"/>
      <c r="L606" s="24"/>
      <c r="M606" s="24"/>
      <c r="N606" s="387"/>
      <c r="O606" s="387"/>
      <c r="P606" s="387"/>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4"/>
      <c r="FH606" s="24"/>
      <c r="FI606" s="24"/>
      <c r="FJ606" s="24"/>
      <c r="FK606" s="24"/>
      <c r="FL606" s="24"/>
      <c r="FM606" s="24"/>
      <c r="FN606" s="24"/>
      <c r="FO606" s="24"/>
      <c r="FP606" s="24"/>
      <c r="FQ606" s="24"/>
      <c r="FR606" s="24"/>
      <c r="FS606" s="24"/>
      <c r="FT606" s="24"/>
      <c r="FU606" s="24"/>
      <c r="FV606" s="24"/>
      <c r="FW606" s="24"/>
      <c r="FX606" s="24"/>
      <c r="FY606" s="24"/>
      <c r="FZ606" s="24"/>
      <c r="GA606" s="24"/>
      <c r="GB606" s="24"/>
      <c r="GC606" s="24"/>
      <c r="GD606" s="24"/>
      <c r="GE606" s="24"/>
      <c r="GF606" s="24"/>
      <c r="GG606" s="24"/>
      <c r="GH606" s="24"/>
      <c r="GI606" s="24"/>
      <c r="GJ606" s="24"/>
      <c r="GK606" s="24"/>
      <c r="GL606" s="24"/>
      <c r="GM606" s="24"/>
      <c r="GN606" s="24"/>
      <c r="GO606" s="24"/>
      <c r="GP606" s="24"/>
      <c r="GQ606" s="24"/>
      <c r="GR606" s="24"/>
      <c r="GS606" s="24"/>
      <c r="GT606" s="24"/>
      <c r="GU606" s="24"/>
      <c r="GV606" s="24"/>
      <c r="GW606" s="24"/>
      <c r="GX606" s="24"/>
      <c r="GY606" s="24"/>
      <c r="GZ606" s="24"/>
      <c r="HA606" s="24"/>
      <c r="HB606" s="24"/>
      <c r="HC606" s="24"/>
      <c r="HD606" s="24"/>
      <c r="HE606" s="24"/>
      <c r="HF606" s="24"/>
      <c r="HG606" s="24"/>
      <c r="HH606" s="24"/>
      <c r="HI606" s="24"/>
      <c r="HJ606" s="24"/>
      <c r="HK606" s="24"/>
      <c r="HL606" s="24"/>
      <c r="HM606" s="24"/>
      <c r="HN606" s="24"/>
      <c r="HO606" s="24"/>
      <c r="HP606" s="24"/>
      <c r="HQ606" s="24"/>
      <c r="HR606" s="24"/>
      <c r="HS606" s="24"/>
      <c r="HT606" s="24"/>
      <c r="HU606" s="24"/>
    </row>
    <row r="607" spans="1:229" ht="12.75" customHeight="1">
      <c r="A607" s="389"/>
      <c r="B607" s="24"/>
      <c r="C607" s="24"/>
      <c r="D607" s="24"/>
      <c r="E607" s="24"/>
      <c r="F607" s="24"/>
      <c r="G607" s="24"/>
      <c r="H607" s="24"/>
      <c r="I607" s="24"/>
      <c r="J607" s="24"/>
      <c r="K607" s="24"/>
      <c r="L607" s="24"/>
      <c r="M607" s="24"/>
      <c r="N607" s="387"/>
      <c r="O607" s="387"/>
      <c r="P607" s="387"/>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c r="EW607" s="24"/>
      <c r="EX607" s="24"/>
      <c r="EY607" s="24"/>
      <c r="EZ607" s="24"/>
      <c r="FA607" s="24"/>
      <c r="FB607" s="24"/>
      <c r="FC607" s="24"/>
      <c r="FD607" s="24"/>
      <c r="FE607" s="24"/>
      <c r="FF607" s="24"/>
      <c r="FG607" s="24"/>
      <c r="FH607" s="24"/>
      <c r="FI607" s="24"/>
      <c r="FJ607" s="24"/>
      <c r="FK607" s="24"/>
      <c r="FL607" s="24"/>
      <c r="FM607" s="24"/>
      <c r="FN607" s="24"/>
      <c r="FO607" s="24"/>
      <c r="FP607" s="24"/>
      <c r="FQ607" s="24"/>
      <c r="FR607" s="24"/>
      <c r="FS607" s="24"/>
      <c r="FT607" s="24"/>
      <c r="FU607" s="24"/>
      <c r="FV607" s="24"/>
      <c r="FW607" s="24"/>
      <c r="FX607" s="24"/>
      <c r="FY607" s="24"/>
      <c r="FZ607" s="24"/>
      <c r="GA607" s="24"/>
      <c r="GB607" s="24"/>
      <c r="GC607" s="24"/>
      <c r="GD607" s="24"/>
      <c r="GE607" s="24"/>
      <c r="GF607" s="24"/>
      <c r="GG607" s="24"/>
      <c r="GH607" s="24"/>
      <c r="GI607" s="24"/>
      <c r="GJ607" s="24"/>
      <c r="GK607" s="24"/>
      <c r="GL607" s="24"/>
      <c r="GM607" s="24"/>
      <c r="GN607" s="24"/>
      <c r="GO607" s="24"/>
      <c r="GP607" s="24"/>
      <c r="GQ607" s="24"/>
      <c r="GR607" s="24"/>
      <c r="GS607" s="24"/>
      <c r="GT607" s="24"/>
      <c r="GU607" s="24"/>
      <c r="GV607" s="24"/>
      <c r="GW607" s="24"/>
      <c r="GX607" s="24"/>
      <c r="GY607" s="24"/>
      <c r="GZ607" s="24"/>
      <c r="HA607" s="24"/>
      <c r="HB607" s="24"/>
      <c r="HC607" s="24"/>
      <c r="HD607" s="24"/>
      <c r="HE607" s="24"/>
      <c r="HF607" s="24"/>
      <c r="HG607" s="24"/>
      <c r="HH607" s="24"/>
      <c r="HI607" s="24"/>
      <c r="HJ607" s="24"/>
      <c r="HK607" s="24"/>
      <c r="HL607" s="24"/>
      <c r="HM607" s="24"/>
      <c r="HN607" s="24"/>
      <c r="HO607" s="24"/>
      <c r="HP607" s="24"/>
      <c r="HQ607" s="24"/>
      <c r="HR607" s="24"/>
      <c r="HS607" s="24"/>
      <c r="HT607" s="24"/>
      <c r="HU607" s="24"/>
    </row>
    <row r="608" spans="1:229" ht="12.75" customHeight="1">
      <c r="A608" s="389"/>
      <c r="B608" s="24"/>
      <c r="C608" s="24"/>
      <c r="D608" s="24"/>
      <c r="E608" s="24"/>
      <c r="F608" s="24"/>
      <c r="G608" s="24"/>
      <c r="H608" s="24"/>
      <c r="I608" s="24"/>
      <c r="J608" s="24"/>
      <c r="K608" s="24"/>
      <c r="L608" s="24"/>
      <c r="M608" s="24"/>
      <c r="N608" s="387"/>
      <c r="O608" s="387"/>
      <c r="P608" s="387"/>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c r="EW608" s="24"/>
      <c r="EX608" s="24"/>
      <c r="EY608" s="24"/>
      <c r="EZ608" s="24"/>
      <c r="FA608" s="24"/>
      <c r="FB608" s="24"/>
      <c r="FC608" s="24"/>
      <c r="FD608" s="24"/>
      <c r="FE608" s="24"/>
      <c r="FF608" s="24"/>
      <c r="FG608" s="24"/>
      <c r="FH608" s="24"/>
      <c r="FI608" s="24"/>
      <c r="FJ608" s="24"/>
      <c r="FK608" s="24"/>
      <c r="FL608" s="24"/>
      <c r="FM608" s="24"/>
      <c r="FN608" s="24"/>
      <c r="FO608" s="24"/>
      <c r="FP608" s="24"/>
      <c r="FQ608" s="24"/>
      <c r="FR608" s="24"/>
      <c r="FS608" s="24"/>
      <c r="FT608" s="24"/>
      <c r="FU608" s="24"/>
      <c r="FV608" s="24"/>
      <c r="FW608" s="24"/>
      <c r="FX608" s="24"/>
      <c r="FY608" s="24"/>
      <c r="FZ608" s="24"/>
      <c r="GA608" s="24"/>
      <c r="GB608" s="24"/>
      <c r="GC608" s="24"/>
      <c r="GD608" s="24"/>
      <c r="GE608" s="24"/>
      <c r="GF608" s="24"/>
      <c r="GG608" s="24"/>
      <c r="GH608" s="24"/>
      <c r="GI608" s="24"/>
      <c r="GJ608" s="24"/>
      <c r="GK608" s="24"/>
      <c r="GL608" s="24"/>
      <c r="GM608" s="24"/>
      <c r="GN608" s="24"/>
      <c r="GO608" s="24"/>
      <c r="GP608" s="24"/>
      <c r="GQ608" s="24"/>
      <c r="GR608" s="24"/>
      <c r="GS608" s="24"/>
      <c r="GT608" s="24"/>
      <c r="GU608" s="24"/>
      <c r="GV608" s="24"/>
      <c r="GW608" s="24"/>
      <c r="GX608" s="24"/>
      <c r="GY608" s="24"/>
      <c r="GZ608" s="24"/>
      <c r="HA608" s="24"/>
      <c r="HB608" s="24"/>
      <c r="HC608" s="24"/>
      <c r="HD608" s="24"/>
      <c r="HE608" s="24"/>
      <c r="HF608" s="24"/>
      <c r="HG608" s="24"/>
      <c r="HH608" s="24"/>
      <c r="HI608" s="24"/>
      <c r="HJ608" s="24"/>
      <c r="HK608" s="24"/>
      <c r="HL608" s="24"/>
      <c r="HM608" s="24"/>
      <c r="HN608" s="24"/>
      <c r="HO608" s="24"/>
      <c r="HP608" s="24"/>
      <c r="HQ608" s="24"/>
      <c r="HR608" s="24"/>
      <c r="HS608" s="24"/>
      <c r="HT608" s="24"/>
      <c r="HU608" s="24"/>
    </row>
    <row r="609" spans="1:229" ht="12.75" customHeight="1">
      <c r="A609" s="389"/>
      <c r="B609" s="24"/>
      <c r="C609" s="24"/>
      <c r="D609" s="24"/>
      <c r="E609" s="24"/>
      <c r="F609" s="24"/>
      <c r="G609" s="24"/>
      <c r="H609" s="24"/>
      <c r="I609" s="24"/>
      <c r="J609" s="24"/>
      <c r="K609" s="24"/>
      <c r="L609" s="24"/>
      <c r="M609" s="24"/>
      <c r="N609" s="387"/>
      <c r="O609" s="387"/>
      <c r="P609" s="387"/>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c r="EW609" s="24"/>
      <c r="EX609" s="24"/>
      <c r="EY609" s="24"/>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c r="GP609" s="24"/>
      <c r="GQ609" s="24"/>
      <c r="GR609" s="24"/>
      <c r="GS609" s="24"/>
      <c r="GT609" s="24"/>
      <c r="GU609" s="24"/>
      <c r="GV609" s="24"/>
      <c r="GW609" s="24"/>
      <c r="GX609" s="24"/>
      <c r="GY609" s="24"/>
      <c r="GZ609" s="24"/>
      <c r="HA609" s="24"/>
      <c r="HB609" s="24"/>
      <c r="HC609" s="24"/>
      <c r="HD609" s="24"/>
      <c r="HE609" s="24"/>
      <c r="HF609" s="24"/>
      <c r="HG609" s="24"/>
      <c r="HH609" s="24"/>
      <c r="HI609" s="24"/>
      <c r="HJ609" s="24"/>
      <c r="HK609" s="24"/>
      <c r="HL609" s="24"/>
      <c r="HM609" s="24"/>
      <c r="HN609" s="24"/>
      <c r="HO609" s="24"/>
      <c r="HP609" s="24"/>
      <c r="HQ609" s="24"/>
      <c r="HR609" s="24"/>
      <c r="HS609" s="24"/>
      <c r="HT609" s="24"/>
      <c r="HU609" s="24"/>
    </row>
    <row r="610" spans="1:229" ht="12.75" customHeight="1">
      <c r="A610" s="389"/>
      <c r="B610" s="24"/>
      <c r="C610" s="24"/>
      <c r="D610" s="24"/>
      <c r="E610" s="24"/>
      <c r="F610" s="24"/>
      <c r="G610" s="24"/>
      <c r="H610" s="24"/>
      <c r="I610" s="24"/>
      <c r="J610" s="24"/>
      <c r="K610" s="24"/>
      <c r="L610" s="24"/>
      <c r="M610" s="24"/>
      <c r="N610" s="387"/>
      <c r="O610" s="387"/>
      <c r="P610" s="387"/>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c r="EW610" s="24"/>
      <c r="EX610" s="24"/>
      <c r="EY610" s="24"/>
      <c r="EZ610" s="24"/>
      <c r="FA610" s="24"/>
      <c r="FB610" s="24"/>
      <c r="FC610" s="24"/>
      <c r="FD610" s="24"/>
      <c r="FE610" s="24"/>
      <c r="FF610" s="24"/>
      <c r="FG610" s="24"/>
      <c r="FH610" s="24"/>
      <c r="FI610" s="24"/>
      <c r="FJ610" s="24"/>
      <c r="FK610" s="24"/>
      <c r="FL610" s="24"/>
      <c r="FM610" s="24"/>
      <c r="FN610" s="24"/>
      <c r="FO610" s="24"/>
      <c r="FP610" s="24"/>
      <c r="FQ610" s="24"/>
      <c r="FR610" s="24"/>
      <c r="FS610" s="24"/>
      <c r="FT610" s="24"/>
      <c r="FU610" s="24"/>
      <c r="FV610" s="24"/>
      <c r="FW610" s="24"/>
      <c r="FX610" s="24"/>
      <c r="FY610" s="24"/>
      <c r="FZ610" s="24"/>
      <c r="GA610" s="24"/>
      <c r="GB610" s="24"/>
      <c r="GC610" s="24"/>
      <c r="GD610" s="24"/>
      <c r="GE610" s="24"/>
      <c r="GF610" s="24"/>
      <c r="GG610" s="24"/>
      <c r="GH610" s="24"/>
      <c r="GI610" s="24"/>
      <c r="GJ610" s="24"/>
      <c r="GK610" s="24"/>
      <c r="GL610" s="24"/>
      <c r="GM610" s="24"/>
      <c r="GN610" s="24"/>
      <c r="GO610" s="24"/>
      <c r="GP610" s="24"/>
      <c r="GQ610" s="24"/>
      <c r="GR610" s="24"/>
      <c r="GS610" s="24"/>
      <c r="GT610" s="24"/>
      <c r="GU610" s="24"/>
      <c r="GV610" s="24"/>
      <c r="GW610" s="24"/>
      <c r="GX610" s="24"/>
      <c r="GY610" s="24"/>
      <c r="GZ610" s="24"/>
      <c r="HA610" s="24"/>
      <c r="HB610" s="24"/>
      <c r="HC610" s="24"/>
      <c r="HD610" s="24"/>
      <c r="HE610" s="24"/>
      <c r="HF610" s="24"/>
      <c r="HG610" s="24"/>
      <c r="HH610" s="24"/>
      <c r="HI610" s="24"/>
      <c r="HJ610" s="24"/>
      <c r="HK610" s="24"/>
      <c r="HL610" s="24"/>
      <c r="HM610" s="24"/>
      <c r="HN610" s="24"/>
      <c r="HO610" s="24"/>
      <c r="HP610" s="24"/>
      <c r="HQ610" s="24"/>
      <c r="HR610" s="24"/>
      <c r="HS610" s="24"/>
      <c r="HT610" s="24"/>
      <c r="HU610" s="24"/>
    </row>
    <row r="611" spans="1:229" ht="12.75" customHeight="1">
      <c r="A611" s="389"/>
      <c r="B611" s="24"/>
      <c r="C611" s="24"/>
      <c r="D611" s="24"/>
      <c r="E611" s="24"/>
      <c r="F611" s="24"/>
      <c r="G611" s="24"/>
      <c r="H611" s="24"/>
      <c r="I611" s="24"/>
      <c r="J611" s="24"/>
      <c r="K611" s="24"/>
      <c r="L611" s="24"/>
      <c r="M611" s="24"/>
      <c r="N611" s="387"/>
      <c r="O611" s="387"/>
      <c r="P611" s="387"/>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c r="EW611" s="24"/>
      <c r="EX611" s="24"/>
      <c r="EY611" s="24"/>
      <c r="EZ611" s="24"/>
      <c r="FA611" s="24"/>
      <c r="FB611" s="24"/>
      <c r="FC611" s="24"/>
      <c r="FD611" s="24"/>
      <c r="FE611" s="24"/>
      <c r="FF611" s="24"/>
      <c r="FG611" s="24"/>
      <c r="FH611" s="24"/>
      <c r="FI611" s="24"/>
      <c r="FJ611" s="24"/>
      <c r="FK611" s="24"/>
      <c r="FL611" s="24"/>
      <c r="FM611" s="24"/>
      <c r="FN611" s="24"/>
      <c r="FO611" s="24"/>
      <c r="FP611" s="24"/>
      <c r="FQ611" s="24"/>
      <c r="FR611" s="24"/>
      <c r="FS611" s="24"/>
      <c r="FT611" s="24"/>
      <c r="FU611" s="24"/>
      <c r="FV611" s="24"/>
      <c r="FW611" s="24"/>
      <c r="FX611" s="24"/>
      <c r="FY611" s="24"/>
      <c r="FZ611" s="24"/>
      <c r="GA611" s="24"/>
      <c r="GB611" s="24"/>
      <c r="GC611" s="24"/>
      <c r="GD611" s="24"/>
      <c r="GE611" s="24"/>
      <c r="GF611" s="24"/>
      <c r="GG611" s="24"/>
      <c r="GH611" s="24"/>
      <c r="GI611" s="24"/>
      <c r="GJ611" s="24"/>
      <c r="GK611" s="24"/>
      <c r="GL611" s="24"/>
      <c r="GM611" s="24"/>
      <c r="GN611" s="24"/>
      <c r="GO611" s="24"/>
      <c r="GP611" s="24"/>
      <c r="GQ611" s="24"/>
      <c r="GR611" s="24"/>
      <c r="GS611" s="24"/>
      <c r="GT611" s="24"/>
      <c r="GU611" s="24"/>
      <c r="GV611" s="24"/>
      <c r="GW611" s="24"/>
      <c r="GX611" s="24"/>
      <c r="GY611" s="24"/>
      <c r="GZ611" s="24"/>
      <c r="HA611" s="24"/>
      <c r="HB611" s="24"/>
      <c r="HC611" s="24"/>
      <c r="HD611" s="24"/>
      <c r="HE611" s="24"/>
      <c r="HF611" s="24"/>
      <c r="HG611" s="24"/>
      <c r="HH611" s="24"/>
      <c r="HI611" s="24"/>
      <c r="HJ611" s="24"/>
      <c r="HK611" s="24"/>
      <c r="HL611" s="24"/>
      <c r="HM611" s="24"/>
      <c r="HN611" s="24"/>
      <c r="HO611" s="24"/>
      <c r="HP611" s="24"/>
      <c r="HQ611" s="24"/>
      <c r="HR611" s="24"/>
      <c r="HS611" s="24"/>
      <c r="HT611" s="24"/>
      <c r="HU611" s="24"/>
    </row>
    <row r="612" spans="1:229" ht="12.75" customHeight="1">
      <c r="A612" s="389"/>
      <c r="B612" s="24"/>
      <c r="C612" s="24"/>
      <c r="D612" s="24"/>
      <c r="E612" s="24"/>
      <c r="F612" s="24"/>
      <c r="G612" s="24"/>
      <c r="H612" s="24"/>
      <c r="I612" s="24"/>
      <c r="J612" s="24"/>
      <c r="K612" s="24"/>
      <c r="L612" s="24"/>
      <c r="M612" s="24"/>
      <c r="N612" s="387"/>
      <c r="O612" s="387"/>
      <c r="P612" s="387"/>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c r="EW612" s="24"/>
      <c r="EX612" s="24"/>
      <c r="EY612" s="24"/>
      <c r="EZ612" s="24"/>
      <c r="FA612" s="24"/>
      <c r="FB612" s="24"/>
      <c r="FC612" s="24"/>
      <c r="FD612" s="24"/>
      <c r="FE612" s="24"/>
      <c r="FF612" s="24"/>
      <c r="FG612" s="24"/>
      <c r="FH612" s="24"/>
      <c r="FI612" s="24"/>
      <c r="FJ612" s="24"/>
      <c r="FK612" s="24"/>
      <c r="FL612" s="24"/>
      <c r="FM612" s="24"/>
      <c r="FN612" s="24"/>
      <c r="FO612" s="24"/>
      <c r="FP612" s="24"/>
      <c r="FQ612" s="24"/>
      <c r="FR612" s="24"/>
      <c r="FS612" s="24"/>
      <c r="FT612" s="24"/>
      <c r="FU612" s="24"/>
      <c r="FV612" s="24"/>
      <c r="FW612" s="24"/>
      <c r="FX612" s="24"/>
      <c r="FY612" s="24"/>
      <c r="FZ612" s="24"/>
      <c r="GA612" s="24"/>
      <c r="GB612" s="24"/>
      <c r="GC612" s="24"/>
      <c r="GD612" s="24"/>
      <c r="GE612" s="24"/>
      <c r="GF612" s="24"/>
      <c r="GG612" s="24"/>
      <c r="GH612" s="24"/>
      <c r="GI612" s="24"/>
      <c r="GJ612" s="24"/>
      <c r="GK612" s="24"/>
      <c r="GL612" s="24"/>
      <c r="GM612" s="24"/>
      <c r="GN612" s="24"/>
      <c r="GO612" s="24"/>
      <c r="GP612" s="24"/>
      <c r="GQ612" s="24"/>
      <c r="GR612" s="24"/>
      <c r="GS612" s="24"/>
      <c r="GT612" s="24"/>
      <c r="GU612" s="24"/>
      <c r="GV612" s="24"/>
      <c r="GW612" s="24"/>
      <c r="GX612" s="24"/>
      <c r="GY612" s="24"/>
      <c r="GZ612" s="24"/>
      <c r="HA612" s="24"/>
      <c r="HB612" s="24"/>
      <c r="HC612" s="24"/>
      <c r="HD612" s="24"/>
      <c r="HE612" s="24"/>
      <c r="HF612" s="24"/>
      <c r="HG612" s="24"/>
      <c r="HH612" s="24"/>
      <c r="HI612" s="24"/>
      <c r="HJ612" s="24"/>
      <c r="HK612" s="24"/>
      <c r="HL612" s="24"/>
      <c r="HM612" s="24"/>
      <c r="HN612" s="24"/>
      <c r="HO612" s="24"/>
      <c r="HP612" s="24"/>
      <c r="HQ612" s="24"/>
      <c r="HR612" s="24"/>
      <c r="HS612" s="24"/>
      <c r="HT612" s="24"/>
      <c r="HU612" s="24"/>
    </row>
    <row r="613" spans="1:229" ht="12.75" customHeight="1">
      <c r="A613" s="389"/>
      <c r="B613" s="24"/>
      <c r="C613" s="24"/>
      <c r="D613" s="24"/>
      <c r="E613" s="24"/>
      <c r="F613" s="24"/>
      <c r="G613" s="24"/>
      <c r="H613" s="24"/>
      <c r="I613" s="24"/>
      <c r="J613" s="24"/>
      <c r="K613" s="24"/>
      <c r="L613" s="24"/>
      <c r="M613" s="24"/>
      <c r="N613" s="387"/>
      <c r="O613" s="387"/>
      <c r="P613" s="387"/>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24"/>
      <c r="GR613" s="24"/>
      <c r="GS613" s="24"/>
      <c r="GT613" s="24"/>
      <c r="GU613" s="24"/>
      <c r="GV613" s="24"/>
      <c r="GW613" s="24"/>
      <c r="GX613" s="24"/>
      <c r="GY613" s="24"/>
      <c r="GZ613" s="24"/>
      <c r="HA613" s="24"/>
      <c r="HB613" s="24"/>
      <c r="HC613" s="24"/>
      <c r="HD613" s="24"/>
      <c r="HE613" s="24"/>
      <c r="HF613" s="24"/>
      <c r="HG613" s="24"/>
      <c r="HH613" s="24"/>
      <c r="HI613" s="24"/>
      <c r="HJ613" s="24"/>
      <c r="HK613" s="24"/>
      <c r="HL613" s="24"/>
      <c r="HM613" s="24"/>
      <c r="HN613" s="24"/>
      <c r="HO613" s="24"/>
      <c r="HP613" s="24"/>
      <c r="HQ613" s="24"/>
      <c r="HR613" s="24"/>
      <c r="HS613" s="24"/>
      <c r="HT613" s="24"/>
      <c r="HU613" s="24"/>
    </row>
    <row r="614" spans="1:229" ht="12.75" customHeight="1">
      <c r="A614" s="389"/>
      <c r="B614" s="24"/>
      <c r="C614" s="24"/>
      <c r="D614" s="24"/>
      <c r="E614" s="24"/>
      <c r="F614" s="24"/>
      <c r="G614" s="24"/>
      <c r="H614" s="24"/>
      <c r="I614" s="24"/>
      <c r="J614" s="24"/>
      <c r="K614" s="24"/>
      <c r="L614" s="24"/>
      <c r="M614" s="24"/>
      <c r="N614" s="387"/>
      <c r="O614" s="387"/>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4"/>
      <c r="FH614" s="24"/>
      <c r="FI614" s="24"/>
      <c r="FJ614" s="24"/>
      <c r="FK614" s="24"/>
      <c r="FL614" s="24"/>
      <c r="FM614" s="24"/>
      <c r="FN614" s="24"/>
      <c r="FO614" s="24"/>
      <c r="FP614" s="24"/>
      <c r="FQ614" s="24"/>
      <c r="FR614" s="24"/>
      <c r="FS614" s="24"/>
      <c r="FT614" s="24"/>
      <c r="FU614" s="24"/>
      <c r="FV614" s="24"/>
      <c r="FW614" s="24"/>
      <c r="FX614" s="24"/>
      <c r="FY614" s="24"/>
      <c r="FZ614" s="24"/>
      <c r="GA614" s="24"/>
      <c r="GB614" s="24"/>
      <c r="GC614" s="24"/>
      <c r="GD614" s="24"/>
      <c r="GE614" s="24"/>
      <c r="GF614" s="24"/>
      <c r="GG614" s="24"/>
      <c r="GH614" s="24"/>
      <c r="GI614" s="24"/>
      <c r="GJ614" s="24"/>
      <c r="GK614" s="24"/>
      <c r="GL614" s="24"/>
      <c r="GM614" s="24"/>
      <c r="GN614" s="24"/>
      <c r="GO614" s="24"/>
      <c r="GP614" s="24"/>
      <c r="GQ614" s="24"/>
      <c r="GR614" s="24"/>
      <c r="GS614" s="24"/>
      <c r="GT614" s="24"/>
      <c r="GU614" s="24"/>
      <c r="GV614" s="24"/>
      <c r="GW614" s="24"/>
      <c r="GX614" s="24"/>
      <c r="GY614" s="24"/>
      <c r="GZ614" s="24"/>
      <c r="HA614" s="24"/>
      <c r="HB614" s="24"/>
      <c r="HC614" s="24"/>
      <c r="HD614" s="24"/>
      <c r="HE614" s="24"/>
      <c r="HF614" s="24"/>
      <c r="HG614" s="24"/>
      <c r="HH614" s="24"/>
      <c r="HI614" s="24"/>
      <c r="HJ614" s="24"/>
      <c r="HK614" s="24"/>
      <c r="HL614" s="24"/>
      <c r="HM614" s="24"/>
      <c r="HN614" s="24"/>
      <c r="HO614" s="24"/>
      <c r="HP614" s="24"/>
      <c r="HQ614" s="24"/>
      <c r="HR614" s="24"/>
      <c r="HS614" s="24"/>
      <c r="HT614" s="24"/>
      <c r="HU614" s="24"/>
    </row>
    <row r="615" spans="1:229" ht="12.75" customHeight="1">
      <c r="A615" s="389"/>
      <c r="B615" s="24"/>
      <c r="C615" s="24"/>
      <c r="D615" s="24"/>
      <c r="E615" s="24"/>
      <c r="F615" s="24"/>
      <c r="G615" s="24"/>
      <c r="H615" s="24"/>
      <c r="I615" s="24"/>
      <c r="J615" s="24"/>
      <c r="K615" s="24"/>
      <c r="L615" s="24"/>
      <c r="M615" s="24"/>
      <c r="N615" s="387"/>
      <c r="O615" s="387"/>
      <c r="P615" s="387"/>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c r="EW615" s="24"/>
      <c r="EX615" s="24"/>
      <c r="EY615" s="24"/>
      <c r="EZ615" s="24"/>
      <c r="FA615" s="24"/>
      <c r="FB615" s="24"/>
      <c r="FC615" s="24"/>
      <c r="FD615" s="24"/>
      <c r="FE615" s="24"/>
      <c r="FF615" s="24"/>
      <c r="FG615" s="24"/>
      <c r="FH615" s="24"/>
      <c r="FI615" s="24"/>
      <c r="FJ615" s="24"/>
      <c r="FK615" s="24"/>
      <c r="FL615" s="24"/>
      <c r="FM615" s="24"/>
      <c r="FN615" s="24"/>
      <c r="FO615" s="24"/>
      <c r="FP615" s="24"/>
      <c r="FQ615" s="24"/>
      <c r="FR615" s="24"/>
      <c r="FS615" s="24"/>
      <c r="FT615" s="24"/>
      <c r="FU615" s="24"/>
      <c r="FV615" s="24"/>
      <c r="FW615" s="24"/>
      <c r="FX615" s="24"/>
      <c r="FY615" s="24"/>
      <c r="FZ615" s="24"/>
      <c r="GA615" s="24"/>
      <c r="GB615" s="24"/>
      <c r="GC615" s="24"/>
      <c r="GD615" s="24"/>
      <c r="GE615" s="24"/>
      <c r="GF615" s="24"/>
      <c r="GG615" s="24"/>
      <c r="GH615" s="24"/>
      <c r="GI615" s="24"/>
      <c r="GJ615" s="24"/>
      <c r="GK615" s="24"/>
      <c r="GL615" s="24"/>
      <c r="GM615" s="24"/>
      <c r="GN615" s="24"/>
      <c r="GO615" s="24"/>
      <c r="GP615" s="24"/>
      <c r="GQ615" s="24"/>
      <c r="GR615" s="24"/>
      <c r="GS615" s="24"/>
      <c r="GT615" s="24"/>
      <c r="GU615" s="24"/>
      <c r="GV615" s="24"/>
      <c r="GW615" s="24"/>
      <c r="GX615" s="24"/>
      <c r="GY615" s="24"/>
      <c r="GZ615" s="24"/>
      <c r="HA615" s="24"/>
      <c r="HB615" s="24"/>
      <c r="HC615" s="24"/>
      <c r="HD615" s="24"/>
      <c r="HE615" s="24"/>
      <c r="HF615" s="24"/>
      <c r="HG615" s="24"/>
      <c r="HH615" s="24"/>
      <c r="HI615" s="24"/>
      <c r="HJ615" s="24"/>
      <c r="HK615" s="24"/>
      <c r="HL615" s="24"/>
      <c r="HM615" s="24"/>
      <c r="HN615" s="24"/>
      <c r="HO615" s="24"/>
      <c r="HP615" s="24"/>
      <c r="HQ615" s="24"/>
      <c r="HR615" s="24"/>
      <c r="HS615" s="24"/>
      <c r="HT615" s="24"/>
      <c r="HU615" s="24"/>
    </row>
    <row r="616" spans="1:229" ht="12.75" customHeight="1">
      <c r="A616" s="389"/>
      <c r="B616" s="24"/>
      <c r="C616" s="24"/>
      <c r="D616" s="24"/>
      <c r="E616" s="24"/>
      <c r="F616" s="24"/>
      <c r="G616" s="24"/>
      <c r="H616" s="24"/>
      <c r="I616" s="24"/>
      <c r="J616" s="24"/>
      <c r="K616" s="24"/>
      <c r="L616" s="24"/>
      <c r="M616" s="24"/>
      <c r="N616" s="387"/>
      <c r="O616" s="387"/>
      <c r="P616" s="387"/>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c r="EW616" s="24"/>
      <c r="EX616" s="24"/>
      <c r="EY616" s="24"/>
      <c r="EZ616" s="24"/>
      <c r="FA616" s="24"/>
      <c r="FB616" s="24"/>
      <c r="FC616" s="24"/>
      <c r="FD616" s="24"/>
      <c r="FE616" s="24"/>
      <c r="FF616" s="24"/>
      <c r="FG616" s="24"/>
      <c r="FH616" s="24"/>
      <c r="FI616" s="24"/>
      <c r="FJ616" s="24"/>
      <c r="FK616" s="24"/>
      <c r="FL616" s="24"/>
      <c r="FM616" s="24"/>
      <c r="FN616" s="24"/>
      <c r="FO616" s="24"/>
      <c r="FP616" s="24"/>
      <c r="FQ616" s="24"/>
      <c r="FR616" s="24"/>
      <c r="FS616" s="24"/>
      <c r="FT616" s="24"/>
      <c r="FU616" s="24"/>
      <c r="FV616" s="24"/>
      <c r="FW616" s="24"/>
      <c r="FX616" s="24"/>
      <c r="FY616" s="24"/>
      <c r="FZ616" s="24"/>
      <c r="GA616" s="24"/>
      <c r="GB616" s="24"/>
      <c r="GC616" s="24"/>
      <c r="GD616" s="24"/>
      <c r="GE616" s="24"/>
      <c r="GF616" s="24"/>
      <c r="GG616" s="24"/>
      <c r="GH616" s="24"/>
      <c r="GI616" s="24"/>
      <c r="GJ616" s="24"/>
      <c r="GK616" s="24"/>
      <c r="GL616" s="24"/>
      <c r="GM616" s="24"/>
      <c r="GN616" s="24"/>
      <c r="GO616" s="24"/>
      <c r="GP616" s="24"/>
      <c r="GQ616" s="24"/>
      <c r="GR616" s="24"/>
      <c r="GS616" s="24"/>
      <c r="GT616" s="24"/>
      <c r="GU616" s="24"/>
      <c r="GV616" s="24"/>
      <c r="GW616" s="24"/>
      <c r="GX616" s="24"/>
      <c r="GY616" s="24"/>
      <c r="GZ616" s="24"/>
      <c r="HA616" s="24"/>
      <c r="HB616" s="24"/>
      <c r="HC616" s="24"/>
      <c r="HD616" s="24"/>
      <c r="HE616" s="24"/>
      <c r="HF616" s="24"/>
      <c r="HG616" s="24"/>
      <c r="HH616" s="24"/>
      <c r="HI616" s="24"/>
      <c r="HJ616" s="24"/>
      <c r="HK616" s="24"/>
      <c r="HL616" s="24"/>
      <c r="HM616" s="24"/>
      <c r="HN616" s="24"/>
      <c r="HO616" s="24"/>
      <c r="HP616" s="24"/>
      <c r="HQ616" s="24"/>
      <c r="HR616" s="24"/>
      <c r="HS616" s="24"/>
      <c r="HT616" s="24"/>
      <c r="HU616" s="24"/>
    </row>
    <row r="617" spans="1:229" ht="12.75" customHeight="1">
      <c r="A617" s="389"/>
      <c r="B617" s="24"/>
      <c r="C617" s="24"/>
      <c r="D617" s="24"/>
      <c r="E617" s="24"/>
      <c r="F617" s="24"/>
      <c r="G617" s="24"/>
      <c r="H617" s="24"/>
      <c r="I617" s="24"/>
      <c r="J617" s="24"/>
      <c r="K617" s="24"/>
      <c r="L617" s="24"/>
      <c r="M617" s="24"/>
      <c r="N617" s="387"/>
      <c r="O617" s="387"/>
      <c r="P617" s="387"/>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c r="EW617" s="24"/>
      <c r="EX617" s="24"/>
      <c r="EY617" s="24"/>
      <c r="EZ617" s="24"/>
      <c r="FA617" s="24"/>
      <c r="FB617" s="24"/>
      <c r="FC617" s="24"/>
      <c r="FD617" s="24"/>
      <c r="FE617" s="24"/>
      <c r="FF617" s="24"/>
      <c r="FG617" s="24"/>
      <c r="FH617" s="24"/>
      <c r="FI617" s="24"/>
      <c r="FJ617" s="24"/>
      <c r="FK617" s="24"/>
      <c r="FL617" s="24"/>
      <c r="FM617" s="24"/>
      <c r="FN617" s="24"/>
      <c r="FO617" s="24"/>
      <c r="FP617" s="24"/>
      <c r="FQ617" s="24"/>
      <c r="FR617" s="24"/>
      <c r="FS617" s="24"/>
      <c r="FT617" s="24"/>
      <c r="FU617" s="24"/>
      <c r="FV617" s="24"/>
      <c r="FW617" s="24"/>
      <c r="FX617" s="24"/>
      <c r="FY617" s="24"/>
      <c r="FZ617" s="24"/>
      <c r="GA617" s="24"/>
      <c r="GB617" s="24"/>
      <c r="GC617" s="24"/>
      <c r="GD617" s="24"/>
      <c r="GE617" s="24"/>
      <c r="GF617" s="24"/>
      <c r="GG617" s="24"/>
      <c r="GH617" s="24"/>
      <c r="GI617" s="24"/>
      <c r="GJ617" s="24"/>
      <c r="GK617" s="24"/>
      <c r="GL617" s="24"/>
      <c r="GM617" s="24"/>
      <c r="GN617" s="24"/>
      <c r="GO617" s="24"/>
      <c r="GP617" s="24"/>
      <c r="GQ617" s="24"/>
      <c r="GR617" s="24"/>
      <c r="GS617" s="24"/>
      <c r="GT617" s="24"/>
      <c r="GU617" s="24"/>
      <c r="GV617" s="24"/>
      <c r="GW617" s="24"/>
      <c r="GX617" s="24"/>
      <c r="GY617" s="24"/>
      <c r="GZ617" s="24"/>
      <c r="HA617" s="24"/>
      <c r="HB617" s="24"/>
      <c r="HC617" s="24"/>
      <c r="HD617" s="24"/>
      <c r="HE617" s="24"/>
      <c r="HF617" s="24"/>
      <c r="HG617" s="24"/>
      <c r="HH617" s="24"/>
      <c r="HI617" s="24"/>
      <c r="HJ617" s="24"/>
      <c r="HK617" s="24"/>
      <c r="HL617" s="24"/>
      <c r="HM617" s="24"/>
      <c r="HN617" s="24"/>
      <c r="HO617" s="24"/>
      <c r="HP617" s="24"/>
      <c r="HQ617" s="24"/>
      <c r="HR617" s="24"/>
      <c r="HS617" s="24"/>
      <c r="HT617" s="24"/>
      <c r="HU617" s="24"/>
    </row>
    <row r="618" spans="1:229" ht="12.75" customHeight="1">
      <c r="A618" s="389"/>
      <c r="B618" s="24"/>
      <c r="C618" s="24"/>
      <c r="D618" s="24"/>
      <c r="E618" s="24"/>
      <c r="F618" s="24"/>
      <c r="G618" s="24"/>
      <c r="H618" s="24"/>
      <c r="I618" s="24"/>
      <c r="J618" s="24"/>
      <c r="K618" s="24"/>
      <c r="L618" s="24"/>
      <c r="M618" s="24"/>
      <c r="N618" s="387"/>
      <c r="O618" s="387"/>
      <c r="P618" s="387"/>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c r="EW618" s="24"/>
      <c r="EX618" s="24"/>
      <c r="EY618" s="24"/>
      <c r="EZ618" s="24"/>
      <c r="FA618" s="24"/>
      <c r="FB618" s="24"/>
      <c r="FC618" s="24"/>
      <c r="FD618" s="24"/>
      <c r="FE618" s="24"/>
      <c r="FF618" s="24"/>
      <c r="FG618" s="24"/>
      <c r="FH618" s="24"/>
      <c r="FI618" s="24"/>
      <c r="FJ618" s="24"/>
      <c r="FK618" s="24"/>
      <c r="FL618" s="24"/>
      <c r="FM618" s="24"/>
      <c r="FN618" s="24"/>
      <c r="FO618" s="24"/>
      <c r="FP618" s="24"/>
      <c r="FQ618" s="24"/>
      <c r="FR618" s="24"/>
      <c r="FS618" s="24"/>
      <c r="FT618" s="24"/>
      <c r="FU618" s="24"/>
      <c r="FV618" s="24"/>
      <c r="FW618" s="24"/>
      <c r="FX618" s="24"/>
      <c r="FY618" s="24"/>
      <c r="FZ618" s="24"/>
      <c r="GA618" s="24"/>
      <c r="GB618" s="24"/>
      <c r="GC618" s="24"/>
      <c r="GD618" s="24"/>
      <c r="GE618" s="24"/>
      <c r="GF618" s="24"/>
      <c r="GG618" s="24"/>
      <c r="GH618" s="24"/>
      <c r="GI618" s="24"/>
      <c r="GJ618" s="24"/>
      <c r="GK618" s="24"/>
      <c r="GL618" s="24"/>
      <c r="GM618" s="24"/>
      <c r="GN618" s="24"/>
      <c r="GO618" s="24"/>
      <c r="GP618" s="24"/>
      <c r="GQ618" s="24"/>
      <c r="GR618" s="24"/>
      <c r="GS618" s="24"/>
      <c r="GT618" s="24"/>
      <c r="GU618" s="24"/>
      <c r="GV618" s="24"/>
      <c r="GW618" s="24"/>
      <c r="GX618" s="24"/>
      <c r="GY618" s="24"/>
      <c r="GZ618" s="24"/>
      <c r="HA618" s="24"/>
      <c r="HB618" s="24"/>
      <c r="HC618" s="24"/>
      <c r="HD618" s="24"/>
      <c r="HE618" s="24"/>
      <c r="HF618" s="24"/>
      <c r="HG618" s="24"/>
      <c r="HH618" s="24"/>
      <c r="HI618" s="24"/>
      <c r="HJ618" s="24"/>
      <c r="HK618" s="24"/>
      <c r="HL618" s="24"/>
      <c r="HM618" s="24"/>
      <c r="HN618" s="24"/>
      <c r="HO618" s="24"/>
      <c r="HP618" s="24"/>
      <c r="HQ618" s="24"/>
      <c r="HR618" s="24"/>
      <c r="HS618" s="24"/>
      <c r="HT618" s="24"/>
      <c r="HU618" s="24"/>
    </row>
    <row r="619" spans="1:229" ht="12.75" customHeight="1">
      <c r="A619" s="389"/>
      <c r="B619" s="24"/>
      <c r="C619" s="24"/>
      <c r="D619" s="24"/>
      <c r="E619" s="24"/>
      <c r="F619" s="24"/>
      <c r="G619" s="24"/>
      <c r="H619" s="24"/>
      <c r="I619" s="24"/>
      <c r="J619" s="24"/>
      <c r="K619" s="24"/>
      <c r="L619" s="24"/>
      <c r="M619" s="24"/>
      <c r="N619" s="387"/>
      <c r="O619" s="387"/>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c r="EW619" s="24"/>
      <c r="EX619" s="24"/>
      <c r="EY619" s="24"/>
      <c r="EZ619" s="24"/>
      <c r="FA619" s="24"/>
      <c r="FB619" s="24"/>
      <c r="FC619" s="24"/>
      <c r="FD619" s="24"/>
      <c r="FE619" s="24"/>
      <c r="FF619" s="24"/>
      <c r="FG619" s="24"/>
      <c r="FH619" s="24"/>
      <c r="FI619" s="24"/>
      <c r="FJ619" s="24"/>
      <c r="FK619" s="24"/>
      <c r="FL619" s="24"/>
      <c r="FM619" s="24"/>
      <c r="FN619" s="24"/>
      <c r="FO619" s="24"/>
      <c r="FP619" s="24"/>
      <c r="FQ619" s="24"/>
      <c r="FR619" s="24"/>
      <c r="FS619" s="24"/>
      <c r="FT619" s="24"/>
      <c r="FU619" s="24"/>
      <c r="FV619" s="24"/>
      <c r="FW619" s="24"/>
      <c r="FX619" s="24"/>
      <c r="FY619" s="24"/>
      <c r="FZ619" s="24"/>
      <c r="GA619" s="24"/>
      <c r="GB619" s="24"/>
      <c r="GC619" s="24"/>
      <c r="GD619" s="24"/>
      <c r="GE619" s="24"/>
      <c r="GF619" s="24"/>
      <c r="GG619" s="24"/>
      <c r="GH619" s="24"/>
      <c r="GI619" s="24"/>
      <c r="GJ619" s="24"/>
      <c r="GK619" s="24"/>
      <c r="GL619" s="24"/>
      <c r="GM619" s="24"/>
      <c r="GN619" s="24"/>
      <c r="GO619" s="24"/>
      <c r="GP619" s="24"/>
      <c r="GQ619" s="24"/>
      <c r="GR619" s="24"/>
      <c r="GS619" s="24"/>
      <c r="GT619" s="24"/>
      <c r="GU619" s="24"/>
      <c r="GV619" s="24"/>
      <c r="GW619" s="24"/>
      <c r="GX619" s="24"/>
      <c r="GY619" s="24"/>
      <c r="GZ619" s="24"/>
      <c r="HA619" s="24"/>
      <c r="HB619" s="24"/>
      <c r="HC619" s="24"/>
      <c r="HD619" s="24"/>
      <c r="HE619" s="24"/>
      <c r="HF619" s="24"/>
      <c r="HG619" s="24"/>
      <c r="HH619" s="24"/>
      <c r="HI619" s="24"/>
      <c r="HJ619" s="24"/>
      <c r="HK619" s="24"/>
      <c r="HL619" s="24"/>
      <c r="HM619" s="24"/>
      <c r="HN619" s="24"/>
      <c r="HO619" s="24"/>
      <c r="HP619" s="24"/>
      <c r="HQ619" s="24"/>
      <c r="HR619" s="24"/>
      <c r="HS619" s="24"/>
      <c r="HT619" s="24"/>
      <c r="HU619" s="24"/>
    </row>
    <row r="620" spans="1:229" ht="12.75" customHeight="1">
      <c r="A620" s="389"/>
      <c r="B620" s="24"/>
      <c r="C620" s="24"/>
      <c r="D620" s="24"/>
      <c r="E620" s="24"/>
      <c r="F620" s="24"/>
      <c r="G620" s="24"/>
      <c r="H620" s="24"/>
      <c r="I620" s="24"/>
      <c r="J620" s="24"/>
      <c r="K620" s="24"/>
      <c r="L620" s="24"/>
      <c r="M620" s="24"/>
      <c r="N620" s="387"/>
      <c r="O620" s="387"/>
      <c r="P620" s="387"/>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c r="HH620" s="24"/>
      <c r="HI620" s="24"/>
      <c r="HJ620" s="24"/>
      <c r="HK620" s="24"/>
      <c r="HL620" s="24"/>
      <c r="HM620" s="24"/>
      <c r="HN620" s="24"/>
      <c r="HO620" s="24"/>
      <c r="HP620" s="24"/>
      <c r="HQ620" s="24"/>
      <c r="HR620" s="24"/>
      <c r="HS620" s="24"/>
      <c r="HT620" s="24"/>
      <c r="HU620" s="24"/>
    </row>
    <row r="621" spans="1:229" ht="12.75" customHeight="1">
      <c r="A621" s="389"/>
      <c r="B621" s="24"/>
      <c r="C621" s="24"/>
      <c r="D621" s="24"/>
      <c r="E621" s="24"/>
      <c r="F621" s="24"/>
      <c r="G621" s="24"/>
      <c r="H621" s="24"/>
      <c r="I621" s="24"/>
      <c r="J621" s="24"/>
      <c r="K621" s="24"/>
      <c r="L621" s="24"/>
      <c r="M621" s="24"/>
      <c r="N621" s="387"/>
      <c r="O621" s="387"/>
      <c r="P621" s="387"/>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c r="HH621" s="24"/>
      <c r="HI621" s="24"/>
      <c r="HJ621" s="24"/>
      <c r="HK621" s="24"/>
      <c r="HL621" s="24"/>
      <c r="HM621" s="24"/>
      <c r="HN621" s="24"/>
      <c r="HO621" s="24"/>
      <c r="HP621" s="24"/>
      <c r="HQ621" s="24"/>
      <c r="HR621" s="24"/>
      <c r="HS621" s="24"/>
      <c r="HT621" s="24"/>
      <c r="HU621" s="24"/>
    </row>
    <row r="622" spans="1:229" ht="12.75" customHeight="1">
      <c r="A622" s="389"/>
      <c r="B622" s="24"/>
      <c r="C622" s="24"/>
      <c r="D622" s="24"/>
      <c r="E622" s="24"/>
      <c r="F622" s="24"/>
      <c r="G622" s="24"/>
      <c r="H622" s="24"/>
      <c r="I622" s="24"/>
      <c r="J622" s="24"/>
      <c r="K622" s="24"/>
      <c r="L622" s="24"/>
      <c r="M622" s="24"/>
      <c r="N622" s="387"/>
      <c r="O622" s="387"/>
      <c r="P622" s="387"/>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c r="HH622" s="24"/>
      <c r="HI622" s="24"/>
      <c r="HJ622" s="24"/>
      <c r="HK622" s="24"/>
      <c r="HL622" s="24"/>
      <c r="HM622" s="24"/>
      <c r="HN622" s="24"/>
      <c r="HO622" s="24"/>
      <c r="HP622" s="24"/>
      <c r="HQ622" s="24"/>
      <c r="HR622" s="24"/>
      <c r="HS622" s="24"/>
      <c r="HT622" s="24"/>
      <c r="HU622" s="24"/>
    </row>
    <row r="623" spans="1:229" ht="12.75" customHeight="1">
      <c r="A623" s="389"/>
      <c r="B623" s="24"/>
      <c r="C623" s="24"/>
      <c r="D623" s="24"/>
      <c r="E623" s="24"/>
      <c r="F623" s="24"/>
      <c r="G623" s="24"/>
      <c r="H623" s="24"/>
      <c r="I623" s="24"/>
      <c r="J623" s="24"/>
      <c r="K623" s="24"/>
      <c r="L623" s="24"/>
      <c r="M623" s="24"/>
      <c r="N623" s="387"/>
      <c r="O623" s="387"/>
      <c r="P623" s="387"/>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c r="HH623" s="24"/>
      <c r="HI623" s="24"/>
      <c r="HJ623" s="24"/>
      <c r="HK623" s="24"/>
      <c r="HL623" s="24"/>
      <c r="HM623" s="24"/>
      <c r="HN623" s="24"/>
      <c r="HO623" s="24"/>
      <c r="HP623" s="24"/>
      <c r="HQ623" s="24"/>
      <c r="HR623" s="24"/>
      <c r="HS623" s="24"/>
      <c r="HT623" s="24"/>
      <c r="HU623" s="24"/>
    </row>
    <row r="624" spans="1:229" ht="12.75" customHeight="1">
      <c r="A624" s="389"/>
      <c r="B624" s="24"/>
      <c r="C624" s="24"/>
      <c r="D624" s="24"/>
      <c r="E624" s="24"/>
      <c r="F624" s="24"/>
      <c r="G624" s="24"/>
      <c r="H624" s="24"/>
      <c r="I624" s="24"/>
      <c r="J624" s="24"/>
      <c r="K624" s="24"/>
      <c r="L624" s="24"/>
      <c r="M624" s="24"/>
      <c r="N624" s="387"/>
      <c r="O624" s="387"/>
      <c r="P624" s="387"/>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c r="HH624" s="24"/>
      <c r="HI624" s="24"/>
      <c r="HJ624" s="24"/>
      <c r="HK624" s="24"/>
      <c r="HL624" s="24"/>
      <c r="HM624" s="24"/>
      <c r="HN624" s="24"/>
      <c r="HO624" s="24"/>
      <c r="HP624" s="24"/>
      <c r="HQ624" s="24"/>
      <c r="HR624" s="24"/>
      <c r="HS624" s="24"/>
      <c r="HT624" s="24"/>
      <c r="HU624" s="24"/>
    </row>
    <row r="625" spans="1:229" ht="12.75" customHeight="1">
      <c r="A625" s="389"/>
      <c r="B625" s="24"/>
      <c r="C625" s="24"/>
      <c r="D625" s="24"/>
      <c r="E625" s="24"/>
      <c r="F625" s="24"/>
      <c r="G625" s="24"/>
      <c r="H625" s="24"/>
      <c r="I625" s="24"/>
      <c r="J625" s="24"/>
      <c r="K625" s="24"/>
      <c r="L625" s="24"/>
      <c r="M625" s="24"/>
      <c r="N625" s="387"/>
      <c r="O625" s="387"/>
      <c r="P625" s="387"/>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c r="HH625" s="24"/>
      <c r="HI625" s="24"/>
      <c r="HJ625" s="24"/>
      <c r="HK625" s="24"/>
      <c r="HL625" s="24"/>
      <c r="HM625" s="24"/>
      <c r="HN625" s="24"/>
      <c r="HO625" s="24"/>
      <c r="HP625" s="24"/>
      <c r="HQ625" s="24"/>
      <c r="HR625" s="24"/>
      <c r="HS625" s="24"/>
      <c r="HT625" s="24"/>
      <c r="HU625" s="24"/>
    </row>
    <row r="626" spans="1:229" ht="12.75" customHeight="1">
      <c r="A626" s="389"/>
      <c r="B626" s="24"/>
      <c r="C626" s="24"/>
      <c r="D626" s="24"/>
      <c r="E626" s="24"/>
      <c r="F626" s="24"/>
      <c r="G626" s="24"/>
      <c r="H626" s="24"/>
      <c r="I626" s="24"/>
      <c r="J626" s="24"/>
      <c r="K626" s="24"/>
      <c r="L626" s="24"/>
      <c r="M626" s="24"/>
      <c r="N626" s="387"/>
      <c r="O626" s="387"/>
      <c r="P626" s="387"/>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c r="HH626" s="24"/>
      <c r="HI626" s="24"/>
      <c r="HJ626" s="24"/>
      <c r="HK626" s="24"/>
      <c r="HL626" s="24"/>
      <c r="HM626" s="24"/>
      <c r="HN626" s="24"/>
      <c r="HO626" s="24"/>
      <c r="HP626" s="24"/>
      <c r="HQ626" s="24"/>
      <c r="HR626" s="24"/>
      <c r="HS626" s="24"/>
      <c r="HT626" s="24"/>
      <c r="HU626" s="24"/>
    </row>
    <row r="627" spans="1:229" ht="12.75" customHeight="1">
      <c r="A627" s="389"/>
      <c r="B627" s="24"/>
      <c r="C627" s="24"/>
      <c r="D627" s="24"/>
      <c r="E627" s="24"/>
      <c r="F627" s="24"/>
      <c r="G627" s="24"/>
      <c r="H627" s="24"/>
      <c r="I627" s="24"/>
      <c r="J627" s="24"/>
      <c r="K627" s="24"/>
      <c r="L627" s="24"/>
      <c r="M627" s="24"/>
      <c r="N627" s="387"/>
      <c r="O627" s="387"/>
      <c r="P627" s="387"/>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c r="HH627" s="24"/>
      <c r="HI627" s="24"/>
      <c r="HJ627" s="24"/>
      <c r="HK627" s="24"/>
      <c r="HL627" s="24"/>
      <c r="HM627" s="24"/>
      <c r="HN627" s="24"/>
      <c r="HO627" s="24"/>
      <c r="HP627" s="24"/>
      <c r="HQ627" s="24"/>
      <c r="HR627" s="24"/>
      <c r="HS627" s="24"/>
      <c r="HT627" s="24"/>
      <c r="HU627" s="24"/>
    </row>
    <row r="628" spans="1:229" ht="12.75" customHeight="1">
      <c r="A628" s="389"/>
      <c r="B628" s="24"/>
      <c r="C628" s="24"/>
      <c r="D628" s="24"/>
      <c r="E628" s="24"/>
      <c r="F628" s="24"/>
      <c r="G628" s="24"/>
      <c r="H628" s="24"/>
      <c r="I628" s="24"/>
      <c r="J628" s="24"/>
      <c r="K628" s="24"/>
      <c r="L628" s="24"/>
      <c r="M628" s="24"/>
      <c r="N628" s="387"/>
      <c r="O628" s="387"/>
      <c r="P628" s="387"/>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c r="HH628" s="24"/>
      <c r="HI628" s="24"/>
      <c r="HJ628" s="24"/>
      <c r="HK628" s="24"/>
      <c r="HL628" s="24"/>
      <c r="HM628" s="24"/>
      <c r="HN628" s="24"/>
      <c r="HO628" s="24"/>
      <c r="HP628" s="24"/>
      <c r="HQ628" s="24"/>
      <c r="HR628" s="24"/>
      <c r="HS628" s="24"/>
      <c r="HT628" s="24"/>
      <c r="HU628" s="24"/>
    </row>
    <row r="629" spans="1:229" ht="12.75" customHeight="1">
      <c r="A629" s="389"/>
      <c r="B629" s="24"/>
      <c r="C629" s="24"/>
      <c r="D629" s="24"/>
      <c r="E629" s="24"/>
      <c r="F629" s="24"/>
      <c r="G629" s="24"/>
      <c r="H629" s="24"/>
      <c r="I629" s="24"/>
      <c r="J629" s="24"/>
      <c r="K629" s="24"/>
      <c r="L629" s="24"/>
      <c r="M629" s="24"/>
      <c r="N629" s="387"/>
      <c r="O629" s="387"/>
      <c r="P629" s="387"/>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c r="HH629" s="24"/>
      <c r="HI629" s="24"/>
      <c r="HJ629" s="24"/>
      <c r="HK629" s="24"/>
      <c r="HL629" s="24"/>
      <c r="HM629" s="24"/>
      <c r="HN629" s="24"/>
      <c r="HO629" s="24"/>
      <c r="HP629" s="24"/>
      <c r="HQ629" s="24"/>
      <c r="HR629" s="24"/>
      <c r="HS629" s="24"/>
      <c r="HT629" s="24"/>
      <c r="HU629" s="24"/>
    </row>
    <row r="630" spans="1:229" ht="12.75" customHeight="1">
      <c r="A630" s="389"/>
      <c r="B630" s="24"/>
      <c r="C630" s="24"/>
      <c r="D630" s="24"/>
      <c r="E630" s="24"/>
      <c r="F630" s="24"/>
      <c r="G630" s="24"/>
      <c r="H630" s="24"/>
      <c r="I630" s="24"/>
      <c r="J630" s="24"/>
      <c r="K630" s="24"/>
      <c r="L630" s="24"/>
      <c r="M630" s="24"/>
      <c r="N630" s="387"/>
      <c r="O630" s="387"/>
      <c r="P630" s="387"/>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c r="HH630" s="24"/>
      <c r="HI630" s="24"/>
      <c r="HJ630" s="24"/>
      <c r="HK630" s="24"/>
      <c r="HL630" s="24"/>
      <c r="HM630" s="24"/>
      <c r="HN630" s="24"/>
      <c r="HO630" s="24"/>
      <c r="HP630" s="24"/>
      <c r="HQ630" s="24"/>
      <c r="HR630" s="24"/>
      <c r="HS630" s="24"/>
      <c r="HT630" s="24"/>
      <c r="HU630" s="24"/>
    </row>
    <row r="631" spans="1:229" ht="12.75" customHeight="1">
      <c r="A631" s="389"/>
      <c r="B631" s="24"/>
      <c r="C631" s="24"/>
      <c r="D631" s="24"/>
      <c r="E631" s="24"/>
      <c r="F631" s="24"/>
      <c r="G631" s="24"/>
      <c r="H631" s="24"/>
      <c r="I631" s="24"/>
      <c r="J631" s="24"/>
      <c r="K631" s="24"/>
      <c r="L631" s="24"/>
      <c r="M631" s="24"/>
      <c r="N631" s="387"/>
      <c r="O631" s="387"/>
      <c r="P631" s="387"/>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row>
    <row r="632" spans="1:229" ht="12.75" customHeight="1">
      <c r="A632" s="389"/>
      <c r="B632" s="24"/>
      <c r="C632" s="24"/>
      <c r="D632" s="24"/>
      <c r="E632" s="24"/>
      <c r="F632" s="24"/>
      <c r="G632" s="24"/>
      <c r="H632" s="24"/>
      <c r="I632" s="24"/>
      <c r="J632" s="24"/>
      <c r="K632" s="24"/>
      <c r="L632" s="24"/>
      <c r="M632" s="24"/>
      <c r="N632" s="387"/>
      <c r="O632" s="387"/>
      <c r="P632" s="387"/>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row>
    <row r="633" spans="1:229" ht="12.75" customHeight="1">
      <c r="A633" s="389"/>
      <c r="B633" s="24"/>
      <c r="C633" s="24"/>
      <c r="D633" s="24"/>
      <c r="E633" s="24"/>
      <c r="F633" s="24"/>
      <c r="G633" s="24"/>
      <c r="H633" s="24"/>
      <c r="I633" s="24"/>
      <c r="J633" s="24"/>
      <c r="K633" s="24"/>
      <c r="L633" s="24"/>
      <c r="M633" s="24"/>
      <c r="N633" s="387"/>
      <c r="O633" s="387"/>
      <c r="P633" s="387"/>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row>
    <row r="634" spans="1:229" ht="12.75" customHeight="1">
      <c r="A634" s="389"/>
      <c r="B634" s="24"/>
      <c r="C634" s="24"/>
      <c r="D634" s="24"/>
      <c r="E634" s="24"/>
      <c r="F634" s="24"/>
      <c r="G634" s="24"/>
      <c r="H634" s="24"/>
      <c r="I634" s="24"/>
      <c r="J634" s="24"/>
      <c r="K634" s="24"/>
      <c r="L634" s="24"/>
      <c r="M634" s="24"/>
      <c r="N634" s="387"/>
      <c r="O634" s="387"/>
      <c r="P634" s="387"/>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row>
    <row r="635" spans="1:229" ht="12.75" customHeight="1">
      <c r="A635" s="389"/>
      <c r="B635" s="24"/>
      <c r="C635" s="24"/>
      <c r="D635" s="24"/>
      <c r="E635" s="24"/>
      <c r="F635" s="24"/>
      <c r="G635" s="24"/>
      <c r="H635" s="24"/>
      <c r="I635" s="24"/>
      <c r="J635" s="24"/>
      <c r="K635" s="24"/>
      <c r="L635" s="24"/>
      <c r="M635" s="24"/>
      <c r="N635" s="387"/>
      <c r="O635" s="387"/>
      <c r="P635" s="387"/>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row>
    <row r="636" spans="1:229" ht="12.75" customHeight="1">
      <c r="A636" s="389"/>
      <c r="B636" s="24"/>
      <c r="C636" s="24"/>
      <c r="D636" s="24"/>
      <c r="E636" s="24"/>
      <c r="F636" s="24"/>
      <c r="G636" s="24"/>
      <c r="H636" s="24"/>
      <c r="I636" s="24"/>
      <c r="J636" s="24"/>
      <c r="K636" s="24"/>
      <c r="L636" s="24"/>
      <c r="M636" s="24"/>
      <c r="N636" s="387"/>
      <c r="O636" s="387"/>
      <c r="P636" s="387"/>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row>
    <row r="637" spans="1:229" ht="12.75" customHeight="1">
      <c r="A637" s="389"/>
      <c r="B637" s="24"/>
      <c r="C637" s="24"/>
      <c r="D637" s="24"/>
      <c r="E637" s="24"/>
      <c r="F637" s="24"/>
      <c r="G637" s="24"/>
      <c r="H637" s="24"/>
      <c r="I637" s="24"/>
      <c r="J637" s="24"/>
      <c r="K637" s="24"/>
      <c r="L637" s="24"/>
      <c r="M637" s="24"/>
      <c r="N637" s="387"/>
      <c r="O637" s="387"/>
      <c r="P637" s="387"/>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row>
    <row r="638" spans="1:229" ht="12.75" customHeight="1">
      <c r="A638" s="389"/>
      <c r="B638" s="24"/>
      <c r="C638" s="24"/>
      <c r="D638" s="24"/>
      <c r="E638" s="24"/>
      <c r="F638" s="24"/>
      <c r="G638" s="24"/>
      <c r="H638" s="24"/>
      <c r="I638" s="24"/>
      <c r="J638" s="24"/>
      <c r="K638" s="24"/>
      <c r="L638" s="24"/>
      <c r="M638" s="24"/>
      <c r="N638" s="387"/>
      <c r="O638" s="387"/>
      <c r="P638" s="387"/>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row>
    <row r="639" spans="1:229" ht="12.75" customHeight="1">
      <c r="A639" s="389"/>
      <c r="B639" s="24"/>
      <c r="C639" s="24"/>
      <c r="D639" s="24"/>
      <c r="E639" s="24"/>
      <c r="F639" s="24"/>
      <c r="G639" s="24"/>
      <c r="H639" s="24"/>
      <c r="I639" s="24"/>
      <c r="J639" s="24"/>
      <c r="K639" s="24"/>
      <c r="L639" s="24"/>
      <c r="M639" s="24"/>
      <c r="N639" s="387"/>
      <c r="O639" s="387"/>
      <c r="P639" s="387"/>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c r="HH639" s="24"/>
      <c r="HI639" s="24"/>
      <c r="HJ639" s="24"/>
      <c r="HK639" s="24"/>
      <c r="HL639" s="24"/>
      <c r="HM639" s="24"/>
      <c r="HN639" s="24"/>
      <c r="HO639" s="24"/>
      <c r="HP639" s="24"/>
      <c r="HQ639" s="24"/>
      <c r="HR639" s="24"/>
      <c r="HS639" s="24"/>
      <c r="HT639" s="24"/>
      <c r="HU639" s="24"/>
    </row>
    <row r="640" spans="1:229" ht="12.75" customHeight="1">
      <c r="A640" s="389"/>
      <c r="B640" s="24"/>
      <c r="C640" s="24"/>
      <c r="D640" s="24"/>
      <c r="E640" s="24"/>
      <c r="F640" s="24"/>
      <c r="G640" s="24"/>
      <c r="H640" s="24"/>
      <c r="I640" s="24"/>
      <c r="J640" s="24"/>
      <c r="K640" s="24"/>
      <c r="L640" s="24"/>
      <c r="M640" s="24"/>
      <c r="N640" s="387"/>
      <c r="O640" s="387"/>
      <c r="P640" s="387"/>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c r="HH640" s="24"/>
      <c r="HI640" s="24"/>
      <c r="HJ640" s="24"/>
      <c r="HK640" s="24"/>
      <c r="HL640" s="24"/>
      <c r="HM640" s="24"/>
      <c r="HN640" s="24"/>
      <c r="HO640" s="24"/>
      <c r="HP640" s="24"/>
      <c r="HQ640" s="24"/>
      <c r="HR640" s="24"/>
      <c r="HS640" s="24"/>
      <c r="HT640" s="24"/>
      <c r="HU640" s="24"/>
    </row>
    <row r="641" spans="1:229" ht="12.75" customHeight="1">
      <c r="A641" s="389"/>
      <c r="B641" s="24"/>
      <c r="C641" s="24"/>
      <c r="D641" s="24"/>
      <c r="E641" s="24"/>
      <c r="F641" s="24"/>
      <c r="G641" s="24"/>
      <c r="H641" s="24"/>
      <c r="I641" s="24"/>
      <c r="J641" s="24"/>
      <c r="K641" s="24"/>
      <c r="L641" s="24"/>
      <c r="M641" s="24"/>
      <c r="N641" s="387"/>
      <c r="O641" s="387"/>
      <c r="P641" s="387"/>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c r="HH641" s="24"/>
      <c r="HI641" s="24"/>
      <c r="HJ641" s="24"/>
      <c r="HK641" s="24"/>
      <c r="HL641" s="24"/>
      <c r="HM641" s="24"/>
      <c r="HN641" s="24"/>
      <c r="HO641" s="24"/>
      <c r="HP641" s="24"/>
      <c r="HQ641" s="24"/>
      <c r="HR641" s="24"/>
      <c r="HS641" s="24"/>
      <c r="HT641" s="24"/>
      <c r="HU641" s="24"/>
    </row>
    <row r="642" spans="1:229" ht="12.75" customHeight="1">
      <c r="A642" s="389"/>
      <c r="B642" s="24"/>
      <c r="C642" s="24"/>
      <c r="D642" s="24"/>
      <c r="E642" s="24"/>
      <c r="F642" s="24"/>
      <c r="G642" s="24"/>
      <c r="H642" s="24"/>
      <c r="I642" s="24"/>
      <c r="J642" s="24"/>
      <c r="K642" s="24"/>
      <c r="L642" s="24"/>
      <c r="M642" s="24"/>
      <c r="N642" s="387"/>
      <c r="O642" s="387"/>
      <c r="P642" s="387"/>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c r="HH642" s="24"/>
      <c r="HI642" s="24"/>
      <c r="HJ642" s="24"/>
      <c r="HK642" s="24"/>
      <c r="HL642" s="24"/>
      <c r="HM642" s="24"/>
      <c r="HN642" s="24"/>
      <c r="HO642" s="24"/>
      <c r="HP642" s="24"/>
      <c r="HQ642" s="24"/>
      <c r="HR642" s="24"/>
      <c r="HS642" s="24"/>
      <c r="HT642" s="24"/>
      <c r="HU642" s="24"/>
    </row>
    <row r="643" spans="1:229" ht="12.75" customHeight="1">
      <c r="A643" s="389"/>
      <c r="B643" s="24"/>
      <c r="C643" s="24"/>
      <c r="D643" s="24"/>
      <c r="E643" s="24"/>
      <c r="F643" s="24"/>
      <c r="G643" s="24"/>
      <c r="H643" s="24"/>
      <c r="I643" s="24"/>
      <c r="J643" s="24"/>
      <c r="K643" s="24"/>
      <c r="L643" s="24"/>
      <c r="M643" s="24"/>
      <c r="N643" s="387"/>
      <c r="O643" s="387"/>
      <c r="P643" s="387"/>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c r="HH643" s="24"/>
      <c r="HI643" s="24"/>
      <c r="HJ643" s="24"/>
      <c r="HK643" s="24"/>
      <c r="HL643" s="24"/>
      <c r="HM643" s="24"/>
      <c r="HN643" s="24"/>
      <c r="HO643" s="24"/>
      <c r="HP643" s="24"/>
      <c r="HQ643" s="24"/>
      <c r="HR643" s="24"/>
      <c r="HS643" s="24"/>
      <c r="HT643" s="24"/>
      <c r="HU643" s="24"/>
    </row>
    <row r="644" spans="1:229" ht="12.75" customHeight="1">
      <c r="A644" s="389"/>
      <c r="B644" s="24"/>
      <c r="C644" s="24"/>
      <c r="D644" s="24"/>
      <c r="E644" s="24"/>
      <c r="F644" s="24"/>
      <c r="G644" s="24"/>
      <c r="H644" s="24"/>
      <c r="I644" s="24"/>
      <c r="J644" s="24"/>
      <c r="K644" s="24"/>
      <c r="L644" s="24"/>
      <c r="M644" s="24"/>
      <c r="N644" s="387"/>
      <c r="O644" s="387"/>
      <c r="P644" s="387"/>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c r="HH644" s="24"/>
      <c r="HI644" s="24"/>
      <c r="HJ644" s="24"/>
      <c r="HK644" s="24"/>
      <c r="HL644" s="24"/>
      <c r="HM644" s="24"/>
      <c r="HN644" s="24"/>
      <c r="HO644" s="24"/>
      <c r="HP644" s="24"/>
      <c r="HQ644" s="24"/>
      <c r="HR644" s="24"/>
      <c r="HS644" s="24"/>
      <c r="HT644" s="24"/>
      <c r="HU644" s="24"/>
    </row>
    <row r="645" spans="1:229" ht="12.75" customHeight="1">
      <c r="A645" s="389"/>
      <c r="B645" s="24"/>
      <c r="C645" s="24"/>
      <c r="D645" s="24"/>
      <c r="E645" s="24"/>
      <c r="F645" s="24"/>
      <c r="G645" s="24"/>
      <c r="H645" s="24"/>
      <c r="I645" s="24"/>
      <c r="J645" s="24"/>
      <c r="K645" s="24"/>
      <c r="L645" s="24"/>
      <c r="M645" s="24"/>
      <c r="N645" s="387"/>
      <c r="O645" s="387"/>
      <c r="P645" s="387"/>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c r="HH645" s="24"/>
      <c r="HI645" s="24"/>
      <c r="HJ645" s="24"/>
      <c r="HK645" s="24"/>
      <c r="HL645" s="24"/>
      <c r="HM645" s="24"/>
      <c r="HN645" s="24"/>
      <c r="HO645" s="24"/>
      <c r="HP645" s="24"/>
      <c r="HQ645" s="24"/>
      <c r="HR645" s="24"/>
      <c r="HS645" s="24"/>
      <c r="HT645" s="24"/>
      <c r="HU645" s="24"/>
    </row>
    <row r="646" spans="1:229" ht="12.75" customHeight="1">
      <c r="A646" s="389"/>
      <c r="B646" s="24"/>
      <c r="C646" s="24"/>
      <c r="D646" s="24"/>
      <c r="E646" s="24"/>
      <c r="F646" s="24"/>
      <c r="G646" s="24"/>
      <c r="H646" s="24"/>
      <c r="I646" s="24"/>
      <c r="J646" s="24"/>
      <c r="K646" s="24"/>
      <c r="L646" s="24"/>
      <c r="M646" s="24"/>
      <c r="N646" s="387"/>
      <c r="O646" s="387"/>
      <c r="P646" s="387"/>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c r="HH646" s="24"/>
      <c r="HI646" s="24"/>
      <c r="HJ646" s="24"/>
      <c r="HK646" s="24"/>
      <c r="HL646" s="24"/>
      <c r="HM646" s="24"/>
      <c r="HN646" s="24"/>
      <c r="HO646" s="24"/>
      <c r="HP646" s="24"/>
      <c r="HQ646" s="24"/>
      <c r="HR646" s="24"/>
      <c r="HS646" s="24"/>
      <c r="HT646" s="24"/>
      <c r="HU646" s="24"/>
    </row>
    <row r="647" spans="1:229" ht="12.75" customHeight="1">
      <c r="A647" s="389"/>
      <c r="B647" s="24"/>
      <c r="C647" s="24"/>
      <c r="D647" s="24"/>
      <c r="E647" s="24"/>
      <c r="F647" s="24"/>
      <c r="G647" s="24"/>
      <c r="H647" s="24"/>
      <c r="I647" s="24"/>
      <c r="J647" s="24"/>
      <c r="K647" s="24"/>
      <c r="L647" s="24"/>
      <c r="M647" s="24"/>
      <c r="N647" s="387"/>
      <c r="O647" s="387"/>
      <c r="P647" s="387"/>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c r="HH647" s="24"/>
      <c r="HI647" s="24"/>
      <c r="HJ647" s="24"/>
      <c r="HK647" s="24"/>
      <c r="HL647" s="24"/>
      <c r="HM647" s="24"/>
      <c r="HN647" s="24"/>
      <c r="HO647" s="24"/>
      <c r="HP647" s="24"/>
      <c r="HQ647" s="24"/>
      <c r="HR647" s="24"/>
      <c r="HS647" s="24"/>
      <c r="HT647" s="24"/>
      <c r="HU647" s="24"/>
    </row>
    <row r="648" spans="1:229" ht="12.75" customHeight="1">
      <c r="A648" s="389"/>
      <c r="B648" s="24"/>
      <c r="C648" s="24"/>
      <c r="D648" s="24"/>
      <c r="E648" s="24"/>
      <c r="F648" s="24"/>
      <c r="G648" s="24"/>
      <c r="H648" s="24"/>
      <c r="I648" s="24"/>
      <c r="J648" s="24"/>
      <c r="K648" s="24"/>
      <c r="L648" s="24"/>
      <c r="M648" s="24"/>
      <c r="N648" s="387"/>
      <c r="O648" s="387"/>
      <c r="P648" s="387"/>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c r="HH648" s="24"/>
      <c r="HI648" s="24"/>
      <c r="HJ648" s="24"/>
      <c r="HK648" s="24"/>
      <c r="HL648" s="24"/>
      <c r="HM648" s="24"/>
      <c r="HN648" s="24"/>
      <c r="HO648" s="24"/>
      <c r="HP648" s="24"/>
      <c r="HQ648" s="24"/>
      <c r="HR648" s="24"/>
      <c r="HS648" s="24"/>
      <c r="HT648" s="24"/>
      <c r="HU648" s="24"/>
    </row>
    <row r="649" spans="1:229" ht="12.75" customHeight="1">
      <c r="A649" s="389"/>
      <c r="B649" s="24"/>
      <c r="C649" s="24"/>
      <c r="D649" s="24"/>
      <c r="E649" s="24"/>
      <c r="F649" s="24"/>
      <c r="G649" s="24"/>
      <c r="H649" s="24"/>
      <c r="I649" s="24"/>
      <c r="J649" s="24"/>
      <c r="K649" s="24"/>
      <c r="L649" s="24"/>
      <c r="M649" s="24"/>
      <c r="N649" s="387"/>
      <c r="O649" s="387"/>
      <c r="P649" s="387"/>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c r="HH649" s="24"/>
      <c r="HI649" s="24"/>
      <c r="HJ649" s="24"/>
      <c r="HK649" s="24"/>
      <c r="HL649" s="24"/>
      <c r="HM649" s="24"/>
      <c r="HN649" s="24"/>
      <c r="HO649" s="24"/>
      <c r="HP649" s="24"/>
      <c r="HQ649" s="24"/>
      <c r="HR649" s="24"/>
      <c r="HS649" s="24"/>
      <c r="HT649" s="24"/>
      <c r="HU649" s="24"/>
    </row>
    <row r="650" spans="1:229" ht="12.75" customHeight="1">
      <c r="A650" s="389"/>
      <c r="B650" s="24"/>
      <c r="C650" s="24"/>
      <c r="D650" s="24"/>
      <c r="E650" s="24"/>
      <c r="F650" s="24"/>
      <c r="G650" s="24"/>
      <c r="H650" s="24"/>
      <c r="I650" s="24"/>
      <c r="J650" s="24"/>
      <c r="K650" s="24"/>
      <c r="L650" s="24"/>
      <c r="M650" s="24"/>
      <c r="N650" s="387"/>
      <c r="O650" s="387"/>
      <c r="P650" s="387"/>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c r="HH650" s="24"/>
      <c r="HI650" s="24"/>
      <c r="HJ650" s="24"/>
      <c r="HK650" s="24"/>
      <c r="HL650" s="24"/>
      <c r="HM650" s="24"/>
      <c r="HN650" s="24"/>
      <c r="HO650" s="24"/>
      <c r="HP650" s="24"/>
      <c r="HQ650" s="24"/>
      <c r="HR650" s="24"/>
      <c r="HS650" s="24"/>
      <c r="HT650" s="24"/>
      <c r="HU650" s="24"/>
    </row>
    <row r="651" spans="1:229" ht="12.75" customHeight="1">
      <c r="A651" s="389"/>
      <c r="B651" s="24"/>
      <c r="C651" s="24"/>
      <c r="D651" s="24"/>
      <c r="E651" s="24"/>
      <c r="F651" s="24"/>
      <c r="G651" s="24"/>
      <c r="H651" s="24"/>
      <c r="I651" s="24"/>
      <c r="J651" s="24"/>
      <c r="K651" s="24"/>
      <c r="L651" s="24"/>
      <c r="M651" s="24"/>
      <c r="N651" s="387"/>
      <c r="O651" s="387"/>
      <c r="P651" s="387"/>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c r="HH651" s="24"/>
      <c r="HI651" s="24"/>
      <c r="HJ651" s="24"/>
      <c r="HK651" s="24"/>
      <c r="HL651" s="24"/>
      <c r="HM651" s="24"/>
      <c r="HN651" s="24"/>
      <c r="HO651" s="24"/>
      <c r="HP651" s="24"/>
      <c r="HQ651" s="24"/>
      <c r="HR651" s="24"/>
      <c r="HS651" s="24"/>
      <c r="HT651" s="24"/>
      <c r="HU651" s="24"/>
    </row>
    <row r="652" spans="1:229" ht="12.75" customHeight="1">
      <c r="A652" s="389"/>
      <c r="B652" s="24"/>
      <c r="C652" s="24"/>
      <c r="D652" s="24"/>
      <c r="E652" s="24"/>
      <c r="F652" s="24"/>
      <c r="G652" s="24"/>
      <c r="H652" s="24"/>
      <c r="I652" s="24"/>
      <c r="J652" s="24"/>
      <c r="K652" s="24"/>
      <c r="L652" s="24"/>
      <c r="M652" s="24"/>
      <c r="N652" s="387"/>
      <c r="O652" s="387"/>
      <c r="P652" s="387"/>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c r="HH652" s="24"/>
      <c r="HI652" s="24"/>
      <c r="HJ652" s="24"/>
      <c r="HK652" s="24"/>
      <c r="HL652" s="24"/>
      <c r="HM652" s="24"/>
      <c r="HN652" s="24"/>
      <c r="HO652" s="24"/>
      <c r="HP652" s="24"/>
      <c r="HQ652" s="24"/>
      <c r="HR652" s="24"/>
      <c r="HS652" s="24"/>
      <c r="HT652" s="24"/>
      <c r="HU652" s="24"/>
    </row>
    <row r="653" spans="1:229" ht="12.75" customHeight="1">
      <c r="A653" s="389"/>
      <c r="B653" s="24"/>
      <c r="C653" s="24"/>
      <c r="D653" s="24"/>
      <c r="E653" s="24"/>
      <c r="F653" s="24"/>
      <c r="G653" s="24"/>
      <c r="H653" s="24"/>
      <c r="I653" s="24"/>
      <c r="J653" s="24"/>
      <c r="K653" s="24"/>
      <c r="L653" s="24"/>
      <c r="M653" s="24"/>
      <c r="N653" s="387"/>
      <c r="O653" s="387"/>
      <c r="P653" s="387"/>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c r="HH653" s="24"/>
      <c r="HI653" s="24"/>
      <c r="HJ653" s="24"/>
      <c r="HK653" s="24"/>
      <c r="HL653" s="24"/>
      <c r="HM653" s="24"/>
      <c r="HN653" s="24"/>
      <c r="HO653" s="24"/>
      <c r="HP653" s="24"/>
      <c r="HQ653" s="24"/>
      <c r="HR653" s="24"/>
      <c r="HS653" s="24"/>
      <c r="HT653" s="24"/>
      <c r="HU653" s="24"/>
    </row>
    <row r="654" spans="1:229" ht="12.75" customHeight="1">
      <c r="A654" s="389"/>
      <c r="B654" s="24"/>
      <c r="C654" s="24"/>
      <c r="D654" s="24"/>
      <c r="E654" s="24"/>
      <c r="F654" s="24"/>
      <c r="G654" s="24"/>
      <c r="H654" s="24"/>
      <c r="I654" s="24"/>
      <c r="J654" s="24"/>
      <c r="K654" s="24"/>
      <c r="L654" s="24"/>
      <c r="M654" s="24"/>
      <c r="N654" s="387"/>
      <c r="O654" s="387"/>
      <c r="P654" s="387"/>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c r="HH654" s="24"/>
      <c r="HI654" s="24"/>
      <c r="HJ654" s="24"/>
      <c r="HK654" s="24"/>
      <c r="HL654" s="24"/>
      <c r="HM654" s="24"/>
      <c r="HN654" s="24"/>
      <c r="HO654" s="24"/>
      <c r="HP654" s="24"/>
      <c r="HQ654" s="24"/>
      <c r="HR654" s="24"/>
      <c r="HS654" s="24"/>
      <c r="HT654" s="24"/>
      <c r="HU654" s="24"/>
    </row>
    <row r="655" spans="1:229" ht="12.75" customHeight="1">
      <c r="A655" s="389"/>
      <c r="B655" s="24"/>
      <c r="C655" s="24"/>
      <c r="D655" s="24"/>
      <c r="E655" s="24"/>
      <c r="F655" s="24"/>
      <c r="G655" s="24"/>
      <c r="H655" s="24"/>
      <c r="I655" s="24"/>
      <c r="J655" s="24"/>
      <c r="K655" s="24"/>
      <c r="L655" s="24"/>
      <c r="M655" s="24"/>
      <c r="N655" s="387"/>
      <c r="O655" s="387"/>
      <c r="P655" s="387"/>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c r="HH655" s="24"/>
      <c r="HI655" s="24"/>
      <c r="HJ655" s="24"/>
      <c r="HK655" s="24"/>
      <c r="HL655" s="24"/>
      <c r="HM655" s="24"/>
      <c r="HN655" s="24"/>
      <c r="HO655" s="24"/>
      <c r="HP655" s="24"/>
      <c r="HQ655" s="24"/>
      <c r="HR655" s="24"/>
      <c r="HS655" s="24"/>
      <c r="HT655" s="24"/>
      <c r="HU655" s="24"/>
    </row>
    <row r="656" spans="1:229" ht="12.75" customHeight="1">
      <c r="A656" s="389"/>
      <c r="B656" s="24"/>
      <c r="C656" s="24"/>
      <c r="D656" s="24"/>
      <c r="E656" s="24"/>
      <c r="F656" s="24"/>
      <c r="G656" s="24"/>
      <c r="H656" s="24"/>
      <c r="I656" s="24"/>
      <c r="J656" s="24"/>
      <c r="K656" s="24"/>
      <c r="L656" s="24"/>
      <c r="M656" s="24"/>
      <c r="N656" s="387"/>
      <c r="O656" s="387"/>
      <c r="P656" s="387"/>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c r="HH656" s="24"/>
      <c r="HI656" s="24"/>
      <c r="HJ656" s="24"/>
      <c r="HK656" s="24"/>
      <c r="HL656" s="24"/>
      <c r="HM656" s="24"/>
      <c r="HN656" s="24"/>
      <c r="HO656" s="24"/>
      <c r="HP656" s="24"/>
      <c r="HQ656" s="24"/>
      <c r="HR656" s="24"/>
      <c r="HS656" s="24"/>
      <c r="HT656" s="24"/>
      <c r="HU656" s="24"/>
    </row>
    <row r="657" spans="1:229" ht="12.75" customHeight="1">
      <c r="A657" s="389"/>
      <c r="B657" s="24"/>
      <c r="C657" s="24"/>
      <c r="D657" s="24"/>
      <c r="E657" s="24"/>
      <c r="F657" s="24"/>
      <c r="G657" s="24"/>
      <c r="H657" s="24"/>
      <c r="I657" s="24"/>
      <c r="J657" s="24"/>
      <c r="K657" s="24"/>
      <c r="L657" s="24"/>
      <c r="M657" s="24"/>
      <c r="N657" s="387"/>
      <c r="O657" s="387"/>
      <c r="P657" s="387"/>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c r="HH657" s="24"/>
      <c r="HI657" s="24"/>
      <c r="HJ657" s="24"/>
      <c r="HK657" s="24"/>
      <c r="HL657" s="24"/>
      <c r="HM657" s="24"/>
      <c r="HN657" s="24"/>
      <c r="HO657" s="24"/>
      <c r="HP657" s="24"/>
      <c r="HQ657" s="24"/>
      <c r="HR657" s="24"/>
      <c r="HS657" s="24"/>
      <c r="HT657" s="24"/>
      <c r="HU657" s="24"/>
    </row>
    <row r="658" spans="1:229" ht="12.75" customHeight="1">
      <c r="A658" s="389"/>
      <c r="B658" s="24"/>
      <c r="C658" s="24"/>
      <c r="D658" s="24"/>
      <c r="E658" s="24"/>
      <c r="F658" s="24"/>
      <c r="G658" s="24"/>
      <c r="H658" s="24"/>
      <c r="I658" s="24"/>
      <c r="J658" s="24"/>
      <c r="K658" s="24"/>
      <c r="L658" s="24"/>
      <c r="M658" s="24"/>
      <c r="N658" s="387"/>
      <c r="O658" s="387"/>
      <c r="P658" s="387"/>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c r="HH658" s="24"/>
      <c r="HI658" s="24"/>
      <c r="HJ658" s="24"/>
      <c r="HK658" s="24"/>
      <c r="HL658" s="24"/>
      <c r="HM658" s="24"/>
      <c r="HN658" s="24"/>
      <c r="HO658" s="24"/>
      <c r="HP658" s="24"/>
      <c r="HQ658" s="24"/>
      <c r="HR658" s="24"/>
      <c r="HS658" s="24"/>
      <c r="HT658" s="24"/>
      <c r="HU658" s="24"/>
    </row>
    <row r="659" spans="1:229" ht="12.75" customHeight="1">
      <c r="A659" s="389"/>
      <c r="B659" s="24"/>
      <c r="C659" s="24"/>
      <c r="D659" s="24"/>
      <c r="E659" s="24"/>
      <c r="F659" s="24"/>
      <c r="G659" s="24"/>
      <c r="H659" s="24"/>
      <c r="I659" s="24"/>
      <c r="J659" s="24"/>
      <c r="K659" s="24"/>
      <c r="L659" s="24"/>
      <c r="M659" s="24"/>
      <c r="N659" s="387"/>
      <c r="O659" s="387"/>
      <c r="P659" s="387"/>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c r="HH659" s="24"/>
      <c r="HI659" s="24"/>
      <c r="HJ659" s="24"/>
      <c r="HK659" s="24"/>
      <c r="HL659" s="24"/>
      <c r="HM659" s="24"/>
      <c r="HN659" s="24"/>
      <c r="HO659" s="24"/>
      <c r="HP659" s="24"/>
      <c r="HQ659" s="24"/>
      <c r="HR659" s="24"/>
      <c r="HS659" s="24"/>
      <c r="HT659" s="24"/>
      <c r="HU659" s="24"/>
    </row>
    <row r="660" spans="1:229" ht="12.75" customHeight="1">
      <c r="A660" s="389"/>
      <c r="B660" s="24"/>
      <c r="C660" s="24"/>
      <c r="D660" s="24"/>
      <c r="E660" s="24"/>
      <c r="F660" s="24"/>
      <c r="G660" s="24"/>
      <c r="H660" s="24"/>
      <c r="I660" s="24"/>
      <c r="J660" s="24"/>
      <c r="K660" s="24"/>
      <c r="L660" s="24"/>
      <c r="M660" s="24"/>
      <c r="N660" s="387"/>
      <c r="O660" s="387"/>
      <c r="P660" s="387"/>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c r="HH660" s="24"/>
      <c r="HI660" s="24"/>
      <c r="HJ660" s="24"/>
      <c r="HK660" s="24"/>
      <c r="HL660" s="24"/>
      <c r="HM660" s="24"/>
      <c r="HN660" s="24"/>
      <c r="HO660" s="24"/>
      <c r="HP660" s="24"/>
      <c r="HQ660" s="24"/>
      <c r="HR660" s="24"/>
      <c r="HS660" s="24"/>
      <c r="HT660" s="24"/>
      <c r="HU660" s="24"/>
    </row>
    <row r="661" spans="1:229" ht="12.75" customHeight="1">
      <c r="A661" s="389"/>
      <c r="B661" s="24"/>
      <c r="C661" s="24"/>
      <c r="D661" s="24"/>
      <c r="E661" s="24"/>
      <c r="F661" s="24"/>
      <c r="G661" s="24"/>
      <c r="H661" s="24"/>
      <c r="I661" s="24"/>
      <c r="J661" s="24"/>
      <c r="K661" s="24"/>
      <c r="L661" s="24"/>
      <c r="M661" s="24"/>
      <c r="N661" s="387"/>
      <c r="O661" s="387"/>
      <c r="P661" s="387"/>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c r="HH661" s="24"/>
      <c r="HI661" s="24"/>
      <c r="HJ661" s="24"/>
      <c r="HK661" s="24"/>
      <c r="HL661" s="24"/>
      <c r="HM661" s="24"/>
      <c r="HN661" s="24"/>
      <c r="HO661" s="24"/>
      <c r="HP661" s="24"/>
      <c r="HQ661" s="24"/>
      <c r="HR661" s="24"/>
      <c r="HS661" s="24"/>
      <c r="HT661" s="24"/>
      <c r="HU661" s="24"/>
    </row>
    <row r="662" spans="1:229" ht="12.75" customHeight="1">
      <c r="A662" s="389"/>
      <c r="B662" s="24"/>
      <c r="C662" s="24"/>
      <c r="D662" s="24"/>
      <c r="E662" s="24"/>
      <c r="F662" s="24"/>
      <c r="G662" s="24"/>
      <c r="H662" s="24"/>
      <c r="I662" s="24"/>
      <c r="J662" s="24"/>
      <c r="K662" s="24"/>
      <c r="L662" s="24"/>
      <c r="M662" s="24"/>
      <c r="N662" s="387"/>
      <c r="O662" s="387"/>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c r="HH662" s="24"/>
      <c r="HI662" s="24"/>
      <c r="HJ662" s="24"/>
      <c r="HK662" s="24"/>
      <c r="HL662" s="24"/>
      <c r="HM662" s="24"/>
      <c r="HN662" s="24"/>
      <c r="HO662" s="24"/>
      <c r="HP662" s="24"/>
      <c r="HQ662" s="24"/>
      <c r="HR662" s="24"/>
      <c r="HS662" s="24"/>
      <c r="HT662" s="24"/>
      <c r="HU662" s="24"/>
    </row>
    <row r="663" spans="1:229" ht="12.75" customHeight="1">
      <c r="A663" s="389"/>
      <c r="B663" s="24"/>
      <c r="C663" s="24"/>
      <c r="D663" s="24"/>
      <c r="E663" s="24"/>
      <c r="F663" s="24"/>
      <c r="G663" s="24"/>
      <c r="H663" s="24"/>
      <c r="I663" s="24"/>
      <c r="J663" s="24"/>
      <c r="K663" s="24"/>
      <c r="L663" s="24"/>
      <c r="M663" s="24"/>
      <c r="N663" s="387"/>
      <c r="O663" s="387"/>
      <c r="P663" s="387"/>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c r="HH663" s="24"/>
      <c r="HI663" s="24"/>
      <c r="HJ663" s="24"/>
      <c r="HK663" s="24"/>
      <c r="HL663" s="24"/>
      <c r="HM663" s="24"/>
      <c r="HN663" s="24"/>
      <c r="HO663" s="24"/>
      <c r="HP663" s="24"/>
      <c r="HQ663" s="24"/>
      <c r="HR663" s="24"/>
      <c r="HS663" s="24"/>
      <c r="HT663" s="24"/>
      <c r="HU663" s="24"/>
    </row>
    <row r="664" spans="1:229" ht="12.75" customHeight="1">
      <c r="A664" s="389"/>
      <c r="B664" s="24"/>
      <c r="C664" s="24"/>
      <c r="D664" s="24"/>
      <c r="E664" s="24"/>
      <c r="F664" s="24"/>
      <c r="G664" s="24"/>
      <c r="H664" s="24"/>
      <c r="I664" s="24"/>
      <c r="J664" s="24"/>
      <c r="K664" s="24"/>
      <c r="L664" s="24"/>
      <c r="M664" s="24"/>
      <c r="N664" s="387"/>
      <c r="O664" s="387"/>
      <c r="P664" s="387"/>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c r="HH664" s="24"/>
      <c r="HI664" s="24"/>
      <c r="HJ664" s="24"/>
      <c r="HK664" s="24"/>
      <c r="HL664" s="24"/>
      <c r="HM664" s="24"/>
      <c r="HN664" s="24"/>
      <c r="HO664" s="24"/>
      <c r="HP664" s="24"/>
      <c r="HQ664" s="24"/>
      <c r="HR664" s="24"/>
      <c r="HS664" s="24"/>
      <c r="HT664" s="24"/>
      <c r="HU664" s="24"/>
    </row>
    <row r="665" spans="1:229" ht="12.75" customHeight="1">
      <c r="A665" s="389"/>
      <c r="B665" s="24"/>
      <c r="C665" s="24"/>
      <c r="D665" s="24"/>
      <c r="E665" s="24"/>
      <c r="F665" s="24"/>
      <c r="G665" s="24"/>
      <c r="H665" s="24"/>
      <c r="I665" s="24"/>
      <c r="J665" s="24"/>
      <c r="K665" s="24"/>
      <c r="L665" s="24"/>
      <c r="M665" s="24"/>
      <c r="N665" s="387"/>
      <c r="O665" s="387"/>
      <c r="P665" s="387"/>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c r="HH665" s="24"/>
      <c r="HI665" s="24"/>
      <c r="HJ665" s="24"/>
      <c r="HK665" s="24"/>
      <c r="HL665" s="24"/>
      <c r="HM665" s="24"/>
      <c r="HN665" s="24"/>
      <c r="HO665" s="24"/>
      <c r="HP665" s="24"/>
      <c r="HQ665" s="24"/>
      <c r="HR665" s="24"/>
      <c r="HS665" s="24"/>
      <c r="HT665" s="24"/>
      <c r="HU665" s="24"/>
    </row>
    <row r="666" spans="1:229" ht="12.75" customHeight="1">
      <c r="A666" s="389"/>
      <c r="B666" s="24"/>
      <c r="C666" s="24"/>
      <c r="D666" s="24"/>
      <c r="E666" s="24"/>
      <c r="F666" s="24"/>
      <c r="G666" s="24"/>
      <c r="H666" s="24"/>
      <c r="I666" s="24"/>
      <c r="J666" s="24"/>
      <c r="K666" s="24"/>
      <c r="L666" s="24"/>
      <c r="M666" s="24"/>
      <c r="N666" s="387"/>
      <c r="O666" s="387"/>
      <c r="P666" s="387"/>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c r="HH666" s="24"/>
      <c r="HI666" s="24"/>
      <c r="HJ666" s="24"/>
      <c r="HK666" s="24"/>
      <c r="HL666" s="24"/>
      <c r="HM666" s="24"/>
      <c r="HN666" s="24"/>
      <c r="HO666" s="24"/>
      <c r="HP666" s="24"/>
      <c r="HQ666" s="24"/>
      <c r="HR666" s="24"/>
      <c r="HS666" s="24"/>
      <c r="HT666" s="24"/>
      <c r="HU666" s="24"/>
    </row>
    <row r="667" spans="1:229" ht="12.75" customHeight="1">
      <c r="A667" s="389"/>
      <c r="B667" s="24"/>
      <c r="C667" s="24"/>
      <c r="D667" s="24"/>
      <c r="E667" s="24"/>
      <c r="F667" s="24"/>
      <c r="G667" s="24"/>
      <c r="H667" s="24"/>
      <c r="I667" s="24"/>
      <c r="J667" s="24"/>
      <c r="K667" s="24"/>
      <c r="L667" s="24"/>
      <c r="M667" s="24"/>
      <c r="N667" s="387"/>
      <c r="O667" s="387"/>
      <c r="P667" s="387"/>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row>
    <row r="668" spans="1:229" ht="12.75" customHeight="1">
      <c r="A668" s="389"/>
      <c r="B668" s="24"/>
      <c r="C668" s="24"/>
      <c r="D668" s="24"/>
      <c r="E668" s="24"/>
      <c r="F668" s="24"/>
      <c r="G668" s="24"/>
      <c r="H668" s="24"/>
      <c r="I668" s="24"/>
      <c r="J668" s="24"/>
      <c r="K668" s="24"/>
      <c r="L668" s="24"/>
      <c r="M668" s="24"/>
      <c r="N668" s="387"/>
      <c r="O668" s="387"/>
      <c r="P668" s="387"/>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row>
    <row r="669" spans="1:229" ht="12.75" customHeight="1">
      <c r="A669" s="389"/>
      <c r="B669" s="24"/>
      <c r="C669" s="24"/>
      <c r="D669" s="24"/>
      <c r="E669" s="24"/>
      <c r="F669" s="24"/>
      <c r="G669" s="24"/>
      <c r="H669" s="24"/>
      <c r="I669" s="24"/>
      <c r="J669" s="24"/>
      <c r="K669" s="24"/>
      <c r="L669" s="24"/>
      <c r="M669" s="24"/>
      <c r="N669" s="387"/>
      <c r="O669" s="387"/>
      <c r="P669" s="387"/>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row>
    <row r="670" spans="1:229" ht="12.75" customHeight="1">
      <c r="A670" s="389"/>
      <c r="B670" s="24"/>
      <c r="C670" s="24"/>
      <c r="D670" s="24"/>
      <c r="E670" s="24"/>
      <c r="F670" s="24"/>
      <c r="G670" s="24"/>
      <c r="H670" s="24"/>
      <c r="I670" s="24"/>
      <c r="J670" s="24"/>
      <c r="K670" s="24"/>
      <c r="L670" s="24"/>
      <c r="M670" s="24"/>
      <c r="N670" s="387"/>
      <c r="O670" s="387"/>
      <c r="P670" s="387"/>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row>
    <row r="671" spans="1:229" ht="12.75" customHeight="1">
      <c r="A671" s="389"/>
      <c r="B671" s="24"/>
      <c r="C671" s="24"/>
      <c r="D671" s="24"/>
      <c r="E671" s="24"/>
      <c r="F671" s="24"/>
      <c r="G671" s="24"/>
      <c r="H671" s="24"/>
      <c r="I671" s="24"/>
      <c r="J671" s="24"/>
      <c r="K671" s="24"/>
      <c r="L671" s="24"/>
      <c r="M671" s="24"/>
      <c r="N671" s="387"/>
      <c r="O671" s="387"/>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c r="HH671" s="24"/>
      <c r="HI671" s="24"/>
      <c r="HJ671" s="24"/>
      <c r="HK671" s="24"/>
      <c r="HL671" s="24"/>
      <c r="HM671" s="24"/>
      <c r="HN671" s="24"/>
      <c r="HO671" s="24"/>
      <c r="HP671" s="24"/>
      <c r="HQ671" s="24"/>
      <c r="HR671" s="24"/>
      <c r="HS671" s="24"/>
      <c r="HT671" s="24"/>
      <c r="HU671" s="24"/>
    </row>
    <row r="672" spans="1:229" ht="12.75" customHeight="1">
      <c r="A672" s="389"/>
      <c r="B672" s="24"/>
      <c r="C672" s="24"/>
      <c r="D672" s="24"/>
      <c r="E672" s="24"/>
      <c r="F672" s="24"/>
      <c r="G672" s="24"/>
      <c r="H672" s="24"/>
      <c r="I672" s="24"/>
      <c r="J672" s="24"/>
      <c r="K672" s="24"/>
      <c r="L672" s="24"/>
      <c r="M672" s="24"/>
      <c r="N672" s="387"/>
      <c r="O672" s="387"/>
      <c r="P672" s="387"/>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c r="HH672" s="24"/>
      <c r="HI672" s="24"/>
      <c r="HJ672" s="24"/>
      <c r="HK672" s="24"/>
      <c r="HL672" s="24"/>
      <c r="HM672" s="24"/>
      <c r="HN672" s="24"/>
      <c r="HO672" s="24"/>
      <c r="HP672" s="24"/>
      <c r="HQ672" s="24"/>
      <c r="HR672" s="24"/>
      <c r="HS672" s="24"/>
      <c r="HT672" s="24"/>
      <c r="HU672" s="24"/>
    </row>
    <row r="673" spans="1:229" ht="12.75" customHeight="1">
      <c r="A673" s="389"/>
      <c r="B673" s="24"/>
      <c r="C673" s="24"/>
      <c r="D673" s="24"/>
      <c r="E673" s="24"/>
      <c r="F673" s="24"/>
      <c r="G673" s="24"/>
      <c r="H673" s="24"/>
      <c r="I673" s="24"/>
      <c r="J673" s="24"/>
      <c r="K673" s="24"/>
      <c r="L673" s="24"/>
      <c r="M673" s="24"/>
      <c r="N673" s="387"/>
      <c r="O673" s="387"/>
      <c r="P673" s="387"/>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c r="HH673" s="24"/>
      <c r="HI673" s="24"/>
      <c r="HJ673" s="24"/>
      <c r="HK673" s="24"/>
      <c r="HL673" s="24"/>
      <c r="HM673" s="24"/>
      <c r="HN673" s="24"/>
      <c r="HO673" s="24"/>
      <c r="HP673" s="24"/>
      <c r="HQ673" s="24"/>
      <c r="HR673" s="24"/>
      <c r="HS673" s="24"/>
      <c r="HT673" s="24"/>
      <c r="HU673" s="24"/>
    </row>
    <row r="674" spans="1:229" ht="12.75" customHeight="1">
      <c r="A674" s="389"/>
      <c r="B674" s="24"/>
      <c r="C674" s="24"/>
      <c r="D674" s="24"/>
      <c r="E674" s="24"/>
      <c r="F674" s="24"/>
      <c r="G674" s="24"/>
      <c r="H674" s="24"/>
      <c r="I674" s="24"/>
      <c r="J674" s="24"/>
      <c r="K674" s="24"/>
      <c r="L674" s="24"/>
      <c r="M674" s="24"/>
      <c r="N674" s="387"/>
      <c r="O674" s="387"/>
      <c r="P674" s="387"/>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c r="HH674" s="24"/>
      <c r="HI674" s="24"/>
      <c r="HJ674" s="24"/>
      <c r="HK674" s="24"/>
      <c r="HL674" s="24"/>
      <c r="HM674" s="24"/>
      <c r="HN674" s="24"/>
      <c r="HO674" s="24"/>
      <c r="HP674" s="24"/>
      <c r="HQ674" s="24"/>
      <c r="HR674" s="24"/>
      <c r="HS674" s="24"/>
      <c r="HT674" s="24"/>
      <c r="HU674" s="24"/>
    </row>
    <row r="675" spans="1:229" ht="12.75" customHeight="1">
      <c r="A675" s="389"/>
      <c r="B675" s="24"/>
      <c r="C675" s="24"/>
      <c r="D675" s="24"/>
      <c r="E675" s="24"/>
      <c r="F675" s="24"/>
      <c r="G675" s="24"/>
      <c r="H675" s="24"/>
      <c r="I675" s="24"/>
      <c r="J675" s="24"/>
      <c r="K675" s="24"/>
      <c r="L675" s="24"/>
      <c r="M675" s="24"/>
      <c r="N675" s="387"/>
      <c r="O675" s="387"/>
      <c r="P675" s="387"/>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c r="HH675" s="24"/>
      <c r="HI675" s="24"/>
      <c r="HJ675" s="24"/>
      <c r="HK675" s="24"/>
      <c r="HL675" s="24"/>
      <c r="HM675" s="24"/>
      <c r="HN675" s="24"/>
      <c r="HO675" s="24"/>
      <c r="HP675" s="24"/>
      <c r="HQ675" s="24"/>
      <c r="HR675" s="24"/>
      <c r="HS675" s="24"/>
      <c r="HT675" s="24"/>
      <c r="HU675" s="24"/>
    </row>
    <row r="676" spans="1:229" ht="12.75" customHeight="1">
      <c r="A676" s="389"/>
      <c r="B676" s="24"/>
      <c r="C676" s="24"/>
      <c r="D676" s="24"/>
      <c r="E676" s="24"/>
      <c r="F676" s="24"/>
      <c r="G676" s="24"/>
      <c r="H676" s="24"/>
      <c r="I676" s="24"/>
      <c r="J676" s="24"/>
      <c r="K676" s="24"/>
      <c r="L676" s="24"/>
      <c r="M676" s="24"/>
      <c r="N676" s="387"/>
      <c r="O676" s="387"/>
      <c r="P676" s="387"/>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c r="HH676" s="24"/>
      <c r="HI676" s="24"/>
      <c r="HJ676" s="24"/>
      <c r="HK676" s="24"/>
      <c r="HL676" s="24"/>
      <c r="HM676" s="24"/>
      <c r="HN676" s="24"/>
      <c r="HO676" s="24"/>
      <c r="HP676" s="24"/>
      <c r="HQ676" s="24"/>
      <c r="HR676" s="24"/>
      <c r="HS676" s="24"/>
      <c r="HT676" s="24"/>
      <c r="HU676" s="24"/>
    </row>
    <row r="677" spans="1:229" ht="12.75" customHeight="1">
      <c r="A677" s="389"/>
      <c r="B677" s="24"/>
      <c r="C677" s="24"/>
      <c r="D677" s="24"/>
      <c r="E677" s="24"/>
      <c r="F677" s="24"/>
      <c r="G677" s="24"/>
      <c r="H677" s="24"/>
      <c r="I677" s="24"/>
      <c r="J677" s="24"/>
      <c r="K677" s="24"/>
      <c r="L677" s="24"/>
      <c r="M677" s="24"/>
      <c r="N677" s="387"/>
      <c r="O677" s="387"/>
      <c r="P677" s="387"/>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c r="HH677" s="24"/>
      <c r="HI677" s="24"/>
      <c r="HJ677" s="24"/>
      <c r="HK677" s="24"/>
      <c r="HL677" s="24"/>
      <c r="HM677" s="24"/>
      <c r="HN677" s="24"/>
      <c r="HO677" s="24"/>
      <c r="HP677" s="24"/>
      <c r="HQ677" s="24"/>
      <c r="HR677" s="24"/>
      <c r="HS677" s="24"/>
      <c r="HT677" s="24"/>
      <c r="HU677" s="24"/>
    </row>
    <row r="678" spans="1:229" ht="12.75" customHeight="1">
      <c r="A678" s="389"/>
      <c r="B678" s="24"/>
      <c r="C678" s="24"/>
      <c r="D678" s="24"/>
      <c r="E678" s="24"/>
      <c r="F678" s="24"/>
      <c r="G678" s="24"/>
      <c r="H678" s="24"/>
      <c r="I678" s="24"/>
      <c r="J678" s="24"/>
      <c r="K678" s="24"/>
      <c r="L678" s="24"/>
      <c r="M678" s="24"/>
      <c r="N678" s="387"/>
      <c r="O678" s="387"/>
      <c r="P678" s="387"/>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c r="HH678" s="24"/>
      <c r="HI678" s="24"/>
      <c r="HJ678" s="24"/>
      <c r="HK678" s="24"/>
      <c r="HL678" s="24"/>
      <c r="HM678" s="24"/>
      <c r="HN678" s="24"/>
      <c r="HO678" s="24"/>
      <c r="HP678" s="24"/>
      <c r="HQ678" s="24"/>
      <c r="HR678" s="24"/>
      <c r="HS678" s="24"/>
      <c r="HT678" s="24"/>
      <c r="HU678" s="24"/>
    </row>
    <row r="679" spans="1:229" ht="12.75" customHeight="1">
      <c r="A679" s="389"/>
      <c r="B679" s="24"/>
      <c r="C679" s="24"/>
      <c r="D679" s="24"/>
      <c r="E679" s="24"/>
      <c r="F679" s="24"/>
      <c r="G679" s="24"/>
      <c r="H679" s="24"/>
      <c r="I679" s="24"/>
      <c r="J679" s="24"/>
      <c r="K679" s="24"/>
      <c r="L679" s="24"/>
      <c r="M679" s="24"/>
      <c r="N679" s="387"/>
      <c r="O679" s="387"/>
      <c r="P679" s="387"/>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24"/>
      <c r="HP679" s="24"/>
      <c r="HQ679" s="24"/>
      <c r="HR679" s="24"/>
      <c r="HS679" s="24"/>
      <c r="HT679" s="24"/>
      <c r="HU679" s="24"/>
    </row>
    <row r="680" spans="1:229" ht="12.75" customHeight="1">
      <c r="A680" s="389"/>
      <c r="B680" s="24"/>
      <c r="C680" s="24"/>
      <c r="D680" s="24"/>
      <c r="E680" s="24"/>
      <c r="F680" s="24"/>
      <c r="G680" s="24"/>
      <c r="H680" s="24"/>
      <c r="I680" s="24"/>
      <c r="J680" s="24"/>
      <c r="K680" s="24"/>
      <c r="L680" s="24"/>
      <c r="M680" s="24"/>
      <c r="N680" s="387"/>
      <c r="O680" s="387"/>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24"/>
      <c r="HP680" s="24"/>
      <c r="HQ680" s="24"/>
      <c r="HR680" s="24"/>
      <c r="HS680" s="24"/>
      <c r="HT680" s="24"/>
      <c r="HU680" s="24"/>
    </row>
    <row r="681" spans="1:229" ht="12.75" customHeight="1">
      <c r="A681" s="389"/>
      <c r="B681" s="24"/>
      <c r="C681" s="24"/>
      <c r="D681" s="24"/>
      <c r="E681" s="24"/>
      <c r="F681" s="24"/>
      <c r="G681" s="24"/>
      <c r="H681" s="24"/>
      <c r="I681" s="24"/>
      <c r="J681" s="24"/>
      <c r="K681" s="24"/>
      <c r="L681" s="24"/>
      <c r="M681" s="24"/>
      <c r="N681" s="387"/>
      <c r="O681" s="387"/>
      <c r="P681" s="387"/>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24"/>
      <c r="HP681" s="24"/>
      <c r="HQ681" s="24"/>
      <c r="HR681" s="24"/>
      <c r="HS681" s="24"/>
      <c r="HT681" s="24"/>
      <c r="HU681" s="24"/>
    </row>
    <row r="682" spans="1:229" ht="12.75" customHeight="1">
      <c r="A682" s="389"/>
      <c r="B682" s="24"/>
      <c r="C682" s="24"/>
      <c r="D682" s="24"/>
      <c r="E682" s="24"/>
      <c r="F682" s="24"/>
      <c r="G682" s="24"/>
      <c r="H682" s="24"/>
      <c r="I682" s="24"/>
      <c r="J682" s="24"/>
      <c r="K682" s="24"/>
      <c r="L682" s="24"/>
      <c r="M682" s="24"/>
      <c r="N682" s="387"/>
      <c r="O682" s="387"/>
      <c r="P682" s="387"/>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c r="HH682" s="24"/>
      <c r="HI682" s="24"/>
      <c r="HJ682" s="24"/>
      <c r="HK682" s="24"/>
      <c r="HL682" s="24"/>
      <c r="HM682" s="24"/>
      <c r="HN682" s="24"/>
      <c r="HO682" s="24"/>
      <c r="HP682" s="24"/>
      <c r="HQ682" s="24"/>
      <c r="HR682" s="24"/>
      <c r="HS682" s="24"/>
      <c r="HT682" s="24"/>
      <c r="HU682" s="24"/>
    </row>
    <row r="683" spans="1:229" ht="12.75" customHeight="1">
      <c r="A683" s="389"/>
      <c r="B683" s="24"/>
      <c r="C683" s="24"/>
      <c r="D683" s="24"/>
      <c r="E683" s="24"/>
      <c r="F683" s="24"/>
      <c r="G683" s="24"/>
      <c r="H683" s="24"/>
      <c r="I683" s="24"/>
      <c r="J683" s="24"/>
      <c r="K683" s="24"/>
      <c r="L683" s="24"/>
      <c r="M683" s="24"/>
      <c r="N683" s="387"/>
      <c r="O683" s="387"/>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24"/>
      <c r="HP683" s="24"/>
      <c r="HQ683" s="24"/>
      <c r="HR683" s="24"/>
      <c r="HS683" s="24"/>
      <c r="HT683" s="24"/>
      <c r="HU683" s="24"/>
    </row>
    <row r="684" spans="1:229" ht="12.75" customHeight="1">
      <c r="A684" s="389"/>
      <c r="B684" s="24"/>
      <c r="C684" s="24"/>
      <c r="D684" s="24"/>
      <c r="E684" s="24"/>
      <c r="F684" s="24"/>
      <c r="G684" s="24"/>
      <c r="H684" s="24"/>
      <c r="I684" s="24"/>
      <c r="J684" s="24"/>
      <c r="K684" s="24"/>
      <c r="L684" s="24"/>
      <c r="M684" s="24"/>
      <c r="N684" s="387"/>
      <c r="O684" s="387"/>
      <c r="P684" s="387"/>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c r="HH684" s="24"/>
      <c r="HI684" s="24"/>
      <c r="HJ684" s="24"/>
      <c r="HK684" s="24"/>
      <c r="HL684" s="24"/>
      <c r="HM684" s="24"/>
      <c r="HN684" s="24"/>
      <c r="HO684" s="24"/>
      <c r="HP684" s="24"/>
      <c r="HQ684" s="24"/>
      <c r="HR684" s="24"/>
      <c r="HS684" s="24"/>
      <c r="HT684" s="24"/>
      <c r="HU684" s="24"/>
    </row>
    <row r="685" spans="1:229" ht="12.75" customHeight="1">
      <c r="A685" s="389"/>
      <c r="B685" s="24"/>
      <c r="C685" s="24"/>
      <c r="D685" s="24"/>
      <c r="E685" s="24"/>
      <c r="F685" s="24"/>
      <c r="G685" s="24"/>
      <c r="H685" s="24"/>
      <c r="I685" s="24"/>
      <c r="J685" s="24"/>
      <c r="K685" s="24"/>
      <c r="L685" s="24"/>
      <c r="M685" s="24"/>
      <c r="N685" s="387"/>
      <c r="O685" s="387"/>
      <c r="P685" s="387"/>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c r="HH685" s="24"/>
      <c r="HI685" s="24"/>
      <c r="HJ685" s="24"/>
      <c r="HK685" s="24"/>
      <c r="HL685" s="24"/>
      <c r="HM685" s="24"/>
      <c r="HN685" s="24"/>
      <c r="HO685" s="24"/>
      <c r="HP685" s="24"/>
      <c r="HQ685" s="24"/>
      <c r="HR685" s="24"/>
      <c r="HS685" s="24"/>
      <c r="HT685" s="24"/>
      <c r="HU685" s="24"/>
    </row>
    <row r="686" spans="1:229" ht="12.75" customHeight="1">
      <c r="A686" s="389"/>
      <c r="B686" s="24"/>
      <c r="C686" s="24"/>
      <c r="D686" s="24"/>
      <c r="E686" s="24"/>
      <c r="F686" s="24"/>
      <c r="G686" s="24"/>
      <c r="H686" s="24"/>
      <c r="I686" s="24"/>
      <c r="J686" s="24"/>
      <c r="K686" s="24"/>
      <c r="L686" s="24"/>
      <c r="M686" s="24"/>
      <c r="N686" s="387"/>
      <c r="O686" s="387"/>
      <c r="P686" s="387"/>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24"/>
      <c r="HP686" s="24"/>
      <c r="HQ686" s="24"/>
      <c r="HR686" s="24"/>
      <c r="HS686" s="24"/>
      <c r="HT686" s="24"/>
      <c r="HU686" s="24"/>
    </row>
    <row r="687" spans="1:229" ht="12.75" customHeight="1">
      <c r="A687" s="389"/>
      <c r="B687" s="24"/>
      <c r="C687" s="24"/>
      <c r="D687" s="24"/>
      <c r="E687" s="24"/>
      <c r="F687" s="24"/>
      <c r="G687" s="24"/>
      <c r="H687" s="24"/>
      <c r="I687" s="24"/>
      <c r="J687" s="24"/>
      <c r="K687" s="24"/>
      <c r="L687" s="24"/>
      <c r="M687" s="24"/>
      <c r="N687" s="387"/>
      <c r="O687" s="387"/>
      <c r="P687" s="387"/>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c r="HH687" s="24"/>
      <c r="HI687" s="24"/>
      <c r="HJ687" s="24"/>
      <c r="HK687" s="24"/>
      <c r="HL687" s="24"/>
      <c r="HM687" s="24"/>
      <c r="HN687" s="24"/>
      <c r="HO687" s="24"/>
      <c r="HP687" s="24"/>
      <c r="HQ687" s="24"/>
      <c r="HR687" s="24"/>
      <c r="HS687" s="24"/>
      <c r="HT687" s="24"/>
      <c r="HU687" s="24"/>
    </row>
    <row r="688" spans="1:229" ht="12.75" customHeight="1">
      <c r="A688" s="389"/>
      <c r="B688" s="24"/>
      <c r="C688" s="24"/>
      <c r="D688" s="24"/>
      <c r="E688" s="24"/>
      <c r="F688" s="24"/>
      <c r="G688" s="24"/>
      <c r="H688" s="24"/>
      <c r="I688" s="24"/>
      <c r="J688" s="24"/>
      <c r="K688" s="24"/>
      <c r="L688" s="24"/>
      <c r="M688" s="24"/>
      <c r="N688" s="387"/>
      <c r="O688" s="387"/>
      <c r="P688" s="387"/>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c r="HH688" s="24"/>
      <c r="HI688" s="24"/>
      <c r="HJ688" s="24"/>
      <c r="HK688" s="24"/>
      <c r="HL688" s="24"/>
      <c r="HM688" s="24"/>
      <c r="HN688" s="24"/>
      <c r="HO688" s="24"/>
      <c r="HP688" s="24"/>
      <c r="HQ688" s="24"/>
      <c r="HR688" s="24"/>
      <c r="HS688" s="24"/>
      <c r="HT688" s="24"/>
      <c r="HU688" s="24"/>
    </row>
    <row r="689" spans="1:229" ht="12.75" customHeight="1">
      <c r="A689" s="389"/>
      <c r="B689" s="24"/>
      <c r="C689" s="24"/>
      <c r="D689" s="24"/>
      <c r="E689" s="24"/>
      <c r="F689" s="24"/>
      <c r="G689" s="24"/>
      <c r="H689" s="24"/>
      <c r="I689" s="24"/>
      <c r="J689" s="24"/>
      <c r="K689" s="24"/>
      <c r="L689" s="24"/>
      <c r="M689" s="24"/>
      <c r="N689" s="387"/>
      <c r="O689" s="387"/>
      <c r="P689" s="387"/>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24"/>
      <c r="HP689" s="24"/>
      <c r="HQ689" s="24"/>
      <c r="HR689" s="24"/>
      <c r="HS689" s="24"/>
      <c r="HT689" s="24"/>
      <c r="HU689" s="24"/>
    </row>
    <row r="690" spans="1:229" ht="12.75" customHeight="1">
      <c r="A690" s="389"/>
      <c r="B690" s="24"/>
      <c r="C690" s="24"/>
      <c r="D690" s="24"/>
      <c r="E690" s="24"/>
      <c r="F690" s="24"/>
      <c r="G690" s="24"/>
      <c r="H690" s="24"/>
      <c r="I690" s="24"/>
      <c r="J690" s="24"/>
      <c r="K690" s="24"/>
      <c r="L690" s="24"/>
      <c r="M690" s="24"/>
      <c r="N690" s="387"/>
      <c r="O690" s="387"/>
      <c r="P690" s="387"/>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c r="HH690" s="24"/>
      <c r="HI690" s="24"/>
      <c r="HJ690" s="24"/>
      <c r="HK690" s="24"/>
      <c r="HL690" s="24"/>
      <c r="HM690" s="24"/>
      <c r="HN690" s="24"/>
      <c r="HO690" s="24"/>
      <c r="HP690" s="24"/>
      <c r="HQ690" s="24"/>
      <c r="HR690" s="24"/>
      <c r="HS690" s="24"/>
      <c r="HT690" s="24"/>
      <c r="HU690" s="24"/>
    </row>
    <row r="691" spans="1:229" ht="12.75" customHeight="1">
      <c r="A691" s="389"/>
      <c r="B691" s="24"/>
      <c r="C691" s="24"/>
      <c r="D691" s="24"/>
      <c r="E691" s="24"/>
      <c r="F691" s="24"/>
      <c r="G691" s="24"/>
      <c r="H691" s="24"/>
      <c r="I691" s="24"/>
      <c r="J691" s="24"/>
      <c r="K691" s="24"/>
      <c r="L691" s="24"/>
      <c r="M691" s="24"/>
      <c r="N691" s="387"/>
      <c r="O691" s="387"/>
      <c r="P691" s="387"/>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24"/>
      <c r="HP691" s="24"/>
      <c r="HQ691" s="24"/>
      <c r="HR691" s="24"/>
      <c r="HS691" s="24"/>
      <c r="HT691" s="24"/>
      <c r="HU691" s="24"/>
    </row>
    <row r="692" spans="1:229" ht="12.75" customHeight="1">
      <c r="A692" s="389"/>
      <c r="B692" s="24"/>
      <c r="C692" s="24"/>
      <c r="D692" s="24"/>
      <c r="E692" s="24"/>
      <c r="F692" s="24"/>
      <c r="G692" s="24"/>
      <c r="H692" s="24"/>
      <c r="I692" s="24"/>
      <c r="J692" s="24"/>
      <c r="K692" s="24"/>
      <c r="L692" s="24"/>
      <c r="M692" s="24"/>
      <c r="N692" s="387"/>
      <c r="O692" s="387"/>
      <c r="P692" s="387"/>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c r="HH692" s="24"/>
      <c r="HI692" s="24"/>
      <c r="HJ692" s="24"/>
      <c r="HK692" s="24"/>
      <c r="HL692" s="24"/>
      <c r="HM692" s="24"/>
      <c r="HN692" s="24"/>
      <c r="HO692" s="24"/>
      <c r="HP692" s="24"/>
      <c r="HQ692" s="24"/>
      <c r="HR692" s="24"/>
      <c r="HS692" s="24"/>
      <c r="HT692" s="24"/>
      <c r="HU692" s="24"/>
    </row>
    <row r="693" spans="1:229" ht="12.75" customHeight="1">
      <c r="A693" s="389"/>
      <c r="B693" s="24"/>
      <c r="C693" s="24"/>
      <c r="D693" s="24"/>
      <c r="E693" s="24"/>
      <c r="F693" s="24"/>
      <c r="G693" s="24"/>
      <c r="H693" s="24"/>
      <c r="I693" s="24"/>
      <c r="J693" s="24"/>
      <c r="K693" s="24"/>
      <c r="L693" s="24"/>
      <c r="M693" s="24"/>
      <c r="N693" s="387"/>
      <c r="O693" s="387"/>
      <c r="P693" s="387"/>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24"/>
      <c r="HP693" s="24"/>
      <c r="HQ693" s="24"/>
      <c r="HR693" s="24"/>
      <c r="HS693" s="24"/>
      <c r="HT693" s="24"/>
      <c r="HU693" s="24"/>
    </row>
    <row r="694" spans="1:229" ht="12.75" customHeight="1">
      <c r="A694" s="389"/>
      <c r="B694" s="24"/>
      <c r="C694" s="24"/>
      <c r="D694" s="24"/>
      <c r="E694" s="24"/>
      <c r="F694" s="24"/>
      <c r="G694" s="24"/>
      <c r="H694" s="24"/>
      <c r="I694" s="24"/>
      <c r="J694" s="24"/>
      <c r="K694" s="24"/>
      <c r="L694" s="24"/>
      <c r="M694" s="24"/>
      <c r="N694" s="387"/>
      <c r="O694" s="387"/>
      <c r="P694" s="387"/>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24"/>
      <c r="HP694" s="24"/>
      <c r="HQ694" s="24"/>
      <c r="HR694" s="24"/>
      <c r="HS694" s="24"/>
      <c r="HT694" s="24"/>
      <c r="HU694" s="24"/>
    </row>
    <row r="695" spans="1:229" ht="12.75" customHeight="1">
      <c r="A695" s="389"/>
      <c r="B695" s="24"/>
      <c r="C695" s="24"/>
      <c r="D695" s="24"/>
      <c r="E695" s="24"/>
      <c r="F695" s="24"/>
      <c r="G695" s="24"/>
      <c r="H695" s="24"/>
      <c r="I695" s="24"/>
      <c r="J695" s="24"/>
      <c r="K695" s="24"/>
      <c r="L695" s="24"/>
      <c r="M695" s="24"/>
      <c r="N695" s="387"/>
      <c r="O695" s="387"/>
      <c r="P695" s="387"/>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24"/>
      <c r="HP695" s="24"/>
      <c r="HQ695" s="24"/>
      <c r="HR695" s="24"/>
      <c r="HS695" s="24"/>
      <c r="HT695" s="24"/>
      <c r="HU695" s="24"/>
    </row>
    <row r="696" spans="1:229" ht="12.75" customHeight="1">
      <c r="A696" s="389"/>
      <c r="B696" s="24"/>
      <c r="C696" s="24"/>
      <c r="D696" s="24"/>
      <c r="E696" s="24"/>
      <c r="F696" s="24"/>
      <c r="G696" s="24"/>
      <c r="H696" s="24"/>
      <c r="I696" s="24"/>
      <c r="J696" s="24"/>
      <c r="K696" s="24"/>
      <c r="L696" s="24"/>
      <c r="M696" s="24"/>
      <c r="N696" s="387"/>
      <c r="O696" s="387"/>
      <c r="P696" s="387"/>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24"/>
      <c r="HP696" s="24"/>
      <c r="HQ696" s="24"/>
      <c r="HR696" s="24"/>
      <c r="HS696" s="24"/>
      <c r="HT696" s="24"/>
      <c r="HU696" s="24"/>
    </row>
    <row r="697" spans="1:229" ht="12.75" customHeight="1">
      <c r="A697" s="389"/>
      <c r="B697" s="24"/>
      <c r="C697" s="24"/>
      <c r="D697" s="24"/>
      <c r="E697" s="24"/>
      <c r="F697" s="24"/>
      <c r="G697" s="24"/>
      <c r="H697" s="24"/>
      <c r="I697" s="24"/>
      <c r="J697" s="24"/>
      <c r="K697" s="24"/>
      <c r="L697" s="24"/>
      <c r="M697" s="24"/>
      <c r="N697" s="387"/>
      <c r="O697" s="387"/>
      <c r="P697" s="387"/>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24"/>
      <c r="HP697" s="24"/>
      <c r="HQ697" s="24"/>
      <c r="HR697" s="24"/>
      <c r="HS697" s="24"/>
      <c r="HT697" s="24"/>
      <c r="HU697" s="24"/>
    </row>
    <row r="698" spans="1:229" ht="12.75" customHeight="1">
      <c r="A698" s="389"/>
      <c r="B698" s="24"/>
      <c r="C698" s="24"/>
      <c r="D698" s="24"/>
      <c r="E698" s="24"/>
      <c r="F698" s="24"/>
      <c r="G698" s="24"/>
      <c r="H698" s="24"/>
      <c r="I698" s="24"/>
      <c r="J698" s="24"/>
      <c r="K698" s="24"/>
      <c r="L698" s="24"/>
      <c r="M698" s="24"/>
      <c r="N698" s="387"/>
      <c r="O698" s="387"/>
      <c r="P698" s="387"/>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c r="HH698" s="24"/>
      <c r="HI698" s="24"/>
      <c r="HJ698" s="24"/>
      <c r="HK698" s="24"/>
      <c r="HL698" s="24"/>
      <c r="HM698" s="24"/>
      <c r="HN698" s="24"/>
      <c r="HO698" s="24"/>
      <c r="HP698" s="24"/>
      <c r="HQ698" s="24"/>
      <c r="HR698" s="24"/>
      <c r="HS698" s="24"/>
      <c r="HT698" s="24"/>
      <c r="HU698" s="24"/>
    </row>
    <row r="699" spans="1:229" ht="12.75" customHeight="1">
      <c r="A699" s="389"/>
      <c r="B699" s="24"/>
      <c r="C699" s="24"/>
      <c r="D699" s="24"/>
      <c r="E699" s="24"/>
      <c r="F699" s="24"/>
      <c r="G699" s="24"/>
      <c r="H699" s="24"/>
      <c r="I699" s="24"/>
      <c r="J699" s="24"/>
      <c r="K699" s="24"/>
      <c r="L699" s="24"/>
      <c r="M699" s="24"/>
      <c r="N699" s="387"/>
      <c r="O699" s="387"/>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row>
    <row r="700" spans="1:229" ht="12.75" customHeight="1">
      <c r="A700" s="389"/>
      <c r="B700" s="24"/>
      <c r="C700" s="24"/>
      <c r="D700" s="24"/>
      <c r="E700" s="24"/>
      <c r="F700" s="24"/>
      <c r="G700" s="24"/>
      <c r="H700" s="24"/>
      <c r="I700" s="24"/>
      <c r="J700" s="24"/>
      <c r="K700" s="24"/>
      <c r="L700" s="24"/>
      <c r="M700" s="24"/>
      <c r="N700" s="387"/>
      <c r="O700" s="387"/>
      <c r="P700" s="387"/>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row>
    <row r="701" spans="1:229" ht="12.75" customHeight="1">
      <c r="A701" s="389"/>
      <c r="B701" s="24"/>
      <c r="C701" s="24"/>
      <c r="D701" s="24"/>
      <c r="E701" s="24"/>
      <c r="F701" s="24"/>
      <c r="G701" s="24"/>
      <c r="H701" s="24"/>
      <c r="I701" s="24"/>
      <c r="J701" s="24"/>
      <c r="K701" s="24"/>
      <c r="L701" s="24"/>
      <c r="M701" s="24"/>
      <c r="N701" s="387"/>
      <c r="O701" s="387"/>
      <c r="P701" s="387"/>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row>
    <row r="702" spans="1:229" ht="12.75" customHeight="1">
      <c r="A702" s="389"/>
      <c r="B702" s="24"/>
      <c r="C702" s="24"/>
      <c r="D702" s="24"/>
      <c r="E702" s="24"/>
      <c r="F702" s="24"/>
      <c r="G702" s="24"/>
      <c r="H702" s="24"/>
      <c r="I702" s="24"/>
      <c r="J702" s="24"/>
      <c r="K702" s="24"/>
      <c r="L702" s="24"/>
      <c r="M702" s="24"/>
      <c r="N702" s="387"/>
      <c r="O702" s="387"/>
      <c r="P702" s="387"/>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row>
    <row r="703" spans="1:229" ht="12.75" customHeight="1">
      <c r="A703" s="389"/>
      <c r="B703" s="24"/>
      <c r="C703" s="24"/>
      <c r="D703" s="24"/>
      <c r="E703" s="24"/>
      <c r="F703" s="24"/>
      <c r="G703" s="24"/>
      <c r="H703" s="24"/>
      <c r="I703" s="24"/>
      <c r="J703" s="24"/>
      <c r="K703" s="24"/>
      <c r="L703" s="24"/>
      <c r="M703" s="24"/>
      <c r="N703" s="387"/>
      <c r="O703" s="387"/>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row>
    <row r="704" spans="1:229" ht="12.75" customHeight="1">
      <c r="A704" s="389"/>
      <c r="B704" s="24"/>
      <c r="C704" s="24"/>
      <c r="D704" s="24"/>
      <c r="E704" s="24"/>
      <c r="F704" s="24"/>
      <c r="G704" s="24"/>
      <c r="H704" s="24"/>
      <c r="I704" s="24"/>
      <c r="J704" s="24"/>
      <c r="K704" s="24"/>
      <c r="L704" s="24"/>
      <c r="M704" s="24"/>
      <c r="N704" s="387"/>
      <c r="O704" s="387"/>
      <c r="P704" s="387"/>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c r="HH704" s="24"/>
      <c r="HI704" s="24"/>
      <c r="HJ704" s="24"/>
      <c r="HK704" s="24"/>
      <c r="HL704" s="24"/>
      <c r="HM704" s="24"/>
      <c r="HN704" s="24"/>
      <c r="HO704" s="24"/>
      <c r="HP704" s="24"/>
      <c r="HQ704" s="24"/>
      <c r="HR704" s="24"/>
      <c r="HS704" s="24"/>
      <c r="HT704" s="24"/>
      <c r="HU704" s="24"/>
    </row>
    <row r="705" spans="1:229" ht="12.75" customHeight="1">
      <c r="A705" s="389"/>
      <c r="B705" s="24"/>
      <c r="C705" s="24"/>
      <c r="D705" s="24"/>
      <c r="E705" s="24"/>
      <c r="F705" s="24"/>
      <c r="G705" s="24"/>
      <c r="H705" s="24"/>
      <c r="I705" s="24"/>
      <c r="J705" s="24"/>
      <c r="K705" s="24"/>
      <c r="L705" s="24"/>
      <c r="M705" s="24"/>
      <c r="N705" s="387"/>
      <c r="O705" s="387"/>
      <c r="P705" s="387"/>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c r="HH705" s="24"/>
      <c r="HI705" s="24"/>
      <c r="HJ705" s="24"/>
      <c r="HK705" s="24"/>
      <c r="HL705" s="24"/>
      <c r="HM705" s="24"/>
      <c r="HN705" s="24"/>
      <c r="HO705" s="24"/>
      <c r="HP705" s="24"/>
      <c r="HQ705" s="24"/>
      <c r="HR705" s="24"/>
      <c r="HS705" s="24"/>
      <c r="HT705" s="24"/>
      <c r="HU705" s="24"/>
    </row>
    <row r="706" spans="1:229" ht="12.75" customHeight="1">
      <c r="A706" s="389"/>
      <c r="B706" s="24"/>
      <c r="C706" s="24"/>
      <c r="D706" s="24"/>
      <c r="E706" s="24"/>
      <c r="F706" s="24"/>
      <c r="G706" s="24"/>
      <c r="H706" s="24"/>
      <c r="I706" s="24"/>
      <c r="J706" s="24"/>
      <c r="K706" s="24"/>
      <c r="L706" s="24"/>
      <c r="M706" s="24"/>
      <c r="N706" s="387"/>
      <c r="O706" s="387"/>
      <c r="P706" s="387"/>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c r="HH706" s="24"/>
      <c r="HI706" s="24"/>
      <c r="HJ706" s="24"/>
      <c r="HK706" s="24"/>
      <c r="HL706" s="24"/>
      <c r="HM706" s="24"/>
      <c r="HN706" s="24"/>
      <c r="HO706" s="24"/>
      <c r="HP706" s="24"/>
      <c r="HQ706" s="24"/>
      <c r="HR706" s="24"/>
      <c r="HS706" s="24"/>
      <c r="HT706" s="24"/>
      <c r="HU706" s="24"/>
    </row>
    <row r="707" spans="1:229" ht="12.75" customHeight="1">
      <c r="A707" s="389"/>
      <c r="B707" s="24"/>
      <c r="C707" s="24"/>
      <c r="D707" s="24"/>
      <c r="E707" s="24"/>
      <c r="F707" s="24"/>
      <c r="G707" s="24"/>
      <c r="H707" s="24"/>
      <c r="I707" s="24"/>
      <c r="J707" s="24"/>
      <c r="K707" s="24"/>
      <c r="L707" s="24"/>
      <c r="M707" s="24"/>
      <c r="N707" s="387"/>
      <c r="O707" s="387"/>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c r="HH707" s="24"/>
      <c r="HI707" s="24"/>
      <c r="HJ707" s="24"/>
      <c r="HK707" s="24"/>
      <c r="HL707" s="24"/>
      <c r="HM707" s="24"/>
      <c r="HN707" s="24"/>
      <c r="HO707" s="24"/>
      <c r="HP707" s="24"/>
      <c r="HQ707" s="24"/>
      <c r="HR707" s="24"/>
      <c r="HS707" s="24"/>
      <c r="HT707" s="24"/>
      <c r="HU707" s="24"/>
    </row>
    <row r="708" spans="1:229" ht="12.75" customHeight="1">
      <c r="A708" s="389"/>
      <c r="B708" s="24"/>
      <c r="C708" s="24"/>
      <c r="D708" s="24"/>
      <c r="E708" s="24"/>
      <c r="F708" s="24"/>
      <c r="G708" s="24"/>
      <c r="H708" s="24"/>
      <c r="I708" s="24"/>
      <c r="J708" s="24"/>
      <c r="K708" s="24"/>
      <c r="L708" s="24"/>
      <c r="M708" s="24"/>
      <c r="N708" s="387"/>
      <c r="O708" s="387"/>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c r="HH708" s="24"/>
      <c r="HI708" s="24"/>
      <c r="HJ708" s="24"/>
      <c r="HK708" s="24"/>
      <c r="HL708" s="24"/>
      <c r="HM708" s="24"/>
      <c r="HN708" s="24"/>
      <c r="HO708" s="24"/>
      <c r="HP708" s="24"/>
      <c r="HQ708" s="24"/>
      <c r="HR708" s="24"/>
      <c r="HS708" s="24"/>
      <c r="HT708" s="24"/>
      <c r="HU708" s="24"/>
    </row>
    <row r="709" spans="1:229" ht="12.75" customHeight="1">
      <c r="A709" s="389"/>
      <c r="B709" s="24"/>
      <c r="C709" s="24"/>
      <c r="D709" s="24"/>
      <c r="E709" s="24"/>
      <c r="F709" s="24"/>
      <c r="G709" s="24"/>
      <c r="H709" s="24"/>
      <c r="I709" s="24"/>
      <c r="J709" s="24"/>
      <c r="K709" s="24"/>
      <c r="L709" s="24"/>
      <c r="M709" s="24"/>
      <c r="N709" s="387"/>
      <c r="O709" s="387"/>
      <c r="P709" s="387"/>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c r="HH709" s="24"/>
      <c r="HI709" s="24"/>
      <c r="HJ709" s="24"/>
      <c r="HK709" s="24"/>
      <c r="HL709" s="24"/>
      <c r="HM709" s="24"/>
      <c r="HN709" s="24"/>
      <c r="HO709" s="24"/>
      <c r="HP709" s="24"/>
      <c r="HQ709" s="24"/>
      <c r="HR709" s="24"/>
      <c r="HS709" s="24"/>
      <c r="HT709" s="24"/>
      <c r="HU709" s="24"/>
    </row>
    <row r="710" spans="1:229" ht="12.75" customHeight="1">
      <c r="A710" s="389"/>
      <c r="B710" s="24"/>
      <c r="C710" s="24"/>
      <c r="D710" s="24"/>
      <c r="E710" s="24"/>
      <c r="F710" s="24"/>
      <c r="G710" s="24"/>
      <c r="H710" s="24"/>
      <c r="I710" s="24"/>
      <c r="J710" s="24"/>
      <c r="K710" s="24"/>
      <c r="L710" s="24"/>
      <c r="M710" s="24"/>
      <c r="N710" s="387"/>
      <c r="O710" s="387"/>
      <c r="P710" s="387"/>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c r="HH710" s="24"/>
      <c r="HI710" s="24"/>
      <c r="HJ710" s="24"/>
      <c r="HK710" s="24"/>
      <c r="HL710" s="24"/>
      <c r="HM710" s="24"/>
      <c r="HN710" s="24"/>
      <c r="HO710" s="24"/>
      <c r="HP710" s="24"/>
      <c r="HQ710" s="24"/>
      <c r="HR710" s="24"/>
      <c r="HS710" s="24"/>
      <c r="HT710" s="24"/>
      <c r="HU710" s="24"/>
    </row>
    <row r="711" spans="1:229" ht="12.75" customHeight="1">
      <c r="A711" s="389"/>
      <c r="B711" s="24"/>
      <c r="C711" s="24"/>
      <c r="D711" s="24"/>
      <c r="E711" s="24"/>
      <c r="F711" s="24"/>
      <c r="G711" s="24"/>
      <c r="H711" s="24"/>
      <c r="I711" s="24"/>
      <c r="J711" s="24"/>
      <c r="K711" s="24"/>
      <c r="L711" s="24"/>
      <c r="M711" s="24"/>
      <c r="N711" s="387"/>
      <c r="O711" s="387"/>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c r="HH711" s="24"/>
      <c r="HI711" s="24"/>
      <c r="HJ711" s="24"/>
      <c r="HK711" s="24"/>
      <c r="HL711" s="24"/>
      <c r="HM711" s="24"/>
      <c r="HN711" s="24"/>
      <c r="HO711" s="24"/>
      <c r="HP711" s="24"/>
      <c r="HQ711" s="24"/>
      <c r="HR711" s="24"/>
      <c r="HS711" s="24"/>
      <c r="HT711" s="24"/>
      <c r="HU711" s="24"/>
    </row>
    <row r="712" spans="1:229" ht="12.75" customHeight="1">
      <c r="A712" s="389"/>
      <c r="B712" s="24"/>
      <c r="C712" s="24"/>
      <c r="D712" s="24"/>
      <c r="E712" s="24"/>
      <c r="F712" s="24"/>
      <c r="G712" s="24"/>
      <c r="H712" s="24"/>
      <c r="I712" s="24"/>
      <c r="J712" s="24"/>
      <c r="K712" s="24"/>
      <c r="L712" s="24"/>
      <c r="M712" s="24"/>
      <c r="N712" s="387"/>
      <c r="O712" s="387"/>
      <c r="P712" s="387"/>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c r="HH712" s="24"/>
      <c r="HI712" s="24"/>
      <c r="HJ712" s="24"/>
      <c r="HK712" s="24"/>
      <c r="HL712" s="24"/>
      <c r="HM712" s="24"/>
      <c r="HN712" s="24"/>
      <c r="HO712" s="24"/>
      <c r="HP712" s="24"/>
      <c r="HQ712" s="24"/>
      <c r="HR712" s="24"/>
      <c r="HS712" s="24"/>
      <c r="HT712" s="24"/>
      <c r="HU712" s="24"/>
    </row>
    <row r="713" spans="1:229" ht="12.75" customHeight="1">
      <c r="A713" s="389"/>
      <c r="B713" s="24"/>
      <c r="C713" s="24"/>
      <c r="D713" s="24"/>
      <c r="E713" s="24"/>
      <c r="F713" s="24"/>
      <c r="G713" s="24"/>
      <c r="H713" s="24"/>
      <c r="I713" s="24"/>
      <c r="J713" s="24"/>
      <c r="K713" s="24"/>
      <c r="L713" s="24"/>
      <c r="M713" s="24"/>
      <c r="N713" s="387"/>
      <c r="O713" s="387"/>
      <c r="P713" s="387"/>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c r="HH713" s="24"/>
      <c r="HI713" s="24"/>
      <c r="HJ713" s="24"/>
      <c r="HK713" s="24"/>
      <c r="HL713" s="24"/>
      <c r="HM713" s="24"/>
      <c r="HN713" s="24"/>
      <c r="HO713" s="24"/>
      <c r="HP713" s="24"/>
      <c r="HQ713" s="24"/>
      <c r="HR713" s="24"/>
      <c r="HS713" s="24"/>
      <c r="HT713" s="24"/>
      <c r="HU713" s="24"/>
    </row>
    <row r="714" spans="1:229" ht="12.75" customHeight="1">
      <c r="A714" s="389"/>
      <c r="B714" s="24"/>
      <c r="C714" s="24"/>
      <c r="D714" s="24"/>
      <c r="E714" s="24"/>
      <c r="F714" s="24"/>
      <c r="G714" s="24"/>
      <c r="H714" s="24"/>
      <c r="I714" s="24"/>
      <c r="J714" s="24"/>
      <c r="K714" s="24"/>
      <c r="L714" s="24"/>
      <c r="M714" s="24"/>
      <c r="N714" s="387"/>
      <c r="O714" s="387"/>
      <c r="P714" s="387"/>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c r="HH714" s="24"/>
      <c r="HI714" s="24"/>
      <c r="HJ714" s="24"/>
      <c r="HK714" s="24"/>
      <c r="HL714" s="24"/>
      <c r="HM714" s="24"/>
      <c r="HN714" s="24"/>
      <c r="HO714" s="24"/>
      <c r="HP714" s="24"/>
      <c r="HQ714" s="24"/>
      <c r="HR714" s="24"/>
      <c r="HS714" s="24"/>
      <c r="HT714" s="24"/>
      <c r="HU714" s="24"/>
    </row>
    <row r="715" spans="1:229" ht="12.75" customHeight="1">
      <c r="A715" s="389"/>
      <c r="B715" s="24"/>
      <c r="C715" s="24"/>
      <c r="D715" s="24"/>
      <c r="E715" s="24"/>
      <c r="F715" s="24"/>
      <c r="G715" s="24"/>
      <c r="H715" s="24"/>
      <c r="I715" s="24"/>
      <c r="J715" s="24"/>
      <c r="K715" s="24"/>
      <c r="L715" s="24"/>
      <c r="M715" s="24"/>
      <c r="N715" s="387"/>
      <c r="O715" s="387"/>
      <c r="P715" s="387"/>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c r="HH715" s="24"/>
      <c r="HI715" s="24"/>
      <c r="HJ715" s="24"/>
      <c r="HK715" s="24"/>
      <c r="HL715" s="24"/>
      <c r="HM715" s="24"/>
      <c r="HN715" s="24"/>
      <c r="HO715" s="24"/>
      <c r="HP715" s="24"/>
      <c r="HQ715" s="24"/>
      <c r="HR715" s="24"/>
      <c r="HS715" s="24"/>
      <c r="HT715" s="24"/>
      <c r="HU715" s="24"/>
    </row>
    <row r="716" spans="1:229" ht="12.75" customHeight="1">
      <c r="A716" s="389"/>
      <c r="B716" s="24"/>
      <c r="C716" s="24"/>
      <c r="D716" s="24"/>
      <c r="E716" s="24"/>
      <c r="F716" s="24"/>
      <c r="G716" s="24"/>
      <c r="H716" s="24"/>
      <c r="I716" s="24"/>
      <c r="J716" s="24"/>
      <c r="K716" s="24"/>
      <c r="L716" s="24"/>
      <c r="M716" s="24"/>
      <c r="N716" s="387"/>
      <c r="O716" s="387"/>
      <c r="P716" s="387"/>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c r="HH716" s="24"/>
      <c r="HI716" s="24"/>
      <c r="HJ716" s="24"/>
      <c r="HK716" s="24"/>
      <c r="HL716" s="24"/>
      <c r="HM716" s="24"/>
      <c r="HN716" s="24"/>
      <c r="HO716" s="24"/>
      <c r="HP716" s="24"/>
      <c r="HQ716" s="24"/>
      <c r="HR716" s="24"/>
      <c r="HS716" s="24"/>
      <c r="HT716" s="24"/>
      <c r="HU716" s="24"/>
    </row>
    <row r="717" spans="1:229" ht="12.75" customHeight="1">
      <c r="A717" s="389"/>
      <c r="B717" s="24"/>
      <c r="C717" s="24"/>
      <c r="D717" s="24"/>
      <c r="E717" s="24"/>
      <c r="F717" s="24"/>
      <c r="G717" s="24"/>
      <c r="H717" s="24"/>
      <c r="I717" s="24"/>
      <c r="J717" s="24"/>
      <c r="K717" s="24"/>
      <c r="L717" s="24"/>
      <c r="M717" s="24"/>
      <c r="N717" s="387"/>
      <c r="O717" s="387"/>
      <c r="P717" s="387"/>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c r="HH717" s="24"/>
      <c r="HI717" s="24"/>
      <c r="HJ717" s="24"/>
      <c r="HK717" s="24"/>
      <c r="HL717" s="24"/>
      <c r="HM717" s="24"/>
      <c r="HN717" s="24"/>
      <c r="HO717" s="24"/>
      <c r="HP717" s="24"/>
      <c r="HQ717" s="24"/>
      <c r="HR717" s="24"/>
      <c r="HS717" s="24"/>
      <c r="HT717" s="24"/>
      <c r="HU717" s="24"/>
    </row>
    <row r="718" spans="1:229" ht="12.75" customHeight="1">
      <c r="A718" s="389"/>
      <c r="B718" s="24"/>
      <c r="C718" s="24"/>
      <c r="D718" s="24"/>
      <c r="E718" s="24"/>
      <c r="F718" s="24"/>
      <c r="G718" s="24"/>
      <c r="H718" s="24"/>
      <c r="I718" s="24"/>
      <c r="J718" s="24"/>
      <c r="K718" s="24"/>
      <c r="L718" s="24"/>
      <c r="M718" s="24"/>
      <c r="N718" s="387"/>
      <c r="O718" s="387"/>
      <c r="P718" s="387"/>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c r="HH718" s="24"/>
      <c r="HI718" s="24"/>
      <c r="HJ718" s="24"/>
      <c r="HK718" s="24"/>
      <c r="HL718" s="24"/>
      <c r="HM718" s="24"/>
      <c r="HN718" s="24"/>
      <c r="HO718" s="24"/>
      <c r="HP718" s="24"/>
      <c r="HQ718" s="24"/>
      <c r="HR718" s="24"/>
      <c r="HS718" s="24"/>
      <c r="HT718" s="24"/>
      <c r="HU718" s="24"/>
    </row>
    <row r="719" spans="1:229" ht="12.75" customHeight="1">
      <c r="A719" s="389"/>
      <c r="B719" s="24"/>
      <c r="C719" s="24"/>
      <c r="D719" s="24"/>
      <c r="E719" s="24"/>
      <c r="F719" s="24"/>
      <c r="G719" s="24"/>
      <c r="H719" s="24"/>
      <c r="I719" s="24"/>
      <c r="J719" s="24"/>
      <c r="K719" s="24"/>
      <c r="L719" s="24"/>
      <c r="M719" s="24"/>
      <c r="N719" s="387"/>
      <c r="O719" s="387"/>
      <c r="P719" s="387"/>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c r="HH719" s="24"/>
      <c r="HI719" s="24"/>
      <c r="HJ719" s="24"/>
      <c r="HK719" s="24"/>
      <c r="HL719" s="24"/>
      <c r="HM719" s="24"/>
      <c r="HN719" s="24"/>
      <c r="HO719" s="24"/>
      <c r="HP719" s="24"/>
      <c r="HQ719" s="24"/>
      <c r="HR719" s="24"/>
      <c r="HS719" s="24"/>
      <c r="HT719" s="24"/>
      <c r="HU719" s="24"/>
    </row>
    <row r="720" spans="1:229" ht="12.75" customHeight="1">
      <c r="A720" s="389"/>
      <c r="B720" s="24"/>
      <c r="C720" s="24"/>
      <c r="D720" s="24"/>
      <c r="E720" s="24"/>
      <c r="F720" s="24"/>
      <c r="G720" s="24"/>
      <c r="H720" s="24"/>
      <c r="I720" s="24"/>
      <c r="J720" s="24"/>
      <c r="K720" s="24"/>
      <c r="L720" s="24"/>
      <c r="M720" s="24"/>
      <c r="N720" s="387"/>
      <c r="O720" s="387"/>
      <c r="P720" s="387"/>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c r="HH720" s="24"/>
      <c r="HI720" s="24"/>
      <c r="HJ720" s="24"/>
      <c r="HK720" s="24"/>
      <c r="HL720" s="24"/>
      <c r="HM720" s="24"/>
      <c r="HN720" s="24"/>
      <c r="HO720" s="24"/>
      <c r="HP720" s="24"/>
      <c r="HQ720" s="24"/>
      <c r="HR720" s="24"/>
      <c r="HS720" s="24"/>
      <c r="HT720" s="24"/>
      <c r="HU720" s="24"/>
    </row>
    <row r="721" spans="1:229" ht="12.75" customHeight="1">
      <c r="A721" s="389"/>
      <c r="B721" s="24"/>
      <c r="C721" s="24"/>
      <c r="D721" s="24"/>
      <c r="E721" s="24"/>
      <c r="F721" s="24"/>
      <c r="G721" s="24"/>
      <c r="H721" s="24"/>
      <c r="I721" s="24"/>
      <c r="J721" s="24"/>
      <c r="K721" s="24"/>
      <c r="L721" s="24"/>
      <c r="M721" s="24"/>
      <c r="N721" s="387"/>
      <c r="O721" s="387"/>
      <c r="P721" s="387"/>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c r="HH721" s="24"/>
      <c r="HI721" s="24"/>
      <c r="HJ721" s="24"/>
      <c r="HK721" s="24"/>
      <c r="HL721" s="24"/>
      <c r="HM721" s="24"/>
      <c r="HN721" s="24"/>
      <c r="HO721" s="24"/>
      <c r="HP721" s="24"/>
      <c r="HQ721" s="24"/>
      <c r="HR721" s="24"/>
      <c r="HS721" s="24"/>
      <c r="HT721" s="24"/>
      <c r="HU721" s="24"/>
    </row>
    <row r="722" spans="1:229" ht="12.75" customHeight="1">
      <c r="A722" s="389"/>
      <c r="B722" s="24"/>
      <c r="C722" s="24"/>
      <c r="D722" s="24"/>
      <c r="E722" s="24"/>
      <c r="F722" s="24"/>
      <c r="G722" s="24"/>
      <c r="H722" s="24"/>
      <c r="I722" s="24"/>
      <c r="J722" s="24"/>
      <c r="K722" s="24"/>
      <c r="L722" s="24"/>
      <c r="M722" s="24"/>
      <c r="N722" s="387"/>
      <c r="O722" s="387"/>
      <c r="P722" s="387"/>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c r="HH722" s="24"/>
      <c r="HI722" s="24"/>
      <c r="HJ722" s="24"/>
      <c r="HK722" s="24"/>
      <c r="HL722" s="24"/>
      <c r="HM722" s="24"/>
      <c r="HN722" s="24"/>
      <c r="HO722" s="24"/>
      <c r="HP722" s="24"/>
      <c r="HQ722" s="24"/>
      <c r="HR722" s="24"/>
      <c r="HS722" s="24"/>
      <c r="HT722" s="24"/>
      <c r="HU722" s="24"/>
    </row>
    <row r="723" spans="1:229" ht="12.75" customHeight="1">
      <c r="A723" s="389"/>
      <c r="B723" s="24"/>
      <c r="C723" s="24"/>
      <c r="D723" s="24"/>
      <c r="E723" s="24"/>
      <c r="F723" s="24"/>
      <c r="G723" s="24"/>
      <c r="H723" s="24"/>
      <c r="I723" s="24"/>
      <c r="J723" s="24"/>
      <c r="K723" s="24"/>
      <c r="L723" s="24"/>
      <c r="M723" s="24"/>
      <c r="N723" s="387"/>
      <c r="O723" s="387"/>
      <c r="P723" s="387"/>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c r="HH723" s="24"/>
      <c r="HI723" s="24"/>
      <c r="HJ723" s="24"/>
      <c r="HK723" s="24"/>
      <c r="HL723" s="24"/>
      <c r="HM723" s="24"/>
      <c r="HN723" s="24"/>
      <c r="HO723" s="24"/>
      <c r="HP723" s="24"/>
      <c r="HQ723" s="24"/>
      <c r="HR723" s="24"/>
      <c r="HS723" s="24"/>
      <c r="HT723" s="24"/>
      <c r="HU723" s="24"/>
    </row>
    <row r="724" spans="1:229" ht="12.75" customHeight="1">
      <c r="A724" s="389"/>
      <c r="B724" s="24"/>
      <c r="C724" s="24"/>
      <c r="D724" s="24"/>
      <c r="E724" s="24"/>
      <c r="F724" s="24"/>
      <c r="G724" s="24"/>
      <c r="H724" s="24"/>
      <c r="I724" s="24"/>
      <c r="J724" s="24"/>
      <c r="K724" s="24"/>
      <c r="L724" s="24"/>
      <c r="M724" s="24"/>
      <c r="N724" s="387"/>
      <c r="O724" s="387"/>
      <c r="P724" s="387"/>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c r="HH724" s="24"/>
      <c r="HI724" s="24"/>
      <c r="HJ724" s="24"/>
      <c r="HK724" s="24"/>
      <c r="HL724" s="24"/>
      <c r="HM724" s="24"/>
      <c r="HN724" s="24"/>
      <c r="HO724" s="24"/>
      <c r="HP724" s="24"/>
      <c r="HQ724" s="24"/>
      <c r="HR724" s="24"/>
      <c r="HS724" s="24"/>
      <c r="HT724" s="24"/>
      <c r="HU724" s="24"/>
    </row>
    <row r="725" spans="1:229" ht="12.75" customHeight="1">
      <c r="A725" s="389"/>
      <c r="B725" s="24"/>
      <c r="C725" s="24"/>
      <c r="D725" s="24"/>
      <c r="E725" s="24"/>
      <c r="F725" s="24"/>
      <c r="G725" s="24"/>
      <c r="H725" s="24"/>
      <c r="I725" s="24"/>
      <c r="J725" s="24"/>
      <c r="K725" s="24"/>
      <c r="L725" s="24"/>
      <c r="M725" s="24"/>
      <c r="N725" s="387"/>
      <c r="O725" s="387"/>
      <c r="P725" s="387"/>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c r="HH725" s="24"/>
      <c r="HI725" s="24"/>
      <c r="HJ725" s="24"/>
      <c r="HK725" s="24"/>
      <c r="HL725" s="24"/>
      <c r="HM725" s="24"/>
      <c r="HN725" s="24"/>
      <c r="HO725" s="24"/>
      <c r="HP725" s="24"/>
      <c r="HQ725" s="24"/>
      <c r="HR725" s="24"/>
      <c r="HS725" s="24"/>
      <c r="HT725" s="24"/>
      <c r="HU725" s="24"/>
    </row>
    <row r="726" spans="1:229" ht="12.75" customHeight="1">
      <c r="A726" s="389"/>
      <c r="B726" s="24"/>
      <c r="C726" s="24"/>
      <c r="D726" s="24"/>
      <c r="E726" s="24"/>
      <c r="F726" s="24"/>
      <c r="G726" s="24"/>
      <c r="H726" s="24"/>
      <c r="I726" s="24"/>
      <c r="J726" s="24"/>
      <c r="K726" s="24"/>
      <c r="L726" s="24"/>
      <c r="M726" s="24"/>
      <c r="N726" s="387"/>
      <c r="O726" s="387"/>
      <c r="P726" s="387"/>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c r="HH726" s="24"/>
      <c r="HI726" s="24"/>
      <c r="HJ726" s="24"/>
      <c r="HK726" s="24"/>
      <c r="HL726" s="24"/>
      <c r="HM726" s="24"/>
      <c r="HN726" s="24"/>
      <c r="HO726" s="24"/>
      <c r="HP726" s="24"/>
      <c r="HQ726" s="24"/>
      <c r="HR726" s="24"/>
      <c r="HS726" s="24"/>
      <c r="HT726" s="24"/>
      <c r="HU726" s="24"/>
    </row>
    <row r="727" spans="1:229" ht="12.75" customHeight="1">
      <c r="A727" s="389"/>
      <c r="B727" s="24"/>
      <c r="C727" s="24"/>
      <c r="D727" s="24"/>
      <c r="E727" s="24"/>
      <c r="F727" s="24"/>
      <c r="G727" s="24"/>
      <c r="H727" s="24"/>
      <c r="I727" s="24"/>
      <c r="J727" s="24"/>
      <c r="K727" s="24"/>
      <c r="L727" s="24"/>
      <c r="M727" s="24"/>
      <c r="N727" s="387"/>
      <c r="O727" s="387"/>
      <c r="P727" s="387"/>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c r="HH727" s="24"/>
      <c r="HI727" s="24"/>
      <c r="HJ727" s="24"/>
      <c r="HK727" s="24"/>
      <c r="HL727" s="24"/>
      <c r="HM727" s="24"/>
      <c r="HN727" s="24"/>
      <c r="HO727" s="24"/>
      <c r="HP727" s="24"/>
      <c r="HQ727" s="24"/>
      <c r="HR727" s="24"/>
      <c r="HS727" s="24"/>
      <c r="HT727" s="24"/>
      <c r="HU727" s="24"/>
    </row>
    <row r="728" spans="1:229" ht="12.75" customHeight="1">
      <c r="A728" s="389"/>
      <c r="B728" s="24"/>
      <c r="C728" s="24"/>
      <c r="D728" s="24"/>
      <c r="E728" s="24"/>
      <c r="F728" s="24"/>
      <c r="G728" s="24"/>
      <c r="H728" s="24"/>
      <c r="I728" s="24"/>
      <c r="J728" s="24"/>
      <c r="K728" s="24"/>
      <c r="L728" s="24"/>
      <c r="M728" s="24"/>
      <c r="N728" s="387"/>
      <c r="O728" s="387"/>
      <c r="P728" s="387"/>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c r="HH728" s="24"/>
      <c r="HI728" s="24"/>
      <c r="HJ728" s="24"/>
      <c r="HK728" s="24"/>
      <c r="HL728" s="24"/>
      <c r="HM728" s="24"/>
      <c r="HN728" s="24"/>
      <c r="HO728" s="24"/>
      <c r="HP728" s="24"/>
      <c r="HQ728" s="24"/>
      <c r="HR728" s="24"/>
      <c r="HS728" s="24"/>
      <c r="HT728" s="24"/>
      <c r="HU728" s="24"/>
    </row>
    <row r="729" spans="1:229" ht="12.75" customHeight="1">
      <c r="A729" s="389"/>
      <c r="B729" s="24"/>
      <c r="C729" s="24"/>
      <c r="D729" s="24"/>
      <c r="E729" s="24"/>
      <c r="F729" s="24"/>
      <c r="G729" s="24"/>
      <c r="H729" s="24"/>
      <c r="I729" s="24"/>
      <c r="J729" s="24"/>
      <c r="K729" s="24"/>
      <c r="L729" s="24"/>
      <c r="M729" s="24"/>
      <c r="N729" s="387"/>
      <c r="O729" s="387"/>
      <c r="P729" s="387"/>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c r="HH729" s="24"/>
      <c r="HI729" s="24"/>
      <c r="HJ729" s="24"/>
      <c r="HK729" s="24"/>
      <c r="HL729" s="24"/>
      <c r="HM729" s="24"/>
      <c r="HN729" s="24"/>
      <c r="HO729" s="24"/>
      <c r="HP729" s="24"/>
      <c r="HQ729" s="24"/>
      <c r="HR729" s="24"/>
      <c r="HS729" s="24"/>
      <c r="HT729" s="24"/>
      <c r="HU729" s="24"/>
    </row>
    <row r="730" spans="1:229" ht="12.75" customHeight="1">
      <c r="A730" s="389"/>
      <c r="B730" s="24"/>
      <c r="C730" s="24"/>
      <c r="D730" s="24"/>
      <c r="E730" s="24"/>
      <c r="F730" s="24"/>
      <c r="G730" s="24"/>
      <c r="H730" s="24"/>
      <c r="I730" s="24"/>
      <c r="J730" s="24"/>
      <c r="K730" s="24"/>
      <c r="L730" s="24"/>
      <c r="M730" s="24"/>
      <c r="N730" s="387"/>
      <c r="O730" s="387"/>
      <c r="P730" s="387"/>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c r="HH730" s="24"/>
      <c r="HI730" s="24"/>
      <c r="HJ730" s="24"/>
      <c r="HK730" s="24"/>
      <c r="HL730" s="24"/>
      <c r="HM730" s="24"/>
      <c r="HN730" s="24"/>
      <c r="HO730" s="24"/>
      <c r="HP730" s="24"/>
      <c r="HQ730" s="24"/>
      <c r="HR730" s="24"/>
      <c r="HS730" s="24"/>
      <c r="HT730" s="24"/>
      <c r="HU730" s="24"/>
    </row>
    <row r="731" spans="1:229" ht="12.75" customHeight="1">
      <c r="A731" s="389"/>
      <c r="B731" s="24"/>
      <c r="C731" s="24"/>
      <c r="D731" s="24"/>
      <c r="E731" s="24"/>
      <c r="F731" s="24"/>
      <c r="G731" s="24"/>
      <c r="H731" s="24"/>
      <c r="I731" s="24"/>
      <c r="J731" s="24"/>
      <c r="K731" s="24"/>
      <c r="L731" s="24"/>
      <c r="M731" s="24"/>
      <c r="N731" s="387"/>
      <c r="O731" s="387"/>
      <c r="P731" s="387"/>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c r="HH731" s="24"/>
      <c r="HI731" s="24"/>
      <c r="HJ731" s="24"/>
      <c r="HK731" s="24"/>
      <c r="HL731" s="24"/>
      <c r="HM731" s="24"/>
      <c r="HN731" s="24"/>
      <c r="HO731" s="24"/>
      <c r="HP731" s="24"/>
      <c r="HQ731" s="24"/>
      <c r="HR731" s="24"/>
      <c r="HS731" s="24"/>
      <c r="HT731" s="24"/>
      <c r="HU731" s="24"/>
    </row>
    <row r="732" spans="1:229" ht="12.75" customHeight="1">
      <c r="A732" s="389"/>
      <c r="B732" s="24"/>
      <c r="C732" s="24"/>
      <c r="D732" s="24"/>
      <c r="E732" s="24"/>
      <c r="F732" s="24"/>
      <c r="G732" s="24"/>
      <c r="H732" s="24"/>
      <c r="I732" s="24"/>
      <c r="J732" s="24"/>
      <c r="K732" s="24"/>
      <c r="L732" s="24"/>
      <c r="M732" s="24"/>
      <c r="N732" s="387"/>
      <c r="O732" s="387"/>
      <c r="P732" s="387"/>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c r="EW732" s="24"/>
      <c r="EX732" s="24"/>
      <c r="EY732" s="24"/>
      <c r="EZ732" s="24"/>
      <c r="FA732" s="24"/>
      <c r="FB732" s="24"/>
      <c r="FC732" s="24"/>
      <c r="FD732" s="24"/>
      <c r="FE732" s="24"/>
      <c r="FF732" s="24"/>
      <c r="FG732" s="24"/>
      <c r="FH732" s="24"/>
      <c r="FI732" s="24"/>
      <c r="FJ732" s="24"/>
      <c r="FK732" s="24"/>
      <c r="FL732" s="24"/>
      <c r="FM732" s="24"/>
      <c r="FN732" s="24"/>
      <c r="FO732" s="24"/>
      <c r="FP732" s="24"/>
      <c r="FQ732" s="24"/>
      <c r="FR732" s="24"/>
      <c r="FS732" s="24"/>
      <c r="FT732" s="24"/>
      <c r="FU732" s="24"/>
      <c r="FV732" s="24"/>
      <c r="FW732" s="24"/>
      <c r="FX732" s="24"/>
      <c r="FY732" s="24"/>
      <c r="FZ732" s="24"/>
      <c r="GA732" s="24"/>
      <c r="GB732" s="24"/>
      <c r="GC732" s="24"/>
      <c r="GD732" s="24"/>
      <c r="GE732" s="24"/>
      <c r="GF732" s="24"/>
      <c r="GG732" s="24"/>
      <c r="GH732" s="24"/>
      <c r="GI732" s="24"/>
      <c r="GJ732" s="24"/>
      <c r="GK732" s="24"/>
      <c r="GL732" s="24"/>
      <c r="GM732" s="24"/>
      <c r="GN732" s="24"/>
      <c r="GO732" s="24"/>
      <c r="GP732" s="24"/>
      <c r="GQ732" s="24"/>
      <c r="GR732" s="24"/>
      <c r="GS732" s="24"/>
      <c r="GT732" s="24"/>
      <c r="GU732" s="24"/>
      <c r="GV732" s="24"/>
      <c r="GW732" s="24"/>
      <c r="GX732" s="24"/>
      <c r="GY732" s="24"/>
      <c r="GZ732" s="24"/>
      <c r="HA732" s="24"/>
      <c r="HB732" s="24"/>
      <c r="HC732" s="24"/>
      <c r="HD732" s="24"/>
      <c r="HE732" s="24"/>
      <c r="HF732" s="24"/>
      <c r="HG732" s="24"/>
      <c r="HH732" s="24"/>
      <c r="HI732" s="24"/>
      <c r="HJ732" s="24"/>
      <c r="HK732" s="24"/>
      <c r="HL732" s="24"/>
      <c r="HM732" s="24"/>
      <c r="HN732" s="24"/>
      <c r="HO732" s="24"/>
      <c r="HP732" s="24"/>
      <c r="HQ732" s="24"/>
      <c r="HR732" s="24"/>
      <c r="HS732" s="24"/>
      <c r="HT732" s="24"/>
      <c r="HU732" s="24"/>
    </row>
    <row r="733" spans="1:229" ht="12.75" customHeight="1">
      <c r="A733" s="389"/>
      <c r="B733" s="24"/>
      <c r="C733" s="24"/>
      <c r="D733" s="24"/>
      <c r="E733" s="24"/>
      <c r="F733" s="24"/>
      <c r="G733" s="24"/>
      <c r="H733" s="24"/>
      <c r="I733" s="24"/>
      <c r="J733" s="24"/>
      <c r="K733" s="24"/>
      <c r="L733" s="24"/>
      <c r="M733" s="24"/>
      <c r="N733" s="387"/>
      <c r="O733" s="387"/>
      <c r="P733" s="387"/>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c r="EW733" s="24"/>
      <c r="EX733" s="24"/>
      <c r="EY733" s="24"/>
      <c r="EZ733" s="24"/>
      <c r="FA733" s="24"/>
      <c r="FB733" s="24"/>
      <c r="FC733" s="24"/>
      <c r="FD733" s="24"/>
      <c r="FE733" s="24"/>
      <c r="FF733" s="24"/>
      <c r="FG733" s="24"/>
      <c r="FH733" s="24"/>
      <c r="FI733" s="24"/>
      <c r="FJ733" s="24"/>
      <c r="FK733" s="24"/>
      <c r="FL733" s="24"/>
      <c r="FM733" s="24"/>
      <c r="FN733" s="24"/>
      <c r="FO733" s="24"/>
      <c r="FP733" s="24"/>
      <c r="FQ733" s="24"/>
      <c r="FR733" s="24"/>
      <c r="FS733" s="24"/>
      <c r="FT733" s="24"/>
      <c r="FU733" s="24"/>
      <c r="FV733" s="24"/>
      <c r="FW733" s="24"/>
      <c r="FX733" s="24"/>
      <c r="FY733" s="24"/>
      <c r="FZ733" s="24"/>
      <c r="GA733" s="24"/>
      <c r="GB733" s="24"/>
      <c r="GC733" s="24"/>
      <c r="GD733" s="24"/>
      <c r="GE733" s="24"/>
      <c r="GF733" s="24"/>
      <c r="GG733" s="24"/>
      <c r="GH733" s="24"/>
      <c r="GI733" s="24"/>
      <c r="GJ733" s="24"/>
      <c r="GK733" s="24"/>
      <c r="GL733" s="24"/>
      <c r="GM733" s="24"/>
      <c r="GN733" s="24"/>
      <c r="GO733" s="24"/>
      <c r="GP733" s="24"/>
      <c r="GQ733" s="24"/>
      <c r="GR733" s="24"/>
      <c r="GS733" s="24"/>
      <c r="GT733" s="24"/>
      <c r="GU733" s="24"/>
      <c r="GV733" s="24"/>
      <c r="GW733" s="24"/>
      <c r="GX733" s="24"/>
      <c r="GY733" s="24"/>
      <c r="GZ733" s="24"/>
      <c r="HA733" s="24"/>
      <c r="HB733" s="24"/>
      <c r="HC733" s="24"/>
      <c r="HD733" s="24"/>
      <c r="HE733" s="24"/>
      <c r="HF733" s="24"/>
      <c r="HG733" s="24"/>
      <c r="HH733" s="24"/>
      <c r="HI733" s="24"/>
      <c r="HJ733" s="24"/>
      <c r="HK733" s="24"/>
      <c r="HL733" s="24"/>
      <c r="HM733" s="24"/>
      <c r="HN733" s="24"/>
      <c r="HO733" s="24"/>
      <c r="HP733" s="24"/>
      <c r="HQ733" s="24"/>
      <c r="HR733" s="24"/>
      <c r="HS733" s="24"/>
      <c r="HT733" s="24"/>
      <c r="HU733" s="24"/>
    </row>
    <row r="734" spans="1:229" ht="12.75" customHeight="1">
      <c r="A734" s="389"/>
      <c r="B734" s="24"/>
      <c r="C734" s="24"/>
      <c r="D734" s="24"/>
      <c r="E734" s="24"/>
      <c r="F734" s="24"/>
      <c r="G734" s="24"/>
      <c r="H734" s="24"/>
      <c r="I734" s="24"/>
      <c r="J734" s="24"/>
      <c r="K734" s="24"/>
      <c r="L734" s="24"/>
      <c r="M734" s="24"/>
      <c r="N734" s="387"/>
      <c r="O734" s="387"/>
      <c r="P734" s="387"/>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c r="EW734" s="24"/>
      <c r="EX734" s="24"/>
      <c r="EY734" s="24"/>
      <c r="EZ734" s="24"/>
      <c r="FA734" s="24"/>
      <c r="FB734" s="24"/>
      <c r="FC734" s="24"/>
      <c r="FD734" s="24"/>
      <c r="FE734" s="24"/>
      <c r="FF734" s="24"/>
      <c r="FG734" s="24"/>
      <c r="FH734" s="24"/>
      <c r="FI734" s="24"/>
      <c r="FJ734" s="24"/>
      <c r="FK734" s="24"/>
      <c r="FL734" s="24"/>
      <c r="FM734" s="24"/>
      <c r="FN734" s="24"/>
      <c r="FO734" s="24"/>
      <c r="FP734" s="24"/>
      <c r="FQ734" s="24"/>
      <c r="FR734" s="24"/>
      <c r="FS734" s="24"/>
      <c r="FT734" s="24"/>
      <c r="FU734" s="24"/>
      <c r="FV734" s="24"/>
      <c r="FW734" s="24"/>
      <c r="FX734" s="24"/>
      <c r="FY734" s="24"/>
      <c r="FZ734" s="24"/>
      <c r="GA734" s="24"/>
      <c r="GB734" s="24"/>
      <c r="GC734" s="24"/>
      <c r="GD734" s="24"/>
      <c r="GE734" s="24"/>
      <c r="GF734" s="24"/>
      <c r="GG734" s="24"/>
      <c r="GH734" s="24"/>
      <c r="GI734" s="24"/>
      <c r="GJ734" s="24"/>
      <c r="GK734" s="24"/>
      <c r="GL734" s="24"/>
      <c r="GM734" s="24"/>
      <c r="GN734" s="24"/>
      <c r="GO734" s="24"/>
      <c r="GP734" s="24"/>
      <c r="GQ734" s="24"/>
      <c r="GR734" s="24"/>
      <c r="GS734" s="24"/>
      <c r="GT734" s="24"/>
      <c r="GU734" s="24"/>
      <c r="GV734" s="24"/>
      <c r="GW734" s="24"/>
      <c r="GX734" s="24"/>
      <c r="GY734" s="24"/>
      <c r="GZ734" s="24"/>
      <c r="HA734" s="24"/>
      <c r="HB734" s="24"/>
      <c r="HC734" s="24"/>
      <c r="HD734" s="24"/>
      <c r="HE734" s="24"/>
      <c r="HF734" s="24"/>
      <c r="HG734" s="24"/>
      <c r="HH734" s="24"/>
      <c r="HI734" s="24"/>
      <c r="HJ734" s="24"/>
      <c r="HK734" s="24"/>
      <c r="HL734" s="24"/>
      <c r="HM734" s="24"/>
      <c r="HN734" s="24"/>
      <c r="HO734" s="24"/>
      <c r="HP734" s="24"/>
      <c r="HQ734" s="24"/>
      <c r="HR734" s="24"/>
      <c r="HS734" s="24"/>
      <c r="HT734" s="24"/>
      <c r="HU734" s="24"/>
    </row>
    <row r="735" spans="1:229" ht="12.75" customHeight="1">
      <c r="A735" s="389"/>
      <c r="B735" s="24"/>
      <c r="C735" s="24"/>
      <c r="D735" s="24"/>
      <c r="E735" s="24"/>
      <c r="F735" s="24"/>
      <c r="G735" s="24"/>
      <c r="H735" s="24"/>
      <c r="I735" s="24"/>
      <c r="J735" s="24"/>
      <c r="K735" s="24"/>
      <c r="L735" s="24"/>
      <c r="M735" s="24"/>
      <c r="N735" s="387"/>
      <c r="O735" s="387"/>
      <c r="P735" s="387"/>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4"/>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c r="EW735" s="24"/>
      <c r="EX735" s="24"/>
      <c r="EY735" s="24"/>
      <c r="EZ735" s="24"/>
      <c r="FA735" s="24"/>
      <c r="FB735" s="24"/>
      <c r="FC735" s="24"/>
      <c r="FD735" s="24"/>
      <c r="FE735" s="24"/>
      <c r="FF735" s="24"/>
      <c r="FG735" s="24"/>
      <c r="FH735" s="24"/>
      <c r="FI735" s="24"/>
      <c r="FJ735" s="24"/>
      <c r="FK735" s="24"/>
      <c r="FL735" s="24"/>
      <c r="FM735" s="24"/>
      <c r="FN735" s="24"/>
      <c r="FO735" s="24"/>
      <c r="FP735" s="24"/>
      <c r="FQ735" s="24"/>
      <c r="FR735" s="24"/>
      <c r="FS735" s="24"/>
      <c r="FT735" s="24"/>
      <c r="FU735" s="24"/>
      <c r="FV735" s="24"/>
      <c r="FW735" s="24"/>
      <c r="FX735" s="24"/>
      <c r="FY735" s="24"/>
      <c r="FZ735" s="24"/>
      <c r="GA735" s="24"/>
      <c r="GB735" s="24"/>
      <c r="GC735" s="24"/>
      <c r="GD735" s="24"/>
      <c r="GE735" s="24"/>
      <c r="GF735" s="24"/>
      <c r="GG735" s="24"/>
      <c r="GH735" s="24"/>
      <c r="GI735" s="24"/>
      <c r="GJ735" s="24"/>
      <c r="GK735" s="24"/>
      <c r="GL735" s="24"/>
      <c r="GM735" s="24"/>
      <c r="GN735" s="24"/>
      <c r="GO735" s="24"/>
      <c r="GP735" s="24"/>
      <c r="GQ735" s="24"/>
      <c r="GR735" s="24"/>
      <c r="GS735" s="24"/>
      <c r="GT735" s="24"/>
      <c r="GU735" s="24"/>
      <c r="GV735" s="24"/>
      <c r="GW735" s="24"/>
      <c r="GX735" s="24"/>
      <c r="GY735" s="24"/>
      <c r="GZ735" s="24"/>
      <c r="HA735" s="24"/>
      <c r="HB735" s="24"/>
      <c r="HC735" s="24"/>
      <c r="HD735" s="24"/>
      <c r="HE735" s="24"/>
      <c r="HF735" s="24"/>
      <c r="HG735" s="24"/>
      <c r="HH735" s="24"/>
      <c r="HI735" s="24"/>
      <c r="HJ735" s="24"/>
      <c r="HK735" s="24"/>
      <c r="HL735" s="24"/>
      <c r="HM735" s="24"/>
      <c r="HN735" s="24"/>
      <c r="HO735" s="24"/>
      <c r="HP735" s="24"/>
      <c r="HQ735" s="24"/>
      <c r="HR735" s="24"/>
      <c r="HS735" s="24"/>
      <c r="HT735" s="24"/>
      <c r="HU735" s="24"/>
    </row>
    <row r="736" spans="1:229" ht="12.75" customHeight="1">
      <c r="A736" s="389"/>
      <c r="B736" s="24"/>
      <c r="C736" s="24"/>
      <c r="D736" s="24"/>
      <c r="E736" s="24"/>
      <c r="F736" s="24"/>
      <c r="G736" s="24"/>
      <c r="H736" s="24"/>
      <c r="I736" s="24"/>
      <c r="J736" s="24"/>
      <c r="K736" s="24"/>
      <c r="L736" s="24"/>
      <c r="M736" s="24"/>
      <c r="N736" s="387"/>
      <c r="O736" s="387"/>
      <c r="P736" s="387"/>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4"/>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c r="EW736" s="24"/>
      <c r="EX736" s="24"/>
      <c r="EY736" s="24"/>
      <c r="EZ736" s="24"/>
      <c r="FA736" s="24"/>
      <c r="FB736" s="24"/>
      <c r="FC736" s="24"/>
      <c r="FD736" s="24"/>
      <c r="FE736" s="24"/>
      <c r="FF736" s="24"/>
      <c r="FG736" s="24"/>
      <c r="FH736" s="24"/>
      <c r="FI736" s="24"/>
      <c r="FJ736" s="24"/>
      <c r="FK736" s="24"/>
      <c r="FL736" s="24"/>
      <c r="FM736" s="24"/>
      <c r="FN736" s="24"/>
      <c r="FO736" s="24"/>
      <c r="FP736" s="24"/>
      <c r="FQ736" s="24"/>
      <c r="FR736" s="24"/>
      <c r="FS736" s="24"/>
      <c r="FT736" s="24"/>
      <c r="FU736" s="24"/>
      <c r="FV736" s="24"/>
      <c r="FW736" s="24"/>
      <c r="FX736" s="24"/>
      <c r="FY736" s="24"/>
      <c r="FZ736" s="24"/>
      <c r="GA736" s="24"/>
      <c r="GB736" s="24"/>
      <c r="GC736" s="24"/>
      <c r="GD736" s="24"/>
      <c r="GE736" s="24"/>
      <c r="GF736" s="24"/>
      <c r="GG736" s="24"/>
      <c r="GH736" s="24"/>
      <c r="GI736" s="24"/>
      <c r="GJ736" s="24"/>
      <c r="GK736" s="24"/>
      <c r="GL736" s="24"/>
      <c r="GM736" s="24"/>
      <c r="GN736" s="24"/>
      <c r="GO736" s="24"/>
      <c r="GP736" s="24"/>
      <c r="GQ736" s="24"/>
      <c r="GR736" s="24"/>
      <c r="GS736" s="24"/>
      <c r="GT736" s="24"/>
      <c r="GU736" s="24"/>
      <c r="GV736" s="24"/>
      <c r="GW736" s="24"/>
      <c r="GX736" s="24"/>
      <c r="GY736" s="24"/>
      <c r="GZ736" s="24"/>
      <c r="HA736" s="24"/>
      <c r="HB736" s="24"/>
      <c r="HC736" s="24"/>
      <c r="HD736" s="24"/>
      <c r="HE736" s="24"/>
      <c r="HF736" s="24"/>
      <c r="HG736" s="24"/>
      <c r="HH736" s="24"/>
      <c r="HI736" s="24"/>
      <c r="HJ736" s="24"/>
      <c r="HK736" s="24"/>
      <c r="HL736" s="24"/>
      <c r="HM736" s="24"/>
      <c r="HN736" s="24"/>
      <c r="HO736" s="24"/>
      <c r="HP736" s="24"/>
      <c r="HQ736" s="24"/>
      <c r="HR736" s="24"/>
      <c r="HS736" s="24"/>
      <c r="HT736" s="24"/>
      <c r="HU736" s="24"/>
    </row>
    <row r="737" spans="1:229" ht="12.75" customHeight="1">
      <c r="A737" s="389"/>
      <c r="B737" s="24"/>
      <c r="C737" s="24"/>
      <c r="D737" s="24"/>
      <c r="E737" s="24"/>
      <c r="F737" s="24"/>
      <c r="G737" s="24"/>
      <c r="H737" s="24"/>
      <c r="I737" s="24"/>
      <c r="J737" s="24"/>
      <c r="K737" s="24"/>
      <c r="L737" s="24"/>
      <c r="M737" s="24"/>
      <c r="N737" s="387"/>
      <c r="O737" s="387"/>
      <c r="P737" s="387"/>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c r="EW737" s="24"/>
      <c r="EX737" s="24"/>
      <c r="EY737" s="24"/>
      <c r="EZ737" s="24"/>
      <c r="FA737" s="24"/>
      <c r="FB737" s="24"/>
      <c r="FC737" s="24"/>
      <c r="FD737" s="24"/>
      <c r="FE737" s="24"/>
      <c r="FF737" s="24"/>
      <c r="FG737" s="24"/>
      <c r="FH737" s="24"/>
      <c r="FI737" s="24"/>
      <c r="FJ737" s="24"/>
      <c r="FK737" s="24"/>
      <c r="FL737" s="24"/>
      <c r="FM737" s="24"/>
      <c r="FN737" s="24"/>
      <c r="FO737" s="24"/>
      <c r="FP737" s="24"/>
      <c r="FQ737" s="24"/>
      <c r="FR737" s="24"/>
      <c r="FS737" s="24"/>
      <c r="FT737" s="24"/>
      <c r="FU737" s="24"/>
      <c r="FV737" s="24"/>
      <c r="FW737" s="24"/>
      <c r="FX737" s="24"/>
      <c r="FY737" s="24"/>
      <c r="FZ737" s="24"/>
      <c r="GA737" s="24"/>
      <c r="GB737" s="24"/>
      <c r="GC737" s="24"/>
      <c r="GD737" s="24"/>
      <c r="GE737" s="24"/>
      <c r="GF737" s="24"/>
      <c r="GG737" s="24"/>
      <c r="GH737" s="24"/>
      <c r="GI737" s="24"/>
      <c r="GJ737" s="24"/>
      <c r="GK737" s="24"/>
      <c r="GL737" s="24"/>
      <c r="GM737" s="24"/>
      <c r="GN737" s="24"/>
      <c r="GO737" s="24"/>
      <c r="GP737" s="24"/>
      <c r="GQ737" s="24"/>
      <c r="GR737" s="24"/>
      <c r="GS737" s="24"/>
      <c r="GT737" s="24"/>
      <c r="GU737" s="24"/>
      <c r="GV737" s="24"/>
      <c r="GW737" s="24"/>
      <c r="GX737" s="24"/>
      <c r="GY737" s="24"/>
      <c r="GZ737" s="24"/>
      <c r="HA737" s="24"/>
      <c r="HB737" s="24"/>
      <c r="HC737" s="24"/>
      <c r="HD737" s="24"/>
      <c r="HE737" s="24"/>
      <c r="HF737" s="24"/>
      <c r="HG737" s="24"/>
      <c r="HH737" s="24"/>
      <c r="HI737" s="24"/>
      <c r="HJ737" s="24"/>
      <c r="HK737" s="24"/>
      <c r="HL737" s="24"/>
      <c r="HM737" s="24"/>
      <c r="HN737" s="24"/>
      <c r="HO737" s="24"/>
      <c r="HP737" s="24"/>
      <c r="HQ737" s="24"/>
      <c r="HR737" s="24"/>
      <c r="HS737" s="24"/>
      <c r="HT737" s="24"/>
      <c r="HU737" s="24"/>
    </row>
    <row r="738" spans="1:229" ht="12.75" customHeight="1">
      <c r="A738" s="389"/>
      <c r="B738" s="24"/>
      <c r="C738" s="24"/>
      <c r="D738" s="24"/>
      <c r="E738" s="24"/>
      <c r="F738" s="24"/>
      <c r="G738" s="24"/>
      <c r="H738" s="24"/>
      <c r="I738" s="24"/>
      <c r="J738" s="24"/>
      <c r="K738" s="24"/>
      <c r="L738" s="24"/>
      <c r="M738" s="24"/>
      <c r="N738" s="387"/>
      <c r="O738" s="387"/>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c r="EW738" s="24"/>
      <c r="EX738" s="24"/>
      <c r="EY738" s="24"/>
      <c r="EZ738" s="24"/>
      <c r="FA738" s="24"/>
      <c r="FB738" s="24"/>
      <c r="FC738" s="24"/>
      <c r="FD738" s="24"/>
      <c r="FE738" s="24"/>
      <c r="FF738" s="24"/>
      <c r="FG738" s="24"/>
      <c r="FH738" s="24"/>
      <c r="FI738" s="24"/>
      <c r="FJ738" s="24"/>
      <c r="FK738" s="24"/>
      <c r="FL738" s="24"/>
      <c r="FM738" s="24"/>
      <c r="FN738" s="24"/>
      <c r="FO738" s="24"/>
      <c r="FP738" s="24"/>
      <c r="FQ738" s="24"/>
      <c r="FR738" s="24"/>
      <c r="FS738" s="24"/>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24"/>
      <c r="GZ738" s="24"/>
      <c r="HA738" s="24"/>
      <c r="HB738" s="24"/>
      <c r="HC738" s="24"/>
      <c r="HD738" s="24"/>
      <c r="HE738" s="24"/>
      <c r="HF738" s="24"/>
      <c r="HG738" s="24"/>
      <c r="HH738" s="24"/>
      <c r="HI738" s="24"/>
      <c r="HJ738" s="24"/>
      <c r="HK738" s="24"/>
      <c r="HL738" s="24"/>
      <c r="HM738" s="24"/>
      <c r="HN738" s="24"/>
      <c r="HO738" s="24"/>
      <c r="HP738" s="24"/>
      <c r="HQ738" s="24"/>
      <c r="HR738" s="24"/>
      <c r="HS738" s="24"/>
      <c r="HT738" s="24"/>
      <c r="HU738" s="24"/>
    </row>
    <row r="739" spans="1:229" ht="12.75" customHeight="1">
      <c r="A739" s="389"/>
      <c r="B739" s="24"/>
      <c r="C739" s="24"/>
      <c r="D739" s="24"/>
      <c r="E739" s="24"/>
      <c r="F739" s="24"/>
      <c r="G739" s="24"/>
      <c r="H739" s="24"/>
      <c r="I739" s="24"/>
      <c r="J739" s="24"/>
      <c r="K739" s="24"/>
      <c r="L739" s="24"/>
      <c r="M739" s="24"/>
      <c r="N739" s="387"/>
      <c r="O739" s="387"/>
      <c r="P739" s="387"/>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c r="EW739" s="24"/>
      <c r="EX739" s="24"/>
      <c r="EY739" s="24"/>
      <c r="EZ739" s="24"/>
      <c r="FA739" s="24"/>
      <c r="FB739" s="24"/>
      <c r="FC739" s="24"/>
      <c r="FD739" s="24"/>
      <c r="FE739" s="24"/>
      <c r="FF739" s="24"/>
      <c r="FG739" s="24"/>
      <c r="FH739" s="24"/>
      <c r="FI739" s="24"/>
      <c r="FJ739" s="24"/>
      <c r="FK739" s="24"/>
      <c r="FL739" s="24"/>
      <c r="FM739" s="24"/>
      <c r="FN739" s="24"/>
      <c r="FO739" s="24"/>
      <c r="FP739" s="24"/>
      <c r="FQ739" s="24"/>
      <c r="FR739" s="24"/>
      <c r="FS739" s="24"/>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24"/>
      <c r="GZ739" s="24"/>
      <c r="HA739" s="24"/>
      <c r="HB739" s="24"/>
      <c r="HC739" s="24"/>
      <c r="HD739" s="24"/>
      <c r="HE739" s="24"/>
      <c r="HF739" s="24"/>
      <c r="HG739" s="24"/>
      <c r="HH739" s="24"/>
      <c r="HI739" s="24"/>
      <c r="HJ739" s="24"/>
      <c r="HK739" s="24"/>
      <c r="HL739" s="24"/>
      <c r="HM739" s="24"/>
      <c r="HN739" s="24"/>
      <c r="HO739" s="24"/>
      <c r="HP739" s="24"/>
      <c r="HQ739" s="24"/>
      <c r="HR739" s="24"/>
      <c r="HS739" s="24"/>
      <c r="HT739" s="24"/>
      <c r="HU739" s="24"/>
    </row>
    <row r="740" spans="1:229" ht="12.75" customHeight="1">
      <c r="A740" s="389"/>
      <c r="B740" s="24"/>
      <c r="C740" s="24"/>
      <c r="D740" s="24"/>
      <c r="E740" s="24"/>
      <c r="F740" s="24"/>
      <c r="G740" s="24"/>
      <c r="H740" s="24"/>
      <c r="I740" s="24"/>
      <c r="J740" s="24"/>
      <c r="K740" s="24"/>
      <c r="L740" s="24"/>
      <c r="M740" s="24"/>
      <c r="N740" s="387"/>
      <c r="O740" s="387"/>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c r="EW740" s="24"/>
      <c r="EX740" s="24"/>
      <c r="EY740" s="24"/>
      <c r="EZ740" s="24"/>
      <c r="FA740" s="24"/>
      <c r="FB740" s="24"/>
      <c r="FC740" s="24"/>
      <c r="FD740" s="24"/>
      <c r="FE740" s="24"/>
      <c r="FF740" s="24"/>
      <c r="FG740" s="24"/>
      <c r="FH740" s="24"/>
      <c r="FI740" s="24"/>
      <c r="FJ740" s="24"/>
      <c r="FK740" s="24"/>
      <c r="FL740" s="24"/>
      <c r="FM740" s="24"/>
      <c r="FN740" s="24"/>
      <c r="FO740" s="24"/>
      <c r="FP740" s="24"/>
      <c r="FQ740" s="24"/>
      <c r="FR740" s="24"/>
      <c r="FS740" s="24"/>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24"/>
      <c r="GZ740" s="24"/>
      <c r="HA740" s="24"/>
      <c r="HB740" s="24"/>
      <c r="HC740" s="24"/>
      <c r="HD740" s="24"/>
      <c r="HE740" s="24"/>
      <c r="HF740" s="24"/>
      <c r="HG740" s="24"/>
      <c r="HH740" s="24"/>
      <c r="HI740" s="24"/>
      <c r="HJ740" s="24"/>
      <c r="HK740" s="24"/>
      <c r="HL740" s="24"/>
      <c r="HM740" s="24"/>
      <c r="HN740" s="24"/>
      <c r="HO740" s="24"/>
      <c r="HP740" s="24"/>
      <c r="HQ740" s="24"/>
      <c r="HR740" s="24"/>
      <c r="HS740" s="24"/>
      <c r="HT740" s="24"/>
      <c r="HU740" s="24"/>
    </row>
    <row r="741" spans="1:229" ht="12.75" customHeight="1">
      <c r="A741" s="389"/>
      <c r="B741" s="24"/>
      <c r="C741" s="24"/>
      <c r="D741" s="24"/>
      <c r="E741" s="24"/>
      <c r="F741" s="24"/>
      <c r="G741" s="24"/>
      <c r="H741" s="24"/>
      <c r="I741" s="24"/>
      <c r="J741" s="24"/>
      <c r="K741" s="24"/>
      <c r="L741" s="24"/>
      <c r="M741" s="24"/>
      <c r="N741" s="387"/>
      <c r="O741" s="387"/>
      <c r="P741" s="387"/>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24"/>
      <c r="HP741" s="24"/>
      <c r="HQ741" s="24"/>
      <c r="HR741" s="24"/>
      <c r="HS741" s="24"/>
      <c r="HT741" s="24"/>
      <c r="HU741" s="24"/>
    </row>
    <row r="742" spans="1:229" ht="12.75" customHeight="1">
      <c r="A742" s="389"/>
      <c r="B742" s="24"/>
      <c r="C742" s="24"/>
      <c r="D742" s="24"/>
      <c r="E742" s="24"/>
      <c r="F742" s="24"/>
      <c r="G742" s="24"/>
      <c r="H742" s="24"/>
      <c r="I742" s="24"/>
      <c r="J742" s="24"/>
      <c r="K742" s="24"/>
      <c r="L742" s="24"/>
      <c r="M742" s="24"/>
      <c r="N742" s="387"/>
      <c r="O742" s="387"/>
      <c r="P742" s="387"/>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c r="EW742" s="24"/>
      <c r="EX742" s="24"/>
      <c r="EY742" s="24"/>
      <c r="EZ742" s="24"/>
      <c r="FA742" s="24"/>
      <c r="FB742" s="24"/>
      <c r="FC742" s="24"/>
      <c r="FD742" s="24"/>
      <c r="FE742" s="24"/>
      <c r="FF742" s="24"/>
      <c r="FG742" s="24"/>
      <c r="FH742" s="24"/>
      <c r="FI742" s="24"/>
      <c r="FJ742" s="24"/>
      <c r="FK742" s="24"/>
      <c r="FL742" s="24"/>
      <c r="FM742" s="24"/>
      <c r="FN742" s="24"/>
      <c r="FO742" s="24"/>
      <c r="FP742" s="24"/>
      <c r="FQ742" s="24"/>
      <c r="FR742" s="24"/>
      <c r="FS742" s="24"/>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24"/>
      <c r="GZ742" s="24"/>
      <c r="HA742" s="24"/>
      <c r="HB742" s="24"/>
      <c r="HC742" s="24"/>
      <c r="HD742" s="24"/>
      <c r="HE742" s="24"/>
      <c r="HF742" s="24"/>
      <c r="HG742" s="24"/>
      <c r="HH742" s="24"/>
      <c r="HI742" s="24"/>
      <c r="HJ742" s="24"/>
      <c r="HK742" s="24"/>
      <c r="HL742" s="24"/>
      <c r="HM742" s="24"/>
      <c r="HN742" s="24"/>
      <c r="HO742" s="24"/>
      <c r="HP742" s="24"/>
      <c r="HQ742" s="24"/>
      <c r="HR742" s="24"/>
      <c r="HS742" s="24"/>
      <c r="HT742" s="24"/>
      <c r="HU742" s="24"/>
    </row>
    <row r="743" spans="1:229" ht="12.75" customHeight="1">
      <c r="A743" s="389"/>
      <c r="B743" s="24"/>
      <c r="C743" s="24"/>
      <c r="D743" s="24"/>
      <c r="E743" s="24"/>
      <c r="F743" s="24"/>
      <c r="G743" s="24"/>
      <c r="H743" s="24"/>
      <c r="I743" s="24"/>
      <c r="J743" s="24"/>
      <c r="K743" s="24"/>
      <c r="L743" s="24"/>
      <c r="M743" s="24"/>
      <c r="N743" s="387"/>
      <c r="O743" s="387"/>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c r="EW743" s="24"/>
      <c r="EX743" s="24"/>
      <c r="EY743" s="24"/>
      <c r="EZ743" s="24"/>
      <c r="FA743" s="24"/>
      <c r="FB743" s="24"/>
      <c r="FC743" s="24"/>
      <c r="FD743" s="24"/>
      <c r="FE743" s="24"/>
      <c r="FF743" s="24"/>
      <c r="FG743" s="24"/>
      <c r="FH743" s="24"/>
      <c r="FI743" s="24"/>
      <c r="FJ743" s="24"/>
      <c r="FK743" s="24"/>
      <c r="FL743" s="24"/>
      <c r="FM743" s="24"/>
      <c r="FN743" s="24"/>
      <c r="FO743" s="24"/>
      <c r="FP743" s="24"/>
      <c r="FQ743" s="24"/>
      <c r="FR743" s="24"/>
      <c r="FS743" s="24"/>
      <c r="FT743" s="24"/>
      <c r="FU743" s="24"/>
      <c r="FV743" s="24"/>
      <c r="FW743" s="24"/>
      <c r="FX743" s="24"/>
      <c r="FY743" s="24"/>
      <c r="FZ743" s="24"/>
      <c r="GA743" s="24"/>
      <c r="GB743" s="24"/>
      <c r="GC743" s="24"/>
      <c r="GD743" s="24"/>
      <c r="GE743" s="24"/>
      <c r="GF743" s="24"/>
      <c r="GG743" s="24"/>
      <c r="GH743" s="24"/>
      <c r="GI743" s="24"/>
      <c r="GJ743" s="24"/>
      <c r="GK743" s="24"/>
      <c r="GL743" s="24"/>
      <c r="GM743" s="24"/>
      <c r="GN743" s="24"/>
      <c r="GO743" s="24"/>
      <c r="GP743" s="24"/>
      <c r="GQ743" s="24"/>
      <c r="GR743" s="24"/>
      <c r="GS743" s="24"/>
      <c r="GT743" s="24"/>
      <c r="GU743" s="24"/>
      <c r="GV743" s="24"/>
      <c r="GW743" s="24"/>
      <c r="GX743" s="24"/>
      <c r="GY743" s="24"/>
      <c r="GZ743" s="24"/>
      <c r="HA743" s="24"/>
      <c r="HB743" s="24"/>
      <c r="HC743" s="24"/>
      <c r="HD743" s="24"/>
      <c r="HE743" s="24"/>
      <c r="HF743" s="24"/>
      <c r="HG743" s="24"/>
      <c r="HH743" s="24"/>
      <c r="HI743" s="24"/>
      <c r="HJ743" s="24"/>
      <c r="HK743" s="24"/>
      <c r="HL743" s="24"/>
      <c r="HM743" s="24"/>
      <c r="HN743" s="24"/>
      <c r="HO743" s="24"/>
      <c r="HP743" s="24"/>
      <c r="HQ743" s="24"/>
      <c r="HR743" s="24"/>
      <c r="HS743" s="24"/>
      <c r="HT743" s="24"/>
      <c r="HU743" s="24"/>
    </row>
    <row r="744" spans="1:229" ht="12.75" customHeight="1">
      <c r="A744" s="389"/>
      <c r="B744" s="24"/>
      <c r="C744" s="24"/>
      <c r="D744" s="24"/>
      <c r="E744" s="24"/>
      <c r="F744" s="24"/>
      <c r="G744" s="24"/>
      <c r="H744" s="24"/>
      <c r="I744" s="24"/>
      <c r="J744" s="24"/>
      <c r="K744" s="24"/>
      <c r="L744" s="24"/>
      <c r="M744" s="24"/>
      <c r="N744" s="387"/>
      <c r="O744" s="387"/>
      <c r="P744" s="387"/>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4"/>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c r="EW744" s="24"/>
      <c r="EX744" s="24"/>
      <c r="EY744" s="24"/>
      <c r="EZ744" s="24"/>
      <c r="FA744" s="24"/>
      <c r="FB744" s="24"/>
      <c r="FC744" s="24"/>
      <c r="FD744" s="24"/>
      <c r="FE744" s="24"/>
      <c r="FF744" s="24"/>
      <c r="FG744" s="24"/>
      <c r="FH744" s="24"/>
      <c r="FI744" s="24"/>
      <c r="FJ744" s="24"/>
      <c r="FK744" s="24"/>
      <c r="FL744" s="24"/>
      <c r="FM744" s="24"/>
      <c r="FN744" s="24"/>
      <c r="FO744" s="24"/>
      <c r="FP744" s="24"/>
      <c r="FQ744" s="24"/>
      <c r="FR744" s="24"/>
      <c r="FS744" s="24"/>
      <c r="FT744" s="24"/>
      <c r="FU744" s="24"/>
      <c r="FV744" s="24"/>
      <c r="FW744" s="24"/>
      <c r="FX744" s="24"/>
      <c r="FY744" s="24"/>
      <c r="FZ744" s="24"/>
      <c r="GA744" s="24"/>
      <c r="GB744" s="24"/>
      <c r="GC744" s="24"/>
      <c r="GD744" s="24"/>
      <c r="GE744" s="24"/>
      <c r="GF744" s="24"/>
      <c r="GG744" s="24"/>
      <c r="GH744" s="24"/>
      <c r="GI744" s="24"/>
      <c r="GJ744" s="24"/>
      <c r="GK744" s="24"/>
      <c r="GL744" s="24"/>
      <c r="GM744" s="24"/>
      <c r="GN744" s="24"/>
      <c r="GO744" s="24"/>
      <c r="GP744" s="24"/>
      <c r="GQ744" s="24"/>
      <c r="GR744" s="24"/>
      <c r="GS744" s="24"/>
      <c r="GT744" s="24"/>
      <c r="GU744" s="24"/>
      <c r="GV744" s="24"/>
      <c r="GW744" s="24"/>
      <c r="GX744" s="24"/>
      <c r="GY744" s="24"/>
      <c r="GZ744" s="24"/>
      <c r="HA744" s="24"/>
      <c r="HB744" s="24"/>
      <c r="HC744" s="24"/>
      <c r="HD744" s="24"/>
      <c r="HE744" s="24"/>
      <c r="HF744" s="24"/>
      <c r="HG744" s="24"/>
      <c r="HH744" s="24"/>
      <c r="HI744" s="24"/>
      <c r="HJ744" s="24"/>
      <c r="HK744" s="24"/>
      <c r="HL744" s="24"/>
      <c r="HM744" s="24"/>
      <c r="HN744" s="24"/>
      <c r="HO744" s="24"/>
      <c r="HP744" s="24"/>
      <c r="HQ744" s="24"/>
      <c r="HR744" s="24"/>
      <c r="HS744" s="24"/>
      <c r="HT744" s="24"/>
      <c r="HU744" s="24"/>
    </row>
    <row r="745" spans="1:229" ht="12.75" customHeight="1">
      <c r="A745" s="389"/>
      <c r="B745" s="24"/>
      <c r="C745" s="24"/>
      <c r="D745" s="24"/>
      <c r="E745" s="24"/>
      <c r="F745" s="24"/>
      <c r="G745" s="24"/>
      <c r="H745" s="24"/>
      <c r="I745" s="24"/>
      <c r="J745" s="24"/>
      <c r="K745" s="24"/>
      <c r="L745" s="24"/>
      <c r="M745" s="24"/>
      <c r="N745" s="387"/>
      <c r="O745" s="387"/>
      <c r="P745" s="387"/>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c r="HH745" s="24"/>
      <c r="HI745" s="24"/>
      <c r="HJ745" s="24"/>
      <c r="HK745" s="24"/>
      <c r="HL745" s="24"/>
      <c r="HM745" s="24"/>
      <c r="HN745" s="24"/>
      <c r="HO745" s="24"/>
      <c r="HP745" s="24"/>
      <c r="HQ745" s="24"/>
      <c r="HR745" s="24"/>
      <c r="HS745" s="24"/>
      <c r="HT745" s="24"/>
      <c r="HU745" s="24"/>
    </row>
    <row r="746" spans="1:229" ht="12.75" customHeight="1">
      <c r="A746" s="389"/>
      <c r="B746" s="24"/>
      <c r="C746" s="24"/>
      <c r="D746" s="24"/>
      <c r="E746" s="24"/>
      <c r="F746" s="24"/>
      <c r="G746" s="24"/>
      <c r="H746" s="24"/>
      <c r="I746" s="24"/>
      <c r="J746" s="24"/>
      <c r="K746" s="24"/>
      <c r="L746" s="24"/>
      <c r="M746" s="24"/>
      <c r="N746" s="387"/>
      <c r="O746" s="387"/>
      <c r="P746" s="387"/>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row>
    <row r="747" spans="1:229" ht="12.75" customHeight="1">
      <c r="A747" s="389"/>
      <c r="B747" s="24"/>
      <c r="C747" s="24"/>
      <c r="D747" s="24"/>
      <c r="E747" s="24"/>
      <c r="F747" s="24"/>
      <c r="G747" s="24"/>
      <c r="H747" s="24"/>
      <c r="I747" s="24"/>
      <c r="J747" s="24"/>
      <c r="K747" s="24"/>
      <c r="L747" s="24"/>
      <c r="M747" s="24"/>
      <c r="N747" s="387"/>
      <c r="O747" s="387"/>
      <c r="P747" s="387"/>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row>
    <row r="748" spans="1:229" ht="12.75" customHeight="1">
      <c r="A748" s="389"/>
      <c r="B748" s="24"/>
      <c r="C748" s="24"/>
      <c r="D748" s="24"/>
      <c r="E748" s="24"/>
      <c r="F748" s="24"/>
      <c r="G748" s="24"/>
      <c r="H748" s="24"/>
      <c r="I748" s="24"/>
      <c r="J748" s="24"/>
      <c r="K748" s="24"/>
      <c r="L748" s="24"/>
      <c r="M748" s="24"/>
      <c r="N748" s="387"/>
      <c r="O748" s="387"/>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row>
    <row r="749" spans="1:229" ht="12.75" customHeight="1">
      <c r="A749" s="389"/>
      <c r="B749" s="24"/>
      <c r="C749" s="24"/>
      <c r="D749" s="24"/>
      <c r="E749" s="24"/>
      <c r="F749" s="24"/>
      <c r="G749" s="24"/>
      <c r="H749" s="24"/>
      <c r="I749" s="24"/>
      <c r="J749" s="24"/>
      <c r="K749" s="24"/>
      <c r="L749" s="24"/>
      <c r="M749" s="24"/>
      <c r="N749" s="387"/>
      <c r="O749" s="387"/>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row>
    <row r="750" spans="1:229" ht="12.75" customHeight="1">
      <c r="A750" s="389"/>
      <c r="B750" s="24"/>
      <c r="C750" s="24"/>
      <c r="D750" s="24"/>
      <c r="E750" s="24"/>
      <c r="F750" s="24"/>
      <c r="G750" s="24"/>
      <c r="H750" s="24"/>
      <c r="I750" s="24"/>
      <c r="J750" s="24"/>
      <c r="K750" s="24"/>
      <c r="L750" s="24"/>
      <c r="M750" s="24"/>
      <c r="N750" s="387"/>
      <c r="O750" s="387"/>
      <c r="P750" s="387"/>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row>
    <row r="751" spans="1:229" ht="12.75" customHeight="1">
      <c r="A751" s="389"/>
      <c r="B751" s="24"/>
      <c r="C751" s="24"/>
      <c r="D751" s="24"/>
      <c r="E751" s="24"/>
      <c r="F751" s="24"/>
      <c r="G751" s="24"/>
      <c r="H751" s="24"/>
      <c r="I751" s="24"/>
      <c r="J751" s="24"/>
      <c r="K751" s="24"/>
      <c r="L751" s="24"/>
      <c r="M751" s="24"/>
      <c r="N751" s="387"/>
      <c r="O751" s="387"/>
      <c r="P751" s="387"/>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row>
    <row r="752" spans="1:229" ht="12.75" customHeight="1">
      <c r="A752" s="389"/>
      <c r="B752" s="24"/>
      <c r="C752" s="24"/>
      <c r="D752" s="24"/>
      <c r="E752" s="24"/>
      <c r="F752" s="24"/>
      <c r="G752" s="24"/>
      <c r="H752" s="24"/>
      <c r="I752" s="24"/>
      <c r="J752" s="24"/>
      <c r="K752" s="24"/>
      <c r="L752" s="24"/>
      <c r="M752" s="24"/>
      <c r="N752" s="387"/>
      <c r="O752" s="387"/>
      <c r="P752" s="387"/>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c r="HH752" s="24"/>
      <c r="HI752" s="24"/>
      <c r="HJ752" s="24"/>
      <c r="HK752" s="24"/>
      <c r="HL752" s="24"/>
      <c r="HM752" s="24"/>
      <c r="HN752" s="24"/>
      <c r="HO752" s="24"/>
      <c r="HP752" s="24"/>
      <c r="HQ752" s="24"/>
      <c r="HR752" s="24"/>
      <c r="HS752" s="24"/>
      <c r="HT752" s="24"/>
      <c r="HU752" s="24"/>
    </row>
    <row r="753" spans="1:229" ht="12.75" customHeight="1">
      <c r="A753" s="389"/>
      <c r="B753" s="24"/>
      <c r="C753" s="24"/>
      <c r="D753" s="24"/>
      <c r="E753" s="24"/>
      <c r="F753" s="24"/>
      <c r="G753" s="24"/>
      <c r="H753" s="24"/>
      <c r="I753" s="24"/>
      <c r="J753" s="24"/>
      <c r="K753" s="24"/>
      <c r="L753" s="24"/>
      <c r="M753" s="24"/>
      <c r="N753" s="387"/>
      <c r="O753" s="387"/>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c r="HH753" s="24"/>
      <c r="HI753" s="24"/>
      <c r="HJ753" s="24"/>
      <c r="HK753" s="24"/>
      <c r="HL753" s="24"/>
      <c r="HM753" s="24"/>
      <c r="HN753" s="24"/>
      <c r="HO753" s="24"/>
      <c r="HP753" s="24"/>
      <c r="HQ753" s="24"/>
      <c r="HR753" s="24"/>
      <c r="HS753" s="24"/>
      <c r="HT753" s="24"/>
      <c r="HU753" s="24"/>
    </row>
    <row r="754" spans="1:229" ht="12.75" customHeight="1">
      <c r="A754" s="389"/>
      <c r="B754" s="24"/>
      <c r="C754" s="24"/>
      <c r="D754" s="24"/>
      <c r="E754" s="24"/>
      <c r="F754" s="24"/>
      <c r="G754" s="24"/>
      <c r="H754" s="24"/>
      <c r="I754" s="24"/>
      <c r="J754" s="24"/>
      <c r="K754" s="24"/>
      <c r="L754" s="24"/>
      <c r="M754" s="24"/>
      <c r="N754" s="387"/>
      <c r="O754" s="387"/>
      <c r="P754" s="387"/>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c r="HH754" s="24"/>
      <c r="HI754" s="24"/>
      <c r="HJ754" s="24"/>
      <c r="HK754" s="24"/>
      <c r="HL754" s="24"/>
      <c r="HM754" s="24"/>
      <c r="HN754" s="24"/>
      <c r="HO754" s="24"/>
      <c r="HP754" s="24"/>
      <c r="HQ754" s="24"/>
      <c r="HR754" s="24"/>
      <c r="HS754" s="24"/>
      <c r="HT754" s="24"/>
      <c r="HU754" s="24"/>
    </row>
    <row r="755" spans="1:229" ht="12.75" customHeight="1">
      <c r="A755" s="389"/>
      <c r="B755" s="24"/>
      <c r="C755" s="24"/>
      <c r="D755" s="24"/>
      <c r="E755" s="24"/>
      <c r="F755" s="24"/>
      <c r="G755" s="24"/>
      <c r="H755" s="24"/>
      <c r="I755" s="24"/>
      <c r="J755" s="24"/>
      <c r="K755" s="24"/>
      <c r="L755" s="24"/>
      <c r="M755" s="24"/>
      <c r="N755" s="387"/>
      <c r="O755" s="387"/>
      <c r="P755" s="387"/>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24"/>
      <c r="HP755" s="24"/>
      <c r="HQ755" s="24"/>
      <c r="HR755" s="24"/>
      <c r="HS755" s="24"/>
      <c r="HT755" s="24"/>
      <c r="HU755" s="24"/>
    </row>
    <row r="756" spans="1:229" ht="12.75" customHeight="1">
      <c r="A756" s="389"/>
      <c r="B756" s="24"/>
      <c r="C756" s="24"/>
      <c r="D756" s="24"/>
      <c r="E756" s="24"/>
      <c r="F756" s="24"/>
      <c r="G756" s="24"/>
      <c r="H756" s="24"/>
      <c r="I756" s="24"/>
      <c r="J756" s="24"/>
      <c r="K756" s="24"/>
      <c r="L756" s="24"/>
      <c r="M756" s="24"/>
      <c r="N756" s="387"/>
      <c r="O756" s="387"/>
      <c r="P756" s="387"/>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24"/>
      <c r="HP756" s="24"/>
      <c r="HQ756" s="24"/>
      <c r="HR756" s="24"/>
      <c r="HS756" s="24"/>
      <c r="HT756" s="24"/>
      <c r="HU756" s="24"/>
    </row>
    <row r="757" spans="1:229" ht="12.75" customHeight="1">
      <c r="A757" s="389"/>
      <c r="B757" s="24"/>
      <c r="C757" s="24"/>
      <c r="D757" s="24"/>
      <c r="E757" s="24"/>
      <c r="F757" s="24"/>
      <c r="G757" s="24"/>
      <c r="H757" s="24"/>
      <c r="I757" s="24"/>
      <c r="J757" s="24"/>
      <c r="K757" s="24"/>
      <c r="L757" s="24"/>
      <c r="M757" s="24"/>
      <c r="N757" s="387"/>
      <c r="O757" s="387"/>
      <c r="P757" s="387"/>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c r="HH757" s="24"/>
      <c r="HI757" s="24"/>
      <c r="HJ757" s="24"/>
      <c r="HK757" s="24"/>
      <c r="HL757" s="24"/>
      <c r="HM757" s="24"/>
      <c r="HN757" s="24"/>
      <c r="HO757" s="24"/>
      <c r="HP757" s="24"/>
      <c r="HQ757" s="24"/>
      <c r="HR757" s="24"/>
      <c r="HS757" s="24"/>
      <c r="HT757" s="24"/>
      <c r="HU757" s="24"/>
    </row>
    <row r="758" spans="1:229" ht="12.75" customHeight="1">
      <c r="A758" s="389"/>
      <c r="B758" s="24"/>
      <c r="C758" s="24"/>
      <c r="D758" s="24"/>
      <c r="E758" s="24"/>
      <c r="F758" s="24"/>
      <c r="G758" s="24"/>
      <c r="H758" s="24"/>
      <c r="I758" s="24"/>
      <c r="J758" s="24"/>
      <c r="K758" s="24"/>
      <c r="L758" s="24"/>
      <c r="M758" s="24"/>
      <c r="N758" s="387"/>
      <c r="O758" s="387"/>
      <c r="P758" s="387"/>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c r="HH758" s="24"/>
      <c r="HI758" s="24"/>
      <c r="HJ758" s="24"/>
      <c r="HK758" s="24"/>
      <c r="HL758" s="24"/>
      <c r="HM758" s="24"/>
      <c r="HN758" s="24"/>
      <c r="HO758" s="24"/>
      <c r="HP758" s="24"/>
      <c r="HQ758" s="24"/>
      <c r="HR758" s="24"/>
      <c r="HS758" s="24"/>
      <c r="HT758" s="24"/>
      <c r="HU758" s="24"/>
    </row>
    <row r="759" spans="1:229" ht="12.75" customHeight="1">
      <c r="A759" s="389"/>
      <c r="B759" s="24"/>
      <c r="C759" s="24"/>
      <c r="D759" s="24"/>
      <c r="E759" s="24"/>
      <c r="F759" s="24"/>
      <c r="G759" s="24"/>
      <c r="H759" s="24"/>
      <c r="I759" s="24"/>
      <c r="J759" s="24"/>
      <c r="K759" s="24"/>
      <c r="L759" s="24"/>
      <c r="M759" s="24"/>
      <c r="N759" s="387"/>
      <c r="O759" s="387"/>
      <c r="P759" s="387"/>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24"/>
      <c r="HP759" s="24"/>
      <c r="HQ759" s="24"/>
      <c r="HR759" s="24"/>
      <c r="HS759" s="24"/>
      <c r="HT759" s="24"/>
      <c r="HU759" s="24"/>
    </row>
    <row r="760" spans="1:229" ht="12.75" customHeight="1">
      <c r="A760" s="389"/>
      <c r="B760" s="24"/>
      <c r="C760" s="24"/>
      <c r="D760" s="24"/>
      <c r="E760" s="24"/>
      <c r="F760" s="24"/>
      <c r="G760" s="24"/>
      <c r="H760" s="24"/>
      <c r="I760" s="24"/>
      <c r="J760" s="24"/>
      <c r="K760" s="24"/>
      <c r="L760" s="24"/>
      <c r="M760" s="24"/>
      <c r="N760" s="387"/>
      <c r="O760" s="387"/>
      <c r="P760" s="387"/>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24"/>
      <c r="HP760" s="24"/>
      <c r="HQ760" s="24"/>
      <c r="HR760" s="24"/>
      <c r="HS760" s="24"/>
      <c r="HT760" s="24"/>
      <c r="HU760" s="24"/>
    </row>
    <row r="761" spans="1:229" ht="12.75" customHeight="1">
      <c r="A761" s="389"/>
      <c r="B761" s="24"/>
      <c r="C761" s="24"/>
      <c r="D761" s="24"/>
      <c r="E761" s="24"/>
      <c r="F761" s="24"/>
      <c r="G761" s="24"/>
      <c r="H761" s="24"/>
      <c r="I761" s="24"/>
      <c r="J761" s="24"/>
      <c r="K761" s="24"/>
      <c r="L761" s="24"/>
      <c r="M761" s="24"/>
      <c r="N761" s="387"/>
      <c r="O761" s="387"/>
      <c r="P761" s="387"/>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24"/>
      <c r="HP761" s="24"/>
      <c r="HQ761" s="24"/>
      <c r="HR761" s="24"/>
      <c r="HS761" s="24"/>
      <c r="HT761" s="24"/>
      <c r="HU761" s="24"/>
    </row>
    <row r="762" spans="1:229" ht="12.75" customHeight="1">
      <c r="A762" s="389"/>
      <c r="B762" s="24"/>
      <c r="C762" s="24"/>
      <c r="D762" s="24"/>
      <c r="E762" s="24"/>
      <c r="F762" s="24"/>
      <c r="G762" s="24"/>
      <c r="H762" s="24"/>
      <c r="I762" s="24"/>
      <c r="J762" s="24"/>
      <c r="K762" s="24"/>
      <c r="L762" s="24"/>
      <c r="M762" s="24"/>
      <c r="N762" s="387"/>
      <c r="O762" s="387"/>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24"/>
      <c r="HP762" s="24"/>
      <c r="HQ762" s="24"/>
      <c r="HR762" s="24"/>
      <c r="HS762" s="24"/>
      <c r="HT762" s="24"/>
      <c r="HU762" s="24"/>
    </row>
    <row r="763" spans="1:229" ht="12.75" customHeight="1">
      <c r="A763" s="389"/>
      <c r="B763" s="24"/>
      <c r="C763" s="24"/>
      <c r="D763" s="24"/>
      <c r="E763" s="24"/>
      <c r="F763" s="24"/>
      <c r="G763" s="24"/>
      <c r="H763" s="24"/>
      <c r="I763" s="24"/>
      <c r="J763" s="24"/>
      <c r="K763" s="24"/>
      <c r="L763" s="24"/>
      <c r="M763" s="24"/>
      <c r="N763" s="387"/>
      <c r="O763" s="387"/>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24"/>
      <c r="HP763" s="24"/>
      <c r="HQ763" s="24"/>
      <c r="HR763" s="24"/>
      <c r="HS763" s="24"/>
      <c r="HT763" s="24"/>
      <c r="HU763" s="24"/>
    </row>
    <row r="764" spans="1:229" ht="12.75" customHeight="1">
      <c r="A764" s="389"/>
      <c r="B764" s="24"/>
      <c r="C764" s="24"/>
      <c r="D764" s="24"/>
      <c r="E764" s="24"/>
      <c r="F764" s="24"/>
      <c r="G764" s="24"/>
      <c r="H764" s="24"/>
      <c r="I764" s="24"/>
      <c r="J764" s="24"/>
      <c r="K764" s="24"/>
      <c r="L764" s="24"/>
      <c r="M764" s="24"/>
      <c r="N764" s="387"/>
      <c r="O764" s="387"/>
      <c r="P764" s="387"/>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24"/>
      <c r="HP764" s="24"/>
      <c r="HQ764" s="24"/>
      <c r="HR764" s="24"/>
      <c r="HS764" s="24"/>
      <c r="HT764" s="24"/>
      <c r="HU764" s="24"/>
    </row>
    <row r="765" spans="1:229" ht="12.75" customHeight="1">
      <c r="A765" s="389"/>
      <c r="B765" s="24"/>
      <c r="C765" s="24"/>
      <c r="D765" s="24"/>
      <c r="E765" s="24"/>
      <c r="F765" s="24"/>
      <c r="G765" s="24"/>
      <c r="H765" s="24"/>
      <c r="I765" s="24"/>
      <c r="J765" s="24"/>
      <c r="K765" s="24"/>
      <c r="L765" s="24"/>
      <c r="M765" s="24"/>
      <c r="N765" s="387"/>
      <c r="O765" s="387"/>
      <c r="P765" s="387"/>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c r="HH765" s="24"/>
      <c r="HI765" s="24"/>
      <c r="HJ765" s="24"/>
      <c r="HK765" s="24"/>
      <c r="HL765" s="24"/>
      <c r="HM765" s="24"/>
      <c r="HN765" s="24"/>
      <c r="HO765" s="24"/>
      <c r="HP765" s="24"/>
      <c r="HQ765" s="24"/>
      <c r="HR765" s="24"/>
      <c r="HS765" s="24"/>
      <c r="HT765" s="24"/>
      <c r="HU765" s="24"/>
    </row>
    <row r="766" spans="1:229" ht="12.75" customHeight="1">
      <c r="A766" s="389"/>
      <c r="B766" s="24"/>
      <c r="C766" s="24"/>
      <c r="D766" s="24"/>
      <c r="E766" s="24"/>
      <c r="F766" s="24"/>
      <c r="G766" s="24"/>
      <c r="H766" s="24"/>
      <c r="I766" s="24"/>
      <c r="J766" s="24"/>
      <c r="K766" s="24"/>
      <c r="L766" s="24"/>
      <c r="M766" s="24"/>
      <c r="N766" s="387"/>
      <c r="O766" s="387"/>
      <c r="P766" s="387"/>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c r="HH766" s="24"/>
      <c r="HI766" s="24"/>
      <c r="HJ766" s="24"/>
      <c r="HK766" s="24"/>
      <c r="HL766" s="24"/>
      <c r="HM766" s="24"/>
      <c r="HN766" s="24"/>
      <c r="HO766" s="24"/>
      <c r="HP766" s="24"/>
      <c r="HQ766" s="24"/>
      <c r="HR766" s="24"/>
      <c r="HS766" s="24"/>
      <c r="HT766" s="24"/>
      <c r="HU766" s="24"/>
    </row>
    <row r="767" spans="1:229" ht="12.75" customHeight="1">
      <c r="A767" s="389"/>
      <c r="B767" s="24"/>
      <c r="C767" s="24"/>
      <c r="D767" s="24"/>
      <c r="E767" s="24"/>
      <c r="F767" s="24"/>
      <c r="G767" s="24"/>
      <c r="H767" s="24"/>
      <c r="I767" s="24"/>
      <c r="J767" s="24"/>
      <c r="K767" s="24"/>
      <c r="L767" s="24"/>
      <c r="M767" s="24"/>
      <c r="N767" s="387"/>
      <c r="O767" s="387"/>
      <c r="P767" s="387"/>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c r="HH767" s="24"/>
      <c r="HI767" s="24"/>
      <c r="HJ767" s="24"/>
      <c r="HK767" s="24"/>
      <c r="HL767" s="24"/>
      <c r="HM767" s="24"/>
      <c r="HN767" s="24"/>
      <c r="HO767" s="24"/>
      <c r="HP767" s="24"/>
      <c r="HQ767" s="24"/>
      <c r="HR767" s="24"/>
      <c r="HS767" s="24"/>
      <c r="HT767" s="24"/>
      <c r="HU767" s="24"/>
    </row>
    <row r="768" spans="1:229" ht="12.75" customHeight="1">
      <c r="A768" s="389"/>
      <c r="B768" s="24"/>
      <c r="C768" s="24"/>
      <c r="D768" s="24"/>
      <c r="E768" s="24"/>
      <c r="F768" s="24"/>
      <c r="G768" s="24"/>
      <c r="H768" s="24"/>
      <c r="I768" s="24"/>
      <c r="J768" s="24"/>
      <c r="K768" s="24"/>
      <c r="L768" s="24"/>
      <c r="M768" s="24"/>
      <c r="N768" s="387"/>
      <c r="O768" s="387"/>
      <c r="P768" s="387"/>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c r="HH768" s="24"/>
      <c r="HI768" s="24"/>
      <c r="HJ768" s="24"/>
      <c r="HK768" s="24"/>
      <c r="HL768" s="24"/>
      <c r="HM768" s="24"/>
      <c r="HN768" s="24"/>
      <c r="HO768" s="24"/>
      <c r="HP768" s="24"/>
      <c r="HQ768" s="24"/>
      <c r="HR768" s="24"/>
      <c r="HS768" s="24"/>
      <c r="HT768" s="24"/>
      <c r="HU768" s="24"/>
    </row>
    <row r="769" spans="1:229" ht="12.75" customHeight="1">
      <c r="A769" s="389"/>
      <c r="B769" s="24"/>
      <c r="C769" s="24"/>
      <c r="D769" s="24"/>
      <c r="E769" s="24"/>
      <c r="F769" s="24"/>
      <c r="G769" s="24"/>
      <c r="H769" s="24"/>
      <c r="I769" s="24"/>
      <c r="J769" s="24"/>
      <c r="K769" s="24"/>
      <c r="L769" s="24"/>
      <c r="M769" s="24"/>
      <c r="N769" s="387"/>
      <c r="O769" s="387"/>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c r="HH769" s="24"/>
      <c r="HI769" s="24"/>
      <c r="HJ769" s="24"/>
      <c r="HK769" s="24"/>
      <c r="HL769" s="24"/>
      <c r="HM769" s="24"/>
      <c r="HN769" s="24"/>
      <c r="HO769" s="24"/>
      <c r="HP769" s="24"/>
      <c r="HQ769" s="24"/>
      <c r="HR769" s="24"/>
      <c r="HS769" s="24"/>
      <c r="HT769" s="24"/>
      <c r="HU769" s="24"/>
    </row>
    <row r="770" spans="1:229" ht="12.75" customHeight="1">
      <c r="A770" s="389"/>
      <c r="B770" s="24"/>
      <c r="C770" s="24"/>
      <c r="D770" s="24"/>
      <c r="E770" s="24"/>
      <c r="F770" s="24"/>
      <c r="G770" s="24"/>
      <c r="H770" s="24"/>
      <c r="I770" s="24"/>
      <c r="J770" s="24"/>
      <c r="K770" s="24"/>
      <c r="L770" s="24"/>
      <c r="M770" s="24"/>
      <c r="N770" s="387"/>
      <c r="O770" s="387"/>
      <c r="P770" s="387"/>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c r="HH770" s="24"/>
      <c r="HI770" s="24"/>
      <c r="HJ770" s="24"/>
      <c r="HK770" s="24"/>
      <c r="HL770" s="24"/>
      <c r="HM770" s="24"/>
      <c r="HN770" s="24"/>
      <c r="HO770" s="24"/>
      <c r="HP770" s="24"/>
      <c r="HQ770" s="24"/>
      <c r="HR770" s="24"/>
      <c r="HS770" s="24"/>
      <c r="HT770" s="24"/>
      <c r="HU770" s="24"/>
    </row>
    <row r="771" spans="1:229" ht="12.75" customHeight="1">
      <c r="A771" s="389"/>
      <c r="B771" s="24"/>
      <c r="C771" s="24"/>
      <c r="D771" s="24"/>
      <c r="E771" s="24"/>
      <c r="F771" s="24"/>
      <c r="G771" s="24"/>
      <c r="H771" s="24"/>
      <c r="I771" s="24"/>
      <c r="J771" s="24"/>
      <c r="K771" s="24"/>
      <c r="L771" s="24"/>
      <c r="M771" s="24"/>
      <c r="N771" s="387"/>
      <c r="O771" s="387"/>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c r="HH771" s="24"/>
      <c r="HI771" s="24"/>
      <c r="HJ771" s="24"/>
      <c r="HK771" s="24"/>
      <c r="HL771" s="24"/>
      <c r="HM771" s="24"/>
      <c r="HN771" s="24"/>
      <c r="HO771" s="24"/>
      <c r="HP771" s="24"/>
      <c r="HQ771" s="24"/>
      <c r="HR771" s="24"/>
      <c r="HS771" s="24"/>
      <c r="HT771" s="24"/>
      <c r="HU771" s="24"/>
    </row>
    <row r="772" spans="1:229" ht="12.75" customHeight="1">
      <c r="A772" s="389"/>
      <c r="B772" s="24"/>
      <c r="C772" s="24"/>
      <c r="D772" s="24"/>
      <c r="E772" s="24"/>
      <c r="F772" s="24"/>
      <c r="G772" s="24"/>
      <c r="H772" s="24"/>
      <c r="I772" s="24"/>
      <c r="J772" s="24"/>
      <c r="K772" s="24"/>
      <c r="L772" s="24"/>
      <c r="M772" s="24"/>
      <c r="N772" s="387"/>
      <c r="O772" s="387"/>
      <c r="P772" s="387"/>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c r="HH772" s="24"/>
      <c r="HI772" s="24"/>
      <c r="HJ772" s="24"/>
      <c r="HK772" s="24"/>
      <c r="HL772" s="24"/>
      <c r="HM772" s="24"/>
      <c r="HN772" s="24"/>
      <c r="HO772" s="24"/>
      <c r="HP772" s="24"/>
      <c r="HQ772" s="24"/>
      <c r="HR772" s="24"/>
      <c r="HS772" s="24"/>
      <c r="HT772" s="24"/>
      <c r="HU772" s="24"/>
    </row>
    <row r="773" spans="1:229" ht="12.75" customHeight="1">
      <c r="A773" s="389"/>
      <c r="B773" s="24"/>
      <c r="C773" s="24"/>
      <c r="D773" s="24"/>
      <c r="E773" s="24"/>
      <c r="F773" s="24"/>
      <c r="G773" s="24"/>
      <c r="H773" s="24"/>
      <c r="I773" s="24"/>
      <c r="J773" s="24"/>
      <c r="K773" s="24"/>
      <c r="L773" s="24"/>
      <c r="M773" s="24"/>
      <c r="N773" s="387"/>
      <c r="O773" s="387"/>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c r="HH773" s="24"/>
      <c r="HI773" s="24"/>
      <c r="HJ773" s="24"/>
      <c r="HK773" s="24"/>
      <c r="HL773" s="24"/>
      <c r="HM773" s="24"/>
      <c r="HN773" s="24"/>
      <c r="HO773" s="24"/>
      <c r="HP773" s="24"/>
      <c r="HQ773" s="24"/>
      <c r="HR773" s="24"/>
      <c r="HS773" s="24"/>
      <c r="HT773" s="24"/>
      <c r="HU773" s="24"/>
    </row>
    <row r="774" spans="1:229" ht="12.75" customHeight="1">
      <c r="A774" s="389"/>
      <c r="B774" s="24"/>
      <c r="C774" s="24"/>
      <c r="D774" s="24"/>
      <c r="E774" s="24"/>
      <c r="F774" s="24"/>
      <c r="G774" s="24"/>
      <c r="H774" s="24"/>
      <c r="I774" s="24"/>
      <c r="J774" s="24"/>
      <c r="K774" s="24"/>
      <c r="L774" s="24"/>
      <c r="M774" s="24"/>
      <c r="N774" s="387"/>
      <c r="O774" s="387"/>
      <c r="P774" s="387"/>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c r="HH774" s="24"/>
      <c r="HI774" s="24"/>
      <c r="HJ774" s="24"/>
      <c r="HK774" s="24"/>
      <c r="HL774" s="24"/>
      <c r="HM774" s="24"/>
      <c r="HN774" s="24"/>
      <c r="HO774" s="24"/>
      <c r="HP774" s="24"/>
      <c r="HQ774" s="24"/>
      <c r="HR774" s="24"/>
      <c r="HS774" s="24"/>
      <c r="HT774" s="24"/>
      <c r="HU774" s="24"/>
    </row>
    <row r="775" spans="1:229" ht="12.75" customHeight="1">
      <c r="A775" s="389"/>
      <c r="B775" s="24"/>
      <c r="C775" s="24"/>
      <c r="D775" s="24"/>
      <c r="E775" s="24"/>
      <c r="F775" s="24"/>
      <c r="G775" s="24"/>
      <c r="H775" s="24"/>
      <c r="I775" s="24"/>
      <c r="J775" s="24"/>
      <c r="K775" s="24"/>
      <c r="L775" s="24"/>
      <c r="M775" s="24"/>
      <c r="N775" s="387"/>
      <c r="O775" s="387"/>
      <c r="P775" s="387"/>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c r="HH775" s="24"/>
      <c r="HI775" s="24"/>
      <c r="HJ775" s="24"/>
      <c r="HK775" s="24"/>
      <c r="HL775" s="24"/>
      <c r="HM775" s="24"/>
      <c r="HN775" s="24"/>
      <c r="HO775" s="24"/>
      <c r="HP775" s="24"/>
      <c r="HQ775" s="24"/>
      <c r="HR775" s="24"/>
      <c r="HS775" s="24"/>
      <c r="HT775" s="24"/>
      <c r="HU775" s="24"/>
    </row>
    <row r="776" spans="1:229" ht="12.75" customHeight="1">
      <c r="A776" s="389"/>
      <c r="B776" s="24"/>
      <c r="C776" s="24"/>
      <c r="D776" s="24"/>
      <c r="E776" s="24"/>
      <c r="F776" s="24"/>
      <c r="G776" s="24"/>
      <c r="H776" s="24"/>
      <c r="I776" s="24"/>
      <c r="J776" s="24"/>
      <c r="K776" s="24"/>
      <c r="L776" s="24"/>
      <c r="M776" s="24"/>
      <c r="N776" s="387"/>
      <c r="O776" s="387"/>
      <c r="P776" s="387"/>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c r="HH776" s="24"/>
      <c r="HI776" s="24"/>
      <c r="HJ776" s="24"/>
      <c r="HK776" s="24"/>
      <c r="HL776" s="24"/>
      <c r="HM776" s="24"/>
      <c r="HN776" s="24"/>
      <c r="HO776" s="24"/>
      <c r="HP776" s="24"/>
      <c r="HQ776" s="24"/>
      <c r="HR776" s="24"/>
      <c r="HS776" s="24"/>
      <c r="HT776" s="24"/>
      <c r="HU776" s="24"/>
    </row>
    <row r="777" spans="1:229" ht="12.75" customHeight="1">
      <c r="A777" s="389"/>
      <c r="B777" s="24"/>
      <c r="C777" s="24"/>
      <c r="D777" s="24"/>
      <c r="E777" s="24"/>
      <c r="F777" s="24"/>
      <c r="G777" s="24"/>
      <c r="H777" s="24"/>
      <c r="I777" s="24"/>
      <c r="J777" s="24"/>
      <c r="K777" s="24"/>
      <c r="L777" s="24"/>
      <c r="M777" s="24"/>
      <c r="N777" s="387"/>
      <c r="O777" s="387"/>
      <c r="P777" s="387"/>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c r="HH777" s="24"/>
      <c r="HI777" s="24"/>
      <c r="HJ777" s="24"/>
      <c r="HK777" s="24"/>
      <c r="HL777" s="24"/>
      <c r="HM777" s="24"/>
      <c r="HN777" s="24"/>
      <c r="HO777" s="24"/>
      <c r="HP777" s="24"/>
      <c r="HQ777" s="24"/>
      <c r="HR777" s="24"/>
      <c r="HS777" s="24"/>
      <c r="HT777" s="24"/>
      <c r="HU777" s="24"/>
    </row>
    <row r="778" spans="1:229" ht="12.75" customHeight="1">
      <c r="A778" s="389"/>
      <c r="B778" s="24"/>
      <c r="C778" s="24"/>
      <c r="D778" s="24"/>
      <c r="E778" s="24"/>
      <c r="F778" s="24"/>
      <c r="G778" s="24"/>
      <c r="H778" s="24"/>
      <c r="I778" s="24"/>
      <c r="J778" s="24"/>
      <c r="K778" s="24"/>
      <c r="L778" s="24"/>
      <c r="M778" s="24"/>
      <c r="N778" s="387"/>
      <c r="O778" s="387"/>
      <c r="P778" s="387"/>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c r="HH778" s="24"/>
      <c r="HI778" s="24"/>
      <c r="HJ778" s="24"/>
      <c r="HK778" s="24"/>
      <c r="HL778" s="24"/>
      <c r="HM778" s="24"/>
      <c r="HN778" s="24"/>
      <c r="HO778" s="24"/>
      <c r="HP778" s="24"/>
      <c r="HQ778" s="24"/>
      <c r="HR778" s="24"/>
      <c r="HS778" s="24"/>
      <c r="HT778" s="24"/>
      <c r="HU778" s="24"/>
    </row>
    <row r="779" spans="1:229" ht="12.75" customHeight="1">
      <c r="A779" s="389"/>
      <c r="B779" s="24"/>
      <c r="C779" s="24"/>
      <c r="D779" s="24"/>
      <c r="E779" s="24"/>
      <c r="F779" s="24"/>
      <c r="G779" s="24"/>
      <c r="H779" s="24"/>
      <c r="I779" s="24"/>
      <c r="J779" s="24"/>
      <c r="K779" s="24"/>
      <c r="L779" s="24"/>
      <c r="M779" s="24"/>
      <c r="N779" s="387"/>
      <c r="O779" s="387"/>
      <c r="P779" s="387"/>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c r="HH779" s="24"/>
      <c r="HI779" s="24"/>
      <c r="HJ779" s="24"/>
      <c r="HK779" s="24"/>
      <c r="HL779" s="24"/>
      <c r="HM779" s="24"/>
      <c r="HN779" s="24"/>
      <c r="HO779" s="24"/>
      <c r="HP779" s="24"/>
      <c r="HQ779" s="24"/>
      <c r="HR779" s="24"/>
      <c r="HS779" s="24"/>
      <c r="HT779" s="24"/>
      <c r="HU779" s="24"/>
    </row>
    <row r="780" spans="1:229" ht="12.75" customHeight="1">
      <c r="A780" s="389"/>
      <c r="B780" s="24"/>
      <c r="C780" s="24"/>
      <c r="D780" s="24"/>
      <c r="E780" s="24"/>
      <c r="F780" s="24"/>
      <c r="G780" s="24"/>
      <c r="H780" s="24"/>
      <c r="I780" s="24"/>
      <c r="J780" s="24"/>
      <c r="K780" s="24"/>
      <c r="L780" s="24"/>
      <c r="M780" s="24"/>
      <c r="N780" s="387"/>
      <c r="O780" s="387"/>
      <c r="P780" s="387"/>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c r="HH780" s="24"/>
      <c r="HI780" s="24"/>
      <c r="HJ780" s="24"/>
      <c r="HK780" s="24"/>
      <c r="HL780" s="24"/>
      <c r="HM780" s="24"/>
      <c r="HN780" s="24"/>
      <c r="HO780" s="24"/>
      <c r="HP780" s="24"/>
      <c r="HQ780" s="24"/>
      <c r="HR780" s="24"/>
      <c r="HS780" s="24"/>
      <c r="HT780" s="24"/>
      <c r="HU780" s="24"/>
    </row>
    <row r="781" spans="1:229" ht="12.75" customHeight="1">
      <c r="A781" s="389"/>
      <c r="B781" s="24"/>
      <c r="C781" s="24"/>
      <c r="D781" s="24"/>
      <c r="E781" s="24"/>
      <c r="F781" s="24"/>
      <c r="G781" s="24"/>
      <c r="H781" s="24"/>
      <c r="I781" s="24"/>
      <c r="J781" s="24"/>
      <c r="K781" s="24"/>
      <c r="L781" s="24"/>
      <c r="M781" s="24"/>
      <c r="N781" s="387"/>
      <c r="O781" s="387"/>
      <c r="P781" s="387"/>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c r="HH781" s="24"/>
      <c r="HI781" s="24"/>
      <c r="HJ781" s="24"/>
      <c r="HK781" s="24"/>
      <c r="HL781" s="24"/>
      <c r="HM781" s="24"/>
      <c r="HN781" s="24"/>
      <c r="HO781" s="24"/>
      <c r="HP781" s="24"/>
      <c r="HQ781" s="24"/>
      <c r="HR781" s="24"/>
      <c r="HS781" s="24"/>
      <c r="HT781" s="24"/>
      <c r="HU781" s="24"/>
    </row>
    <row r="782" spans="1:229" ht="12.75" customHeight="1">
      <c r="A782" s="389"/>
      <c r="B782" s="24"/>
      <c r="C782" s="24"/>
      <c r="D782" s="24"/>
      <c r="E782" s="24"/>
      <c r="F782" s="24"/>
      <c r="G782" s="24"/>
      <c r="H782" s="24"/>
      <c r="I782" s="24"/>
      <c r="J782" s="24"/>
      <c r="K782" s="24"/>
      <c r="L782" s="24"/>
      <c r="M782" s="24"/>
      <c r="N782" s="387"/>
      <c r="O782" s="387"/>
      <c r="P782" s="387"/>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row>
    <row r="783" spans="1:229" ht="12.75" customHeight="1">
      <c r="A783" s="389"/>
      <c r="B783" s="24"/>
      <c r="C783" s="24"/>
      <c r="D783" s="24"/>
      <c r="E783" s="24"/>
      <c r="F783" s="24"/>
      <c r="G783" s="24"/>
      <c r="H783" s="24"/>
      <c r="I783" s="24"/>
      <c r="J783" s="24"/>
      <c r="K783" s="24"/>
      <c r="L783" s="24"/>
      <c r="M783" s="24"/>
      <c r="N783" s="387"/>
      <c r="O783" s="387"/>
      <c r="P783" s="387"/>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row>
    <row r="784" spans="1:229" ht="12.75" customHeight="1">
      <c r="A784" s="389"/>
      <c r="B784" s="24"/>
      <c r="C784" s="24"/>
      <c r="D784" s="24"/>
      <c r="E784" s="24"/>
      <c r="F784" s="24"/>
      <c r="G784" s="24"/>
      <c r="H784" s="24"/>
      <c r="I784" s="24"/>
      <c r="J784" s="24"/>
      <c r="K784" s="24"/>
      <c r="L784" s="24"/>
      <c r="M784" s="24"/>
      <c r="N784" s="387"/>
      <c r="O784" s="387"/>
      <c r="P784" s="387"/>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row>
    <row r="785" spans="1:229" ht="12.75" customHeight="1">
      <c r="A785" s="389"/>
      <c r="B785" s="24"/>
      <c r="C785" s="24"/>
      <c r="D785" s="24"/>
      <c r="E785" s="24"/>
      <c r="F785" s="24"/>
      <c r="G785" s="24"/>
      <c r="H785" s="24"/>
      <c r="I785" s="24"/>
      <c r="J785" s="24"/>
      <c r="K785" s="24"/>
      <c r="L785" s="24"/>
      <c r="M785" s="24"/>
      <c r="N785" s="387"/>
      <c r="O785" s="387"/>
      <c r="P785" s="387"/>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row>
    <row r="786" spans="1:229" ht="12.75" customHeight="1">
      <c r="A786" s="389"/>
      <c r="B786" s="24"/>
      <c r="C786" s="24"/>
      <c r="D786" s="24"/>
      <c r="E786" s="24"/>
      <c r="F786" s="24"/>
      <c r="G786" s="24"/>
      <c r="H786" s="24"/>
      <c r="I786" s="24"/>
      <c r="J786" s="24"/>
      <c r="K786" s="24"/>
      <c r="L786" s="24"/>
      <c r="M786" s="24"/>
      <c r="N786" s="387"/>
      <c r="O786" s="387"/>
      <c r="P786" s="387"/>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c r="HH786" s="24"/>
      <c r="HI786" s="24"/>
      <c r="HJ786" s="24"/>
      <c r="HK786" s="24"/>
      <c r="HL786" s="24"/>
      <c r="HM786" s="24"/>
      <c r="HN786" s="24"/>
      <c r="HO786" s="24"/>
      <c r="HP786" s="24"/>
      <c r="HQ786" s="24"/>
      <c r="HR786" s="24"/>
      <c r="HS786" s="24"/>
      <c r="HT786" s="24"/>
      <c r="HU786" s="24"/>
    </row>
    <row r="787" spans="1:229" ht="12.75" customHeight="1">
      <c r="A787" s="389"/>
      <c r="B787" s="24"/>
      <c r="C787" s="24"/>
      <c r="D787" s="24"/>
      <c r="E787" s="24"/>
      <c r="F787" s="24"/>
      <c r="G787" s="24"/>
      <c r="H787" s="24"/>
      <c r="I787" s="24"/>
      <c r="J787" s="24"/>
      <c r="K787" s="24"/>
      <c r="L787" s="24"/>
      <c r="M787" s="24"/>
      <c r="N787" s="387"/>
      <c r="O787" s="387"/>
      <c r="P787" s="387"/>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c r="HH787" s="24"/>
      <c r="HI787" s="24"/>
      <c r="HJ787" s="24"/>
      <c r="HK787" s="24"/>
      <c r="HL787" s="24"/>
      <c r="HM787" s="24"/>
      <c r="HN787" s="24"/>
      <c r="HO787" s="24"/>
      <c r="HP787" s="24"/>
      <c r="HQ787" s="24"/>
      <c r="HR787" s="24"/>
      <c r="HS787" s="24"/>
      <c r="HT787" s="24"/>
      <c r="HU787" s="24"/>
    </row>
    <row r="788" spans="1:229" ht="12.75" customHeight="1">
      <c r="A788" s="389"/>
      <c r="B788" s="24"/>
      <c r="C788" s="24"/>
      <c r="D788" s="24"/>
      <c r="E788" s="24"/>
      <c r="F788" s="24"/>
      <c r="G788" s="24"/>
      <c r="H788" s="24"/>
      <c r="I788" s="24"/>
      <c r="J788" s="24"/>
      <c r="K788" s="24"/>
      <c r="L788" s="24"/>
      <c r="M788" s="24"/>
      <c r="N788" s="387"/>
      <c r="O788" s="387"/>
      <c r="P788" s="387"/>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c r="HH788" s="24"/>
      <c r="HI788" s="24"/>
      <c r="HJ788" s="24"/>
      <c r="HK788" s="24"/>
      <c r="HL788" s="24"/>
      <c r="HM788" s="24"/>
      <c r="HN788" s="24"/>
      <c r="HO788" s="24"/>
      <c r="HP788" s="24"/>
      <c r="HQ788" s="24"/>
      <c r="HR788" s="24"/>
      <c r="HS788" s="24"/>
      <c r="HT788" s="24"/>
      <c r="HU788" s="24"/>
    </row>
    <row r="789" spans="1:229" ht="12.75" customHeight="1">
      <c r="A789" s="389"/>
      <c r="B789" s="24"/>
      <c r="C789" s="24"/>
      <c r="D789" s="24"/>
      <c r="E789" s="24"/>
      <c r="F789" s="24"/>
      <c r="G789" s="24"/>
      <c r="H789" s="24"/>
      <c r="I789" s="24"/>
      <c r="J789" s="24"/>
      <c r="K789" s="24"/>
      <c r="L789" s="24"/>
      <c r="M789" s="24"/>
      <c r="N789" s="387"/>
      <c r="O789" s="387"/>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c r="HH789" s="24"/>
      <c r="HI789" s="24"/>
      <c r="HJ789" s="24"/>
      <c r="HK789" s="24"/>
      <c r="HL789" s="24"/>
      <c r="HM789" s="24"/>
      <c r="HN789" s="24"/>
      <c r="HO789" s="24"/>
      <c r="HP789" s="24"/>
      <c r="HQ789" s="24"/>
      <c r="HR789" s="24"/>
      <c r="HS789" s="24"/>
      <c r="HT789" s="24"/>
      <c r="HU789" s="24"/>
    </row>
    <row r="790" spans="1:229" ht="12.75" customHeight="1">
      <c r="A790" s="389"/>
      <c r="B790" s="24"/>
      <c r="C790" s="24"/>
      <c r="D790" s="24"/>
      <c r="E790" s="24"/>
      <c r="F790" s="24"/>
      <c r="G790" s="24"/>
      <c r="H790" s="24"/>
      <c r="I790" s="24"/>
      <c r="J790" s="24"/>
      <c r="K790" s="24"/>
      <c r="L790" s="24"/>
      <c r="M790" s="24"/>
      <c r="N790" s="387"/>
      <c r="O790" s="387"/>
      <c r="P790" s="387"/>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c r="HH790" s="24"/>
      <c r="HI790" s="24"/>
      <c r="HJ790" s="24"/>
      <c r="HK790" s="24"/>
      <c r="HL790" s="24"/>
      <c r="HM790" s="24"/>
      <c r="HN790" s="24"/>
      <c r="HO790" s="24"/>
      <c r="HP790" s="24"/>
      <c r="HQ790" s="24"/>
      <c r="HR790" s="24"/>
      <c r="HS790" s="24"/>
      <c r="HT790" s="24"/>
      <c r="HU790" s="24"/>
    </row>
    <row r="791" spans="1:229" ht="12.75" customHeight="1">
      <c r="A791" s="389"/>
      <c r="B791" s="24"/>
      <c r="C791" s="24"/>
      <c r="D791" s="24"/>
      <c r="E791" s="24"/>
      <c r="F791" s="24"/>
      <c r="G791" s="24"/>
      <c r="H791" s="24"/>
      <c r="I791" s="24"/>
      <c r="J791" s="24"/>
      <c r="K791" s="24"/>
      <c r="L791" s="24"/>
      <c r="M791" s="24"/>
      <c r="N791" s="387"/>
      <c r="O791" s="387"/>
      <c r="P791" s="387"/>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c r="HH791" s="24"/>
      <c r="HI791" s="24"/>
      <c r="HJ791" s="24"/>
      <c r="HK791" s="24"/>
      <c r="HL791" s="24"/>
      <c r="HM791" s="24"/>
      <c r="HN791" s="24"/>
      <c r="HO791" s="24"/>
      <c r="HP791" s="24"/>
      <c r="HQ791" s="24"/>
      <c r="HR791" s="24"/>
      <c r="HS791" s="24"/>
      <c r="HT791" s="24"/>
      <c r="HU791" s="24"/>
    </row>
    <row r="792" spans="1:229" ht="12.75" customHeight="1">
      <c r="A792" s="389"/>
      <c r="B792" s="24"/>
      <c r="C792" s="24"/>
      <c r="D792" s="24"/>
      <c r="E792" s="24"/>
      <c r="F792" s="24"/>
      <c r="G792" s="24"/>
      <c r="H792" s="24"/>
      <c r="I792" s="24"/>
      <c r="J792" s="24"/>
      <c r="K792" s="24"/>
      <c r="L792" s="24"/>
      <c r="M792" s="24"/>
      <c r="N792" s="387"/>
      <c r="O792" s="387"/>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c r="HH792" s="24"/>
      <c r="HI792" s="24"/>
      <c r="HJ792" s="24"/>
      <c r="HK792" s="24"/>
      <c r="HL792" s="24"/>
      <c r="HM792" s="24"/>
      <c r="HN792" s="24"/>
      <c r="HO792" s="24"/>
      <c r="HP792" s="24"/>
      <c r="HQ792" s="24"/>
      <c r="HR792" s="24"/>
      <c r="HS792" s="24"/>
      <c r="HT792" s="24"/>
      <c r="HU792" s="24"/>
    </row>
    <row r="793" spans="1:229" ht="12.75" customHeight="1">
      <c r="A793" s="389"/>
      <c r="B793" s="24"/>
      <c r="C793" s="24"/>
      <c r="D793" s="24"/>
      <c r="E793" s="24"/>
      <c r="F793" s="24"/>
      <c r="G793" s="24"/>
      <c r="H793" s="24"/>
      <c r="I793" s="24"/>
      <c r="J793" s="24"/>
      <c r="K793" s="24"/>
      <c r="L793" s="24"/>
      <c r="M793" s="24"/>
      <c r="N793" s="387"/>
      <c r="O793" s="387"/>
      <c r="P793" s="387"/>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c r="HH793" s="24"/>
      <c r="HI793" s="24"/>
      <c r="HJ793" s="24"/>
      <c r="HK793" s="24"/>
      <c r="HL793" s="24"/>
      <c r="HM793" s="24"/>
      <c r="HN793" s="24"/>
      <c r="HO793" s="24"/>
      <c r="HP793" s="24"/>
      <c r="HQ793" s="24"/>
      <c r="HR793" s="24"/>
      <c r="HS793" s="24"/>
      <c r="HT793" s="24"/>
      <c r="HU793" s="24"/>
    </row>
    <row r="794" spans="1:229" ht="12.75" customHeight="1">
      <c r="A794" s="389"/>
      <c r="B794" s="24"/>
      <c r="C794" s="24"/>
      <c r="D794" s="24"/>
      <c r="E794" s="24"/>
      <c r="F794" s="24"/>
      <c r="G794" s="24"/>
      <c r="H794" s="24"/>
      <c r="I794" s="24"/>
      <c r="J794" s="24"/>
      <c r="K794" s="24"/>
      <c r="L794" s="24"/>
      <c r="M794" s="24"/>
      <c r="N794" s="387"/>
      <c r="O794" s="387"/>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c r="HH794" s="24"/>
      <c r="HI794" s="24"/>
      <c r="HJ794" s="24"/>
      <c r="HK794" s="24"/>
      <c r="HL794" s="24"/>
      <c r="HM794" s="24"/>
      <c r="HN794" s="24"/>
      <c r="HO794" s="24"/>
      <c r="HP794" s="24"/>
      <c r="HQ794" s="24"/>
      <c r="HR794" s="24"/>
      <c r="HS794" s="24"/>
      <c r="HT794" s="24"/>
      <c r="HU794" s="24"/>
    </row>
    <row r="795" spans="1:229" ht="12.75" customHeight="1">
      <c r="A795" s="389"/>
      <c r="B795" s="24"/>
      <c r="C795" s="24"/>
      <c r="D795" s="24"/>
      <c r="E795" s="24"/>
      <c r="F795" s="24"/>
      <c r="G795" s="24"/>
      <c r="H795" s="24"/>
      <c r="I795" s="24"/>
      <c r="J795" s="24"/>
      <c r="K795" s="24"/>
      <c r="L795" s="24"/>
      <c r="M795" s="24"/>
      <c r="N795" s="387"/>
      <c r="O795" s="387"/>
      <c r="P795" s="387"/>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c r="HH795" s="24"/>
      <c r="HI795" s="24"/>
      <c r="HJ795" s="24"/>
      <c r="HK795" s="24"/>
      <c r="HL795" s="24"/>
      <c r="HM795" s="24"/>
      <c r="HN795" s="24"/>
      <c r="HO795" s="24"/>
      <c r="HP795" s="24"/>
      <c r="HQ795" s="24"/>
      <c r="HR795" s="24"/>
      <c r="HS795" s="24"/>
      <c r="HT795" s="24"/>
      <c r="HU795" s="24"/>
    </row>
    <row r="796" spans="1:229" ht="12.75" customHeight="1">
      <c r="A796" s="389"/>
      <c r="B796" s="24"/>
      <c r="C796" s="24"/>
      <c r="D796" s="24"/>
      <c r="E796" s="24"/>
      <c r="F796" s="24"/>
      <c r="G796" s="24"/>
      <c r="H796" s="24"/>
      <c r="I796" s="24"/>
      <c r="J796" s="24"/>
      <c r="K796" s="24"/>
      <c r="L796" s="24"/>
      <c r="M796" s="24"/>
      <c r="N796" s="387"/>
      <c r="O796" s="387"/>
      <c r="P796" s="387"/>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c r="HH796" s="24"/>
      <c r="HI796" s="24"/>
      <c r="HJ796" s="24"/>
      <c r="HK796" s="24"/>
      <c r="HL796" s="24"/>
      <c r="HM796" s="24"/>
      <c r="HN796" s="24"/>
      <c r="HO796" s="24"/>
      <c r="HP796" s="24"/>
      <c r="HQ796" s="24"/>
      <c r="HR796" s="24"/>
      <c r="HS796" s="24"/>
      <c r="HT796" s="24"/>
      <c r="HU796" s="24"/>
    </row>
    <row r="797" spans="1:229" ht="12.75" customHeight="1">
      <c r="A797" s="389"/>
      <c r="B797" s="24"/>
      <c r="C797" s="24"/>
      <c r="D797" s="24"/>
      <c r="E797" s="24"/>
      <c r="F797" s="24"/>
      <c r="G797" s="24"/>
      <c r="H797" s="24"/>
      <c r="I797" s="24"/>
      <c r="J797" s="24"/>
      <c r="K797" s="24"/>
      <c r="L797" s="24"/>
      <c r="M797" s="24"/>
      <c r="N797" s="387"/>
      <c r="O797" s="387"/>
      <c r="P797" s="387"/>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c r="HH797" s="24"/>
      <c r="HI797" s="24"/>
      <c r="HJ797" s="24"/>
      <c r="HK797" s="24"/>
      <c r="HL797" s="24"/>
      <c r="HM797" s="24"/>
      <c r="HN797" s="24"/>
      <c r="HO797" s="24"/>
      <c r="HP797" s="24"/>
      <c r="HQ797" s="24"/>
      <c r="HR797" s="24"/>
      <c r="HS797" s="24"/>
      <c r="HT797" s="24"/>
      <c r="HU797" s="24"/>
    </row>
    <row r="798" spans="1:229" ht="12.75" customHeight="1">
      <c r="A798" s="389"/>
      <c r="B798" s="24"/>
      <c r="C798" s="24"/>
      <c r="D798" s="24"/>
      <c r="E798" s="24"/>
      <c r="F798" s="24"/>
      <c r="G798" s="24"/>
      <c r="H798" s="24"/>
      <c r="I798" s="24"/>
      <c r="J798" s="24"/>
      <c r="K798" s="24"/>
      <c r="L798" s="24"/>
      <c r="M798" s="24"/>
      <c r="N798" s="387"/>
      <c r="O798" s="387"/>
      <c r="P798" s="387"/>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c r="HH798" s="24"/>
      <c r="HI798" s="24"/>
      <c r="HJ798" s="24"/>
      <c r="HK798" s="24"/>
      <c r="HL798" s="24"/>
      <c r="HM798" s="24"/>
      <c r="HN798" s="24"/>
      <c r="HO798" s="24"/>
      <c r="HP798" s="24"/>
      <c r="HQ798" s="24"/>
      <c r="HR798" s="24"/>
      <c r="HS798" s="24"/>
      <c r="HT798" s="24"/>
      <c r="HU798" s="24"/>
    </row>
    <row r="799" spans="1:229" ht="12.75" customHeight="1">
      <c r="A799" s="389"/>
      <c r="B799" s="24"/>
      <c r="C799" s="24"/>
      <c r="D799" s="24"/>
      <c r="E799" s="24"/>
      <c r="F799" s="24"/>
      <c r="G799" s="24"/>
      <c r="H799" s="24"/>
      <c r="I799" s="24"/>
      <c r="J799" s="24"/>
      <c r="K799" s="24"/>
      <c r="L799" s="24"/>
      <c r="M799" s="24"/>
      <c r="N799" s="387"/>
      <c r="O799" s="387"/>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c r="HH799" s="24"/>
      <c r="HI799" s="24"/>
      <c r="HJ799" s="24"/>
      <c r="HK799" s="24"/>
      <c r="HL799" s="24"/>
      <c r="HM799" s="24"/>
      <c r="HN799" s="24"/>
      <c r="HO799" s="24"/>
      <c r="HP799" s="24"/>
      <c r="HQ799" s="24"/>
      <c r="HR799" s="24"/>
      <c r="HS799" s="24"/>
      <c r="HT799" s="24"/>
      <c r="HU799" s="24"/>
    </row>
    <row r="800" spans="1:229" ht="12.75" customHeight="1">
      <c r="A800" s="389"/>
      <c r="B800" s="24"/>
      <c r="C800" s="24"/>
      <c r="D800" s="24"/>
      <c r="E800" s="24"/>
      <c r="F800" s="24"/>
      <c r="G800" s="24"/>
      <c r="H800" s="24"/>
      <c r="I800" s="24"/>
      <c r="J800" s="24"/>
      <c r="K800" s="24"/>
      <c r="L800" s="24"/>
      <c r="M800" s="24"/>
      <c r="N800" s="387"/>
      <c r="O800" s="387"/>
      <c r="P800" s="387"/>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c r="HH800" s="24"/>
      <c r="HI800" s="24"/>
      <c r="HJ800" s="24"/>
      <c r="HK800" s="24"/>
      <c r="HL800" s="24"/>
      <c r="HM800" s="24"/>
      <c r="HN800" s="24"/>
      <c r="HO800" s="24"/>
      <c r="HP800" s="24"/>
      <c r="HQ800" s="24"/>
      <c r="HR800" s="24"/>
      <c r="HS800" s="24"/>
      <c r="HT800" s="24"/>
      <c r="HU800" s="24"/>
    </row>
    <row r="801" spans="1:229" ht="12.75" customHeight="1">
      <c r="A801" s="389"/>
      <c r="B801" s="24"/>
      <c r="C801" s="24"/>
      <c r="D801" s="24"/>
      <c r="E801" s="24"/>
      <c r="F801" s="24"/>
      <c r="G801" s="24"/>
      <c r="H801" s="24"/>
      <c r="I801" s="24"/>
      <c r="J801" s="24"/>
      <c r="K801" s="24"/>
      <c r="L801" s="24"/>
      <c r="M801" s="24"/>
      <c r="N801" s="387"/>
      <c r="O801" s="387"/>
      <c r="P801" s="387"/>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4"/>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c r="EW801" s="24"/>
      <c r="EX801" s="24"/>
      <c r="EY801" s="24"/>
      <c r="EZ801" s="24"/>
      <c r="FA801" s="24"/>
      <c r="FB801" s="24"/>
      <c r="FC801" s="24"/>
      <c r="FD801" s="24"/>
      <c r="FE801" s="24"/>
      <c r="FF801" s="24"/>
      <c r="FG801" s="24"/>
      <c r="FH801" s="24"/>
      <c r="FI801" s="24"/>
      <c r="FJ801" s="24"/>
      <c r="FK801" s="24"/>
      <c r="FL801" s="24"/>
      <c r="FM801" s="24"/>
      <c r="FN801" s="24"/>
      <c r="FO801" s="24"/>
      <c r="FP801" s="24"/>
      <c r="FQ801" s="24"/>
      <c r="FR801" s="24"/>
      <c r="FS801" s="24"/>
      <c r="FT801" s="24"/>
      <c r="FU801" s="24"/>
      <c r="FV801" s="24"/>
      <c r="FW801" s="24"/>
      <c r="FX801" s="24"/>
      <c r="FY801" s="24"/>
      <c r="FZ801" s="24"/>
      <c r="GA801" s="24"/>
      <c r="GB801" s="24"/>
      <c r="GC801" s="24"/>
      <c r="GD801" s="24"/>
      <c r="GE801" s="24"/>
      <c r="GF801" s="24"/>
      <c r="GG801" s="24"/>
      <c r="GH801" s="24"/>
      <c r="GI801" s="24"/>
      <c r="GJ801" s="24"/>
      <c r="GK801" s="24"/>
      <c r="GL801" s="24"/>
      <c r="GM801" s="24"/>
      <c r="GN801" s="24"/>
      <c r="GO801" s="24"/>
      <c r="GP801" s="24"/>
      <c r="GQ801" s="24"/>
      <c r="GR801" s="24"/>
      <c r="GS801" s="24"/>
      <c r="GT801" s="24"/>
      <c r="GU801" s="24"/>
      <c r="GV801" s="24"/>
      <c r="GW801" s="24"/>
      <c r="GX801" s="24"/>
      <c r="GY801" s="24"/>
      <c r="GZ801" s="24"/>
      <c r="HA801" s="24"/>
      <c r="HB801" s="24"/>
      <c r="HC801" s="24"/>
      <c r="HD801" s="24"/>
      <c r="HE801" s="24"/>
      <c r="HF801" s="24"/>
      <c r="HG801" s="24"/>
      <c r="HH801" s="24"/>
      <c r="HI801" s="24"/>
      <c r="HJ801" s="24"/>
      <c r="HK801" s="24"/>
      <c r="HL801" s="24"/>
      <c r="HM801" s="24"/>
      <c r="HN801" s="24"/>
      <c r="HO801" s="24"/>
      <c r="HP801" s="24"/>
      <c r="HQ801" s="24"/>
      <c r="HR801" s="24"/>
      <c r="HS801" s="24"/>
      <c r="HT801" s="24"/>
      <c r="HU801" s="24"/>
    </row>
    <row r="802" spans="1:229" ht="12.75" customHeight="1">
      <c r="A802" s="389"/>
      <c r="B802" s="24"/>
      <c r="C802" s="24"/>
      <c r="D802" s="24"/>
      <c r="E802" s="24"/>
      <c r="F802" s="24"/>
      <c r="G802" s="24"/>
      <c r="H802" s="24"/>
      <c r="I802" s="24"/>
      <c r="J802" s="24"/>
      <c r="K802" s="24"/>
      <c r="L802" s="24"/>
      <c r="M802" s="24"/>
      <c r="N802" s="387"/>
      <c r="O802" s="387"/>
      <c r="P802" s="387"/>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c r="HH802" s="24"/>
      <c r="HI802" s="24"/>
      <c r="HJ802" s="24"/>
      <c r="HK802" s="24"/>
      <c r="HL802" s="24"/>
      <c r="HM802" s="24"/>
      <c r="HN802" s="24"/>
      <c r="HO802" s="24"/>
      <c r="HP802" s="24"/>
      <c r="HQ802" s="24"/>
      <c r="HR802" s="24"/>
      <c r="HS802" s="24"/>
      <c r="HT802" s="24"/>
      <c r="HU802" s="24"/>
    </row>
    <row r="803" spans="1:229" ht="12.75" customHeight="1">
      <c r="A803" s="389"/>
      <c r="B803" s="24"/>
      <c r="C803" s="24"/>
      <c r="D803" s="24"/>
      <c r="E803" s="24"/>
      <c r="F803" s="24"/>
      <c r="G803" s="24"/>
      <c r="H803" s="24"/>
      <c r="I803" s="24"/>
      <c r="J803" s="24"/>
      <c r="K803" s="24"/>
      <c r="L803" s="24"/>
      <c r="M803" s="24"/>
      <c r="N803" s="387"/>
      <c r="O803" s="387"/>
      <c r="P803" s="387"/>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4"/>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c r="EW803" s="24"/>
      <c r="EX803" s="24"/>
      <c r="EY803" s="24"/>
      <c r="EZ803" s="24"/>
      <c r="FA803" s="24"/>
      <c r="FB803" s="24"/>
      <c r="FC803" s="24"/>
      <c r="FD803" s="24"/>
      <c r="FE803" s="24"/>
      <c r="FF803" s="24"/>
      <c r="FG803" s="24"/>
      <c r="FH803" s="24"/>
      <c r="FI803" s="24"/>
      <c r="FJ803" s="24"/>
      <c r="FK803" s="24"/>
      <c r="FL803" s="24"/>
      <c r="FM803" s="24"/>
      <c r="FN803" s="24"/>
      <c r="FO803" s="24"/>
      <c r="FP803" s="24"/>
      <c r="FQ803" s="24"/>
      <c r="FR803" s="24"/>
      <c r="FS803" s="24"/>
      <c r="FT803" s="24"/>
      <c r="FU803" s="24"/>
      <c r="FV803" s="24"/>
      <c r="FW803" s="24"/>
      <c r="FX803" s="24"/>
      <c r="FY803" s="24"/>
      <c r="FZ803" s="24"/>
      <c r="GA803" s="24"/>
      <c r="GB803" s="24"/>
      <c r="GC803" s="24"/>
      <c r="GD803" s="24"/>
      <c r="GE803" s="24"/>
      <c r="GF803" s="24"/>
      <c r="GG803" s="24"/>
      <c r="GH803" s="24"/>
      <c r="GI803" s="24"/>
      <c r="GJ803" s="24"/>
      <c r="GK803" s="24"/>
      <c r="GL803" s="24"/>
      <c r="GM803" s="24"/>
      <c r="GN803" s="24"/>
      <c r="GO803" s="24"/>
      <c r="GP803" s="24"/>
      <c r="GQ803" s="24"/>
      <c r="GR803" s="24"/>
      <c r="GS803" s="24"/>
      <c r="GT803" s="24"/>
      <c r="GU803" s="24"/>
      <c r="GV803" s="24"/>
      <c r="GW803" s="24"/>
      <c r="GX803" s="24"/>
      <c r="GY803" s="24"/>
      <c r="GZ803" s="24"/>
      <c r="HA803" s="24"/>
      <c r="HB803" s="24"/>
      <c r="HC803" s="24"/>
      <c r="HD803" s="24"/>
      <c r="HE803" s="24"/>
      <c r="HF803" s="24"/>
      <c r="HG803" s="24"/>
      <c r="HH803" s="24"/>
      <c r="HI803" s="24"/>
      <c r="HJ803" s="24"/>
      <c r="HK803" s="24"/>
      <c r="HL803" s="24"/>
      <c r="HM803" s="24"/>
      <c r="HN803" s="24"/>
      <c r="HO803" s="24"/>
      <c r="HP803" s="24"/>
      <c r="HQ803" s="24"/>
      <c r="HR803" s="24"/>
      <c r="HS803" s="24"/>
      <c r="HT803" s="24"/>
      <c r="HU803" s="24"/>
    </row>
    <row r="804" spans="1:229" ht="12.75" customHeight="1">
      <c r="A804" s="389"/>
      <c r="B804" s="24"/>
      <c r="C804" s="24"/>
      <c r="D804" s="24"/>
      <c r="E804" s="24"/>
      <c r="F804" s="24"/>
      <c r="G804" s="24"/>
      <c r="H804" s="24"/>
      <c r="I804" s="24"/>
      <c r="J804" s="24"/>
      <c r="K804" s="24"/>
      <c r="L804" s="24"/>
      <c r="M804" s="24"/>
      <c r="N804" s="387"/>
      <c r="O804" s="387"/>
      <c r="P804" s="387"/>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c r="HH804" s="24"/>
      <c r="HI804" s="24"/>
      <c r="HJ804" s="24"/>
      <c r="HK804" s="24"/>
      <c r="HL804" s="24"/>
      <c r="HM804" s="24"/>
      <c r="HN804" s="24"/>
      <c r="HO804" s="24"/>
      <c r="HP804" s="24"/>
      <c r="HQ804" s="24"/>
      <c r="HR804" s="24"/>
      <c r="HS804" s="24"/>
      <c r="HT804" s="24"/>
      <c r="HU804" s="24"/>
    </row>
    <row r="805" spans="1:229" ht="12.75" customHeight="1">
      <c r="A805" s="389"/>
      <c r="B805" s="24"/>
      <c r="C805" s="24"/>
      <c r="D805" s="24"/>
      <c r="E805" s="24"/>
      <c r="F805" s="24"/>
      <c r="G805" s="24"/>
      <c r="H805" s="24"/>
      <c r="I805" s="24"/>
      <c r="J805" s="24"/>
      <c r="K805" s="24"/>
      <c r="L805" s="24"/>
      <c r="M805" s="24"/>
      <c r="N805" s="387"/>
      <c r="O805" s="387"/>
      <c r="P805" s="387"/>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c r="EW805" s="24"/>
      <c r="EX805" s="24"/>
      <c r="EY805" s="24"/>
      <c r="EZ805" s="24"/>
      <c r="FA805" s="24"/>
      <c r="FB805" s="24"/>
      <c r="FC805" s="24"/>
      <c r="FD805" s="24"/>
      <c r="FE805" s="24"/>
      <c r="FF805" s="24"/>
      <c r="FG805" s="24"/>
      <c r="FH805" s="24"/>
      <c r="FI805" s="24"/>
      <c r="FJ805" s="24"/>
      <c r="FK805" s="24"/>
      <c r="FL805" s="24"/>
      <c r="FM805" s="24"/>
      <c r="FN805" s="24"/>
      <c r="FO805" s="24"/>
      <c r="FP805" s="24"/>
      <c r="FQ805" s="24"/>
      <c r="FR805" s="24"/>
      <c r="FS805" s="24"/>
      <c r="FT805" s="24"/>
      <c r="FU805" s="24"/>
      <c r="FV805" s="24"/>
      <c r="FW805" s="24"/>
      <c r="FX805" s="24"/>
      <c r="FY805" s="24"/>
      <c r="FZ805" s="24"/>
      <c r="GA805" s="24"/>
      <c r="GB805" s="24"/>
      <c r="GC805" s="24"/>
      <c r="GD805" s="24"/>
      <c r="GE805" s="24"/>
      <c r="GF805" s="24"/>
      <c r="GG805" s="24"/>
      <c r="GH805" s="24"/>
      <c r="GI805" s="24"/>
      <c r="GJ805" s="24"/>
      <c r="GK805" s="24"/>
      <c r="GL805" s="24"/>
      <c r="GM805" s="24"/>
      <c r="GN805" s="24"/>
      <c r="GO805" s="24"/>
      <c r="GP805" s="24"/>
      <c r="GQ805" s="24"/>
      <c r="GR805" s="24"/>
      <c r="GS805" s="24"/>
      <c r="GT805" s="24"/>
      <c r="GU805" s="24"/>
      <c r="GV805" s="24"/>
      <c r="GW805" s="24"/>
      <c r="GX805" s="24"/>
      <c r="GY805" s="24"/>
      <c r="GZ805" s="24"/>
      <c r="HA805" s="24"/>
      <c r="HB805" s="24"/>
      <c r="HC805" s="24"/>
      <c r="HD805" s="24"/>
      <c r="HE805" s="24"/>
      <c r="HF805" s="24"/>
      <c r="HG805" s="24"/>
      <c r="HH805" s="24"/>
      <c r="HI805" s="24"/>
      <c r="HJ805" s="24"/>
      <c r="HK805" s="24"/>
      <c r="HL805" s="24"/>
      <c r="HM805" s="24"/>
      <c r="HN805" s="24"/>
      <c r="HO805" s="24"/>
      <c r="HP805" s="24"/>
      <c r="HQ805" s="24"/>
      <c r="HR805" s="24"/>
      <c r="HS805" s="24"/>
      <c r="HT805" s="24"/>
      <c r="HU805" s="24"/>
    </row>
    <row r="806" spans="1:229" ht="12.75" customHeight="1">
      <c r="A806" s="389"/>
      <c r="B806" s="24"/>
      <c r="C806" s="24"/>
      <c r="D806" s="24"/>
      <c r="E806" s="24"/>
      <c r="F806" s="24"/>
      <c r="G806" s="24"/>
      <c r="H806" s="24"/>
      <c r="I806" s="24"/>
      <c r="J806" s="24"/>
      <c r="K806" s="24"/>
      <c r="L806" s="24"/>
      <c r="M806" s="24"/>
      <c r="N806" s="387"/>
      <c r="O806" s="387"/>
      <c r="P806" s="387"/>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c r="EW806" s="24"/>
      <c r="EX806" s="24"/>
      <c r="EY806" s="24"/>
      <c r="EZ806" s="24"/>
      <c r="FA806" s="24"/>
      <c r="FB806" s="24"/>
      <c r="FC806" s="24"/>
      <c r="FD806" s="24"/>
      <c r="FE806" s="24"/>
      <c r="FF806" s="24"/>
      <c r="FG806" s="24"/>
      <c r="FH806" s="24"/>
      <c r="FI806" s="24"/>
      <c r="FJ806" s="24"/>
      <c r="FK806" s="24"/>
      <c r="FL806" s="24"/>
      <c r="FM806" s="24"/>
      <c r="FN806" s="24"/>
      <c r="FO806" s="24"/>
      <c r="FP806" s="24"/>
      <c r="FQ806" s="24"/>
      <c r="FR806" s="24"/>
      <c r="FS806" s="24"/>
      <c r="FT806" s="24"/>
      <c r="FU806" s="24"/>
      <c r="FV806" s="24"/>
      <c r="FW806" s="24"/>
      <c r="FX806" s="24"/>
      <c r="FY806" s="24"/>
      <c r="FZ806" s="24"/>
      <c r="GA806" s="24"/>
      <c r="GB806" s="24"/>
      <c r="GC806" s="24"/>
      <c r="GD806" s="24"/>
      <c r="GE806" s="24"/>
      <c r="GF806" s="24"/>
      <c r="GG806" s="24"/>
      <c r="GH806" s="24"/>
      <c r="GI806" s="24"/>
      <c r="GJ806" s="24"/>
      <c r="GK806" s="24"/>
      <c r="GL806" s="24"/>
      <c r="GM806" s="24"/>
      <c r="GN806" s="24"/>
      <c r="GO806" s="24"/>
      <c r="GP806" s="24"/>
      <c r="GQ806" s="24"/>
      <c r="GR806" s="24"/>
      <c r="GS806" s="24"/>
      <c r="GT806" s="24"/>
      <c r="GU806" s="24"/>
      <c r="GV806" s="24"/>
      <c r="GW806" s="24"/>
      <c r="GX806" s="24"/>
      <c r="GY806" s="24"/>
      <c r="GZ806" s="24"/>
      <c r="HA806" s="24"/>
      <c r="HB806" s="24"/>
      <c r="HC806" s="24"/>
      <c r="HD806" s="24"/>
      <c r="HE806" s="24"/>
      <c r="HF806" s="24"/>
      <c r="HG806" s="24"/>
      <c r="HH806" s="24"/>
      <c r="HI806" s="24"/>
      <c r="HJ806" s="24"/>
      <c r="HK806" s="24"/>
      <c r="HL806" s="24"/>
      <c r="HM806" s="24"/>
      <c r="HN806" s="24"/>
      <c r="HO806" s="24"/>
      <c r="HP806" s="24"/>
      <c r="HQ806" s="24"/>
      <c r="HR806" s="24"/>
      <c r="HS806" s="24"/>
      <c r="HT806" s="24"/>
      <c r="HU806" s="24"/>
    </row>
    <row r="807" spans="1:229" ht="12.75" customHeight="1">
      <c r="A807" s="389"/>
      <c r="B807" s="24"/>
      <c r="C807" s="24"/>
      <c r="D807" s="24"/>
      <c r="E807" s="24"/>
      <c r="F807" s="24"/>
      <c r="G807" s="24"/>
      <c r="H807" s="24"/>
      <c r="I807" s="24"/>
      <c r="J807" s="24"/>
      <c r="K807" s="24"/>
      <c r="L807" s="24"/>
      <c r="M807" s="24"/>
      <c r="N807" s="387"/>
      <c r="O807" s="387"/>
      <c r="P807" s="387"/>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c r="HH807" s="24"/>
      <c r="HI807" s="24"/>
      <c r="HJ807" s="24"/>
      <c r="HK807" s="24"/>
      <c r="HL807" s="24"/>
      <c r="HM807" s="24"/>
      <c r="HN807" s="24"/>
      <c r="HO807" s="24"/>
      <c r="HP807" s="24"/>
      <c r="HQ807" s="24"/>
      <c r="HR807" s="24"/>
      <c r="HS807" s="24"/>
      <c r="HT807" s="24"/>
      <c r="HU807" s="24"/>
    </row>
    <row r="808" spans="1:229" ht="12.75" customHeight="1">
      <c r="A808" s="389"/>
      <c r="B808" s="24"/>
      <c r="C808" s="24"/>
      <c r="D808" s="24"/>
      <c r="E808" s="24"/>
      <c r="F808" s="24"/>
      <c r="G808" s="24"/>
      <c r="H808" s="24"/>
      <c r="I808" s="24"/>
      <c r="J808" s="24"/>
      <c r="K808" s="24"/>
      <c r="L808" s="24"/>
      <c r="M808" s="24"/>
      <c r="N808" s="387"/>
      <c r="O808" s="387"/>
      <c r="P808" s="387"/>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4"/>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c r="EW808" s="24"/>
      <c r="EX808" s="24"/>
      <c r="EY808" s="24"/>
      <c r="EZ808" s="24"/>
      <c r="FA808" s="24"/>
      <c r="FB808" s="24"/>
      <c r="FC808" s="24"/>
      <c r="FD808" s="24"/>
      <c r="FE808" s="24"/>
      <c r="FF808" s="24"/>
      <c r="FG808" s="24"/>
      <c r="FH808" s="24"/>
      <c r="FI808" s="24"/>
      <c r="FJ808" s="24"/>
      <c r="FK808" s="24"/>
      <c r="FL808" s="24"/>
      <c r="FM808" s="24"/>
      <c r="FN808" s="24"/>
      <c r="FO808" s="24"/>
      <c r="FP808" s="24"/>
      <c r="FQ808" s="24"/>
      <c r="FR808" s="24"/>
      <c r="FS808" s="24"/>
      <c r="FT808" s="24"/>
      <c r="FU808" s="24"/>
      <c r="FV808" s="24"/>
      <c r="FW808" s="24"/>
      <c r="FX808" s="24"/>
      <c r="FY808" s="24"/>
      <c r="FZ808" s="24"/>
      <c r="GA808" s="24"/>
      <c r="GB808" s="24"/>
      <c r="GC808" s="24"/>
      <c r="GD808" s="24"/>
      <c r="GE808" s="24"/>
      <c r="GF808" s="24"/>
      <c r="GG808" s="24"/>
      <c r="GH808" s="24"/>
      <c r="GI808" s="24"/>
      <c r="GJ808" s="24"/>
      <c r="GK808" s="24"/>
      <c r="GL808" s="24"/>
      <c r="GM808" s="24"/>
      <c r="GN808" s="24"/>
      <c r="GO808" s="24"/>
      <c r="GP808" s="24"/>
      <c r="GQ808" s="24"/>
      <c r="GR808" s="24"/>
      <c r="GS808" s="24"/>
      <c r="GT808" s="24"/>
      <c r="GU808" s="24"/>
      <c r="GV808" s="24"/>
      <c r="GW808" s="24"/>
      <c r="GX808" s="24"/>
      <c r="GY808" s="24"/>
      <c r="GZ808" s="24"/>
      <c r="HA808" s="24"/>
      <c r="HB808" s="24"/>
      <c r="HC808" s="24"/>
      <c r="HD808" s="24"/>
      <c r="HE808" s="24"/>
      <c r="HF808" s="24"/>
      <c r="HG808" s="24"/>
      <c r="HH808" s="24"/>
      <c r="HI808" s="24"/>
      <c r="HJ808" s="24"/>
      <c r="HK808" s="24"/>
      <c r="HL808" s="24"/>
      <c r="HM808" s="24"/>
      <c r="HN808" s="24"/>
      <c r="HO808" s="24"/>
      <c r="HP808" s="24"/>
      <c r="HQ808" s="24"/>
      <c r="HR808" s="24"/>
      <c r="HS808" s="24"/>
      <c r="HT808" s="24"/>
      <c r="HU808" s="24"/>
    </row>
    <row r="809" spans="1:229" ht="12.75" customHeight="1">
      <c r="A809" s="389"/>
      <c r="B809" s="24"/>
      <c r="C809" s="24"/>
      <c r="D809" s="24"/>
      <c r="E809" s="24"/>
      <c r="F809" s="24"/>
      <c r="G809" s="24"/>
      <c r="H809" s="24"/>
      <c r="I809" s="24"/>
      <c r="J809" s="24"/>
      <c r="K809" s="24"/>
      <c r="L809" s="24"/>
      <c r="M809" s="24"/>
      <c r="N809" s="387"/>
      <c r="O809" s="387"/>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c r="HH809" s="24"/>
      <c r="HI809" s="24"/>
      <c r="HJ809" s="24"/>
      <c r="HK809" s="24"/>
      <c r="HL809" s="24"/>
      <c r="HM809" s="24"/>
      <c r="HN809" s="24"/>
      <c r="HO809" s="24"/>
      <c r="HP809" s="24"/>
      <c r="HQ809" s="24"/>
      <c r="HR809" s="24"/>
      <c r="HS809" s="24"/>
      <c r="HT809" s="24"/>
      <c r="HU809" s="24"/>
    </row>
    <row r="810" spans="1:229" ht="12.75" customHeight="1">
      <c r="A810" s="389"/>
      <c r="B810" s="24"/>
      <c r="C810" s="24"/>
      <c r="D810" s="24"/>
      <c r="E810" s="24"/>
      <c r="F810" s="24"/>
      <c r="G810" s="24"/>
      <c r="H810" s="24"/>
      <c r="I810" s="24"/>
      <c r="J810" s="24"/>
      <c r="K810" s="24"/>
      <c r="L810" s="24"/>
      <c r="M810" s="24"/>
      <c r="N810" s="387"/>
      <c r="O810" s="387"/>
      <c r="P810" s="387"/>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4"/>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c r="EW810" s="24"/>
      <c r="EX810" s="24"/>
      <c r="EY810" s="24"/>
      <c r="EZ810" s="24"/>
      <c r="FA810" s="24"/>
      <c r="FB810" s="24"/>
      <c r="FC810" s="24"/>
      <c r="FD810" s="24"/>
      <c r="FE810" s="24"/>
      <c r="FF810" s="24"/>
      <c r="FG810" s="24"/>
      <c r="FH810" s="24"/>
      <c r="FI810" s="24"/>
      <c r="FJ810" s="24"/>
      <c r="FK810" s="24"/>
      <c r="FL810" s="24"/>
      <c r="FM810" s="24"/>
      <c r="FN810" s="24"/>
      <c r="FO810" s="24"/>
      <c r="FP810" s="24"/>
      <c r="FQ810" s="24"/>
      <c r="FR810" s="24"/>
      <c r="FS810" s="24"/>
      <c r="FT810" s="24"/>
      <c r="FU810" s="24"/>
      <c r="FV810" s="24"/>
      <c r="FW810" s="24"/>
      <c r="FX810" s="24"/>
      <c r="FY810" s="24"/>
      <c r="FZ810" s="24"/>
      <c r="GA810" s="24"/>
      <c r="GB810" s="24"/>
      <c r="GC810" s="24"/>
      <c r="GD810" s="24"/>
      <c r="GE810" s="24"/>
      <c r="GF810" s="24"/>
      <c r="GG810" s="24"/>
      <c r="GH810" s="24"/>
      <c r="GI810" s="24"/>
      <c r="GJ810" s="24"/>
      <c r="GK810" s="24"/>
      <c r="GL810" s="24"/>
      <c r="GM810" s="24"/>
      <c r="GN810" s="24"/>
      <c r="GO810" s="24"/>
      <c r="GP810" s="24"/>
      <c r="GQ810" s="24"/>
      <c r="GR810" s="24"/>
      <c r="GS810" s="24"/>
      <c r="GT810" s="24"/>
      <c r="GU810" s="24"/>
      <c r="GV810" s="24"/>
      <c r="GW810" s="24"/>
      <c r="GX810" s="24"/>
      <c r="GY810" s="24"/>
      <c r="GZ810" s="24"/>
      <c r="HA810" s="24"/>
      <c r="HB810" s="24"/>
      <c r="HC810" s="24"/>
      <c r="HD810" s="24"/>
      <c r="HE810" s="24"/>
      <c r="HF810" s="24"/>
      <c r="HG810" s="24"/>
      <c r="HH810" s="24"/>
      <c r="HI810" s="24"/>
      <c r="HJ810" s="24"/>
      <c r="HK810" s="24"/>
      <c r="HL810" s="24"/>
      <c r="HM810" s="24"/>
      <c r="HN810" s="24"/>
      <c r="HO810" s="24"/>
      <c r="HP810" s="24"/>
      <c r="HQ810" s="24"/>
      <c r="HR810" s="24"/>
      <c r="HS810" s="24"/>
      <c r="HT810" s="24"/>
      <c r="HU810" s="24"/>
    </row>
    <row r="811" spans="1:229" ht="12.75" customHeight="1">
      <c r="A811" s="389"/>
      <c r="B811" s="24"/>
      <c r="C811" s="24"/>
      <c r="D811" s="24"/>
      <c r="E811" s="24"/>
      <c r="F811" s="24"/>
      <c r="G811" s="24"/>
      <c r="H811" s="24"/>
      <c r="I811" s="24"/>
      <c r="J811" s="24"/>
      <c r="K811" s="24"/>
      <c r="L811" s="24"/>
      <c r="M811" s="24"/>
      <c r="N811" s="387"/>
      <c r="O811" s="387"/>
      <c r="P811" s="387"/>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c r="HH811" s="24"/>
      <c r="HI811" s="24"/>
      <c r="HJ811" s="24"/>
      <c r="HK811" s="24"/>
      <c r="HL811" s="24"/>
      <c r="HM811" s="24"/>
      <c r="HN811" s="24"/>
      <c r="HO811" s="24"/>
      <c r="HP811" s="24"/>
      <c r="HQ811" s="24"/>
      <c r="HR811" s="24"/>
      <c r="HS811" s="24"/>
      <c r="HT811" s="24"/>
      <c r="HU811" s="24"/>
    </row>
    <row r="812" spans="1:229" ht="12.75" customHeight="1">
      <c r="A812" s="389"/>
      <c r="B812" s="24"/>
      <c r="C812" s="24"/>
      <c r="D812" s="24"/>
      <c r="E812" s="24"/>
      <c r="F812" s="24"/>
      <c r="G812" s="24"/>
      <c r="H812" s="24"/>
      <c r="I812" s="24"/>
      <c r="J812" s="24"/>
      <c r="K812" s="24"/>
      <c r="L812" s="24"/>
      <c r="M812" s="24"/>
      <c r="N812" s="387"/>
      <c r="O812" s="387"/>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4"/>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c r="EW812" s="24"/>
      <c r="EX812" s="24"/>
      <c r="EY812" s="24"/>
      <c r="EZ812" s="24"/>
      <c r="FA812" s="24"/>
      <c r="FB812" s="24"/>
      <c r="FC812" s="24"/>
      <c r="FD812" s="24"/>
      <c r="FE812" s="24"/>
      <c r="FF812" s="24"/>
      <c r="FG812" s="24"/>
      <c r="FH812" s="24"/>
      <c r="FI812" s="24"/>
      <c r="FJ812" s="24"/>
      <c r="FK812" s="24"/>
      <c r="FL812" s="24"/>
      <c r="FM812" s="24"/>
      <c r="FN812" s="24"/>
      <c r="FO812" s="24"/>
      <c r="FP812" s="24"/>
      <c r="FQ812" s="24"/>
      <c r="FR812" s="24"/>
      <c r="FS812" s="24"/>
      <c r="FT812" s="24"/>
      <c r="FU812" s="24"/>
      <c r="FV812" s="24"/>
      <c r="FW812" s="24"/>
      <c r="FX812" s="24"/>
      <c r="FY812" s="24"/>
      <c r="FZ812" s="24"/>
      <c r="GA812" s="24"/>
      <c r="GB812" s="24"/>
      <c r="GC812" s="24"/>
      <c r="GD812" s="24"/>
      <c r="GE812" s="24"/>
      <c r="GF812" s="24"/>
      <c r="GG812" s="24"/>
      <c r="GH812" s="24"/>
      <c r="GI812" s="24"/>
      <c r="GJ812" s="24"/>
      <c r="GK812" s="24"/>
      <c r="GL812" s="24"/>
      <c r="GM812" s="24"/>
      <c r="GN812" s="24"/>
      <c r="GO812" s="24"/>
      <c r="GP812" s="24"/>
      <c r="GQ812" s="24"/>
      <c r="GR812" s="24"/>
      <c r="GS812" s="24"/>
      <c r="GT812" s="24"/>
      <c r="GU812" s="24"/>
      <c r="GV812" s="24"/>
      <c r="GW812" s="24"/>
      <c r="GX812" s="24"/>
      <c r="GY812" s="24"/>
      <c r="GZ812" s="24"/>
      <c r="HA812" s="24"/>
      <c r="HB812" s="24"/>
      <c r="HC812" s="24"/>
      <c r="HD812" s="24"/>
      <c r="HE812" s="24"/>
      <c r="HF812" s="24"/>
      <c r="HG812" s="24"/>
      <c r="HH812" s="24"/>
      <c r="HI812" s="24"/>
      <c r="HJ812" s="24"/>
      <c r="HK812" s="24"/>
      <c r="HL812" s="24"/>
      <c r="HM812" s="24"/>
      <c r="HN812" s="24"/>
      <c r="HO812" s="24"/>
      <c r="HP812" s="24"/>
      <c r="HQ812" s="24"/>
      <c r="HR812" s="24"/>
      <c r="HS812" s="24"/>
      <c r="HT812" s="24"/>
      <c r="HU812" s="24"/>
    </row>
    <row r="813" spans="1:229" ht="12.75" customHeight="1">
      <c r="A813" s="389"/>
      <c r="B813" s="24"/>
      <c r="C813" s="24"/>
      <c r="D813" s="24"/>
      <c r="E813" s="24"/>
      <c r="F813" s="24"/>
      <c r="G813" s="24"/>
      <c r="H813" s="24"/>
      <c r="I813" s="24"/>
      <c r="J813" s="24"/>
      <c r="K813" s="24"/>
      <c r="L813" s="24"/>
      <c r="M813" s="24"/>
      <c r="N813" s="387"/>
      <c r="O813" s="387"/>
      <c r="P813" s="387"/>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c r="EW813" s="24"/>
      <c r="EX813" s="24"/>
      <c r="EY813" s="24"/>
      <c r="EZ813" s="24"/>
      <c r="FA813" s="24"/>
      <c r="FB813" s="24"/>
      <c r="FC813" s="24"/>
      <c r="FD813" s="24"/>
      <c r="FE813" s="24"/>
      <c r="FF813" s="24"/>
      <c r="FG813" s="24"/>
      <c r="FH813" s="24"/>
      <c r="FI813" s="24"/>
      <c r="FJ813" s="24"/>
      <c r="FK813" s="24"/>
      <c r="FL813" s="24"/>
      <c r="FM813" s="24"/>
      <c r="FN813" s="24"/>
      <c r="FO813" s="24"/>
      <c r="FP813" s="24"/>
      <c r="FQ813" s="24"/>
      <c r="FR813" s="24"/>
      <c r="FS813" s="24"/>
      <c r="FT813" s="24"/>
      <c r="FU813" s="24"/>
      <c r="FV813" s="24"/>
      <c r="FW813" s="24"/>
      <c r="FX813" s="24"/>
      <c r="FY813" s="24"/>
      <c r="FZ813" s="24"/>
      <c r="GA813" s="24"/>
      <c r="GB813" s="24"/>
      <c r="GC813" s="24"/>
      <c r="GD813" s="24"/>
      <c r="GE813" s="24"/>
      <c r="GF813" s="24"/>
      <c r="GG813" s="24"/>
      <c r="GH813" s="24"/>
      <c r="GI813" s="24"/>
      <c r="GJ813" s="24"/>
      <c r="GK813" s="24"/>
      <c r="GL813" s="24"/>
      <c r="GM813" s="24"/>
      <c r="GN813" s="24"/>
      <c r="GO813" s="24"/>
      <c r="GP813" s="24"/>
      <c r="GQ813" s="24"/>
      <c r="GR813" s="24"/>
      <c r="GS813" s="24"/>
      <c r="GT813" s="24"/>
      <c r="GU813" s="24"/>
      <c r="GV813" s="24"/>
      <c r="GW813" s="24"/>
      <c r="GX813" s="24"/>
      <c r="GY813" s="24"/>
      <c r="GZ813" s="24"/>
      <c r="HA813" s="24"/>
      <c r="HB813" s="24"/>
      <c r="HC813" s="24"/>
      <c r="HD813" s="24"/>
      <c r="HE813" s="24"/>
      <c r="HF813" s="24"/>
      <c r="HG813" s="24"/>
      <c r="HH813" s="24"/>
      <c r="HI813" s="24"/>
      <c r="HJ813" s="24"/>
      <c r="HK813" s="24"/>
      <c r="HL813" s="24"/>
      <c r="HM813" s="24"/>
      <c r="HN813" s="24"/>
      <c r="HO813" s="24"/>
      <c r="HP813" s="24"/>
      <c r="HQ813" s="24"/>
      <c r="HR813" s="24"/>
      <c r="HS813" s="24"/>
      <c r="HT813" s="24"/>
      <c r="HU813" s="24"/>
    </row>
    <row r="814" spans="1:229" ht="12.75" customHeight="1">
      <c r="A814" s="389"/>
      <c r="B814" s="24"/>
      <c r="C814" s="24"/>
      <c r="D814" s="24"/>
      <c r="E814" s="24"/>
      <c r="F814" s="24"/>
      <c r="G814" s="24"/>
      <c r="H814" s="24"/>
      <c r="I814" s="24"/>
      <c r="J814" s="24"/>
      <c r="K814" s="24"/>
      <c r="L814" s="24"/>
      <c r="M814" s="24"/>
      <c r="N814" s="387"/>
      <c r="O814" s="387"/>
      <c r="P814" s="387"/>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24"/>
      <c r="HP814" s="24"/>
      <c r="HQ814" s="24"/>
      <c r="HR814" s="24"/>
      <c r="HS814" s="24"/>
      <c r="HT814" s="24"/>
      <c r="HU814" s="24"/>
    </row>
    <row r="815" spans="1:229" ht="12.75" customHeight="1">
      <c r="A815" s="389"/>
      <c r="B815" s="24"/>
      <c r="C815" s="24"/>
      <c r="D815" s="24"/>
      <c r="E815" s="24"/>
      <c r="F815" s="24"/>
      <c r="G815" s="24"/>
      <c r="H815" s="24"/>
      <c r="I815" s="24"/>
      <c r="J815" s="24"/>
      <c r="K815" s="24"/>
      <c r="L815" s="24"/>
      <c r="M815" s="24"/>
      <c r="N815" s="387"/>
      <c r="O815" s="387"/>
      <c r="P815" s="387"/>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4"/>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c r="EW815" s="24"/>
      <c r="EX815" s="24"/>
      <c r="EY815" s="24"/>
      <c r="EZ815" s="24"/>
      <c r="FA815" s="24"/>
      <c r="FB815" s="24"/>
      <c r="FC815" s="24"/>
      <c r="FD815" s="24"/>
      <c r="FE815" s="24"/>
      <c r="FF815" s="24"/>
      <c r="FG815" s="24"/>
      <c r="FH815" s="24"/>
      <c r="FI815" s="24"/>
      <c r="FJ815" s="24"/>
      <c r="FK815" s="24"/>
      <c r="FL815" s="24"/>
      <c r="FM815" s="24"/>
      <c r="FN815" s="24"/>
      <c r="FO815" s="24"/>
      <c r="FP815" s="24"/>
      <c r="FQ815" s="24"/>
      <c r="FR815" s="24"/>
      <c r="FS815" s="24"/>
      <c r="FT815" s="24"/>
      <c r="FU815" s="24"/>
      <c r="FV815" s="24"/>
      <c r="FW815" s="24"/>
      <c r="FX815" s="24"/>
      <c r="FY815" s="24"/>
      <c r="FZ815" s="24"/>
      <c r="GA815" s="24"/>
      <c r="GB815" s="24"/>
      <c r="GC815" s="24"/>
      <c r="GD815" s="24"/>
      <c r="GE815" s="24"/>
      <c r="GF815" s="24"/>
      <c r="GG815" s="24"/>
      <c r="GH815" s="24"/>
      <c r="GI815" s="24"/>
      <c r="GJ815" s="24"/>
      <c r="GK815" s="24"/>
      <c r="GL815" s="24"/>
      <c r="GM815" s="24"/>
      <c r="GN815" s="24"/>
      <c r="GO815" s="24"/>
      <c r="GP815" s="24"/>
      <c r="GQ815" s="24"/>
      <c r="GR815" s="24"/>
      <c r="GS815" s="24"/>
      <c r="GT815" s="24"/>
      <c r="GU815" s="24"/>
      <c r="GV815" s="24"/>
      <c r="GW815" s="24"/>
      <c r="GX815" s="24"/>
      <c r="GY815" s="24"/>
      <c r="GZ815" s="24"/>
      <c r="HA815" s="24"/>
      <c r="HB815" s="24"/>
      <c r="HC815" s="24"/>
      <c r="HD815" s="24"/>
      <c r="HE815" s="24"/>
      <c r="HF815" s="24"/>
      <c r="HG815" s="24"/>
      <c r="HH815" s="24"/>
      <c r="HI815" s="24"/>
      <c r="HJ815" s="24"/>
      <c r="HK815" s="24"/>
      <c r="HL815" s="24"/>
      <c r="HM815" s="24"/>
      <c r="HN815" s="24"/>
      <c r="HO815" s="24"/>
      <c r="HP815" s="24"/>
      <c r="HQ815" s="24"/>
      <c r="HR815" s="24"/>
      <c r="HS815" s="24"/>
      <c r="HT815" s="24"/>
      <c r="HU815" s="24"/>
    </row>
    <row r="816" spans="1:229" ht="12.75" customHeight="1">
      <c r="A816" s="389"/>
      <c r="B816" s="24"/>
      <c r="C816" s="24"/>
      <c r="D816" s="24"/>
      <c r="E816" s="24"/>
      <c r="F816" s="24"/>
      <c r="G816" s="24"/>
      <c r="H816" s="24"/>
      <c r="I816" s="24"/>
      <c r="J816" s="24"/>
      <c r="K816" s="24"/>
      <c r="L816" s="24"/>
      <c r="M816" s="24"/>
      <c r="N816" s="387"/>
      <c r="O816" s="387"/>
      <c r="P816" s="387"/>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24"/>
      <c r="HP816" s="24"/>
      <c r="HQ816" s="24"/>
      <c r="HR816" s="24"/>
      <c r="HS816" s="24"/>
      <c r="HT816" s="24"/>
      <c r="HU816" s="24"/>
    </row>
    <row r="817" spans="1:229" ht="12.75" customHeight="1">
      <c r="A817" s="388"/>
      <c r="B817" s="24"/>
      <c r="C817" s="24"/>
      <c r="D817" s="24"/>
      <c r="E817" s="24"/>
      <c r="F817" s="24"/>
      <c r="G817" s="24"/>
      <c r="H817" s="24"/>
      <c r="I817" s="24"/>
      <c r="J817" s="24"/>
      <c r="K817" s="24"/>
      <c r="L817" s="24"/>
      <c r="M817" s="24"/>
      <c r="N817" s="387"/>
      <c r="O817" s="387"/>
      <c r="P817" s="387"/>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c r="EW817" s="24"/>
      <c r="EX817" s="24"/>
      <c r="EY817" s="24"/>
      <c r="EZ817" s="24"/>
      <c r="FA817" s="24"/>
      <c r="FB817" s="24"/>
      <c r="FC817" s="24"/>
      <c r="FD817" s="24"/>
      <c r="FE817" s="24"/>
      <c r="FF817" s="24"/>
      <c r="FG817" s="24"/>
      <c r="FH817" s="24"/>
      <c r="FI817" s="24"/>
      <c r="FJ817" s="24"/>
      <c r="FK817" s="24"/>
      <c r="FL817" s="24"/>
      <c r="FM817" s="24"/>
      <c r="FN817" s="24"/>
      <c r="FO817" s="24"/>
      <c r="FP817" s="24"/>
      <c r="FQ817" s="24"/>
      <c r="FR817" s="24"/>
      <c r="FS817" s="24"/>
      <c r="FT817" s="24"/>
      <c r="FU817" s="24"/>
      <c r="FV817" s="24"/>
      <c r="FW817" s="24"/>
      <c r="FX817" s="24"/>
      <c r="FY817" s="24"/>
      <c r="FZ817" s="24"/>
      <c r="GA817" s="24"/>
      <c r="GB817" s="24"/>
      <c r="GC817" s="24"/>
      <c r="GD817" s="24"/>
      <c r="GE817" s="24"/>
      <c r="GF817" s="24"/>
      <c r="GG817" s="24"/>
      <c r="GH817" s="24"/>
      <c r="GI817" s="24"/>
      <c r="GJ817" s="24"/>
      <c r="GK817" s="24"/>
      <c r="GL817" s="24"/>
      <c r="GM817" s="24"/>
      <c r="GN817" s="24"/>
      <c r="GO817" s="24"/>
      <c r="GP817" s="24"/>
      <c r="GQ817" s="24"/>
      <c r="GR817" s="24"/>
      <c r="GS817" s="24"/>
      <c r="GT817" s="24"/>
      <c r="GU817" s="24"/>
      <c r="GV817" s="24"/>
      <c r="GW817" s="24"/>
      <c r="GX817" s="24"/>
      <c r="GY817" s="24"/>
      <c r="GZ817" s="24"/>
      <c r="HA817" s="24"/>
      <c r="HB817" s="24"/>
      <c r="HC817" s="24"/>
      <c r="HD817" s="24"/>
      <c r="HE817" s="24"/>
      <c r="HF817" s="24"/>
      <c r="HG817" s="24"/>
      <c r="HH817" s="24"/>
      <c r="HI817" s="24"/>
      <c r="HJ817" s="24"/>
      <c r="HK817" s="24"/>
      <c r="HL817" s="24"/>
      <c r="HM817" s="24"/>
      <c r="HN817" s="24"/>
      <c r="HO817" s="24"/>
      <c r="HP817" s="24"/>
      <c r="HQ817" s="24"/>
      <c r="HR817" s="24"/>
      <c r="HS817" s="24"/>
      <c r="HT817" s="24"/>
      <c r="HU817" s="24"/>
    </row>
    <row r="818" spans="1:229" ht="12.75" customHeight="1">
      <c r="A818" s="389"/>
      <c r="B818" s="24"/>
      <c r="C818" s="24"/>
      <c r="D818" s="24"/>
      <c r="E818" s="24"/>
      <c r="F818" s="24"/>
      <c r="G818" s="24"/>
      <c r="H818" s="24"/>
      <c r="I818" s="24"/>
      <c r="J818" s="24"/>
      <c r="K818" s="24"/>
      <c r="L818" s="24"/>
      <c r="M818" s="24"/>
      <c r="N818" s="387"/>
      <c r="O818" s="387"/>
      <c r="P818" s="387"/>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24"/>
      <c r="HP818" s="24"/>
      <c r="HQ818" s="24"/>
      <c r="HR818" s="24"/>
      <c r="HS818" s="24"/>
      <c r="HT818" s="24"/>
      <c r="HU818" s="24"/>
    </row>
    <row r="819" spans="1:229" ht="12.75" customHeight="1">
      <c r="A819" s="389"/>
      <c r="B819" s="24"/>
      <c r="C819" s="24"/>
      <c r="D819" s="24"/>
      <c r="E819" s="24"/>
      <c r="F819" s="24"/>
      <c r="G819" s="24"/>
      <c r="H819" s="24"/>
      <c r="I819" s="24"/>
      <c r="J819" s="24"/>
      <c r="K819" s="24"/>
      <c r="L819" s="24"/>
      <c r="M819" s="24"/>
      <c r="N819" s="387"/>
      <c r="O819" s="387"/>
      <c r="P819" s="387"/>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c r="EW819" s="24"/>
      <c r="EX819" s="24"/>
      <c r="EY819" s="24"/>
      <c r="EZ819" s="24"/>
      <c r="FA819" s="24"/>
      <c r="FB819" s="24"/>
      <c r="FC819" s="24"/>
      <c r="FD819" s="24"/>
      <c r="FE819" s="24"/>
      <c r="FF819" s="24"/>
      <c r="FG819" s="24"/>
      <c r="FH819" s="24"/>
      <c r="FI819" s="24"/>
      <c r="FJ819" s="24"/>
      <c r="FK819" s="24"/>
      <c r="FL819" s="24"/>
      <c r="FM819" s="24"/>
      <c r="FN819" s="24"/>
      <c r="FO819" s="24"/>
      <c r="FP819" s="24"/>
      <c r="FQ819" s="24"/>
      <c r="FR819" s="24"/>
      <c r="FS819" s="24"/>
      <c r="FT819" s="24"/>
      <c r="FU819" s="24"/>
      <c r="FV819" s="24"/>
      <c r="FW819" s="24"/>
      <c r="FX819" s="24"/>
      <c r="FY819" s="24"/>
      <c r="FZ819" s="24"/>
      <c r="GA819" s="24"/>
      <c r="GB819" s="24"/>
      <c r="GC819" s="24"/>
      <c r="GD819" s="24"/>
      <c r="GE819" s="24"/>
      <c r="GF819" s="24"/>
      <c r="GG819" s="24"/>
      <c r="GH819" s="24"/>
      <c r="GI819" s="24"/>
      <c r="GJ819" s="24"/>
      <c r="GK819" s="24"/>
      <c r="GL819" s="24"/>
      <c r="GM819" s="24"/>
      <c r="GN819" s="24"/>
      <c r="GO819" s="24"/>
      <c r="GP819" s="24"/>
      <c r="GQ819" s="24"/>
      <c r="GR819" s="24"/>
      <c r="GS819" s="24"/>
      <c r="GT819" s="24"/>
      <c r="GU819" s="24"/>
      <c r="GV819" s="24"/>
      <c r="GW819" s="24"/>
      <c r="GX819" s="24"/>
      <c r="GY819" s="24"/>
      <c r="GZ819" s="24"/>
      <c r="HA819" s="24"/>
      <c r="HB819" s="24"/>
      <c r="HC819" s="24"/>
      <c r="HD819" s="24"/>
      <c r="HE819" s="24"/>
      <c r="HF819" s="24"/>
      <c r="HG819" s="24"/>
      <c r="HH819" s="24"/>
      <c r="HI819" s="24"/>
      <c r="HJ819" s="24"/>
      <c r="HK819" s="24"/>
      <c r="HL819" s="24"/>
      <c r="HM819" s="24"/>
      <c r="HN819" s="24"/>
      <c r="HO819" s="24"/>
      <c r="HP819" s="24"/>
      <c r="HQ819" s="24"/>
      <c r="HR819" s="24"/>
      <c r="HS819" s="24"/>
      <c r="HT819" s="24"/>
      <c r="HU819" s="24"/>
    </row>
    <row r="820" spans="1:229" ht="12.75" customHeight="1">
      <c r="A820" s="389"/>
      <c r="B820" s="24"/>
      <c r="C820" s="24"/>
      <c r="D820" s="24"/>
      <c r="E820" s="24"/>
      <c r="F820" s="24"/>
      <c r="G820" s="24"/>
      <c r="H820" s="24"/>
      <c r="I820" s="24"/>
      <c r="J820" s="24"/>
      <c r="K820" s="24"/>
      <c r="L820" s="24"/>
      <c r="M820" s="24"/>
      <c r="N820" s="387"/>
      <c r="O820" s="387"/>
      <c r="P820" s="387"/>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c r="EW820" s="24"/>
      <c r="EX820" s="24"/>
      <c r="EY820" s="24"/>
      <c r="EZ820" s="24"/>
      <c r="FA820" s="24"/>
      <c r="FB820" s="24"/>
      <c r="FC820" s="24"/>
      <c r="FD820" s="24"/>
      <c r="FE820" s="24"/>
      <c r="FF820" s="24"/>
      <c r="FG820" s="24"/>
      <c r="FH820" s="24"/>
      <c r="FI820" s="24"/>
      <c r="FJ820" s="24"/>
      <c r="FK820" s="24"/>
      <c r="FL820" s="24"/>
      <c r="FM820" s="24"/>
      <c r="FN820" s="24"/>
      <c r="FO820" s="24"/>
      <c r="FP820" s="24"/>
      <c r="FQ820" s="24"/>
      <c r="FR820" s="24"/>
      <c r="FS820" s="24"/>
      <c r="FT820" s="24"/>
      <c r="FU820" s="24"/>
      <c r="FV820" s="24"/>
      <c r="FW820" s="24"/>
      <c r="FX820" s="24"/>
      <c r="FY820" s="24"/>
      <c r="FZ820" s="24"/>
      <c r="GA820" s="24"/>
      <c r="GB820" s="24"/>
      <c r="GC820" s="24"/>
      <c r="GD820" s="24"/>
      <c r="GE820" s="24"/>
      <c r="GF820" s="24"/>
      <c r="GG820" s="24"/>
      <c r="GH820" s="24"/>
      <c r="GI820" s="24"/>
      <c r="GJ820" s="24"/>
      <c r="GK820" s="24"/>
      <c r="GL820" s="24"/>
      <c r="GM820" s="24"/>
      <c r="GN820" s="24"/>
      <c r="GO820" s="24"/>
      <c r="GP820" s="24"/>
      <c r="GQ820" s="24"/>
      <c r="GR820" s="24"/>
      <c r="GS820" s="24"/>
      <c r="GT820" s="24"/>
      <c r="GU820" s="24"/>
      <c r="GV820" s="24"/>
      <c r="GW820" s="24"/>
      <c r="GX820" s="24"/>
      <c r="GY820" s="24"/>
      <c r="GZ820" s="24"/>
      <c r="HA820" s="24"/>
      <c r="HB820" s="24"/>
      <c r="HC820" s="24"/>
      <c r="HD820" s="24"/>
      <c r="HE820" s="24"/>
      <c r="HF820" s="24"/>
      <c r="HG820" s="24"/>
      <c r="HH820" s="24"/>
      <c r="HI820" s="24"/>
      <c r="HJ820" s="24"/>
      <c r="HK820" s="24"/>
      <c r="HL820" s="24"/>
      <c r="HM820" s="24"/>
      <c r="HN820" s="24"/>
      <c r="HO820" s="24"/>
      <c r="HP820" s="24"/>
      <c r="HQ820" s="24"/>
      <c r="HR820" s="24"/>
      <c r="HS820" s="24"/>
      <c r="HT820" s="24"/>
      <c r="HU820" s="24"/>
    </row>
    <row r="821" spans="1:229" ht="12.75" customHeight="1">
      <c r="A821" s="389"/>
      <c r="B821" s="24"/>
      <c r="C821" s="24"/>
      <c r="D821" s="24"/>
      <c r="E821" s="24"/>
      <c r="F821" s="24"/>
      <c r="G821" s="24"/>
      <c r="H821" s="24"/>
      <c r="I821" s="24"/>
      <c r="J821" s="24"/>
      <c r="K821" s="24"/>
      <c r="L821" s="24"/>
      <c r="M821" s="24"/>
      <c r="N821" s="387"/>
      <c r="O821" s="387"/>
      <c r="P821" s="387"/>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row>
    <row r="822" spans="1:229" ht="12.75" customHeight="1">
      <c r="A822" s="389"/>
      <c r="B822" s="24"/>
      <c r="C822" s="24"/>
      <c r="D822" s="24"/>
      <c r="E822" s="24"/>
      <c r="F822" s="24"/>
      <c r="G822" s="24"/>
      <c r="H822" s="24"/>
      <c r="I822" s="24"/>
      <c r="J822" s="24"/>
      <c r="K822" s="24"/>
      <c r="L822" s="24"/>
      <c r="M822" s="24"/>
      <c r="N822" s="387"/>
      <c r="O822" s="387"/>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4"/>
      <c r="FH822" s="24"/>
      <c r="FI822" s="24"/>
      <c r="FJ822" s="24"/>
      <c r="FK822" s="24"/>
      <c r="FL822" s="24"/>
      <c r="FM822" s="24"/>
      <c r="FN822" s="24"/>
      <c r="FO822" s="24"/>
      <c r="FP822" s="24"/>
      <c r="FQ822" s="24"/>
      <c r="FR822" s="24"/>
      <c r="FS822" s="24"/>
      <c r="FT822" s="24"/>
      <c r="FU822" s="24"/>
      <c r="FV822" s="24"/>
      <c r="FW822" s="24"/>
      <c r="FX822" s="24"/>
      <c r="FY822" s="24"/>
      <c r="FZ822" s="24"/>
      <c r="GA822" s="24"/>
      <c r="GB822" s="24"/>
      <c r="GC822" s="24"/>
      <c r="GD822" s="24"/>
      <c r="GE822" s="24"/>
      <c r="GF822" s="24"/>
      <c r="GG822" s="24"/>
      <c r="GH822" s="24"/>
      <c r="GI822" s="24"/>
      <c r="GJ822" s="24"/>
      <c r="GK822" s="24"/>
      <c r="GL822" s="24"/>
      <c r="GM822" s="24"/>
      <c r="GN822" s="24"/>
      <c r="GO822" s="24"/>
      <c r="GP822" s="24"/>
      <c r="GQ822" s="24"/>
      <c r="GR822" s="24"/>
      <c r="GS822" s="24"/>
      <c r="GT822" s="24"/>
      <c r="GU822" s="24"/>
      <c r="GV822" s="24"/>
      <c r="GW822" s="24"/>
      <c r="GX822" s="24"/>
      <c r="GY822" s="24"/>
      <c r="GZ822" s="24"/>
      <c r="HA822" s="24"/>
      <c r="HB822" s="24"/>
      <c r="HC822" s="24"/>
      <c r="HD822" s="24"/>
      <c r="HE822" s="24"/>
      <c r="HF822" s="24"/>
      <c r="HG822" s="24"/>
      <c r="HH822" s="24"/>
      <c r="HI822" s="24"/>
      <c r="HJ822" s="24"/>
      <c r="HK822" s="24"/>
      <c r="HL822" s="24"/>
      <c r="HM822" s="24"/>
      <c r="HN822" s="24"/>
      <c r="HO822" s="24"/>
      <c r="HP822" s="24"/>
      <c r="HQ822" s="24"/>
      <c r="HR822" s="24"/>
      <c r="HS822" s="24"/>
      <c r="HT822" s="24"/>
      <c r="HU822" s="24"/>
    </row>
    <row r="823" spans="1:229" ht="12.75" customHeight="1">
      <c r="A823" s="389"/>
      <c r="B823" s="24"/>
      <c r="C823" s="24"/>
      <c r="D823" s="24"/>
      <c r="E823" s="24"/>
      <c r="F823" s="24"/>
      <c r="G823" s="24"/>
      <c r="H823" s="24"/>
      <c r="I823" s="24"/>
      <c r="J823" s="24"/>
      <c r="K823" s="24"/>
      <c r="L823" s="24"/>
      <c r="M823" s="24"/>
      <c r="N823" s="387"/>
      <c r="O823" s="387"/>
      <c r="P823" s="387"/>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c r="EW823" s="24"/>
      <c r="EX823" s="24"/>
      <c r="EY823" s="24"/>
      <c r="EZ823" s="24"/>
      <c r="FA823" s="24"/>
      <c r="FB823" s="24"/>
      <c r="FC823" s="24"/>
      <c r="FD823" s="24"/>
      <c r="FE823" s="24"/>
      <c r="FF823" s="24"/>
      <c r="FG823" s="24"/>
      <c r="FH823" s="24"/>
      <c r="FI823" s="24"/>
      <c r="FJ823" s="24"/>
      <c r="FK823" s="24"/>
      <c r="FL823" s="24"/>
      <c r="FM823" s="24"/>
      <c r="FN823" s="24"/>
      <c r="FO823" s="24"/>
      <c r="FP823" s="24"/>
      <c r="FQ823" s="24"/>
      <c r="FR823" s="24"/>
      <c r="FS823" s="24"/>
      <c r="FT823" s="24"/>
      <c r="FU823" s="24"/>
      <c r="FV823" s="24"/>
      <c r="FW823" s="24"/>
      <c r="FX823" s="24"/>
      <c r="FY823" s="24"/>
      <c r="FZ823" s="24"/>
      <c r="GA823" s="24"/>
      <c r="GB823" s="24"/>
      <c r="GC823" s="24"/>
      <c r="GD823" s="24"/>
      <c r="GE823" s="24"/>
      <c r="GF823" s="24"/>
      <c r="GG823" s="24"/>
      <c r="GH823" s="24"/>
      <c r="GI823" s="24"/>
      <c r="GJ823" s="24"/>
      <c r="GK823" s="24"/>
      <c r="GL823" s="24"/>
      <c r="GM823" s="24"/>
      <c r="GN823" s="24"/>
      <c r="GO823" s="24"/>
      <c r="GP823" s="24"/>
      <c r="GQ823" s="24"/>
      <c r="GR823" s="24"/>
      <c r="GS823" s="24"/>
      <c r="GT823" s="24"/>
      <c r="GU823" s="24"/>
      <c r="GV823" s="24"/>
      <c r="GW823" s="24"/>
      <c r="GX823" s="24"/>
      <c r="GY823" s="24"/>
      <c r="GZ823" s="24"/>
      <c r="HA823" s="24"/>
      <c r="HB823" s="24"/>
      <c r="HC823" s="24"/>
      <c r="HD823" s="24"/>
      <c r="HE823" s="24"/>
      <c r="HF823" s="24"/>
      <c r="HG823" s="24"/>
      <c r="HH823" s="24"/>
      <c r="HI823" s="24"/>
      <c r="HJ823" s="24"/>
      <c r="HK823" s="24"/>
      <c r="HL823" s="24"/>
      <c r="HM823" s="24"/>
      <c r="HN823" s="24"/>
      <c r="HO823" s="24"/>
      <c r="HP823" s="24"/>
      <c r="HQ823" s="24"/>
      <c r="HR823" s="24"/>
      <c r="HS823" s="24"/>
      <c r="HT823" s="24"/>
      <c r="HU823" s="24"/>
    </row>
    <row r="824" spans="1:229" ht="12.75" customHeight="1">
      <c r="A824" s="389"/>
      <c r="B824" s="24"/>
      <c r="C824" s="24"/>
      <c r="D824" s="24"/>
      <c r="E824" s="24"/>
      <c r="F824" s="24"/>
      <c r="G824" s="24"/>
      <c r="H824" s="24"/>
      <c r="I824" s="24"/>
      <c r="J824" s="24"/>
      <c r="K824" s="24"/>
      <c r="L824" s="24"/>
      <c r="M824" s="24"/>
      <c r="N824" s="387"/>
      <c r="O824" s="387"/>
      <c r="P824" s="387"/>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c r="EW824" s="24"/>
      <c r="EX824" s="24"/>
      <c r="EY824" s="24"/>
      <c r="EZ824" s="24"/>
      <c r="FA824" s="24"/>
      <c r="FB824" s="24"/>
      <c r="FC824" s="24"/>
      <c r="FD824" s="24"/>
      <c r="FE824" s="24"/>
      <c r="FF824" s="24"/>
      <c r="FG824" s="24"/>
      <c r="FH824" s="24"/>
      <c r="FI824" s="24"/>
      <c r="FJ824" s="24"/>
      <c r="FK824" s="24"/>
      <c r="FL824" s="24"/>
      <c r="FM824" s="24"/>
      <c r="FN824" s="24"/>
      <c r="FO824" s="24"/>
      <c r="FP824" s="24"/>
      <c r="FQ824" s="24"/>
      <c r="FR824" s="24"/>
      <c r="FS824" s="24"/>
      <c r="FT824" s="24"/>
      <c r="FU824" s="24"/>
      <c r="FV824" s="24"/>
      <c r="FW824" s="24"/>
      <c r="FX824" s="24"/>
      <c r="FY824" s="24"/>
      <c r="FZ824" s="24"/>
      <c r="GA824" s="24"/>
      <c r="GB824" s="24"/>
      <c r="GC824" s="24"/>
      <c r="GD824" s="24"/>
      <c r="GE824" s="24"/>
      <c r="GF824" s="24"/>
      <c r="GG824" s="24"/>
      <c r="GH824" s="24"/>
      <c r="GI824" s="24"/>
      <c r="GJ824" s="24"/>
      <c r="GK824" s="24"/>
      <c r="GL824" s="24"/>
      <c r="GM824" s="24"/>
      <c r="GN824" s="24"/>
      <c r="GO824" s="24"/>
      <c r="GP824" s="24"/>
      <c r="GQ824" s="24"/>
      <c r="GR824" s="24"/>
      <c r="GS824" s="24"/>
      <c r="GT824" s="24"/>
      <c r="GU824" s="24"/>
      <c r="GV824" s="24"/>
      <c r="GW824" s="24"/>
      <c r="GX824" s="24"/>
      <c r="GY824" s="24"/>
      <c r="GZ824" s="24"/>
      <c r="HA824" s="24"/>
      <c r="HB824" s="24"/>
      <c r="HC824" s="24"/>
      <c r="HD824" s="24"/>
      <c r="HE824" s="24"/>
      <c r="HF824" s="24"/>
      <c r="HG824" s="24"/>
      <c r="HH824" s="24"/>
      <c r="HI824" s="24"/>
      <c r="HJ824" s="24"/>
      <c r="HK824" s="24"/>
      <c r="HL824" s="24"/>
      <c r="HM824" s="24"/>
      <c r="HN824" s="24"/>
      <c r="HO824" s="24"/>
      <c r="HP824" s="24"/>
      <c r="HQ824" s="24"/>
      <c r="HR824" s="24"/>
      <c r="HS824" s="24"/>
      <c r="HT824" s="24"/>
      <c r="HU824" s="24"/>
    </row>
    <row r="825" spans="1:229" ht="12.75" customHeight="1">
      <c r="A825" s="389"/>
      <c r="B825" s="24"/>
      <c r="C825" s="24"/>
      <c r="D825" s="24"/>
      <c r="E825" s="24"/>
      <c r="F825" s="24"/>
      <c r="G825" s="24"/>
      <c r="H825" s="24"/>
      <c r="I825" s="24"/>
      <c r="J825" s="24"/>
      <c r="K825" s="24"/>
      <c r="L825" s="24"/>
      <c r="M825" s="24"/>
      <c r="N825" s="387"/>
      <c r="O825" s="387"/>
      <c r="P825" s="387"/>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c r="EW825" s="24"/>
      <c r="EX825" s="24"/>
      <c r="EY825" s="24"/>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c r="GP825" s="24"/>
      <c r="GQ825" s="24"/>
      <c r="GR825" s="24"/>
      <c r="GS825" s="24"/>
      <c r="GT825" s="24"/>
      <c r="GU825" s="24"/>
      <c r="GV825" s="24"/>
      <c r="GW825" s="24"/>
      <c r="GX825" s="24"/>
      <c r="GY825" s="24"/>
      <c r="GZ825" s="24"/>
      <c r="HA825" s="24"/>
      <c r="HB825" s="24"/>
      <c r="HC825" s="24"/>
      <c r="HD825" s="24"/>
      <c r="HE825" s="24"/>
      <c r="HF825" s="24"/>
      <c r="HG825" s="24"/>
      <c r="HH825" s="24"/>
      <c r="HI825" s="24"/>
      <c r="HJ825" s="24"/>
      <c r="HK825" s="24"/>
      <c r="HL825" s="24"/>
      <c r="HM825" s="24"/>
      <c r="HN825" s="24"/>
      <c r="HO825" s="24"/>
      <c r="HP825" s="24"/>
      <c r="HQ825" s="24"/>
      <c r="HR825" s="24"/>
      <c r="HS825" s="24"/>
      <c r="HT825" s="24"/>
      <c r="HU825" s="24"/>
    </row>
    <row r="826" spans="1:229" ht="12.75" customHeight="1">
      <c r="A826" s="389"/>
      <c r="B826" s="24"/>
      <c r="C826" s="24"/>
      <c r="D826" s="24"/>
      <c r="E826" s="24"/>
      <c r="F826" s="24"/>
      <c r="G826" s="24"/>
      <c r="H826" s="24"/>
      <c r="I826" s="24"/>
      <c r="J826" s="24"/>
      <c r="K826" s="24"/>
      <c r="L826" s="24"/>
      <c r="M826" s="24"/>
      <c r="N826" s="387"/>
      <c r="O826" s="387"/>
      <c r="P826" s="387"/>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c r="EW826" s="24"/>
      <c r="EX826" s="24"/>
      <c r="EY826" s="24"/>
      <c r="EZ826" s="24"/>
      <c r="FA826" s="24"/>
      <c r="FB826" s="24"/>
      <c r="FC826" s="24"/>
      <c r="FD826" s="24"/>
      <c r="FE826" s="24"/>
      <c r="FF826" s="24"/>
      <c r="FG826" s="24"/>
      <c r="FH826" s="24"/>
      <c r="FI826" s="24"/>
      <c r="FJ826" s="24"/>
      <c r="FK826" s="24"/>
      <c r="FL826" s="24"/>
      <c r="FM826" s="24"/>
      <c r="FN826" s="24"/>
      <c r="FO826" s="24"/>
      <c r="FP826" s="24"/>
      <c r="FQ826" s="24"/>
      <c r="FR826" s="24"/>
      <c r="FS826" s="24"/>
      <c r="FT826" s="24"/>
      <c r="FU826" s="24"/>
      <c r="FV826" s="24"/>
      <c r="FW826" s="24"/>
      <c r="FX826" s="24"/>
      <c r="FY826" s="24"/>
      <c r="FZ826" s="24"/>
      <c r="GA826" s="24"/>
      <c r="GB826" s="24"/>
      <c r="GC826" s="24"/>
      <c r="GD826" s="24"/>
      <c r="GE826" s="24"/>
      <c r="GF826" s="24"/>
      <c r="GG826" s="24"/>
      <c r="GH826" s="24"/>
      <c r="GI826" s="24"/>
      <c r="GJ826" s="24"/>
      <c r="GK826" s="24"/>
      <c r="GL826" s="24"/>
      <c r="GM826" s="24"/>
      <c r="GN826" s="24"/>
      <c r="GO826" s="24"/>
      <c r="GP826" s="24"/>
      <c r="GQ826" s="24"/>
      <c r="GR826" s="24"/>
      <c r="GS826" s="24"/>
      <c r="GT826" s="24"/>
      <c r="GU826" s="24"/>
      <c r="GV826" s="24"/>
      <c r="GW826" s="24"/>
      <c r="GX826" s="24"/>
      <c r="GY826" s="24"/>
      <c r="GZ826" s="24"/>
      <c r="HA826" s="24"/>
      <c r="HB826" s="24"/>
      <c r="HC826" s="24"/>
      <c r="HD826" s="24"/>
      <c r="HE826" s="24"/>
      <c r="HF826" s="24"/>
      <c r="HG826" s="24"/>
      <c r="HH826" s="24"/>
      <c r="HI826" s="24"/>
      <c r="HJ826" s="24"/>
      <c r="HK826" s="24"/>
      <c r="HL826" s="24"/>
      <c r="HM826" s="24"/>
      <c r="HN826" s="24"/>
      <c r="HO826" s="24"/>
      <c r="HP826" s="24"/>
      <c r="HQ826" s="24"/>
      <c r="HR826" s="24"/>
      <c r="HS826" s="24"/>
      <c r="HT826" s="24"/>
      <c r="HU826" s="24"/>
    </row>
    <row r="827" spans="1:229" ht="12.75" customHeight="1">
      <c r="A827" s="389"/>
      <c r="B827" s="24"/>
      <c r="C827" s="24"/>
      <c r="D827" s="24"/>
      <c r="E827" s="24"/>
      <c r="F827" s="24"/>
      <c r="G827" s="24"/>
      <c r="H827" s="24"/>
      <c r="I827" s="24"/>
      <c r="J827" s="24"/>
      <c r="K827" s="24"/>
      <c r="L827" s="24"/>
      <c r="M827" s="24"/>
      <c r="N827" s="387"/>
      <c r="O827" s="387"/>
      <c r="P827" s="387"/>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c r="EW827" s="24"/>
      <c r="EX827" s="24"/>
      <c r="EY827" s="24"/>
      <c r="EZ827" s="24"/>
      <c r="FA827" s="24"/>
      <c r="FB827" s="24"/>
      <c r="FC827" s="24"/>
      <c r="FD827" s="24"/>
      <c r="FE827" s="24"/>
      <c r="FF827" s="24"/>
      <c r="FG827" s="24"/>
      <c r="FH827" s="24"/>
      <c r="FI827" s="24"/>
      <c r="FJ827" s="24"/>
      <c r="FK827" s="24"/>
      <c r="FL827" s="24"/>
      <c r="FM827" s="24"/>
      <c r="FN827" s="24"/>
      <c r="FO827" s="24"/>
      <c r="FP827" s="24"/>
      <c r="FQ827" s="24"/>
      <c r="FR827" s="24"/>
      <c r="FS827" s="24"/>
      <c r="FT827" s="24"/>
      <c r="FU827" s="24"/>
      <c r="FV827" s="24"/>
      <c r="FW827" s="24"/>
      <c r="FX827" s="24"/>
      <c r="FY827" s="24"/>
      <c r="FZ827" s="24"/>
      <c r="GA827" s="24"/>
      <c r="GB827" s="24"/>
      <c r="GC827" s="24"/>
      <c r="GD827" s="24"/>
      <c r="GE827" s="24"/>
      <c r="GF827" s="24"/>
      <c r="GG827" s="24"/>
      <c r="GH827" s="24"/>
      <c r="GI827" s="24"/>
      <c r="GJ827" s="24"/>
      <c r="GK827" s="24"/>
      <c r="GL827" s="24"/>
      <c r="GM827" s="24"/>
      <c r="GN827" s="24"/>
      <c r="GO827" s="24"/>
      <c r="GP827" s="24"/>
      <c r="GQ827" s="24"/>
      <c r="GR827" s="24"/>
      <c r="GS827" s="24"/>
      <c r="GT827" s="24"/>
      <c r="GU827" s="24"/>
      <c r="GV827" s="24"/>
      <c r="GW827" s="24"/>
      <c r="GX827" s="24"/>
      <c r="GY827" s="24"/>
      <c r="GZ827" s="24"/>
      <c r="HA827" s="24"/>
      <c r="HB827" s="24"/>
      <c r="HC827" s="24"/>
      <c r="HD827" s="24"/>
      <c r="HE827" s="24"/>
      <c r="HF827" s="24"/>
      <c r="HG827" s="24"/>
      <c r="HH827" s="24"/>
      <c r="HI827" s="24"/>
      <c r="HJ827" s="24"/>
      <c r="HK827" s="24"/>
      <c r="HL827" s="24"/>
      <c r="HM827" s="24"/>
      <c r="HN827" s="24"/>
      <c r="HO827" s="24"/>
      <c r="HP827" s="24"/>
      <c r="HQ827" s="24"/>
      <c r="HR827" s="24"/>
      <c r="HS827" s="24"/>
      <c r="HT827" s="24"/>
      <c r="HU827" s="24"/>
    </row>
    <row r="828" spans="1:229" ht="12.75" customHeight="1">
      <c r="A828" s="389"/>
      <c r="B828" s="24"/>
      <c r="C828" s="24"/>
      <c r="D828" s="24"/>
      <c r="E828" s="24"/>
      <c r="F828" s="24"/>
      <c r="G828" s="24"/>
      <c r="H828" s="24"/>
      <c r="I828" s="24"/>
      <c r="J828" s="24"/>
      <c r="K828" s="24"/>
      <c r="L828" s="24"/>
      <c r="M828" s="24"/>
      <c r="N828" s="387"/>
      <c r="O828" s="387"/>
      <c r="P828" s="387"/>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c r="EW828" s="24"/>
      <c r="EX828" s="24"/>
      <c r="EY828" s="24"/>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c r="GP828" s="24"/>
      <c r="GQ828" s="24"/>
      <c r="GR828" s="24"/>
      <c r="GS828" s="24"/>
      <c r="GT828" s="24"/>
      <c r="GU828" s="24"/>
      <c r="GV828" s="24"/>
      <c r="GW828" s="24"/>
      <c r="GX828" s="24"/>
      <c r="GY828" s="24"/>
      <c r="GZ828" s="24"/>
      <c r="HA828" s="24"/>
      <c r="HB828" s="24"/>
      <c r="HC828" s="24"/>
      <c r="HD828" s="24"/>
      <c r="HE828" s="24"/>
      <c r="HF828" s="24"/>
      <c r="HG828" s="24"/>
      <c r="HH828" s="24"/>
      <c r="HI828" s="24"/>
      <c r="HJ828" s="24"/>
      <c r="HK828" s="24"/>
      <c r="HL828" s="24"/>
      <c r="HM828" s="24"/>
      <c r="HN828" s="24"/>
      <c r="HO828" s="24"/>
      <c r="HP828" s="24"/>
      <c r="HQ828" s="24"/>
      <c r="HR828" s="24"/>
      <c r="HS828" s="24"/>
      <c r="HT828" s="24"/>
      <c r="HU828" s="24"/>
    </row>
    <row r="829" spans="1:229" ht="12.75" customHeight="1">
      <c r="A829" s="389"/>
      <c r="B829" s="24"/>
      <c r="C829" s="24"/>
      <c r="D829" s="24"/>
      <c r="E829" s="24"/>
      <c r="F829" s="24"/>
      <c r="G829" s="24"/>
      <c r="H829" s="24"/>
      <c r="I829" s="24"/>
      <c r="J829" s="24"/>
      <c r="K829" s="24"/>
      <c r="L829" s="24"/>
      <c r="M829" s="24"/>
      <c r="N829" s="387"/>
      <c r="O829" s="387"/>
      <c r="P829" s="387"/>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c r="EW829" s="24"/>
      <c r="EX829" s="24"/>
      <c r="EY829" s="24"/>
      <c r="EZ829" s="24"/>
      <c r="FA829" s="24"/>
      <c r="FB829" s="24"/>
      <c r="FC829" s="24"/>
      <c r="FD829" s="24"/>
      <c r="FE829" s="24"/>
      <c r="FF829" s="24"/>
      <c r="FG829" s="24"/>
      <c r="FH829" s="24"/>
      <c r="FI829" s="24"/>
      <c r="FJ829" s="24"/>
      <c r="FK829" s="24"/>
      <c r="FL829" s="24"/>
      <c r="FM829" s="24"/>
      <c r="FN829" s="24"/>
      <c r="FO829" s="24"/>
      <c r="FP829" s="24"/>
      <c r="FQ829" s="24"/>
      <c r="FR829" s="24"/>
      <c r="FS829" s="24"/>
      <c r="FT829" s="24"/>
      <c r="FU829" s="24"/>
      <c r="FV829" s="24"/>
      <c r="FW829" s="24"/>
      <c r="FX829" s="24"/>
      <c r="FY829" s="24"/>
      <c r="FZ829" s="24"/>
      <c r="GA829" s="24"/>
      <c r="GB829" s="24"/>
      <c r="GC829" s="24"/>
      <c r="GD829" s="24"/>
      <c r="GE829" s="24"/>
      <c r="GF829" s="24"/>
      <c r="GG829" s="24"/>
      <c r="GH829" s="24"/>
      <c r="GI829" s="24"/>
      <c r="GJ829" s="24"/>
      <c r="GK829" s="24"/>
      <c r="GL829" s="24"/>
      <c r="GM829" s="24"/>
      <c r="GN829" s="24"/>
      <c r="GO829" s="24"/>
      <c r="GP829" s="24"/>
      <c r="GQ829" s="24"/>
      <c r="GR829" s="24"/>
      <c r="GS829" s="24"/>
      <c r="GT829" s="24"/>
      <c r="GU829" s="24"/>
      <c r="GV829" s="24"/>
      <c r="GW829" s="24"/>
      <c r="GX829" s="24"/>
      <c r="GY829" s="24"/>
      <c r="GZ829" s="24"/>
      <c r="HA829" s="24"/>
      <c r="HB829" s="24"/>
      <c r="HC829" s="24"/>
      <c r="HD829" s="24"/>
      <c r="HE829" s="24"/>
      <c r="HF829" s="24"/>
      <c r="HG829" s="24"/>
      <c r="HH829" s="24"/>
      <c r="HI829" s="24"/>
      <c r="HJ829" s="24"/>
      <c r="HK829" s="24"/>
      <c r="HL829" s="24"/>
      <c r="HM829" s="24"/>
      <c r="HN829" s="24"/>
      <c r="HO829" s="24"/>
      <c r="HP829" s="24"/>
      <c r="HQ829" s="24"/>
      <c r="HR829" s="24"/>
      <c r="HS829" s="24"/>
      <c r="HT829" s="24"/>
      <c r="HU829" s="24"/>
    </row>
    <row r="830" spans="1:229" ht="12.75" customHeight="1">
      <c r="A830" s="389"/>
      <c r="B830" s="24"/>
      <c r="C830" s="24"/>
      <c r="D830" s="24"/>
      <c r="E830" s="24"/>
      <c r="F830" s="24"/>
      <c r="G830" s="24"/>
      <c r="H830" s="24"/>
      <c r="I830" s="24"/>
      <c r="J830" s="24"/>
      <c r="K830" s="24"/>
      <c r="L830" s="24"/>
      <c r="M830" s="24"/>
      <c r="N830" s="387"/>
      <c r="O830" s="387"/>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c r="EW830" s="24"/>
      <c r="EX830" s="24"/>
      <c r="EY830" s="24"/>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c r="GP830" s="24"/>
      <c r="GQ830" s="24"/>
      <c r="GR830" s="24"/>
      <c r="GS830" s="24"/>
      <c r="GT830" s="24"/>
      <c r="GU830" s="24"/>
      <c r="GV830" s="24"/>
      <c r="GW830" s="24"/>
      <c r="GX830" s="24"/>
      <c r="GY830" s="24"/>
      <c r="GZ830" s="24"/>
      <c r="HA830" s="24"/>
      <c r="HB830" s="24"/>
      <c r="HC830" s="24"/>
      <c r="HD830" s="24"/>
      <c r="HE830" s="24"/>
      <c r="HF830" s="24"/>
      <c r="HG830" s="24"/>
      <c r="HH830" s="24"/>
      <c r="HI830" s="24"/>
      <c r="HJ830" s="24"/>
      <c r="HK830" s="24"/>
      <c r="HL830" s="24"/>
      <c r="HM830" s="24"/>
      <c r="HN830" s="24"/>
      <c r="HO830" s="24"/>
      <c r="HP830" s="24"/>
      <c r="HQ830" s="24"/>
      <c r="HR830" s="24"/>
      <c r="HS830" s="24"/>
      <c r="HT830" s="24"/>
      <c r="HU830" s="24"/>
    </row>
    <row r="831" spans="1:229" ht="12.75" customHeight="1">
      <c r="A831" s="389"/>
      <c r="B831" s="24"/>
      <c r="C831" s="24"/>
      <c r="D831" s="24"/>
      <c r="E831" s="24"/>
      <c r="F831" s="24"/>
      <c r="G831" s="24"/>
      <c r="H831" s="24"/>
      <c r="I831" s="24"/>
      <c r="J831" s="24"/>
      <c r="K831" s="24"/>
      <c r="L831" s="24"/>
      <c r="M831" s="24"/>
      <c r="N831" s="387"/>
      <c r="O831" s="387"/>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c r="EW831" s="24"/>
      <c r="EX831" s="24"/>
      <c r="EY831" s="24"/>
      <c r="EZ831" s="24"/>
      <c r="FA831" s="24"/>
      <c r="FB831" s="24"/>
      <c r="FC831" s="24"/>
      <c r="FD831" s="24"/>
      <c r="FE831" s="24"/>
      <c r="FF831" s="24"/>
      <c r="FG831" s="24"/>
      <c r="FH831" s="24"/>
      <c r="FI831" s="24"/>
      <c r="FJ831" s="24"/>
      <c r="FK831" s="24"/>
      <c r="FL831" s="24"/>
      <c r="FM831" s="24"/>
      <c r="FN831" s="24"/>
      <c r="FO831" s="24"/>
      <c r="FP831" s="24"/>
      <c r="FQ831" s="24"/>
      <c r="FR831" s="24"/>
      <c r="FS831" s="24"/>
      <c r="FT831" s="24"/>
      <c r="FU831" s="24"/>
      <c r="FV831" s="24"/>
      <c r="FW831" s="24"/>
      <c r="FX831" s="24"/>
      <c r="FY831" s="24"/>
      <c r="FZ831" s="24"/>
      <c r="GA831" s="24"/>
      <c r="GB831" s="24"/>
      <c r="GC831" s="24"/>
      <c r="GD831" s="24"/>
      <c r="GE831" s="24"/>
      <c r="GF831" s="24"/>
      <c r="GG831" s="24"/>
      <c r="GH831" s="24"/>
      <c r="GI831" s="24"/>
      <c r="GJ831" s="24"/>
      <c r="GK831" s="24"/>
      <c r="GL831" s="24"/>
      <c r="GM831" s="24"/>
      <c r="GN831" s="24"/>
      <c r="GO831" s="24"/>
      <c r="GP831" s="24"/>
      <c r="GQ831" s="24"/>
      <c r="GR831" s="24"/>
      <c r="GS831" s="24"/>
      <c r="GT831" s="24"/>
      <c r="GU831" s="24"/>
      <c r="GV831" s="24"/>
      <c r="GW831" s="24"/>
      <c r="GX831" s="24"/>
      <c r="GY831" s="24"/>
      <c r="GZ831" s="24"/>
      <c r="HA831" s="24"/>
      <c r="HB831" s="24"/>
      <c r="HC831" s="24"/>
      <c r="HD831" s="24"/>
      <c r="HE831" s="24"/>
      <c r="HF831" s="24"/>
      <c r="HG831" s="24"/>
      <c r="HH831" s="24"/>
      <c r="HI831" s="24"/>
      <c r="HJ831" s="24"/>
      <c r="HK831" s="24"/>
      <c r="HL831" s="24"/>
      <c r="HM831" s="24"/>
      <c r="HN831" s="24"/>
      <c r="HO831" s="24"/>
      <c r="HP831" s="24"/>
      <c r="HQ831" s="24"/>
      <c r="HR831" s="24"/>
      <c r="HS831" s="24"/>
      <c r="HT831" s="24"/>
      <c r="HU831" s="24"/>
    </row>
    <row r="832" spans="1:229" ht="12.75" customHeight="1">
      <c r="A832" s="389"/>
      <c r="B832" s="24"/>
      <c r="C832" s="24"/>
      <c r="D832" s="24"/>
      <c r="E832" s="24"/>
      <c r="F832" s="24"/>
      <c r="G832" s="24"/>
      <c r="H832" s="24"/>
      <c r="I832" s="24"/>
      <c r="J832" s="24"/>
      <c r="K832" s="24"/>
      <c r="L832" s="24"/>
      <c r="M832" s="24"/>
      <c r="N832" s="387"/>
      <c r="O832" s="387"/>
      <c r="P832" s="387"/>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c r="EW832" s="24"/>
      <c r="EX832" s="24"/>
      <c r="EY832" s="24"/>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c r="GP832" s="24"/>
      <c r="GQ832" s="24"/>
      <c r="GR832" s="24"/>
      <c r="GS832" s="24"/>
      <c r="GT832" s="24"/>
      <c r="GU832" s="24"/>
      <c r="GV832" s="24"/>
      <c r="GW832" s="24"/>
      <c r="GX832" s="24"/>
      <c r="GY832" s="24"/>
      <c r="GZ832" s="24"/>
      <c r="HA832" s="24"/>
      <c r="HB832" s="24"/>
      <c r="HC832" s="24"/>
      <c r="HD832" s="24"/>
      <c r="HE832" s="24"/>
      <c r="HF832" s="24"/>
      <c r="HG832" s="24"/>
      <c r="HH832" s="24"/>
      <c r="HI832" s="24"/>
      <c r="HJ832" s="24"/>
      <c r="HK832" s="24"/>
      <c r="HL832" s="24"/>
      <c r="HM832" s="24"/>
      <c r="HN832" s="24"/>
      <c r="HO832" s="24"/>
      <c r="HP832" s="24"/>
      <c r="HQ832" s="24"/>
      <c r="HR832" s="24"/>
      <c r="HS832" s="24"/>
      <c r="HT832" s="24"/>
      <c r="HU832" s="24"/>
    </row>
    <row r="833" spans="1:229" ht="12.75" customHeight="1">
      <c r="A833" s="389"/>
      <c r="B833" s="24"/>
      <c r="C833" s="24"/>
      <c r="D833" s="24"/>
      <c r="E833" s="24"/>
      <c r="F833" s="24"/>
      <c r="G833" s="24"/>
      <c r="H833" s="24"/>
      <c r="I833" s="24"/>
      <c r="J833" s="24"/>
      <c r="K833" s="24"/>
      <c r="L833" s="24"/>
      <c r="M833" s="24"/>
      <c r="N833" s="387"/>
      <c r="O833" s="387"/>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c r="EW833" s="24"/>
      <c r="EX833" s="24"/>
      <c r="EY833" s="24"/>
      <c r="EZ833" s="24"/>
      <c r="FA833" s="24"/>
      <c r="FB833" s="24"/>
      <c r="FC833" s="24"/>
      <c r="FD833" s="24"/>
      <c r="FE833" s="24"/>
      <c r="FF833" s="24"/>
      <c r="FG833" s="24"/>
      <c r="FH833" s="24"/>
      <c r="FI833" s="24"/>
      <c r="FJ833" s="24"/>
      <c r="FK833" s="24"/>
      <c r="FL833" s="24"/>
      <c r="FM833" s="24"/>
      <c r="FN833" s="24"/>
      <c r="FO833" s="24"/>
      <c r="FP833" s="24"/>
      <c r="FQ833" s="24"/>
      <c r="FR833" s="24"/>
      <c r="FS833" s="24"/>
      <c r="FT833" s="24"/>
      <c r="FU833" s="24"/>
      <c r="FV833" s="24"/>
      <c r="FW833" s="24"/>
      <c r="FX833" s="24"/>
      <c r="FY833" s="24"/>
      <c r="FZ833" s="24"/>
      <c r="GA833" s="24"/>
      <c r="GB833" s="24"/>
      <c r="GC833" s="24"/>
      <c r="GD833" s="24"/>
      <c r="GE833" s="24"/>
      <c r="GF833" s="24"/>
      <c r="GG833" s="24"/>
      <c r="GH833" s="24"/>
      <c r="GI833" s="24"/>
      <c r="GJ833" s="24"/>
      <c r="GK833" s="24"/>
      <c r="GL833" s="24"/>
      <c r="GM833" s="24"/>
      <c r="GN833" s="24"/>
      <c r="GO833" s="24"/>
      <c r="GP833" s="24"/>
      <c r="GQ833" s="24"/>
      <c r="GR833" s="24"/>
      <c r="GS833" s="24"/>
      <c r="GT833" s="24"/>
      <c r="GU833" s="24"/>
      <c r="GV833" s="24"/>
      <c r="GW833" s="24"/>
      <c r="GX833" s="24"/>
      <c r="GY833" s="24"/>
      <c r="GZ833" s="24"/>
      <c r="HA833" s="24"/>
      <c r="HB833" s="24"/>
      <c r="HC833" s="24"/>
      <c r="HD833" s="24"/>
      <c r="HE833" s="24"/>
      <c r="HF833" s="24"/>
      <c r="HG833" s="24"/>
      <c r="HH833" s="24"/>
      <c r="HI833" s="24"/>
      <c r="HJ833" s="24"/>
      <c r="HK833" s="24"/>
      <c r="HL833" s="24"/>
      <c r="HM833" s="24"/>
      <c r="HN833" s="24"/>
      <c r="HO833" s="24"/>
      <c r="HP833" s="24"/>
      <c r="HQ833" s="24"/>
      <c r="HR833" s="24"/>
      <c r="HS833" s="24"/>
      <c r="HT833" s="24"/>
      <c r="HU833" s="24"/>
    </row>
    <row r="834" spans="1:229" ht="12.75" customHeight="1">
      <c r="A834" s="389"/>
      <c r="B834" s="24"/>
      <c r="C834" s="24"/>
      <c r="D834" s="24"/>
      <c r="E834" s="24"/>
      <c r="F834" s="24"/>
      <c r="G834" s="24"/>
      <c r="H834" s="24"/>
      <c r="I834" s="24"/>
      <c r="J834" s="24"/>
      <c r="K834" s="24"/>
      <c r="L834" s="24"/>
      <c r="M834" s="24"/>
      <c r="N834" s="387"/>
      <c r="O834" s="387"/>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c r="EW834" s="24"/>
      <c r="EX834" s="24"/>
      <c r="EY834" s="24"/>
      <c r="EZ834" s="24"/>
      <c r="FA834" s="24"/>
      <c r="FB834" s="24"/>
      <c r="FC834" s="24"/>
      <c r="FD834" s="24"/>
      <c r="FE834" s="24"/>
      <c r="FF834" s="24"/>
      <c r="FG834" s="24"/>
      <c r="FH834" s="24"/>
      <c r="FI834" s="24"/>
      <c r="FJ834" s="24"/>
      <c r="FK834" s="24"/>
      <c r="FL834" s="24"/>
      <c r="FM834" s="24"/>
      <c r="FN834" s="24"/>
      <c r="FO834" s="24"/>
      <c r="FP834" s="24"/>
      <c r="FQ834" s="24"/>
      <c r="FR834" s="24"/>
      <c r="FS834" s="24"/>
      <c r="FT834" s="24"/>
      <c r="FU834" s="24"/>
      <c r="FV834" s="24"/>
      <c r="FW834" s="24"/>
      <c r="FX834" s="24"/>
      <c r="FY834" s="24"/>
      <c r="FZ834" s="24"/>
      <c r="GA834" s="24"/>
      <c r="GB834" s="24"/>
      <c r="GC834" s="24"/>
      <c r="GD834" s="24"/>
      <c r="GE834" s="24"/>
      <c r="GF834" s="24"/>
      <c r="GG834" s="24"/>
      <c r="GH834" s="24"/>
      <c r="GI834" s="24"/>
      <c r="GJ834" s="24"/>
      <c r="GK834" s="24"/>
      <c r="GL834" s="24"/>
      <c r="GM834" s="24"/>
      <c r="GN834" s="24"/>
      <c r="GO834" s="24"/>
      <c r="GP834" s="24"/>
      <c r="GQ834" s="24"/>
      <c r="GR834" s="24"/>
      <c r="GS834" s="24"/>
      <c r="GT834" s="24"/>
      <c r="GU834" s="24"/>
      <c r="GV834" s="24"/>
      <c r="GW834" s="24"/>
      <c r="GX834" s="24"/>
      <c r="GY834" s="24"/>
      <c r="GZ834" s="24"/>
      <c r="HA834" s="24"/>
      <c r="HB834" s="24"/>
      <c r="HC834" s="24"/>
      <c r="HD834" s="24"/>
      <c r="HE834" s="24"/>
      <c r="HF834" s="24"/>
      <c r="HG834" s="24"/>
      <c r="HH834" s="24"/>
      <c r="HI834" s="24"/>
      <c r="HJ834" s="24"/>
      <c r="HK834" s="24"/>
      <c r="HL834" s="24"/>
      <c r="HM834" s="24"/>
      <c r="HN834" s="24"/>
      <c r="HO834" s="24"/>
      <c r="HP834" s="24"/>
      <c r="HQ834" s="24"/>
      <c r="HR834" s="24"/>
      <c r="HS834" s="24"/>
      <c r="HT834" s="24"/>
      <c r="HU834" s="24"/>
    </row>
    <row r="835" spans="1:229" ht="12.75" customHeight="1">
      <c r="A835" s="389"/>
      <c r="B835" s="24"/>
      <c r="C835" s="24"/>
      <c r="D835" s="24"/>
      <c r="E835" s="24"/>
      <c r="F835" s="24"/>
      <c r="G835" s="24"/>
      <c r="H835" s="24"/>
      <c r="I835" s="24"/>
      <c r="J835" s="24"/>
      <c r="K835" s="24"/>
      <c r="L835" s="24"/>
      <c r="M835" s="24"/>
      <c r="N835" s="387"/>
      <c r="O835" s="387"/>
      <c r="P835" s="387"/>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24"/>
      <c r="HP835" s="24"/>
      <c r="HQ835" s="24"/>
      <c r="HR835" s="24"/>
      <c r="HS835" s="24"/>
      <c r="HT835" s="24"/>
      <c r="HU835" s="24"/>
    </row>
    <row r="836" spans="1:229" ht="12.75" customHeight="1">
      <c r="A836" s="389"/>
      <c r="B836" s="24"/>
      <c r="C836" s="24"/>
      <c r="D836" s="24"/>
      <c r="E836" s="24"/>
      <c r="F836" s="24"/>
      <c r="G836" s="24"/>
      <c r="H836" s="24"/>
      <c r="I836" s="24"/>
      <c r="J836" s="24"/>
      <c r="K836" s="24"/>
      <c r="L836" s="24"/>
      <c r="M836" s="24"/>
      <c r="N836" s="387"/>
      <c r="O836" s="387"/>
      <c r="P836" s="387"/>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c r="HH836" s="24"/>
      <c r="HI836" s="24"/>
      <c r="HJ836" s="24"/>
      <c r="HK836" s="24"/>
      <c r="HL836" s="24"/>
      <c r="HM836" s="24"/>
      <c r="HN836" s="24"/>
      <c r="HO836" s="24"/>
      <c r="HP836" s="24"/>
      <c r="HQ836" s="24"/>
      <c r="HR836" s="24"/>
      <c r="HS836" s="24"/>
      <c r="HT836" s="24"/>
      <c r="HU836" s="24"/>
    </row>
    <row r="837" spans="1:229" ht="12.75" customHeight="1">
      <c r="A837" s="389"/>
      <c r="B837" s="24"/>
      <c r="C837" s="24"/>
      <c r="D837" s="24"/>
      <c r="E837" s="24"/>
      <c r="F837" s="24"/>
      <c r="G837" s="24"/>
      <c r="H837" s="24"/>
      <c r="I837" s="24"/>
      <c r="J837" s="24"/>
      <c r="K837" s="24"/>
      <c r="L837" s="24"/>
      <c r="M837" s="24"/>
      <c r="N837" s="387"/>
      <c r="O837" s="387"/>
      <c r="P837" s="387"/>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24"/>
      <c r="HP837" s="24"/>
      <c r="HQ837" s="24"/>
      <c r="HR837" s="24"/>
      <c r="HS837" s="24"/>
      <c r="HT837" s="24"/>
      <c r="HU837" s="24"/>
    </row>
    <row r="838" spans="1:229" ht="12.75" customHeight="1">
      <c r="A838" s="389"/>
      <c r="B838" s="24"/>
      <c r="C838" s="24"/>
      <c r="D838" s="24"/>
      <c r="E838" s="24"/>
      <c r="F838" s="24"/>
      <c r="G838" s="24"/>
      <c r="H838" s="24"/>
      <c r="I838" s="24"/>
      <c r="J838" s="24"/>
      <c r="K838" s="24"/>
      <c r="L838" s="24"/>
      <c r="M838" s="24"/>
      <c r="N838" s="387"/>
      <c r="O838" s="387"/>
      <c r="P838" s="387"/>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24"/>
      <c r="HP838" s="24"/>
      <c r="HQ838" s="24"/>
      <c r="HR838" s="24"/>
      <c r="HS838" s="24"/>
      <c r="HT838" s="24"/>
      <c r="HU838" s="24"/>
    </row>
    <row r="839" spans="1:229" ht="12.75" customHeight="1">
      <c r="A839" s="389"/>
      <c r="B839" s="24"/>
      <c r="C839" s="24"/>
      <c r="D839" s="24"/>
      <c r="E839" s="24"/>
      <c r="F839" s="24"/>
      <c r="G839" s="24"/>
      <c r="H839" s="24"/>
      <c r="I839" s="24"/>
      <c r="J839" s="24"/>
      <c r="K839" s="24"/>
      <c r="L839" s="24"/>
      <c r="M839" s="24"/>
      <c r="N839" s="387"/>
      <c r="O839" s="387"/>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24"/>
      <c r="HP839" s="24"/>
      <c r="HQ839" s="24"/>
      <c r="HR839" s="24"/>
      <c r="HS839" s="24"/>
      <c r="HT839" s="24"/>
      <c r="HU839" s="24"/>
    </row>
    <row r="840" spans="1:229" ht="12.75" customHeight="1">
      <c r="A840" s="389"/>
      <c r="B840" s="24"/>
      <c r="C840" s="24"/>
      <c r="D840" s="24"/>
      <c r="E840" s="24"/>
      <c r="F840" s="24"/>
      <c r="G840" s="24"/>
      <c r="H840" s="24"/>
      <c r="I840" s="24"/>
      <c r="J840" s="24"/>
      <c r="K840" s="24"/>
      <c r="L840" s="24"/>
      <c r="M840" s="24"/>
      <c r="N840" s="387"/>
      <c r="O840" s="387"/>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24"/>
      <c r="HP840" s="24"/>
      <c r="HQ840" s="24"/>
      <c r="HR840" s="24"/>
      <c r="HS840" s="24"/>
      <c r="HT840" s="24"/>
      <c r="HU840" s="24"/>
    </row>
    <row r="841" spans="1:229" ht="12.75" customHeight="1">
      <c r="A841" s="389"/>
      <c r="B841" s="24"/>
      <c r="C841" s="24"/>
      <c r="D841" s="24"/>
      <c r="E841" s="24"/>
      <c r="F841" s="24"/>
      <c r="G841" s="24"/>
      <c r="H841" s="24"/>
      <c r="I841" s="24"/>
      <c r="J841" s="24"/>
      <c r="K841" s="24"/>
      <c r="L841" s="24"/>
      <c r="M841" s="24"/>
      <c r="N841" s="387"/>
      <c r="O841" s="387"/>
      <c r="P841" s="387"/>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c r="EW841" s="24"/>
      <c r="EX841" s="24"/>
      <c r="EY841" s="24"/>
      <c r="EZ841" s="24"/>
      <c r="FA841" s="24"/>
      <c r="FB841" s="24"/>
      <c r="FC841" s="24"/>
      <c r="FD841" s="24"/>
      <c r="FE841" s="24"/>
      <c r="FF841" s="24"/>
      <c r="FG841" s="24"/>
      <c r="FH841" s="24"/>
      <c r="FI841" s="24"/>
      <c r="FJ841" s="24"/>
      <c r="FK841" s="24"/>
      <c r="FL841" s="24"/>
      <c r="FM841" s="24"/>
      <c r="FN841" s="24"/>
      <c r="FO841" s="24"/>
      <c r="FP841" s="24"/>
      <c r="FQ841" s="24"/>
      <c r="FR841" s="24"/>
      <c r="FS841" s="24"/>
      <c r="FT841" s="24"/>
      <c r="FU841" s="24"/>
      <c r="FV841" s="24"/>
      <c r="FW841" s="24"/>
      <c r="FX841" s="24"/>
      <c r="FY841" s="24"/>
      <c r="FZ841" s="24"/>
      <c r="GA841" s="24"/>
      <c r="GB841" s="24"/>
      <c r="GC841" s="24"/>
      <c r="GD841" s="24"/>
      <c r="GE841" s="24"/>
      <c r="GF841" s="24"/>
      <c r="GG841" s="24"/>
      <c r="GH841" s="24"/>
      <c r="GI841" s="24"/>
      <c r="GJ841" s="24"/>
      <c r="GK841" s="24"/>
      <c r="GL841" s="24"/>
      <c r="GM841" s="24"/>
      <c r="GN841" s="24"/>
      <c r="GO841" s="24"/>
      <c r="GP841" s="24"/>
      <c r="GQ841" s="24"/>
      <c r="GR841" s="24"/>
      <c r="GS841" s="24"/>
      <c r="GT841" s="24"/>
      <c r="GU841" s="24"/>
      <c r="GV841" s="24"/>
      <c r="GW841" s="24"/>
      <c r="GX841" s="24"/>
      <c r="GY841" s="24"/>
      <c r="GZ841" s="24"/>
      <c r="HA841" s="24"/>
      <c r="HB841" s="24"/>
      <c r="HC841" s="24"/>
      <c r="HD841" s="24"/>
      <c r="HE841" s="24"/>
      <c r="HF841" s="24"/>
      <c r="HG841" s="24"/>
      <c r="HH841" s="24"/>
      <c r="HI841" s="24"/>
      <c r="HJ841" s="24"/>
      <c r="HK841" s="24"/>
      <c r="HL841" s="24"/>
      <c r="HM841" s="24"/>
      <c r="HN841" s="24"/>
      <c r="HO841" s="24"/>
      <c r="HP841" s="24"/>
      <c r="HQ841" s="24"/>
      <c r="HR841" s="24"/>
      <c r="HS841" s="24"/>
      <c r="HT841" s="24"/>
      <c r="HU841" s="24"/>
    </row>
    <row r="842" spans="1:229" ht="12.75" customHeight="1">
      <c r="A842" s="389"/>
      <c r="B842" s="24"/>
      <c r="C842" s="24"/>
      <c r="D842" s="24"/>
      <c r="E842" s="24"/>
      <c r="F842" s="24"/>
      <c r="G842" s="24"/>
      <c r="H842" s="24"/>
      <c r="I842" s="24"/>
      <c r="J842" s="24"/>
      <c r="K842" s="24"/>
      <c r="L842" s="24"/>
      <c r="M842" s="24"/>
      <c r="N842" s="387"/>
      <c r="O842" s="387"/>
      <c r="P842" s="387"/>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c r="EW842" s="24"/>
      <c r="EX842" s="24"/>
      <c r="EY842" s="24"/>
      <c r="EZ842" s="24"/>
      <c r="FA842" s="24"/>
      <c r="FB842" s="24"/>
      <c r="FC842" s="24"/>
      <c r="FD842" s="24"/>
      <c r="FE842" s="24"/>
      <c r="FF842" s="24"/>
      <c r="FG842" s="24"/>
      <c r="FH842" s="24"/>
      <c r="FI842" s="24"/>
      <c r="FJ842" s="24"/>
      <c r="FK842" s="24"/>
      <c r="FL842" s="24"/>
      <c r="FM842" s="24"/>
      <c r="FN842" s="24"/>
      <c r="FO842" s="24"/>
      <c r="FP842" s="24"/>
      <c r="FQ842" s="24"/>
      <c r="FR842" s="24"/>
      <c r="FS842" s="24"/>
      <c r="FT842" s="24"/>
      <c r="FU842" s="24"/>
      <c r="FV842" s="24"/>
      <c r="FW842" s="24"/>
      <c r="FX842" s="24"/>
      <c r="FY842" s="24"/>
      <c r="FZ842" s="24"/>
      <c r="GA842" s="24"/>
      <c r="GB842" s="24"/>
      <c r="GC842" s="24"/>
      <c r="GD842" s="24"/>
      <c r="GE842" s="24"/>
      <c r="GF842" s="24"/>
      <c r="GG842" s="24"/>
      <c r="GH842" s="24"/>
      <c r="GI842" s="24"/>
      <c r="GJ842" s="24"/>
      <c r="GK842" s="24"/>
      <c r="GL842" s="24"/>
      <c r="GM842" s="24"/>
      <c r="GN842" s="24"/>
      <c r="GO842" s="24"/>
      <c r="GP842" s="24"/>
      <c r="GQ842" s="24"/>
      <c r="GR842" s="24"/>
      <c r="GS842" s="24"/>
      <c r="GT842" s="24"/>
      <c r="GU842" s="24"/>
      <c r="GV842" s="24"/>
      <c r="GW842" s="24"/>
      <c r="GX842" s="24"/>
      <c r="GY842" s="24"/>
      <c r="GZ842" s="24"/>
      <c r="HA842" s="24"/>
      <c r="HB842" s="24"/>
      <c r="HC842" s="24"/>
      <c r="HD842" s="24"/>
      <c r="HE842" s="24"/>
      <c r="HF842" s="24"/>
      <c r="HG842" s="24"/>
      <c r="HH842" s="24"/>
      <c r="HI842" s="24"/>
      <c r="HJ842" s="24"/>
      <c r="HK842" s="24"/>
      <c r="HL842" s="24"/>
      <c r="HM842" s="24"/>
      <c r="HN842" s="24"/>
      <c r="HO842" s="24"/>
      <c r="HP842" s="24"/>
      <c r="HQ842" s="24"/>
      <c r="HR842" s="24"/>
      <c r="HS842" s="24"/>
      <c r="HT842" s="24"/>
      <c r="HU842" s="24"/>
    </row>
    <row r="843" spans="1:229" ht="12.75" customHeight="1">
      <c r="A843" s="389"/>
      <c r="B843" s="24"/>
      <c r="C843" s="24"/>
      <c r="D843" s="24"/>
      <c r="E843" s="24"/>
      <c r="F843" s="24"/>
      <c r="G843" s="24"/>
      <c r="H843" s="24"/>
      <c r="I843" s="24"/>
      <c r="J843" s="24"/>
      <c r="K843" s="24"/>
      <c r="L843" s="24"/>
      <c r="M843" s="24"/>
      <c r="N843" s="387"/>
      <c r="O843" s="387"/>
      <c r="P843" s="387"/>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c r="EW843" s="24"/>
      <c r="EX843" s="24"/>
      <c r="EY843" s="24"/>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c r="GP843" s="24"/>
      <c r="GQ843" s="24"/>
      <c r="GR843" s="24"/>
      <c r="GS843" s="24"/>
      <c r="GT843" s="24"/>
      <c r="GU843" s="24"/>
      <c r="GV843" s="24"/>
      <c r="GW843" s="24"/>
      <c r="GX843" s="24"/>
      <c r="GY843" s="24"/>
      <c r="GZ843" s="24"/>
      <c r="HA843" s="24"/>
      <c r="HB843" s="24"/>
      <c r="HC843" s="24"/>
      <c r="HD843" s="24"/>
      <c r="HE843" s="24"/>
      <c r="HF843" s="24"/>
      <c r="HG843" s="24"/>
      <c r="HH843" s="24"/>
      <c r="HI843" s="24"/>
      <c r="HJ843" s="24"/>
      <c r="HK843" s="24"/>
      <c r="HL843" s="24"/>
      <c r="HM843" s="24"/>
      <c r="HN843" s="24"/>
      <c r="HO843" s="24"/>
      <c r="HP843" s="24"/>
      <c r="HQ843" s="24"/>
      <c r="HR843" s="24"/>
      <c r="HS843" s="24"/>
      <c r="HT843" s="24"/>
      <c r="HU843" s="24"/>
    </row>
    <row r="844" spans="1:229" ht="12.75" customHeight="1">
      <c r="A844" s="389"/>
      <c r="B844" s="24"/>
      <c r="C844" s="24"/>
      <c r="D844" s="24"/>
      <c r="E844" s="24"/>
      <c r="F844" s="24"/>
      <c r="G844" s="24"/>
      <c r="H844" s="24"/>
      <c r="I844" s="24"/>
      <c r="J844" s="24"/>
      <c r="K844" s="24"/>
      <c r="L844" s="24"/>
      <c r="M844" s="24"/>
      <c r="N844" s="387"/>
      <c r="O844" s="387"/>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c r="EW844" s="24"/>
      <c r="EX844" s="24"/>
      <c r="EY844" s="24"/>
      <c r="EZ844" s="24"/>
      <c r="FA844" s="24"/>
      <c r="FB844" s="24"/>
      <c r="FC844" s="24"/>
      <c r="FD844" s="24"/>
      <c r="FE844" s="24"/>
      <c r="FF844" s="24"/>
      <c r="FG844" s="24"/>
      <c r="FH844" s="24"/>
      <c r="FI844" s="24"/>
      <c r="FJ844" s="24"/>
      <c r="FK844" s="24"/>
      <c r="FL844" s="24"/>
      <c r="FM844" s="24"/>
      <c r="FN844" s="24"/>
      <c r="FO844" s="24"/>
      <c r="FP844" s="24"/>
      <c r="FQ844" s="24"/>
      <c r="FR844" s="24"/>
      <c r="FS844" s="24"/>
      <c r="FT844" s="24"/>
      <c r="FU844" s="24"/>
      <c r="FV844" s="24"/>
      <c r="FW844" s="24"/>
      <c r="FX844" s="24"/>
      <c r="FY844" s="24"/>
      <c r="FZ844" s="24"/>
      <c r="GA844" s="24"/>
      <c r="GB844" s="24"/>
      <c r="GC844" s="24"/>
      <c r="GD844" s="24"/>
      <c r="GE844" s="24"/>
      <c r="GF844" s="24"/>
      <c r="GG844" s="24"/>
      <c r="GH844" s="24"/>
      <c r="GI844" s="24"/>
      <c r="GJ844" s="24"/>
      <c r="GK844" s="24"/>
      <c r="GL844" s="24"/>
      <c r="GM844" s="24"/>
      <c r="GN844" s="24"/>
      <c r="GO844" s="24"/>
      <c r="GP844" s="24"/>
      <c r="GQ844" s="24"/>
      <c r="GR844" s="24"/>
      <c r="GS844" s="24"/>
      <c r="GT844" s="24"/>
      <c r="GU844" s="24"/>
      <c r="GV844" s="24"/>
      <c r="GW844" s="24"/>
      <c r="GX844" s="24"/>
      <c r="GY844" s="24"/>
      <c r="GZ844" s="24"/>
      <c r="HA844" s="24"/>
      <c r="HB844" s="24"/>
      <c r="HC844" s="24"/>
      <c r="HD844" s="24"/>
      <c r="HE844" s="24"/>
      <c r="HF844" s="24"/>
      <c r="HG844" s="24"/>
      <c r="HH844" s="24"/>
      <c r="HI844" s="24"/>
      <c r="HJ844" s="24"/>
      <c r="HK844" s="24"/>
      <c r="HL844" s="24"/>
      <c r="HM844" s="24"/>
      <c r="HN844" s="24"/>
      <c r="HO844" s="24"/>
      <c r="HP844" s="24"/>
      <c r="HQ844" s="24"/>
      <c r="HR844" s="24"/>
      <c r="HS844" s="24"/>
      <c r="HT844" s="24"/>
      <c r="HU844" s="24"/>
    </row>
    <row r="845" spans="1:229" ht="12.75" customHeight="1">
      <c r="A845" s="389"/>
      <c r="B845" s="24"/>
      <c r="C845" s="24"/>
      <c r="D845" s="24"/>
      <c r="E845" s="24"/>
      <c r="F845" s="24"/>
      <c r="G845" s="24"/>
      <c r="H845" s="24"/>
      <c r="I845" s="24"/>
      <c r="J845" s="24"/>
      <c r="K845" s="24"/>
      <c r="L845" s="24"/>
      <c r="M845" s="24"/>
      <c r="N845" s="387"/>
      <c r="O845" s="387"/>
      <c r="P845" s="387"/>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c r="EW845" s="24"/>
      <c r="EX845" s="24"/>
      <c r="EY845" s="24"/>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c r="GP845" s="24"/>
      <c r="GQ845" s="24"/>
      <c r="GR845" s="24"/>
      <c r="GS845" s="24"/>
      <c r="GT845" s="24"/>
      <c r="GU845" s="24"/>
      <c r="GV845" s="24"/>
      <c r="GW845" s="24"/>
      <c r="GX845" s="24"/>
      <c r="GY845" s="24"/>
      <c r="GZ845" s="24"/>
      <c r="HA845" s="24"/>
      <c r="HB845" s="24"/>
      <c r="HC845" s="24"/>
      <c r="HD845" s="24"/>
      <c r="HE845" s="24"/>
      <c r="HF845" s="24"/>
      <c r="HG845" s="24"/>
      <c r="HH845" s="24"/>
      <c r="HI845" s="24"/>
      <c r="HJ845" s="24"/>
      <c r="HK845" s="24"/>
      <c r="HL845" s="24"/>
      <c r="HM845" s="24"/>
      <c r="HN845" s="24"/>
      <c r="HO845" s="24"/>
      <c r="HP845" s="24"/>
      <c r="HQ845" s="24"/>
      <c r="HR845" s="24"/>
      <c r="HS845" s="24"/>
      <c r="HT845" s="24"/>
      <c r="HU845" s="24"/>
    </row>
    <row r="846" spans="1:229" ht="12.75" customHeight="1">
      <c r="A846" s="389"/>
      <c r="B846" s="24"/>
      <c r="C846" s="24"/>
      <c r="D846" s="24"/>
      <c r="E846" s="24"/>
      <c r="F846" s="24"/>
      <c r="G846" s="24"/>
      <c r="H846" s="24"/>
      <c r="I846" s="24"/>
      <c r="J846" s="24"/>
      <c r="K846" s="24"/>
      <c r="L846" s="24"/>
      <c r="M846" s="24"/>
      <c r="N846" s="387"/>
      <c r="O846" s="387"/>
      <c r="P846" s="387"/>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c r="EW846" s="24"/>
      <c r="EX846" s="24"/>
      <c r="EY846" s="24"/>
      <c r="EZ846" s="24"/>
      <c r="FA846" s="24"/>
      <c r="FB846" s="24"/>
      <c r="FC846" s="24"/>
      <c r="FD846" s="24"/>
      <c r="FE846" s="24"/>
      <c r="FF846" s="24"/>
      <c r="FG846" s="24"/>
      <c r="FH846" s="24"/>
      <c r="FI846" s="24"/>
      <c r="FJ846" s="24"/>
      <c r="FK846" s="24"/>
      <c r="FL846" s="24"/>
      <c r="FM846" s="24"/>
      <c r="FN846" s="24"/>
      <c r="FO846" s="24"/>
      <c r="FP846" s="24"/>
      <c r="FQ846" s="24"/>
      <c r="FR846" s="24"/>
      <c r="FS846" s="24"/>
      <c r="FT846" s="24"/>
      <c r="FU846" s="24"/>
      <c r="FV846" s="24"/>
      <c r="FW846" s="24"/>
      <c r="FX846" s="24"/>
      <c r="FY846" s="24"/>
      <c r="FZ846" s="24"/>
      <c r="GA846" s="24"/>
      <c r="GB846" s="24"/>
      <c r="GC846" s="24"/>
      <c r="GD846" s="24"/>
      <c r="GE846" s="24"/>
      <c r="GF846" s="24"/>
      <c r="GG846" s="24"/>
      <c r="GH846" s="24"/>
      <c r="GI846" s="24"/>
      <c r="GJ846" s="24"/>
      <c r="GK846" s="24"/>
      <c r="GL846" s="24"/>
      <c r="GM846" s="24"/>
      <c r="GN846" s="24"/>
      <c r="GO846" s="24"/>
      <c r="GP846" s="24"/>
      <c r="GQ846" s="24"/>
      <c r="GR846" s="24"/>
      <c r="GS846" s="24"/>
      <c r="GT846" s="24"/>
      <c r="GU846" s="24"/>
      <c r="GV846" s="24"/>
      <c r="GW846" s="24"/>
      <c r="GX846" s="24"/>
      <c r="GY846" s="24"/>
      <c r="GZ846" s="24"/>
      <c r="HA846" s="24"/>
      <c r="HB846" s="24"/>
      <c r="HC846" s="24"/>
      <c r="HD846" s="24"/>
      <c r="HE846" s="24"/>
      <c r="HF846" s="24"/>
      <c r="HG846" s="24"/>
      <c r="HH846" s="24"/>
      <c r="HI846" s="24"/>
      <c r="HJ846" s="24"/>
      <c r="HK846" s="24"/>
      <c r="HL846" s="24"/>
      <c r="HM846" s="24"/>
      <c r="HN846" s="24"/>
      <c r="HO846" s="24"/>
      <c r="HP846" s="24"/>
      <c r="HQ846" s="24"/>
      <c r="HR846" s="24"/>
      <c r="HS846" s="24"/>
      <c r="HT846" s="24"/>
      <c r="HU846" s="24"/>
    </row>
    <row r="847" spans="1:229" ht="12.75" customHeight="1">
      <c r="A847" s="389"/>
      <c r="B847" s="24"/>
      <c r="C847" s="24"/>
      <c r="D847" s="24"/>
      <c r="E847" s="24"/>
      <c r="F847" s="24"/>
      <c r="G847" s="24"/>
      <c r="H847" s="24"/>
      <c r="I847" s="24"/>
      <c r="J847" s="24"/>
      <c r="K847" s="24"/>
      <c r="L847" s="24"/>
      <c r="M847" s="24"/>
      <c r="N847" s="387"/>
      <c r="O847" s="387"/>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c r="EW847" s="24"/>
      <c r="EX847" s="24"/>
      <c r="EY847" s="24"/>
      <c r="EZ847" s="24"/>
      <c r="FA847" s="24"/>
      <c r="FB847" s="24"/>
      <c r="FC847" s="24"/>
      <c r="FD847" s="24"/>
      <c r="FE847" s="24"/>
      <c r="FF847" s="24"/>
      <c r="FG847" s="24"/>
      <c r="FH847" s="24"/>
      <c r="FI847" s="24"/>
      <c r="FJ847" s="24"/>
      <c r="FK847" s="24"/>
      <c r="FL847" s="24"/>
      <c r="FM847" s="24"/>
      <c r="FN847" s="24"/>
      <c r="FO847" s="24"/>
      <c r="FP847" s="24"/>
      <c r="FQ847" s="24"/>
      <c r="FR847" s="24"/>
      <c r="FS847" s="24"/>
      <c r="FT847" s="24"/>
      <c r="FU847" s="24"/>
      <c r="FV847" s="24"/>
      <c r="FW847" s="24"/>
      <c r="FX847" s="24"/>
      <c r="FY847" s="24"/>
      <c r="FZ847" s="24"/>
      <c r="GA847" s="24"/>
      <c r="GB847" s="24"/>
      <c r="GC847" s="24"/>
      <c r="GD847" s="24"/>
      <c r="GE847" s="24"/>
      <c r="GF847" s="24"/>
      <c r="GG847" s="24"/>
      <c r="GH847" s="24"/>
      <c r="GI847" s="24"/>
      <c r="GJ847" s="24"/>
      <c r="GK847" s="24"/>
      <c r="GL847" s="24"/>
      <c r="GM847" s="24"/>
      <c r="GN847" s="24"/>
      <c r="GO847" s="24"/>
      <c r="GP847" s="24"/>
      <c r="GQ847" s="24"/>
      <c r="GR847" s="24"/>
      <c r="GS847" s="24"/>
      <c r="GT847" s="24"/>
      <c r="GU847" s="24"/>
      <c r="GV847" s="24"/>
      <c r="GW847" s="24"/>
      <c r="GX847" s="24"/>
      <c r="GY847" s="24"/>
      <c r="GZ847" s="24"/>
      <c r="HA847" s="24"/>
      <c r="HB847" s="24"/>
      <c r="HC847" s="24"/>
      <c r="HD847" s="24"/>
      <c r="HE847" s="24"/>
      <c r="HF847" s="24"/>
      <c r="HG847" s="24"/>
      <c r="HH847" s="24"/>
      <c r="HI847" s="24"/>
      <c r="HJ847" s="24"/>
      <c r="HK847" s="24"/>
      <c r="HL847" s="24"/>
      <c r="HM847" s="24"/>
      <c r="HN847" s="24"/>
      <c r="HO847" s="24"/>
      <c r="HP847" s="24"/>
      <c r="HQ847" s="24"/>
      <c r="HR847" s="24"/>
      <c r="HS847" s="24"/>
      <c r="HT847" s="24"/>
      <c r="HU847" s="24"/>
    </row>
    <row r="848" spans="1:229" ht="12.75" customHeight="1">
      <c r="A848" s="389"/>
      <c r="B848" s="24"/>
      <c r="C848" s="24"/>
      <c r="D848" s="24"/>
      <c r="E848" s="24"/>
      <c r="F848" s="24"/>
      <c r="G848" s="24"/>
      <c r="H848" s="24"/>
      <c r="I848" s="24"/>
      <c r="J848" s="24"/>
      <c r="K848" s="24"/>
      <c r="L848" s="24"/>
      <c r="M848" s="24"/>
      <c r="N848" s="387"/>
      <c r="O848" s="387"/>
      <c r="P848" s="387"/>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c r="EW848" s="24"/>
      <c r="EX848" s="24"/>
      <c r="EY848" s="24"/>
      <c r="EZ848" s="24"/>
      <c r="FA848" s="24"/>
      <c r="FB848" s="24"/>
      <c r="FC848" s="24"/>
      <c r="FD848" s="24"/>
      <c r="FE848" s="24"/>
      <c r="FF848" s="24"/>
      <c r="FG848" s="24"/>
      <c r="FH848" s="24"/>
      <c r="FI848" s="24"/>
      <c r="FJ848" s="24"/>
      <c r="FK848" s="24"/>
      <c r="FL848" s="24"/>
      <c r="FM848" s="24"/>
      <c r="FN848" s="24"/>
      <c r="FO848" s="24"/>
      <c r="FP848" s="24"/>
      <c r="FQ848" s="24"/>
      <c r="FR848" s="24"/>
      <c r="FS848" s="24"/>
      <c r="FT848" s="24"/>
      <c r="FU848" s="24"/>
      <c r="FV848" s="24"/>
      <c r="FW848" s="24"/>
      <c r="FX848" s="24"/>
      <c r="FY848" s="24"/>
      <c r="FZ848" s="24"/>
      <c r="GA848" s="24"/>
      <c r="GB848" s="24"/>
      <c r="GC848" s="24"/>
      <c r="GD848" s="24"/>
      <c r="GE848" s="24"/>
      <c r="GF848" s="24"/>
      <c r="GG848" s="24"/>
      <c r="GH848" s="24"/>
      <c r="GI848" s="24"/>
      <c r="GJ848" s="24"/>
      <c r="GK848" s="24"/>
      <c r="GL848" s="24"/>
      <c r="GM848" s="24"/>
      <c r="GN848" s="24"/>
      <c r="GO848" s="24"/>
      <c r="GP848" s="24"/>
      <c r="GQ848" s="24"/>
      <c r="GR848" s="24"/>
      <c r="GS848" s="24"/>
      <c r="GT848" s="24"/>
      <c r="GU848" s="24"/>
      <c r="GV848" s="24"/>
      <c r="GW848" s="24"/>
      <c r="GX848" s="24"/>
      <c r="GY848" s="24"/>
      <c r="GZ848" s="24"/>
      <c r="HA848" s="24"/>
      <c r="HB848" s="24"/>
      <c r="HC848" s="24"/>
      <c r="HD848" s="24"/>
      <c r="HE848" s="24"/>
      <c r="HF848" s="24"/>
      <c r="HG848" s="24"/>
      <c r="HH848" s="24"/>
      <c r="HI848" s="24"/>
      <c r="HJ848" s="24"/>
      <c r="HK848" s="24"/>
      <c r="HL848" s="24"/>
      <c r="HM848" s="24"/>
      <c r="HN848" s="24"/>
      <c r="HO848" s="24"/>
      <c r="HP848" s="24"/>
      <c r="HQ848" s="24"/>
      <c r="HR848" s="24"/>
      <c r="HS848" s="24"/>
      <c r="HT848" s="24"/>
      <c r="HU848" s="24"/>
    </row>
    <row r="849" spans="1:229" ht="12.75" customHeight="1">
      <c r="A849" s="389"/>
      <c r="B849" s="24"/>
      <c r="C849" s="24"/>
      <c r="D849" s="24"/>
      <c r="E849" s="24"/>
      <c r="F849" s="24"/>
      <c r="G849" s="24"/>
      <c r="H849" s="24"/>
      <c r="I849" s="24"/>
      <c r="J849" s="24"/>
      <c r="K849" s="24"/>
      <c r="L849" s="24"/>
      <c r="M849" s="24"/>
      <c r="N849" s="387"/>
      <c r="O849" s="387"/>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c r="EW849" s="24"/>
      <c r="EX849" s="24"/>
      <c r="EY849" s="24"/>
      <c r="EZ849" s="24"/>
      <c r="FA849" s="24"/>
      <c r="FB849" s="24"/>
      <c r="FC849" s="24"/>
      <c r="FD849" s="24"/>
      <c r="FE849" s="24"/>
      <c r="FF849" s="24"/>
      <c r="FG849" s="24"/>
      <c r="FH849" s="24"/>
      <c r="FI849" s="24"/>
      <c r="FJ849" s="24"/>
      <c r="FK849" s="24"/>
      <c r="FL849" s="24"/>
      <c r="FM849" s="24"/>
      <c r="FN849" s="24"/>
      <c r="FO849" s="24"/>
      <c r="FP849" s="24"/>
      <c r="FQ849" s="24"/>
      <c r="FR849" s="24"/>
      <c r="FS849" s="24"/>
      <c r="FT849" s="24"/>
      <c r="FU849" s="24"/>
      <c r="FV849" s="24"/>
      <c r="FW849" s="24"/>
      <c r="FX849" s="24"/>
      <c r="FY849" s="24"/>
      <c r="FZ849" s="24"/>
      <c r="GA849" s="24"/>
      <c r="GB849" s="24"/>
      <c r="GC849" s="24"/>
      <c r="GD849" s="24"/>
      <c r="GE849" s="24"/>
      <c r="GF849" s="24"/>
      <c r="GG849" s="24"/>
      <c r="GH849" s="24"/>
      <c r="GI849" s="24"/>
      <c r="GJ849" s="24"/>
      <c r="GK849" s="24"/>
      <c r="GL849" s="24"/>
      <c r="GM849" s="24"/>
      <c r="GN849" s="24"/>
      <c r="GO849" s="24"/>
      <c r="GP849" s="24"/>
      <c r="GQ849" s="24"/>
      <c r="GR849" s="24"/>
      <c r="GS849" s="24"/>
      <c r="GT849" s="24"/>
      <c r="GU849" s="24"/>
      <c r="GV849" s="24"/>
      <c r="GW849" s="24"/>
      <c r="GX849" s="24"/>
      <c r="GY849" s="24"/>
      <c r="GZ849" s="24"/>
      <c r="HA849" s="24"/>
      <c r="HB849" s="24"/>
      <c r="HC849" s="24"/>
      <c r="HD849" s="24"/>
      <c r="HE849" s="24"/>
      <c r="HF849" s="24"/>
      <c r="HG849" s="24"/>
      <c r="HH849" s="24"/>
      <c r="HI849" s="24"/>
      <c r="HJ849" s="24"/>
      <c r="HK849" s="24"/>
      <c r="HL849" s="24"/>
      <c r="HM849" s="24"/>
      <c r="HN849" s="24"/>
      <c r="HO849" s="24"/>
      <c r="HP849" s="24"/>
      <c r="HQ849" s="24"/>
      <c r="HR849" s="24"/>
      <c r="HS849" s="24"/>
      <c r="HT849" s="24"/>
      <c r="HU849" s="24"/>
    </row>
    <row r="850" spans="1:229" ht="12.75" customHeight="1">
      <c r="A850" s="389"/>
      <c r="B850" s="24"/>
      <c r="C850" s="24"/>
      <c r="D850" s="24"/>
      <c r="E850" s="24"/>
      <c r="F850" s="24"/>
      <c r="G850" s="24"/>
      <c r="H850" s="24"/>
      <c r="I850" s="24"/>
      <c r="J850" s="24"/>
      <c r="K850" s="24"/>
      <c r="L850" s="24"/>
      <c r="M850" s="24"/>
      <c r="N850" s="387"/>
      <c r="O850" s="387"/>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c r="EW850" s="24"/>
      <c r="EX850" s="24"/>
      <c r="EY850" s="24"/>
      <c r="EZ850" s="24"/>
      <c r="FA850" s="24"/>
      <c r="FB850" s="24"/>
      <c r="FC850" s="24"/>
      <c r="FD850" s="24"/>
      <c r="FE850" s="24"/>
      <c r="FF850" s="24"/>
      <c r="FG850" s="24"/>
      <c r="FH850" s="24"/>
      <c r="FI850" s="24"/>
      <c r="FJ850" s="24"/>
      <c r="FK850" s="24"/>
      <c r="FL850" s="24"/>
      <c r="FM850" s="24"/>
      <c r="FN850" s="24"/>
      <c r="FO850" s="24"/>
      <c r="FP850" s="24"/>
      <c r="FQ850" s="24"/>
      <c r="FR850" s="24"/>
      <c r="FS850" s="24"/>
      <c r="FT850" s="24"/>
      <c r="FU850" s="24"/>
      <c r="FV850" s="24"/>
      <c r="FW850" s="24"/>
      <c r="FX850" s="24"/>
      <c r="FY850" s="24"/>
      <c r="FZ850" s="24"/>
      <c r="GA850" s="24"/>
      <c r="GB850" s="24"/>
      <c r="GC850" s="24"/>
      <c r="GD850" s="24"/>
      <c r="GE850" s="24"/>
      <c r="GF850" s="24"/>
      <c r="GG850" s="24"/>
      <c r="GH850" s="24"/>
      <c r="GI850" s="24"/>
      <c r="GJ850" s="24"/>
      <c r="GK850" s="24"/>
      <c r="GL850" s="24"/>
      <c r="GM850" s="24"/>
      <c r="GN850" s="24"/>
      <c r="GO850" s="24"/>
      <c r="GP850" s="24"/>
      <c r="GQ850" s="24"/>
      <c r="GR850" s="24"/>
      <c r="GS850" s="24"/>
      <c r="GT850" s="24"/>
      <c r="GU850" s="24"/>
      <c r="GV850" s="24"/>
      <c r="GW850" s="24"/>
      <c r="GX850" s="24"/>
      <c r="GY850" s="24"/>
      <c r="GZ850" s="24"/>
      <c r="HA850" s="24"/>
      <c r="HB850" s="24"/>
      <c r="HC850" s="24"/>
      <c r="HD850" s="24"/>
      <c r="HE850" s="24"/>
      <c r="HF850" s="24"/>
      <c r="HG850" s="24"/>
      <c r="HH850" s="24"/>
      <c r="HI850" s="24"/>
      <c r="HJ850" s="24"/>
      <c r="HK850" s="24"/>
      <c r="HL850" s="24"/>
      <c r="HM850" s="24"/>
      <c r="HN850" s="24"/>
      <c r="HO850" s="24"/>
      <c r="HP850" s="24"/>
      <c r="HQ850" s="24"/>
      <c r="HR850" s="24"/>
      <c r="HS850" s="24"/>
      <c r="HT850" s="24"/>
      <c r="HU850" s="24"/>
    </row>
    <row r="851" spans="1:229" ht="12.75" customHeight="1">
      <c r="A851" s="389"/>
      <c r="B851" s="24"/>
      <c r="C851" s="24"/>
      <c r="D851" s="24"/>
      <c r="E851" s="24"/>
      <c r="F851" s="24"/>
      <c r="G851" s="24"/>
      <c r="H851" s="24"/>
      <c r="I851" s="24"/>
      <c r="J851" s="24"/>
      <c r="K851" s="24"/>
      <c r="L851" s="24"/>
      <c r="M851" s="24"/>
      <c r="N851" s="387"/>
      <c r="O851" s="387"/>
      <c r="P851" s="387"/>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c r="EW851" s="24"/>
      <c r="EX851" s="24"/>
      <c r="EY851" s="24"/>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c r="GP851" s="24"/>
      <c r="GQ851" s="24"/>
      <c r="GR851" s="24"/>
      <c r="GS851" s="24"/>
      <c r="GT851" s="24"/>
      <c r="GU851" s="24"/>
      <c r="GV851" s="24"/>
      <c r="GW851" s="24"/>
      <c r="GX851" s="24"/>
      <c r="GY851" s="24"/>
      <c r="GZ851" s="24"/>
      <c r="HA851" s="24"/>
      <c r="HB851" s="24"/>
      <c r="HC851" s="24"/>
      <c r="HD851" s="24"/>
      <c r="HE851" s="24"/>
      <c r="HF851" s="24"/>
      <c r="HG851" s="24"/>
      <c r="HH851" s="24"/>
      <c r="HI851" s="24"/>
      <c r="HJ851" s="24"/>
      <c r="HK851" s="24"/>
      <c r="HL851" s="24"/>
      <c r="HM851" s="24"/>
      <c r="HN851" s="24"/>
      <c r="HO851" s="24"/>
      <c r="HP851" s="24"/>
      <c r="HQ851" s="24"/>
      <c r="HR851" s="24"/>
      <c r="HS851" s="24"/>
      <c r="HT851" s="24"/>
      <c r="HU851" s="24"/>
    </row>
    <row r="852" spans="1:229" ht="12.75" customHeight="1">
      <c r="A852" s="389"/>
      <c r="B852" s="24"/>
      <c r="C852" s="24"/>
      <c r="D852" s="24"/>
      <c r="E852" s="24"/>
      <c r="F852" s="24"/>
      <c r="G852" s="24"/>
      <c r="H852" s="24"/>
      <c r="I852" s="24"/>
      <c r="J852" s="24"/>
      <c r="K852" s="24"/>
      <c r="L852" s="24"/>
      <c r="M852" s="24"/>
      <c r="N852" s="387"/>
      <c r="O852" s="387"/>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c r="EW852" s="24"/>
      <c r="EX852" s="24"/>
      <c r="EY852" s="24"/>
      <c r="EZ852" s="24"/>
      <c r="FA852" s="24"/>
      <c r="FB852" s="24"/>
      <c r="FC852" s="24"/>
      <c r="FD852" s="24"/>
      <c r="FE852" s="24"/>
      <c r="FF852" s="24"/>
      <c r="FG852" s="24"/>
      <c r="FH852" s="24"/>
      <c r="FI852" s="24"/>
      <c r="FJ852" s="24"/>
      <c r="FK852" s="24"/>
      <c r="FL852" s="24"/>
      <c r="FM852" s="24"/>
      <c r="FN852" s="24"/>
      <c r="FO852" s="24"/>
      <c r="FP852" s="24"/>
      <c r="FQ852" s="24"/>
      <c r="FR852" s="24"/>
      <c r="FS852" s="24"/>
      <c r="FT852" s="24"/>
      <c r="FU852" s="24"/>
      <c r="FV852" s="24"/>
      <c r="FW852" s="24"/>
      <c r="FX852" s="24"/>
      <c r="FY852" s="24"/>
      <c r="FZ852" s="24"/>
      <c r="GA852" s="24"/>
      <c r="GB852" s="24"/>
      <c r="GC852" s="24"/>
      <c r="GD852" s="24"/>
      <c r="GE852" s="24"/>
      <c r="GF852" s="24"/>
      <c r="GG852" s="24"/>
      <c r="GH852" s="24"/>
      <c r="GI852" s="24"/>
      <c r="GJ852" s="24"/>
      <c r="GK852" s="24"/>
      <c r="GL852" s="24"/>
      <c r="GM852" s="24"/>
      <c r="GN852" s="24"/>
      <c r="GO852" s="24"/>
      <c r="GP852" s="24"/>
      <c r="GQ852" s="24"/>
      <c r="GR852" s="24"/>
      <c r="GS852" s="24"/>
      <c r="GT852" s="24"/>
      <c r="GU852" s="24"/>
      <c r="GV852" s="24"/>
      <c r="GW852" s="24"/>
      <c r="GX852" s="24"/>
      <c r="GY852" s="24"/>
      <c r="GZ852" s="24"/>
      <c r="HA852" s="24"/>
      <c r="HB852" s="24"/>
      <c r="HC852" s="24"/>
      <c r="HD852" s="24"/>
      <c r="HE852" s="24"/>
      <c r="HF852" s="24"/>
      <c r="HG852" s="24"/>
      <c r="HH852" s="24"/>
      <c r="HI852" s="24"/>
      <c r="HJ852" s="24"/>
      <c r="HK852" s="24"/>
      <c r="HL852" s="24"/>
      <c r="HM852" s="24"/>
      <c r="HN852" s="24"/>
      <c r="HO852" s="24"/>
      <c r="HP852" s="24"/>
      <c r="HQ852" s="24"/>
      <c r="HR852" s="24"/>
      <c r="HS852" s="24"/>
      <c r="HT852" s="24"/>
      <c r="HU852" s="24"/>
    </row>
    <row r="853" spans="1:229" ht="12.75" customHeight="1">
      <c r="A853" s="389"/>
      <c r="B853" s="24"/>
      <c r="C853" s="24"/>
      <c r="D853" s="24"/>
      <c r="E853" s="24"/>
      <c r="F853" s="24"/>
      <c r="G853" s="24"/>
      <c r="H853" s="24"/>
      <c r="I853" s="24"/>
      <c r="J853" s="24"/>
      <c r="K853" s="24"/>
      <c r="L853" s="24"/>
      <c r="M853" s="24"/>
      <c r="N853" s="387"/>
      <c r="O853" s="387"/>
      <c r="P853" s="387"/>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c r="EW853" s="24"/>
      <c r="EX853" s="24"/>
      <c r="EY853" s="24"/>
      <c r="EZ853" s="24"/>
      <c r="FA853" s="24"/>
      <c r="FB853" s="24"/>
      <c r="FC853" s="24"/>
      <c r="FD853" s="24"/>
      <c r="FE853" s="24"/>
      <c r="FF853" s="24"/>
      <c r="FG853" s="24"/>
      <c r="FH853" s="24"/>
      <c r="FI853" s="24"/>
      <c r="FJ853" s="24"/>
      <c r="FK853" s="24"/>
      <c r="FL853" s="24"/>
      <c r="FM853" s="24"/>
      <c r="FN853" s="24"/>
      <c r="FO853" s="24"/>
      <c r="FP853" s="24"/>
      <c r="FQ853" s="24"/>
      <c r="FR853" s="24"/>
      <c r="FS853" s="24"/>
      <c r="FT853" s="24"/>
      <c r="FU853" s="24"/>
      <c r="FV853" s="24"/>
      <c r="FW853" s="24"/>
      <c r="FX853" s="24"/>
      <c r="FY853" s="24"/>
      <c r="FZ853" s="24"/>
      <c r="GA853" s="24"/>
      <c r="GB853" s="24"/>
      <c r="GC853" s="24"/>
      <c r="GD853" s="24"/>
      <c r="GE853" s="24"/>
      <c r="GF853" s="24"/>
      <c r="GG853" s="24"/>
      <c r="GH853" s="24"/>
      <c r="GI853" s="24"/>
      <c r="GJ853" s="24"/>
      <c r="GK853" s="24"/>
      <c r="GL853" s="24"/>
      <c r="GM853" s="24"/>
      <c r="GN853" s="24"/>
      <c r="GO853" s="24"/>
      <c r="GP853" s="24"/>
      <c r="GQ853" s="24"/>
      <c r="GR853" s="24"/>
      <c r="GS853" s="24"/>
      <c r="GT853" s="24"/>
      <c r="GU853" s="24"/>
      <c r="GV853" s="24"/>
      <c r="GW853" s="24"/>
      <c r="GX853" s="24"/>
      <c r="GY853" s="24"/>
      <c r="GZ853" s="24"/>
      <c r="HA853" s="24"/>
      <c r="HB853" s="24"/>
      <c r="HC853" s="24"/>
      <c r="HD853" s="24"/>
      <c r="HE853" s="24"/>
      <c r="HF853" s="24"/>
      <c r="HG853" s="24"/>
      <c r="HH853" s="24"/>
      <c r="HI853" s="24"/>
      <c r="HJ853" s="24"/>
      <c r="HK853" s="24"/>
      <c r="HL853" s="24"/>
      <c r="HM853" s="24"/>
      <c r="HN853" s="24"/>
      <c r="HO853" s="24"/>
      <c r="HP853" s="24"/>
      <c r="HQ853" s="24"/>
      <c r="HR853" s="24"/>
      <c r="HS853" s="24"/>
      <c r="HT853" s="24"/>
      <c r="HU853" s="24"/>
    </row>
    <row r="854" spans="1:229" ht="12.75" customHeight="1">
      <c r="A854" s="389"/>
      <c r="B854" s="24"/>
      <c r="C854" s="24"/>
      <c r="D854" s="24"/>
      <c r="E854" s="24"/>
      <c r="F854" s="24"/>
      <c r="G854" s="24"/>
      <c r="H854" s="24"/>
      <c r="I854" s="24"/>
      <c r="J854" s="24"/>
      <c r="K854" s="24"/>
      <c r="L854" s="24"/>
      <c r="M854" s="24"/>
      <c r="N854" s="387"/>
      <c r="O854" s="387"/>
      <c r="P854" s="387"/>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c r="EW854" s="24"/>
      <c r="EX854" s="24"/>
      <c r="EY854" s="24"/>
      <c r="EZ854" s="24"/>
      <c r="FA854" s="24"/>
      <c r="FB854" s="24"/>
      <c r="FC854" s="24"/>
      <c r="FD854" s="24"/>
      <c r="FE854" s="24"/>
      <c r="FF854" s="24"/>
      <c r="FG854" s="24"/>
      <c r="FH854" s="24"/>
      <c r="FI854" s="24"/>
      <c r="FJ854" s="24"/>
      <c r="FK854" s="24"/>
      <c r="FL854" s="24"/>
      <c r="FM854" s="24"/>
      <c r="FN854" s="24"/>
      <c r="FO854" s="24"/>
      <c r="FP854" s="24"/>
      <c r="FQ854" s="24"/>
      <c r="FR854" s="24"/>
      <c r="FS854" s="24"/>
      <c r="FT854" s="24"/>
      <c r="FU854" s="24"/>
      <c r="FV854" s="24"/>
      <c r="FW854" s="24"/>
      <c r="FX854" s="24"/>
      <c r="FY854" s="24"/>
      <c r="FZ854" s="24"/>
      <c r="GA854" s="24"/>
      <c r="GB854" s="24"/>
      <c r="GC854" s="24"/>
      <c r="GD854" s="24"/>
      <c r="GE854" s="24"/>
      <c r="GF854" s="24"/>
      <c r="GG854" s="24"/>
      <c r="GH854" s="24"/>
      <c r="GI854" s="24"/>
      <c r="GJ854" s="24"/>
      <c r="GK854" s="24"/>
      <c r="GL854" s="24"/>
      <c r="GM854" s="24"/>
      <c r="GN854" s="24"/>
      <c r="GO854" s="24"/>
      <c r="GP854" s="24"/>
      <c r="GQ854" s="24"/>
      <c r="GR854" s="24"/>
      <c r="GS854" s="24"/>
      <c r="GT854" s="24"/>
      <c r="GU854" s="24"/>
      <c r="GV854" s="24"/>
      <c r="GW854" s="24"/>
      <c r="GX854" s="24"/>
      <c r="GY854" s="24"/>
      <c r="GZ854" s="24"/>
      <c r="HA854" s="24"/>
      <c r="HB854" s="24"/>
      <c r="HC854" s="24"/>
      <c r="HD854" s="24"/>
      <c r="HE854" s="24"/>
      <c r="HF854" s="24"/>
      <c r="HG854" s="24"/>
      <c r="HH854" s="24"/>
      <c r="HI854" s="24"/>
      <c r="HJ854" s="24"/>
      <c r="HK854" s="24"/>
      <c r="HL854" s="24"/>
      <c r="HM854" s="24"/>
      <c r="HN854" s="24"/>
      <c r="HO854" s="24"/>
      <c r="HP854" s="24"/>
      <c r="HQ854" s="24"/>
      <c r="HR854" s="24"/>
      <c r="HS854" s="24"/>
      <c r="HT854" s="24"/>
      <c r="HU854" s="24"/>
    </row>
    <row r="855" spans="1:229" ht="12.75" customHeight="1">
      <c r="A855" s="389"/>
      <c r="B855" s="24"/>
      <c r="C855" s="24"/>
      <c r="D855" s="24"/>
      <c r="E855" s="24"/>
      <c r="F855" s="24"/>
      <c r="G855" s="24"/>
      <c r="H855" s="24"/>
      <c r="I855" s="24"/>
      <c r="J855" s="24"/>
      <c r="K855" s="24"/>
      <c r="L855" s="24"/>
      <c r="M855" s="24"/>
      <c r="N855" s="387"/>
      <c r="O855" s="387"/>
      <c r="P855" s="387"/>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c r="EW855" s="24"/>
      <c r="EX855" s="24"/>
      <c r="EY855" s="24"/>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c r="GP855" s="24"/>
      <c r="GQ855" s="24"/>
      <c r="GR855" s="24"/>
      <c r="GS855" s="24"/>
      <c r="GT855" s="24"/>
      <c r="GU855" s="24"/>
      <c r="GV855" s="24"/>
      <c r="GW855" s="24"/>
      <c r="GX855" s="24"/>
      <c r="GY855" s="24"/>
      <c r="GZ855" s="24"/>
      <c r="HA855" s="24"/>
      <c r="HB855" s="24"/>
      <c r="HC855" s="24"/>
      <c r="HD855" s="24"/>
      <c r="HE855" s="24"/>
      <c r="HF855" s="24"/>
      <c r="HG855" s="24"/>
      <c r="HH855" s="24"/>
      <c r="HI855" s="24"/>
      <c r="HJ855" s="24"/>
      <c r="HK855" s="24"/>
      <c r="HL855" s="24"/>
      <c r="HM855" s="24"/>
      <c r="HN855" s="24"/>
      <c r="HO855" s="24"/>
      <c r="HP855" s="24"/>
      <c r="HQ855" s="24"/>
      <c r="HR855" s="24"/>
      <c r="HS855" s="24"/>
      <c r="HT855" s="24"/>
      <c r="HU855" s="24"/>
    </row>
    <row r="856" spans="1:229" ht="12.75" customHeight="1">
      <c r="A856" s="389"/>
      <c r="B856" s="24"/>
      <c r="C856" s="24"/>
      <c r="D856" s="24"/>
      <c r="E856" s="24"/>
      <c r="F856" s="24"/>
      <c r="G856" s="24"/>
      <c r="H856" s="24"/>
      <c r="I856" s="24"/>
      <c r="J856" s="24"/>
      <c r="K856" s="24"/>
      <c r="L856" s="24"/>
      <c r="M856" s="24"/>
      <c r="N856" s="387"/>
      <c r="O856" s="387"/>
      <c r="P856" s="387"/>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c r="EW856" s="24"/>
      <c r="EX856" s="24"/>
      <c r="EY856" s="24"/>
      <c r="EZ856" s="24"/>
      <c r="FA856" s="24"/>
      <c r="FB856" s="24"/>
      <c r="FC856" s="24"/>
      <c r="FD856" s="24"/>
      <c r="FE856" s="24"/>
      <c r="FF856" s="24"/>
      <c r="FG856" s="24"/>
      <c r="FH856" s="24"/>
      <c r="FI856" s="24"/>
      <c r="FJ856" s="24"/>
      <c r="FK856" s="24"/>
      <c r="FL856" s="24"/>
      <c r="FM856" s="24"/>
      <c r="FN856" s="24"/>
      <c r="FO856" s="24"/>
      <c r="FP856" s="24"/>
      <c r="FQ856" s="24"/>
      <c r="FR856" s="24"/>
      <c r="FS856" s="24"/>
      <c r="FT856" s="24"/>
      <c r="FU856" s="24"/>
      <c r="FV856" s="24"/>
      <c r="FW856" s="24"/>
      <c r="FX856" s="24"/>
      <c r="FY856" s="24"/>
      <c r="FZ856" s="24"/>
      <c r="GA856" s="24"/>
      <c r="GB856" s="24"/>
      <c r="GC856" s="24"/>
      <c r="GD856" s="24"/>
      <c r="GE856" s="24"/>
      <c r="GF856" s="24"/>
      <c r="GG856" s="24"/>
      <c r="GH856" s="24"/>
      <c r="GI856" s="24"/>
      <c r="GJ856" s="24"/>
      <c r="GK856" s="24"/>
      <c r="GL856" s="24"/>
      <c r="GM856" s="24"/>
      <c r="GN856" s="24"/>
      <c r="GO856" s="24"/>
      <c r="GP856" s="24"/>
      <c r="GQ856" s="24"/>
      <c r="GR856" s="24"/>
      <c r="GS856" s="24"/>
      <c r="GT856" s="24"/>
      <c r="GU856" s="24"/>
      <c r="GV856" s="24"/>
      <c r="GW856" s="24"/>
      <c r="GX856" s="24"/>
      <c r="GY856" s="24"/>
      <c r="GZ856" s="24"/>
      <c r="HA856" s="24"/>
      <c r="HB856" s="24"/>
      <c r="HC856" s="24"/>
      <c r="HD856" s="24"/>
      <c r="HE856" s="24"/>
      <c r="HF856" s="24"/>
      <c r="HG856" s="24"/>
      <c r="HH856" s="24"/>
      <c r="HI856" s="24"/>
      <c r="HJ856" s="24"/>
      <c r="HK856" s="24"/>
      <c r="HL856" s="24"/>
      <c r="HM856" s="24"/>
      <c r="HN856" s="24"/>
      <c r="HO856" s="24"/>
      <c r="HP856" s="24"/>
      <c r="HQ856" s="24"/>
      <c r="HR856" s="24"/>
      <c r="HS856" s="24"/>
      <c r="HT856" s="24"/>
      <c r="HU856" s="24"/>
    </row>
    <row r="857" spans="1:229" ht="12.75" customHeight="1">
      <c r="A857" s="389"/>
      <c r="B857" s="24"/>
      <c r="C857" s="24"/>
      <c r="D857" s="24"/>
      <c r="E857" s="24"/>
      <c r="F857" s="24"/>
      <c r="G857" s="24"/>
      <c r="H857" s="24"/>
      <c r="I857" s="24"/>
      <c r="J857" s="24"/>
      <c r="K857" s="24"/>
      <c r="L857" s="24"/>
      <c r="M857" s="24"/>
      <c r="N857" s="387"/>
      <c r="O857" s="387"/>
      <c r="P857" s="387"/>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c r="EW857" s="24"/>
      <c r="EX857" s="24"/>
      <c r="EY857" s="24"/>
      <c r="EZ857" s="24"/>
      <c r="FA857" s="24"/>
      <c r="FB857" s="24"/>
      <c r="FC857" s="24"/>
      <c r="FD857" s="24"/>
      <c r="FE857" s="24"/>
      <c r="FF857" s="24"/>
      <c r="FG857" s="24"/>
      <c r="FH857" s="24"/>
      <c r="FI857" s="24"/>
      <c r="FJ857" s="24"/>
      <c r="FK857" s="24"/>
      <c r="FL857" s="24"/>
      <c r="FM857" s="24"/>
      <c r="FN857" s="24"/>
      <c r="FO857" s="24"/>
      <c r="FP857" s="24"/>
      <c r="FQ857" s="24"/>
      <c r="FR857" s="24"/>
      <c r="FS857" s="24"/>
      <c r="FT857" s="24"/>
      <c r="FU857" s="24"/>
      <c r="FV857" s="24"/>
      <c r="FW857" s="24"/>
      <c r="FX857" s="24"/>
      <c r="FY857" s="24"/>
      <c r="FZ857" s="24"/>
      <c r="GA857" s="24"/>
      <c r="GB857" s="24"/>
      <c r="GC857" s="24"/>
      <c r="GD857" s="24"/>
      <c r="GE857" s="24"/>
      <c r="GF857" s="24"/>
      <c r="GG857" s="24"/>
      <c r="GH857" s="24"/>
      <c r="GI857" s="24"/>
      <c r="GJ857" s="24"/>
      <c r="GK857" s="24"/>
      <c r="GL857" s="24"/>
      <c r="GM857" s="24"/>
      <c r="GN857" s="24"/>
      <c r="GO857" s="24"/>
      <c r="GP857" s="24"/>
      <c r="GQ857" s="24"/>
      <c r="GR857" s="24"/>
      <c r="GS857" s="24"/>
      <c r="GT857" s="24"/>
      <c r="GU857" s="24"/>
      <c r="GV857" s="24"/>
      <c r="GW857" s="24"/>
      <c r="GX857" s="24"/>
      <c r="GY857" s="24"/>
      <c r="GZ857" s="24"/>
      <c r="HA857" s="24"/>
      <c r="HB857" s="24"/>
      <c r="HC857" s="24"/>
      <c r="HD857" s="24"/>
      <c r="HE857" s="24"/>
      <c r="HF857" s="24"/>
      <c r="HG857" s="24"/>
      <c r="HH857" s="24"/>
      <c r="HI857" s="24"/>
      <c r="HJ857" s="24"/>
      <c r="HK857" s="24"/>
      <c r="HL857" s="24"/>
      <c r="HM857" s="24"/>
      <c r="HN857" s="24"/>
      <c r="HO857" s="24"/>
      <c r="HP857" s="24"/>
      <c r="HQ857" s="24"/>
      <c r="HR857" s="24"/>
      <c r="HS857" s="24"/>
      <c r="HT857" s="24"/>
      <c r="HU857" s="24"/>
    </row>
    <row r="858" spans="1:229" ht="12.75" customHeight="1">
      <c r="A858" s="385"/>
      <c r="B858" s="24"/>
      <c r="C858" s="24"/>
      <c r="D858" s="24"/>
      <c r="E858" s="24"/>
      <c r="F858" s="24"/>
      <c r="G858" s="24"/>
      <c r="H858" s="24"/>
      <c r="I858" s="24"/>
      <c r="J858" s="24"/>
      <c r="K858" s="24"/>
      <c r="L858" s="24"/>
      <c r="M858" s="24"/>
      <c r="N858" s="387"/>
      <c r="O858" s="387"/>
      <c r="P858" s="387"/>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c r="EW858" s="24"/>
      <c r="EX858" s="24"/>
      <c r="EY858" s="24"/>
      <c r="EZ858" s="24"/>
      <c r="FA858" s="24"/>
      <c r="FB858" s="24"/>
      <c r="FC858" s="24"/>
      <c r="FD858" s="24"/>
      <c r="FE858" s="24"/>
      <c r="FF858" s="24"/>
      <c r="FG858" s="24"/>
      <c r="FH858" s="24"/>
      <c r="FI858" s="24"/>
      <c r="FJ858" s="24"/>
      <c r="FK858" s="24"/>
      <c r="FL858" s="24"/>
      <c r="FM858" s="24"/>
      <c r="FN858" s="24"/>
      <c r="FO858" s="24"/>
      <c r="FP858" s="24"/>
      <c r="FQ858" s="24"/>
      <c r="FR858" s="24"/>
      <c r="FS858" s="24"/>
      <c r="FT858" s="24"/>
      <c r="FU858" s="24"/>
      <c r="FV858" s="24"/>
      <c r="FW858" s="24"/>
      <c r="FX858" s="24"/>
      <c r="FY858" s="24"/>
      <c r="FZ858" s="24"/>
      <c r="GA858" s="24"/>
      <c r="GB858" s="24"/>
      <c r="GC858" s="24"/>
      <c r="GD858" s="24"/>
      <c r="GE858" s="24"/>
      <c r="GF858" s="24"/>
      <c r="GG858" s="24"/>
      <c r="GH858" s="24"/>
      <c r="GI858" s="24"/>
      <c r="GJ858" s="24"/>
      <c r="GK858" s="24"/>
      <c r="GL858" s="24"/>
      <c r="GM858" s="24"/>
      <c r="GN858" s="24"/>
      <c r="GO858" s="24"/>
      <c r="GP858" s="24"/>
      <c r="GQ858" s="24"/>
      <c r="GR858" s="24"/>
      <c r="GS858" s="24"/>
      <c r="GT858" s="24"/>
      <c r="GU858" s="24"/>
      <c r="GV858" s="24"/>
      <c r="GW858" s="24"/>
      <c r="GX858" s="24"/>
      <c r="GY858" s="24"/>
      <c r="GZ858" s="24"/>
      <c r="HA858" s="24"/>
      <c r="HB858" s="24"/>
      <c r="HC858" s="24"/>
      <c r="HD858" s="24"/>
      <c r="HE858" s="24"/>
      <c r="HF858" s="24"/>
      <c r="HG858" s="24"/>
      <c r="HH858" s="24"/>
      <c r="HI858" s="24"/>
      <c r="HJ858" s="24"/>
      <c r="HK858" s="24"/>
      <c r="HL858" s="24"/>
      <c r="HM858" s="24"/>
      <c r="HN858" s="24"/>
      <c r="HO858" s="24"/>
      <c r="HP858" s="24"/>
      <c r="HQ858" s="24"/>
      <c r="HR858" s="24"/>
      <c r="HS858" s="24"/>
      <c r="HT858" s="24"/>
      <c r="HU858" s="24"/>
    </row>
    <row r="859" spans="1:229" ht="12.75" customHeight="1">
      <c r="A859" s="386"/>
      <c r="B859" s="24"/>
      <c r="C859" s="24"/>
      <c r="D859" s="24"/>
      <c r="E859" s="24"/>
      <c r="F859" s="24"/>
      <c r="G859" s="24"/>
      <c r="H859" s="24"/>
      <c r="I859" s="24"/>
      <c r="J859" s="24"/>
      <c r="K859" s="24"/>
      <c r="L859" s="24"/>
      <c r="M859" s="24"/>
      <c r="N859" s="387"/>
      <c r="O859" s="387"/>
      <c r="P859" s="387"/>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c r="EW859" s="24"/>
      <c r="EX859" s="24"/>
      <c r="EY859" s="24"/>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c r="GP859" s="24"/>
      <c r="GQ859" s="24"/>
      <c r="GR859" s="24"/>
      <c r="GS859" s="24"/>
      <c r="GT859" s="24"/>
      <c r="GU859" s="24"/>
      <c r="GV859" s="24"/>
      <c r="GW859" s="24"/>
      <c r="GX859" s="24"/>
      <c r="GY859" s="24"/>
      <c r="GZ859" s="24"/>
      <c r="HA859" s="24"/>
      <c r="HB859" s="24"/>
      <c r="HC859" s="24"/>
      <c r="HD859" s="24"/>
      <c r="HE859" s="24"/>
      <c r="HF859" s="24"/>
      <c r="HG859" s="24"/>
      <c r="HH859" s="24"/>
      <c r="HI859" s="24"/>
      <c r="HJ859" s="24"/>
      <c r="HK859" s="24"/>
      <c r="HL859" s="24"/>
      <c r="HM859" s="24"/>
      <c r="HN859" s="24"/>
      <c r="HO859" s="24"/>
      <c r="HP859" s="24"/>
      <c r="HQ859" s="24"/>
      <c r="HR859" s="24"/>
      <c r="HS859" s="24"/>
      <c r="HT859" s="24"/>
      <c r="HU859" s="24"/>
    </row>
    <row r="860" spans="1:229" ht="12.75" customHeight="1">
      <c r="A860" s="386"/>
      <c r="B860" s="24"/>
      <c r="C860" s="24"/>
      <c r="D860" s="24"/>
      <c r="E860" s="24"/>
      <c r="F860" s="24"/>
      <c r="G860" s="24"/>
      <c r="H860" s="24"/>
      <c r="I860" s="24"/>
      <c r="J860" s="24"/>
      <c r="K860" s="24"/>
      <c r="L860" s="24"/>
      <c r="M860" s="24"/>
      <c r="N860" s="387"/>
      <c r="O860" s="387"/>
      <c r="P860" s="387"/>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c r="EW860" s="24"/>
      <c r="EX860" s="24"/>
      <c r="EY860" s="24"/>
      <c r="EZ860" s="24"/>
      <c r="FA860" s="24"/>
      <c r="FB860" s="24"/>
      <c r="FC860" s="24"/>
      <c r="FD860" s="24"/>
      <c r="FE860" s="24"/>
      <c r="FF860" s="24"/>
      <c r="FG860" s="24"/>
      <c r="FH860" s="24"/>
      <c r="FI860" s="24"/>
      <c r="FJ860" s="24"/>
      <c r="FK860" s="24"/>
      <c r="FL860" s="24"/>
      <c r="FM860" s="24"/>
      <c r="FN860" s="24"/>
      <c r="FO860" s="24"/>
      <c r="FP860" s="24"/>
      <c r="FQ860" s="24"/>
      <c r="FR860" s="24"/>
      <c r="FS860" s="24"/>
      <c r="FT860" s="24"/>
      <c r="FU860" s="24"/>
      <c r="FV860" s="24"/>
      <c r="FW860" s="24"/>
      <c r="FX860" s="24"/>
      <c r="FY860" s="24"/>
      <c r="FZ860" s="24"/>
      <c r="GA860" s="24"/>
      <c r="GB860" s="24"/>
      <c r="GC860" s="24"/>
      <c r="GD860" s="24"/>
      <c r="GE860" s="24"/>
      <c r="GF860" s="24"/>
      <c r="GG860" s="24"/>
      <c r="GH860" s="24"/>
      <c r="GI860" s="24"/>
      <c r="GJ860" s="24"/>
      <c r="GK860" s="24"/>
      <c r="GL860" s="24"/>
      <c r="GM860" s="24"/>
      <c r="GN860" s="24"/>
      <c r="GO860" s="24"/>
      <c r="GP860" s="24"/>
      <c r="GQ860" s="24"/>
      <c r="GR860" s="24"/>
      <c r="GS860" s="24"/>
      <c r="GT860" s="24"/>
      <c r="GU860" s="24"/>
      <c r="GV860" s="24"/>
      <c r="GW860" s="24"/>
      <c r="GX860" s="24"/>
      <c r="GY860" s="24"/>
      <c r="GZ860" s="24"/>
      <c r="HA860" s="24"/>
      <c r="HB860" s="24"/>
      <c r="HC860" s="24"/>
      <c r="HD860" s="24"/>
      <c r="HE860" s="24"/>
      <c r="HF860" s="24"/>
      <c r="HG860" s="24"/>
      <c r="HH860" s="24"/>
      <c r="HI860" s="24"/>
      <c r="HJ860" s="24"/>
      <c r="HK860" s="24"/>
      <c r="HL860" s="24"/>
      <c r="HM860" s="24"/>
      <c r="HN860" s="24"/>
      <c r="HO860" s="24"/>
      <c r="HP860" s="24"/>
      <c r="HQ860" s="24"/>
      <c r="HR860" s="24"/>
      <c r="HS860" s="24"/>
      <c r="HT860" s="24"/>
      <c r="HU860" s="24"/>
    </row>
    <row r="861" spans="1:229" ht="12.75" customHeight="1">
      <c r="A861" s="386"/>
      <c r="B861" s="24"/>
      <c r="C861" s="24"/>
      <c r="D861" s="24"/>
      <c r="E861" s="24"/>
      <c r="F861" s="24"/>
      <c r="G861" s="24"/>
      <c r="H861" s="24"/>
      <c r="I861" s="24"/>
      <c r="J861" s="24"/>
      <c r="K861" s="24"/>
      <c r="L861" s="24"/>
      <c r="M861" s="24"/>
      <c r="N861" s="387"/>
      <c r="O861" s="387"/>
      <c r="P861" s="387"/>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c r="EW861" s="24"/>
      <c r="EX861" s="24"/>
      <c r="EY861" s="24"/>
      <c r="EZ861" s="24"/>
      <c r="FA861" s="24"/>
      <c r="FB861" s="24"/>
      <c r="FC861" s="24"/>
      <c r="FD861" s="24"/>
      <c r="FE861" s="24"/>
      <c r="FF861" s="24"/>
      <c r="FG861" s="24"/>
      <c r="FH861" s="24"/>
      <c r="FI861" s="24"/>
      <c r="FJ861" s="24"/>
      <c r="FK861" s="24"/>
      <c r="FL861" s="24"/>
      <c r="FM861" s="24"/>
      <c r="FN861" s="24"/>
      <c r="FO861" s="24"/>
      <c r="FP861" s="24"/>
      <c r="FQ861" s="24"/>
      <c r="FR861" s="24"/>
      <c r="FS861" s="24"/>
      <c r="FT861" s="24"/>
      <c r="FU861" s="24"/>
      <c r="FV861" s="24"/>
      <c r="FW861" s="24"/>
      <c r="FX861" s="24"/>
      <c r="FY861" s="24"/>
      <c r="FZ861" s="24"/>
      <c r="GA861" s="24"/>
      <c r="GB861" s="24"/>
      <c r="GC861" s="24"/>
      <c r="GD861" s="24"/>
      <c r="GE861" s="24"/>
      <c r="GF861" s="24"/>
      <c r="GG861" s="24"/>
      <c r="GH861" s="24"/>
      <c r="GI861" s="24"/>
      <c r="GJ861" s="24"/>
      <c r="GK861" s="24"/>
      <c r="GL861" s="24"/>
      <c r="GM861" s="24"/>
      <c r="GN861" s="24"/>
      <c r="GO861" s="24"/>
      <c r="GP861" s="24"/>
      <c r="GQ861" s="24"/>
      <c r="GR861" s="24"/>
      <c r="GS861" s="24"/>
      <c r="GT861" s="24"/>
      <c r="GU861" s="24"/>
      <c r="GV861" s="24"/>
      <c r="GW861" s="24"/>
      <c r="GX861" s="24"/>
      <c r="GY861" s="24"/>
      <c r="GZ861" s="24"/>
      <c r="HA861" s="24"/>
      <c r="HB861" s="24"/>
      <c r="HC861" s="24"/>
      <c r="HD861" s="24"/>
      <c r="HE861" s="24"/>
      <c r="HF861" s="24"/>
      <c r="HG861" s="24"/>
      <c r="HH861" s="24"/>
      <c r="HI861" s="24"/>
      <c r="HJ861" s="24"/>
      <c r="HK861" s="24"/>
      <c r="HL861" s="24"/>
      <c r="HM861" s="24"/>
      <c r="HN861" s="24"/>
      <c r="HO861" s="24"/>
      <c r="HP861" s="24"/>
      <c r="HQ861" s="24"/>
      <c r="HR861" s="24"/>
      <c r="HS861" s="24"/>
      <c r="HT861" s="24"/>
      <c r="HU861" s="24"/>
    </row>
    <row r="862" spans="1:229" ht="12.75" customHeight="1">
      <c r="A862" s="386"/>
      <c r="B862" s="24"/>
      <c r="C862" s="24"/>
      <c r="D862" s="24"/>
      <c r="E862" s="24"/>
      <c r="F862" s="24"/>
      <c r="G862" s="24"/>
      <c r="H862" s="24"/>
      <c r="I862" s="24"/>
      <c r="J862" s="24"/>
      <c r="K862" s="24"/>
      <c r="L862" s="24"/>
      <c r="M862" s="24"/>
      <c r="N862" s="387"/>
      <c r="O862" s="387"/>
      <c r="P862" s="387"/>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c r="EW862" s="24"/>
      <c r="EX862" s="24"/>
      <c r="EY862" s="24"/>
      <c r="EZ862" s="24"/>
      <c r="FA862" s="24"/>
      <c r="FB862" s="24"/>
      <c r="FC862" s="24"/>
      <c r="FD862" s="24"/>
      <c r="FE862" s="24"/>
      <c r="FF862" s="24"/>
      <c r="FG862" s="24"/>
      <c r="FH862" s="24"/>
      <c r="FI862" s="24"/>
      <c r="FJ862" s="24"/>
      <c r="FK862" s="24"/>
      <c r="FL862" s="24"/>
      <c r="FM862" s="24"/>
      <c r="FN862" s="24"/>
      <c r="FO862" s="24"/>
      <c r="FP862" s="24"/>
      <c r="FQ862" s="24"/>
      <c r="FR862" s="24"/>
      <c r="FS862" s="24"/>
      <c r="FT862" s="24"/>
      <c r="FU862" s="24"/>
      <c r="FV862" s="24"/>
      <c r="FW862" s="24"/>
      <c r="FX862" s="24"/>
      <c r="FY862" s="24"/>
      <c r="FZ862" s="24"/>
      <c r="GA862" s="24"/>
      <c r="GB862" s="24"/>
      <c r="GC862" s="24"/>
      <c r="GD862" s="24"/>
      <c r="GE862" s="24"/>
      <c r="GF862" s="24"/>
      <c r="GG862" s="24"/>
      <c r="GH862" s="24"/>
      <c r="GI862" s="24"/>
      <c r="GJ862" s="24"/>
      <c r="GK862" s="24"/>
      <c r="GL862" s="24"/>
      <c r="GM862" s="24"/>
      <c r="GN862" s="24"/>
      <c r="GO862" s="24"/>
      <c r="GP862" s="24"/>
      <c r="GQ862" s="24"/>
      <c r="GR862" s="24"/>
      <c r="GS862" s="24"/>
      <c r="GT862" s="24"/>
      <c r="GU862" s="24"/>
      <c r="GV862" s="24"/>
      <c r="GW862" s="24"/>
      <c r="GX862" s="24"/>
      <c r="GY862" s="24"/>
      <c r="GZ862" s="24"/>
      <c r="HA862" s="24"/>
      <c r="HB862" s="24"/>
      <c r="HC862" s="24"/>
      <c r="HD862" s="24"/>
      <c r="HE862" s="24"/>
      <c r="HF862" s="24"/>
      <c r="HG862" s="24"/>
      <c r="HH862" s="24"/>
      <c r="HI862" s="24"/>
      <c r="HJ862" s="24"/>
      <c r="HK862" s="24"/>
      <c r="HL862" s="24"/>
      <c r="HM862" s="24"/>
      <c r="HN862" s="24"/>
      <c r="HO862" s="24"/>
      <c r="HP862" s="24"/>
      <c r="HQ862" s="24"/>
      <c r="HR862" s="24"/>
      <c r="HS862" s="24"/>
      <c r="HT862" s="24"/>
      <c r="HU862" s="24"/>
    </row>
    <row r="863" spans="1:229" ht="12.75" customHeight="1">
      <c r="A863" s="386"/>
      <c r="B863" s="391"/>
      <c r="C863" s="391"/>
      <c r="D863" s="390"/>
      <c r="E863" s="390"/>
      <c r="F863" s="392"/>
      <c r="G863" s="393"/>
      <c r="H863" s="390"/>
      <c r="I863" s="394"/>
      <c r="J863" s="390"/>
      <c r="K863" s="390"/>
      <c r="L863" s="395"/>
      <c r="M863" s="390"/>
      <c r="N863" s="396"/>
      <c r="O863" s="396"/>
      <c r="P863" s="396"/>
      <c r="Q863" s="390"/>
      <c r="R863" s="390"/>
      <c r="S863" s="390"/>
      <c r="T863" s="390"/>
      <c r="U863" s="390"/>
      <c r="V863" s="390"/>
      <c r="W863" s="390"/>
      <c r="X863" s="390"/>
      <c r="Y863" s="391"/>
      <c r="Z863" s="391"/>
      <c r="AA863" s="391"/>
      <c r="AB863" s="390"/>
      <c r="AC863" s="390"/>
      <c r="AD863" s="391"/>
      <c r="AE863" s="390"/>
      <c r="AF863" s="390"/>
      <c r="AG863" s="390"/>
      <c r="AH863" s="390"/>
      <c r="AI863" s="390"/>
      <c r="AJ863" s="390"/>
      <c r="AK863" s="390"/>
      <c r="AL863" s="390"/>
      <c r="AM863" s="390"/>
      <c r="AN863" s="390"/>
      <c r="AO863" s="390"/>
      <c r="AP863" s="390"/>
      <c r="AQ863" s="390"/>
      <c r="AR863" s="390"/>
      <c r="AS863" s="390"/>
      <c r="AT863" s="390"/>
      <c r="AU863" s="390"/>
      <c r="AV863" s="390"/>
      <c r="AW863" s="390"/>
      <c r="AX863" s="390"/>
      <c r="AY863" s="390"/>
      <c r="AZ863" s="390"/>
      <c r="BA863" s="390"/>
      <c r="BB863" s="390"/>
      <c r="BC863" s="390"/>
      <c r="BD863" s="390"/>
      <c r="BE863" s="390"/>
      <c r="BF863" s="390"/>
      <c r="BG863" s="390"/>
      <c r="BH863" s="390"/>
      <c r="BI863" s="390"/>
      <c r="BJ863" s="390"/>
      <c r="BK863" s="390"/>
      <c r="BL863" s="390"/>
      <c r="BM863" s="390"/>
      <c r="BN863" s="390"/>
      <c r="BO863" s="390"/>
      <c r="BP863" s="390"/>
      <c r="BQ863" s="390"/>
      <c r="BR863" s="390"/>
      <c r="BS863" s="390"/>
      <c r="BT863" s="390"/>
      <c r="BU863" s="390"/>
      <c r="BV863" s="390"/>
      <c r="BW863" s="390"/>
      <c r="BX863" s="390"/>
      <c r="BY863" s="390"/>
      <c r="BZ863" s="390"/>
      <c r="CA863" s="390"/>
      <c r="CB863" s="390"/>
      <c r="CC863" s="390"/>
      <c r="CD863" s="390"/>
      <c r="CE863" s="390"/>
      <c r="CF863" s="390"/>
      <c r="CG863" s="390"/>
      <c r="CH863" s="390"/>
      <c r="CI863" s="390"/>
      <c r="CJ863" s="390"/>
      <c r="CK863" s="390"/>
      <c r="CL863" s="390"/>
      <c r="CM863" s="390"/>
      <c r="CN863" s="390"/>
      <c r="CO863" s="390"/>
      <c r="CP863" s="390"/>
      <c r="CQ863" s="390"/>
      <c r="CR863" s="390"/>
      <c r="CS863" s="390"/>
      <c r="CT863" s="390"/>
      <c r="CU863" s="390"/>
      <c r="CV863" s="390"/>
      <c r="CW863" s="390"/>
      <c r="CX863" s="390"/>
      <c r="CY863" s="390"/>
      <c r="CZ863" s="390"/>
      <c r="DA863" s="390"/>
      <c r="DB863" s="390"/>
      <c r="DC863" s="390"/>
      <c r="DD863" s="390"/>
      <c r="DE863" s="390"/>
      <c r="DF863" s="390"/>
      <c r="DG863" s="390"/>
      <c r="DH863" s="390"/>
      <c r="DI863" s="390"/>
      <c r="DJ863" s="390"/>
      <c r="DK863" s="390"/>
      <c r="DL863" s="390"/>
      <c r="DM863" s="390"/>
      <c r="DN863" s="391"/>
      <c r="DO863" s="390"/>
      <c r="DP863" s="390"/>
      <c r="DQ863" s="390"/>
      <c r="DR863" s="390"/>
      <c r="DS863" s="390"/>
      <c r="DT863" s="390"/>
      <c r="DU863" s="390"/>
      <c r="DV863" s="390"/>
      <c r="DW863" s="390"/>
      <c r="DX863" s="390"/>
      <c r="DY863" s="390"/>
      <c r="DZ863" s="390"/>
      <c r="EA863" s="390"/>
      <c r="EB863" s="390"/>
      <c r="EC863" s="390"/>
      <c r="ED863" s="390"/>
      <c r="EE863" s="390"/>
      <c r="EF863" s="390"/>
      <c r="EG863" s="390"/>
      <c r="EH863" s="390"/>
      <c r="EI863" s="390"/>
      <c r="EJ863" s="390"/>
      <c r="EK863" s="390"/>
      <c r="EL863" s="390"/>
      <c r="EM863" s="390"/>
      <c r="EN863" s="390"/>
      <c r="EO863" s="390"/>
      <c r="EP863" s="390"/>
      <c r="EQ863" s="390"/>
      <c r="ER863" s="390"/>
      <c r="ES863" s="390"/>
      <c r="ET863" s="390"/>
      <c r="EU863" s="390"/>
      <c r="EV863" s="390"/>
      <c r="EW863" s="390"/>
      <c r="EX863" s="390"/>
      <c r="EY863" s="390"/>
      <c r="EZ863" s="390"/>
      <c r="FA863" s="391"/>
      <c r="FB863" s="391"/>
      <c r="FC863" s="390"/>
      <c r="FD863" s="390"/>
      <c r="FE863" s="390"/>
      <c r="FF863" s="390"/>
      <c r="FG863" s="390"/>
      <c r="FH863" s="390"/>
      <c r="FI863" s="390"/>
      <c r="FJ863" s="390"/>
      <c r="FK863" s="390"/>
      <c r="FL863" s="390"/>
      <c r="FM863" s="391"/>
      <c r="FN863" s="391"/>
      <c r="FO863" s="391"/>
      <c r="FP863" s="390"/>
      <c r="FQ863" s="390"/>
      <c r="FR863" s="390"/>
      <c r="FS863" s="390"/>
      <c r="FT863" s="390"/>
      <c r="FU863" s="390"/>
      <c r="FV863" s="390"/>
      <c r="FW863" s="390"/>
      <c r="FX863" s="390"/>
      <c r="FY863" s="390"/>
      <c r="FZ863" s="390"/>
      <c r="GA863" s="390"/>
      <c r="GB863" s="390"/>
      <c r="GC863" s="390"/>
      <c r="GD863" s="390"/>
      <c r="GE863" s="391"/>
      <c r="GF863" s="391"/>
      <c r="GG863" s="391"/>
      <c r="GH863" s="391"/>
      <c r="GI863" s="391"/>
      <c r="GJ863" s="391"/>
      <c r="GK863" s="391"/>
      <c r="GL863" s="391"/>
      <c r="GM863" s="391"/>
      <c r="GN863" s="391"/>
      <c r="GO863" s="391"/>
      <c r="GP863" s="391"/>
      <c r="GQ863" s="391"/>
      <c r="GR863" s="391"/>
      <c r="GS863" s="391"/>
      <c r="GT863" s="391"/>
      <c r="GU863" s="391"/>
      <c r="GV863" s="391"/>
      <c r="GW863" s="391"/>
      <c r="GX863" s="390"/>
      <c r="GY863" s="390"/>
      <c r="GZ863" s="390"/>
      <c r="HA863" s="390"/>
      <c r="HB863" s="390"/>
      <c r="HC863" s="390"/>
      <c r="HD863" s="390"/>
      <c r="HE863" s="390"/>
      <c r="HF863" s="390"/>
      <c r="HG863" s="390"/>
      <c r="HH863" s="390"/>
      <c r="HI863" s="390"/>
      <c r="HJ863" s="390"/>
      <c r="HK863" s="390"/>
      <c r="HL863" s="390"/>
      <c r="HM863" s="390"/>
      <c r="HN863" s="390"/>
      <c r="HO863" s="390"/>
      <c r="HP863" s="390"/>
      <c r="HQ863" s="390"/>
      <c r="HR863" s="390"/>
      <c r="HS863" s="390"/>
      <c r="HT863" s="390"/>
      <c r="HU863" s="390"/>
    </row>
    <row r="864" spans="1:229" ht="12.75" customHeight="1">
      <c r="A864" s="386"/>
      <c r="B864" s="391"/>
      <c r="C864" s="391"/>
      <c r="D864" s="390"/>
      <c r="E864" s="390"/>
      <c r="F864" s="392"/>
      <c r="G864" s="393"/>
      <c r="H864" s="390"/>
      <c r="I864" s="394"/>
      <c r="J864" s="390"/>
      <c r="K864" s="390"/>
      <c r="L864" s="395"/>
      <c r="M864" s="390"/>
      <c r="N864" s="396"/>
      <c r="O864" s="396"/>
      <c r="P864" s="396"/>
      <c r="Q864" s="390"/>
      <c r="R864" s="390"/>
      <c r="S864" s="390"/>
      <c r="T864" s="390"/>
      <c r="U864" s="390"/>
      <c r="V864" s="390"/>
      <c r="W864" s="390"/>
      <c r="X864" s="390"/>
      <c r="Y864" s="391"/>
      <c r="Z864" s="391"/>
      <c r="AA864" s="391"/>
      <c r="AB864" s="390"/>
      <c r="AC864" s="390"/>
      <c r="AD864" s="391"/>
      <c r="AE864" s="390"/>
      <c r="AF864" s="390"/>
      <c r="AG864" s="390"/>
      <c r="AH864" s="390"/>
      <c r="AI864" s="390"/>
      <c r="AJ864" s="390"/>
      <c r="AK864" s="390"/>
      <c r="AL864" s="390"/>
      <c r="AM864" s="390"/>
      <c r="AN864" s="390"/>
      <c r="AO864" s="390"/>
      <c r="AP864" s="390"/>
      <c r="AQ864" s="390"/>
      <c r="AR864" s="390"/>
      <c r="AS864" s="390"/>
      <c r="AT864" s="390"/>
      <c r="AU864" s="390"/>
      <c r="AV864" s="390"/>
      <c r="AW864" s="390"/>
      <c r="AX864" s="390"/>
      <c r="AY864" s="390"/>
      <c r="AZ864" s="390"/>
      <c r="BA864" s="390"/>
      <c r="BB864" s="390"/>
      <c r="BC864" s="390"/>
      <c r="BD864" s="390"/>
      <c r="BE864" s="390"/>
      <c r="BF864" s="390"/>
      <c r="BG864" s="390"/>
      <c r="BH864" s="390"/>
      <c r="BI864" s="390"/>
      <c r="BJ864" s="390"/>
      <c r="BK864" s="390"/>
      <c r="BL864" s="390"/>
      <c r="BM864" s="390"/>
      <c r="BN864" s="390"/>
      <c r="BO864" s="390"/>
      <c r="BP864" s="390"/>
      <c r="BQ864" s="390"/>
      <c r="BR864" s="390"/>
      <c r="BS864" s="390"/>
      <c r="BT864" s="390"/>
      <c r="BU864" s="390"/>
      <c r="BV864" s="390"/>
      <c r="BW864" s="390"/>
      <c r="BX864" s="390"/>
      <c r="BY864" s="390"/>
      <c r="BZ864" s="390"/>
      <c r="CA864" s="390"/>
      <c r="CB864" s="390"/>
      <c r="CC864" s="390"/>
      <c r="CD864" s="390"/>
      <c r="CE864" s="390"/>
      <c r="CF864" s="390"/>
      <c r="CG864" s="390"/>
      <c r="CH864" s="390"/>
      <c r="CI864" s="390"/>
      <c r="CJ864" s="390"/>
      <c r="CK864" s="390"/>
      <c r="CL864" s="390"/>
      <c r="CM864" s="390"/>
      <c r="CN864" s="390"/>
      <c r="CO864" s="390"/>
      <c r="CP864" s="390"/>
      <c r="CQ864" s="390"/>
      <c r="CR864" s="390"/>
      <c r="CS864" s="390"/>
      <c r="CT864" s="390"/>
      <c r="CU864" s="390"/>
      <c r="CV864" s="390"/>
      <c r="CW864" s="390"/>
      <c r="CX864" s="390"/>
      <c r="CY864" s="390"/>
      <c r="CZ864" s="390"/>
      <c r="DA864" s="390"/>
      <c r="DB864" s="390"/>
      <c r="DC864" s="390"/>
      <c r="DD864" s="390"/>
      <c r="DE864" s="390"/>
      <c r="DF864" s="390"/>
      <c r="DG864" s="390"/>
      <c r="DH864" s="390"/>
      <c r="DI864" s="390"/>
      <c r="DJ864" s="390"/>
      <c r="DK864" s="390"/>
      <c r="DL864" s="390"/>
      <c r="DM864" s="390"/>
      <c r="DN864" s="391"/>
      <c r="DO864" s="390"/>
      <c r="DP864" s="390"/>
      <c r="DQ864" s="390"/>
      <c r="DR864" s="390"/>
      <c r="DS864" s="390"/>
      <c r="DT864" s="390"/>
      <c r="DU864" s="390"/>
      <c r="DV864" s="390"/>
      <c r="DW864" s="390"/>
      <c r="DX864" s="390"/>
      <c r="DY864" s="390"/>
      <c r="DZ864" s="390"/>
      <c r="EA864" s="390"/>
      <c r="EB864" s="390"/>
      <c r="EC864" s="390"/>
      <c r="ED864" s="390"/>
      <c r="EE864" s="390"/>
      <c r="EF864" s="390"/>
      <c r="EG864" s="390"/>
      <c r="EH864" s="390"/>
      <c r="EI864" s="390"/>
      <c r="EJ864" s="390"/>
      <c r="EK864" s="390"/>
      <c r="EL864" s="390"/>
      <c r="EM864" s="390"/>
      <c r="EN864" s="390"/>
      <c r="EO864" s="390"/>
      <c r="EP864" s="390"/>
      <c r="EQ864" s="390"/>
      <c r="ER864" s="390"/>
      <c r="ES864" s="390"/>
      <c r="ET864" s="390"/>
      <c r="EU864" s="390"/>
      <c r="EV864" s="390"/>
      <c r="EW864" s="390"/>
      <c r="EX864" s="390"/>
      <c r="EY864" s="390"/>
      <c r="EZ864" s="390"/>
      <c r="FA864" s="391"/>
      <c r="FB864" s="391"/>
      <c r="FC864" s="390"/>
      <c r="FD864" s="390"/>
      <c r="FE864" s="390"/>
      <c r="FF864" s="390"/>
      <c r="FG864" s="390"/>
      <c r="FH864" s="390"/>
      <c r="FI864" s="390"/>
      <c r="FJ864" s="390"/>
      <c r="FK864" s="390"/>
      <c r="FL864" s="390"/>
      <c r="FM864" s="391"/>
      <c r="FN864" s="391"/>
      <c r="FO864" s="391"/>
      <c r="FP864" s="390"/>
      <c r="FQ864" s="390"/>
      <c r="FR864" s="390"/>
      <c r="FS864" s="390"/>
      <c r="FT864" s="390"/>
      <c r="FU864" s="390"/>
      <c r="FV864" s="390"/>
      <c r="FW864" s="390"/>
      <c r="FX864" s="390"/>
      <c r="FY864" s="390"/>
      <c r="FZ864" s="390"/>
      <c r="GA864" s="390"/>
      <c r="GB864" s="390"/>
      <c r="GC864" s="390"/>
      <c r="GD864" s="390"/>
      <c r="GE864" s="391"/>
      <c r="GF864" s="391"/>
      <c r="GG864" s="391"/>
      <c r="GH864" s="391"/>
      <c r="GI864" s="391"/>
      <c r="GJ864" s="391"/>
      <c r="GK864" s="391"/>
      <c r="GL864" s="391"/>
      <c r="GM864" s="391"/>
      <c r="GN864" s="391"/>
      <c r="GO864" s="391"/>
      <c r="GP864" s="391"/>
      <c r="GQ864" s="391"/>
      <c r="GR864" s="391"/>
      <c r="GS864" s="391"/>
      <c r="GT864" s="391"/>
      <c r="GU864" s="391"/>
      <c r="GV864" s="391"/>
      <c r="GW864" s="391"/>
      <c r="GX864" s="390"/>
      <c r="GY864" s="390"/>
      <c r="GZ864" s="390"/>
      <c r="HA864" s="390"/>
      <c r="HB864" s="390"/>
      <c r="HC864" s="390"/>
      <c r="HD864" s="390"/>
      <c r="HE864" s="390"/>
      <c r="HF864" s="390"/>
      <c r="HG864" s="390"/>
      <c r="HH864" s="390"/>
      <c r="HI864" s="390"/>
      <c r="HJ864" s="390"/>
      <c r="HK864" s="390"/>
      <c r="HL864" s="390"/>
      <c r="HM864" s="390"/>
      <c r="HN864" s="390"/>
      <c r="HO864" s="390"/>
      <c r="HP864" s="390"/>
      <c r="HQ864" s="390"/>
      <c r="HR864" s="390"/>
      <c r="HS864" s="390"/>
      <c r="HT864" s="390"/>
      <c r="HU864" s="390"/>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S817"/>
  <sheetViews>
    <sheetView showGridLines="0" zoomScaleNormal="100" workbookViewId="0"/>
  </sheetViews>
  <sheetFormatPr defaultRowHeight="13.2"/>
  <cols>
    <col min="1" max="1" width="12.109375" style="22" customWidth="1"/>
    <col min="2" max="2" width="7" style="22" bestFit="1" customWidth="1"/>
    <col min="3" max="3" width="11.44140625" style="22" bestFit="1" customWidth="1"/>
    <col min="4" max="4" width="54.33203125" style="188" bestFit="1" customWidth="1"/>
    <col min="5" max="5" width="29.33203125" bestFit="1" customWidth="1"/>
    <col min="6" max="6" width="32.5546875" style="22" bestFit="1" customWidth="1"/>
    <col min="7" max="7" width="22.6640625" style="22" bestFit="1" customWidth="1"/>
    <col min="8" max="8" width="20.6640625" style="22" bestFit="1" customWidth="1"/>
    <col min="9" max="9" width="11.88671875" bestFit="1" customWidth="1"/>
    <col min="10" max="10" width="15.88671875" bestFit="1" customWidth="1"/>
    <col min="11" max="11" width="48" style="22" bestFit="1" customWidth="1"/>
    <col min="12" max="12" width="16" style="23" bestFit="1" customWidth="1"/>
    <col min="13" max="13" width="15.5546875" style="22" customWidth="1"/>
    <col min="14" max="14" width="13" style="22" bestFit="1" customWidth="1"/>
    <col min="15" max="16" width="13.6640625" style="22" bestFit="1" customWidth="1"/>
    <col min="17" max="17" width="13.33203125" style="22" bestFit="1" customWidth="1"/>
    <col min="18" max="18" width="55" style="63" bestFit="1" customWidth="1"/>
    <col min="19" max="19" width="44.33203125" style="22" customWidth="1"/>
  </cols>
  <sheetData>
    <row r="1" spans="1:19" ht="52.8">
      <c r="A1" s="447" t="str">
        <f>"Dataset 1b: Provider level data for outcomes of progress monitoring inspections of non-association independent schools inspected between "&amp;From&amp;" and "&amp;To</f>
        <v>Dataset 1b: Provider level data for outcomes of progress monitoring inspections of non-association independent schools inspected between 1 September 2016 and 31 August 2017</v>
      </c>
      <c r="B1" s="216"/>
      <c r="C1" s="216"/>
      <c r="D1" s="434"/>
      <c r="E1" s="216"/>
      <c r="F1" s="216"/>
      <c r="G1" s="216"/>
      <c r="H1" s="216"/>
      <c r="I1" s="216"/>
      <c r="J1" s="22"/>
      <c r="L1"/>
      <c r="M1"/>
      <c r="N1"/>
      <c r="O1" s="5"/>
      <c r="P1" s="63"/>
      <c r="Q1" s="5"/>
      <c r="R1"/>
      <c r="S1" s="355" t="s">
        <v>1829</v>
      </c>
    </row>
    <row r="2" spans="1:19">
      <c r="A2" s="47"/>
      <c r="B2" s="61"/>
      <c r="C2" s="61"/>
      <c r="D2" s="435"/>
      <c r="E2" s="61"/>
      <c r="F2" s="61"/>
      <c r="G2" s="61"/>
      <c r="H2" s="52"/>
      <c r="I2" s="52"/>
      <c r="J2" s="52"/>
      <c r="K2" s="164"/>
      <c r="L2" s="52"/>
      <c r="M2" s="52"/>
      <c r="N2" s="52"/>
      <c r="O2" s="62"/>
      <c r="P2" s="63"/>
      <c r="Q2" s="62"/>
      <c r="R2" s="52"/>
      <c r="S2" s="61"/>
    </row>
    <row r="3" spans="1:19" s="169" customFormat="1" ht="66" customHeight="1">
      <c r="A3" s="211" t="s">
        <v>218</v>
      </c>
      <c r="B3" s="212" t="s">
        <v>63</v>
      </c>
      <c r="C3" s="332" t="s">
        <v>217</v>
      </c>
      <c r="D3" s="212" t="s">
        <v>266</v>
      </c>
      <c r="E3" s="212" t="s">
        <v>1715</v>
      </c>
      <c r="F3" s="187" t="s">
        <v>267</v>
      </c>
      <c r="G3" s="212" t="s">
        <v>214</v>
      </c>
      <c r="H3" s="187" t="s">
        <v>295</v>
      </c>
      <c r="I3" s="213" t="s">
        <v>296</v>
      </c>
      <c r="J3" s="187" t="s">
        <v>297</v>
      </c>
      <c r="K3" s="187" t="s">
        <v>298</v>
      </c>
      <c r="L3" s="187" t="s">
        <v>1777</v>
      </c>
      <c r="M3" s="212" t="s">
        <v>299</v>
      </c>
      <c r="N3" s="187" t="s">
        <v>232</v>
      </c>
      <c r="O3" s="214" t="s">
        <v>300</v>
      </c>
      <c r="P3" s="214" t="s">
        <v>301</v>
      </c>
      <c r="Q3" s="214" t="s">
        <v>233</v>
      </c>
      <c r="R3" s="214" t="s">
        <v>200</v>
      </c>
      <c r="S3" s="214" t="s">
        <v>302</v>
      </c>
    </row>
    <row r="4" spans="1:19">
      <c r="A4" s="165" t="str">
        <f t="shared" ref="A4:A34" si="0">HYPERLINK("http://www.ofsted.gov.uk/inspection-reports/find-inspection-report/provider/ELS/"&amp;B4,"Report")</f>
        <v>Report</v>
      </c>
      <c r="B4" s="24">
        <v>140273</v>
      </c>
      <c r="C4" s="24">
        <v>3356002</v>
      </c>
      <c r="D4" s="24" t="s">
        <v>625</v>
      </c>
      <c r="E4" s="24" t="s">
        <v>333</v>
      </c>
      <c r="F4" s="24" t="s">
        <v>194</v>
      </c>
      <c r="G4" s="24" t="s">
        <v>194</v>
      </c>
      <c r="H4" s="24" t="s">
        <v>626</v>
      </c>
      <c r="I4" s="24" t="s">
        <v>530</v>
      </c>
      <c r="J4" s="24" t="s">
        <v>1563</v>
      </c>
      <c r="K4" s="24" t="s">
        <v>1564</v>
      </c>
      <c r="L4" s="24" t="s">
        <v>1949</v>
      </c>
      <c r="M4" s="24" t="s">
        <v>335</v>
      </c>
      <c r="N4" s="24">
        <v>10018048</v>
      </c>
      <c r="O4" s="387">
        <v>42642</v>
      </c>
      <c r="P4" s="387">
        <v>42642</v>
      </c>
      <c r="Q4" s="387">
        <v>42681</v>
      </c>
      <c r="R4" s="24" t="s">
        <v>274</v>
      </c>
      <c r="S4" s="24" t="s">
        <v>1823</v>
      </c>
    </row>
    <row r="5" spans="1:19">
      <c r="A5" s="165" t="str">
        <f t="shared" si="0"/>
        <v>Report</v>
      </c>
      <c r="B5" s="24">
        <v>134827</v>
      </c>
      <c r="C5" s="24">
        <v>2036376</v>
      </c>
      <c r="D5" s="24" t="s">
        <v>1579</v>
      </c>
      <c r="E5" s="24" t="s">
        <v>486</v>
      </c>
      <c r="F5" s="24" t="s">
        <v>193</v>
      </c>
      <c r="G5" s="24" t="s">
        <v>193</v>
      </c>
      <c r="H5" s="24" t="s">
        <v>596</v>
      </c>
      <c r="I5" s="24" t="s">
        <v>1580</v>
      </c>
      <c r="J5" s="24" t="s">
        <v>1563</v>
      </c>
      <c r="K5" s="24" t="s">
        <v>1564</v>
      </c>
      <c r="L5" s="24"/>
      <c r="M5" s="61" t="s">
        <v>335</v>
      </c>
      <c r="N5" s="24">
        <v>10018076</v>
      </c>
      <c r="O5" s="387">
        <v>42634</v>
      </c>
      <c r="P5" s="387">
        <v>42634</v>
      </c>
      <c r="Q5" s="387">
        <v>42674</v>
      </c>
      <c r="R5" s="24" t="s">
        <v>275</v>
      </c>
      <c r="S5" s="24" t="s">
        <v>1823</v>
      </c>
    </row>
    <row r="6" spans="1:19">
      <c r="A6" s="165" t="str">
        <f t="shared" si="0"/>
        <v>Report</v>
      </c>
      <c r="B6" s="24">
        <v>120325</v>
      </c>
      <c r="C6" s="24">
        <v>8556002</v>
      </c>
      <c r="D6" s="24" t="s">
        <v>800</v>
      </c>
      <c r="E6" s="24" t="s">
        <v>486</v>
      </c>
      <c r="F6" s="24" t="s">
        <v>198</v>
      </c>
      <c r="G6" s="24" t="s">
        <v>198</v>
      </c>
      <c r="H6" s="24" t="s">
        <v>380</v>
      </c>
      <c r="I6" s="24" t="s">
        <v>801</v>
      </c>
      <c r="J6" s="24" t="s">
        <v>1563</v>
      </c>
      <c r="K6" s="24" t="s">
        <v>1564</v>
      </c>
      <c r="L6" s="24"/>
      <c r="M6" s="24" t="s">
        <v>335</v>
      </c>
      <c r="N6" s="24">
        <v>10018788</v>
      </c>
      <c r="O6" s="387">
        <v>42655</v>
      </c>
      <c r="P6" s="387">
        <v>42655</v>
      </c>
      <c r="Q6" s="387">
        <v>42705</v>
      </c>
      <c r="R6" s="24" t="s">
        <v>274</v>
      </c>
      <c r="S6" s="24" t="s">
        <v>1823</v>
      </c>
    </row>
    <row r="7" spans="1:19">
      <c r="A7" s="165" t="str">
        <f t="shared" si="0"/>
        <v>Report</v>
      </c>
      <c r="B7" s="24">
        <v>130244</v>
      </c>
      <c r="C7" s="24">
        <v>3306113</v>
      </c>
      <c r="D7" s="24" t="s">
        <v>1593</v>
      </c>
      <c r="E7" s="24" t="s">
        <v>486</v>
      </c>
      <c r="F7" s="24" t="s">
        <v>194</v>
      </c>
      <c r="G7" s="24" t="s">
        <v>194</v>
      </c>
      <c r="H7" s="24" t="s">
        <v>527</v>
      </c>
      <c r="I7" s="24" t="s">
        <v>603</v>
      </c>
      <c r="J7" s="24" t="s">
        <v>1581</v>
      </c>
      <c r="K7" s="24" t="s">
        <v>231</v>
      </c>
      <c r="L7" s="24"/>
      <c r="M7" s="24" t="s">
        <v>335</v>
      </c>
      <c r="N7" s="24">
        <v>10019072</v>
      </c>
      <c r="O7" s="387">
        <v>42634</v>
      </c>
      <c r="P7" s="387">
        <v>42634</v>
      </c>
      <c r="Q7" s="387">
        <v>42681</v>
      </c>
      <c r="R7" s="24" t="s">
        <v>274</v>
      </c>
      <c r="S7" s="24" t="s">
        <v>1824</v>
      </c>
    </row>
    <row r="8" spans="1:19">
      <c r="A8" s="165" t="str">
        <f t="shared" si="0"/>
        <v>Report</v>
      </c>
      <c r="B8" s="24">
        <v>136129</v>
      </c>
      <c r="C8" s="24">
        <v>2116398</v>
      </c>
      <c r="D8" s="24" t="s">
        <v>1245</v>
      </c>
      <c r="E8" s="24" t="s">
        <v>486</v>
      </c>
      <c r="F8" s="24" t="s">
        <v>193</v>
      </c>
      <c r="G8" s="24" t="s">
        <v>193</v>
      </c>
      <c r="H8" s="24" t="s">
        <v>496</v>
      </c>
      <c r="I8" s="24" t="s">
        <v>1246</v>
      </c>
      <c r="J8" s="24" t="s">
        <v>1581</v>
      </c>
      <c r="K8" s="24" t="s">
        <v>231</v>
      </c>
      <c r="L8" s="24"/>
      <c r="M8" s="24" t="s">
        <v>335</v>
      </c>
      <c r="N8" s="24">
        <v>10020467</v>
      </c>
      <c r="O8" s="387">
        <v>42626</v>
      </c>
      <c r="P8" s="387">
        <v>42626</v>
      </c>
      <c r="Q8" s="387">
        <v>42692</v>
      </c>
      <c r="R8" s="24" t="s">
        <v>274</v>
      </c>
      <c r="S8" s="24" t="s">
        <v>1823</v>
      </c>
    </row>
    <row r="9" spans="1:19">
      <c r="A9" s="165" t="str">
        <f t="shared" si="0"/>
        <v>Report</v>
      </c>
      <c r="B9" s="24">
        <v>133517</v>
      </c>
      <c r="C9" s="24">
        <v>3206061</v>
      </c>
      <c r="D9" s="24" t="s">
        <v>1525</v>
      </c>
      <c r="E9" s="24" t="s">
        <v>486</v>
      </c>
      <c r="F9" s="24" t="s">
        <v>193</v>
      </c>
      <c r="G9" s="24" t="s">
        <v>193</v>
      </c>
      <c r="H9" s="24" t="s">
        <v>1171</v>
      </c>
      <c r="I9" s="24" t="s">
        <v>1526</v>
      </c>
      <c r="J9" s="24" t="s">
        <v>1581</v>
      </c>
      <c r="K9" s="24" t="s">
        <v>231</v>
      </c>
      <c r="L9" s="24"/>
      <c r="M9" s="24" t="s">
        <v>335</v>
      </c>
      <c r="N9" s="24">
        <v>10020468</v>
      </c>
      <c r="O9" s="387">
        <v>42656</v>
      </c>
      <c r="P9" s="387">
        <v>42656</v>
      </c>
      <c r="Q9" s="387">
        <v>42706</v>
      </c>
      <c r="R9" s="24" t="s">
        <v>274</v>
      </c>
      <c r="S9" s="24" t="s">
        <v>1823</v>
      </c>
    </row>
    <row r="10" spans="1:19">
      <c r="A10" s="165" t="str">
        <f t="shared" si="0"/>
        <v>Report</v>
      </c>
      <c r="B10" s="24">
        <v>133646</v>
      </c>
      <c r="C10" s="24">
        <v>2116392</v>
      </c>
      <c r="D10" s="24" t="s">
        <v>495</v>
      </c>
      <c r="E10" s="24" t="s">
        <v>486</v>
      </c>
      <c r="F10" s="24" t="s">
        <v>193</v>
      </c>
      <c r="G10" s="24" t="s">
        <v>193</v>
      </c>
      <c r="H10" s="24" t="s">
        <v>496</v>
      </c>
      <c r="I10" s="24" t="s">
        <v>497</v>
      </c>
      <c r="J10" s="24" t="s">
        <v>1563</v>
      </c>
      <c r="K10" s="24" t="s">
        <v>1564</v>
      </c>
      <c r="L10" s="24"/>
      <c r="M10" s="24" t="s">
        <v>335</v>
      </c>
      <c r="N10" s="24">
        <v>10020469</v>
      </c>
      <c r="O10" s="387">
        <v>42656</v>
      </c>
      <c r="P10" s="387">
        <v>42656</v>
      </c>
      <c r="Q10" s="387">
        <v>42689</v>
      </c>
      <c r="R10" s="24" t="s">
        <v>274</v>
      </c>
      <c r="S10" s="24" t="s">
        <v>1823</v>
      </c>
    </row>
    <row r="11" spans="1:19">
      <c r="A11" s="165" t="str">
        <f t="shared" si="0"/>
        <v>Report</v>
      </c>
      <c r="B11" s="24">
        <v>131198</v>
      </c>
      <c r="C11" s="24">
        <v>2116386</v>
      </c>
      <c r="D11" s="24" t="s">
        <v>706</v>
      </c>
      <c r="E11" s="24" t="s">
        <v>486</v>
      </c>
      <c r="F11" s="24" t="s">
        <v>193</v>
      </c>
      <c r="G11" s="24" t="s">
        <v>193</v>
      </c>
      <c r="H11" s="24" t="s">
        <v>496</v>
      </c>
      <c r="I11" s="24" t="s">
        <v>707</v>
      </c>
      <c r="J11" s="24" t="s">
        <v>1563</v>
      </c>
      <c r="K11" s="24" t="s">
        <v>1564</v>
      </c>
      <c r="L11" s="24"/>
      <c r="M11" s="24" t="s">
        <v>335</v>
      </c>
      <c r="N11" s="24">
        <v>10020470</v>
      </c>
      <c r="O11" s="387">
        <v>42650</v>
      </c>
      <c r="P11" s="387">
        <v>42650</v>
      </c>
      <c r="Q11" s="387">
        <v>42717</v>
      </c>
      <c r="R11" s="24" t="s">
        <v>274</v>
      </c>
      <c r="S11" s="24" t="s">
        <v>1823</v>
      </c>
    </row>
    <row r="12" spans="1:19">
      <c r="A12" s="165" t="str">
        <f t="shared" si="0"/>
        <v>Report</v>
      </c>
      <c r="B12" s="24">
        <v>135999</v>
      </c>
      <c r="C12" s="24">
        <v>9366277</v>
      </c>
      <c r="D12" s="24" t="s">
        <v>1447</v>
      </c>
      <c r="E12" s="24" t="s">
        <v>333</v>
      </c>
      <c r="F12" s="24" t="s">
        <v>197</v>
      </c>
      <c r="G12" s="24" t="s">
        <v>197</v>
      </c>
      <c r="H12" s="24" t="s">
        <v>534</v>
      </c>
      <c r="I12" s="24" t="s">
        <v>1448</v>
      </c>
      <c r="J12" s="24" t="s">
        <v>1563</v>
      </c>
      <c r="K12" s="24" t="s">
        <v>1564</v>
      </c>
      <c r="L12" s="24"/>
      <c r="M12" s="24" t="s">
        <v>335</v>
      </c>
      <c r="N12" s="24">
        <v>10020613</v>
      </c>
      <c r="O12" s="387">
        <v>42654</v>
      </c>
      <c r="P12" s="387">
        <v>42654</v>
      </c>
      <c r="Q12" s="387">
        <v>42695</v>
      </c>
      <c r="R12" s="24" t="s">
        <v>274</v>
      </c>
      <c r="S12" s="24" t="s">
        <v>1824</v>
      </c>
    </row>
    <row r="13" spans="1:19">
      <c r="A13" s="165" t="str">
        <f t="shared" si="0"/>
        <v>Report</v>
      </c>
      <c r="B13" s="24">
        <v>133539</v>
      </c>
      <c r="C13" s="24">
        <v>8866093</v>
      </c>
      <c r="D13" s="24" t="s">
        <v>1043</v>
      </c>
      <c r="E13" s="24" t="s">
        <v>333</v>
      </c>
      <c r="F13" s="24" t="s">
        <v>197</v>
      </c>
      <c r="G13" s="24" t="s">
        <v>197</v>
      </c>
      <c r="H13" s="24" t="s">
        <v>377</v>
      </c>
      <c r="I13" s="24" t="s">
        <v>1044</v>
      </c>
      <c r="J13" s="24" t="s">
        <v>1563</v>
      </c>
      <c r="K13" s="24" t="s">
        <v>1564</v>
      </c>
      <c r="L13" s="24" t="s">
        <v>4374</v>
      </c>
      <c r="M13" s="24" t="s">
        <v>335</v>
      </c>
      <c r="N13" s="24">
        <v>10020615</v>
      </c>
      <c r="O13" s="387">
        <v>42628</v>
      </c>
      <c r="P13" s="387">
        <v>42628</v>
      </c>
      <c r="Q13" s="387">
        <v>42656</v>
      </c>
      <c r="R13" s="24" t="s">
        <v>274</v>
      </c>
      <c r="S13" s="24" t="s">
        <v>1823</v>
      </c>
    </row>
    <row r="14" spans="1:19">
      <c r="A14" s="165" t="str">
        <f t="shared" si="0"/>
        <v>Report</v>
      </c>
      <c r="B14" s="24">
        <v>105596</v>
      </c>
      <c r="C14" s="24">
        <v>3526037</v>
      </c>
      <c r="D14" s="24" t="s">
        <v>1201</v>
      </c>
      <c r="E14" s="24" t="s">
        <v>486</v>
      </c>
      <c r="F14" s="24" t="s">
        <v>195</v>
      </c>
      <c r="G14" s="24" t="s">
        <v>195</v>
      </c>
      <c r="H14" s="24" t="s">
        <v>508</v>
      </c>
      <c r="I14" s="24" t="s">
        <v>1202</v>
      </c>
      <c r="J14" s="24" t="s">
        <v>1563</v>
      </c>
      <c r="K14" s="24" t="s">
        <v>1564</v>
      </c>
      <c r="L14" s="24"/>
      <c r="M14" s="24" t="s">
        <v>335</v>
      </c>
      <c r="N14" s="24">
        <v>10020962</v>
      </c>
      <c r="O14" s="387">
        <v>42661</v>
      </c>
      <c r="P14" s="387">
        <v>42661</v>
      </c>
      <c r="Q14" s="387">
        <v>42741</v>
      </c>
      <c r="R14" s="24" t="s">
        <v>274</v>
      </c>
      <c r="S14" s="24" t="s">
        <v>1824</v>
      </c>
    </row>
    <row r="15" spans="1:19">
      <c r="A15" s="165" t="str">
        <f t="shared" si="0"/>
        <v>Report</v>
      </c>
      <c r="B15" s="24">
        <v>136117</v>
      </c>
      <c r="C15" s="24">
        <v>3556006</v>
      </c>
      <c r="D15" s="24" t="s">
        <v>501</v>
      </c>
      <c r="E15" s="24" t="s">
        <v>486</v>
      </c>
      <c r="F15" s="24" t="s">
        <v>195</v>
      </c>
      <c r="G15" s="24" t="s">
        <v>195</v>
      </c>
      <c r="H15" s="24" t="s">
        <v>502</v>
      </c>
      <c r="I15" s="24" t="s">
        <v>503</v>
      </c>
      <c r="J15" s="24" t="s">
        <v>1592</v>
      </c>
      <c r="K15" s="24" t="s">
        <v>231</v>
      </c>
      <c r="L15" s="24"/>
      <c r="M15" s="24" t="s">
        <v>335</v>
      </c>
      <c r="N15" s="24">
        <v>10020963</v>
      </c>
      <c r="O15" s="387">
        <v>42710</v>
      </c>
      <c r="P15" s="387">
        <v>42710</v>
      </c>
      <c r="Q15" s="387">
        <v>42754</v>
      </c>
      <c r="R15" s="24" t="s">
        <v>274</v>
      </c>
      <c r="S15" s="24" t="s">
        <v>1823</v>
      </c>
    </row>
    <row r="16" spans="1:19">
      <c r="A16" s="165" t="str">
        <f t="shared" si="0"/>
        <v>Report</v>
      </c>
      <c r="B16" s="24">
        <v>136004</v>
      </c>
      <c r="C16" s="24">
        <v>3176079</v>
      </c>
      <c r="D16" s="24" t="s">
        <v>1825</v>
      </c>
      <c r="E16" s="24" t="s">
        <v>486</v>
      </c>
      <c r="F16" s="24" t="s">
        <v>193</v>
      </c>
      <c r="G16" s="24" t="s">
        <v>193</v>
      </c>
      <c r="H16" s="24" t="s">
        <v>609</v>
      </c>
      <c r="I16" s="24" t="s">
        <v>667</v>
      </c>
      <c r="J16" s="24" t="s">
        <v>1563</v>
      </c>
      <c r="K16" s="24" t="s">
        <v>1564</v>
      </c>
      <c r="L16" s="24"/>
      <c r="M16" s="24" t="s">
        <v>335</v>
      </c>
      <c r="N16" s="24">
        <v>10021064</v>
      </c>
      <c r="O16" s="387">
        <v>42643</v>
      </c>
      <c r="P16" s="387">
        <v>42643</v>
      </c>
      <c r="Q16" s="387">
        <v>42692</v>
      </c>
      <c r="R16" s="24" t="s">
        <v>274</v>
      </c>
      <c r="S16" s="24" t="s">
        <v>1824</v>
      </c>
    </row>
    <row r="17" spans="1:19">
      <c r="A17" s="165" t="str">
        <f t="shared" si="0"/>
        <v>Report</v>
      </c>
      <c r="B17" s="24">
        <v>140382</v>
      </c>
      <c r="C17" s="24">
        <v>3306016</v>
      </c>
      <c r="D17" s="24" t="s">
        <v>610</v>
      </c>
      <c r="E17" s="24" t="s">
        <v>486</v>
      </c>
      <c r="F17" s="24" t="s">
        <v>194</v>
      </c>
      <c r="G17" s="24" t="s">
        <v>194</v>
      </c>
      <c r="H17" s="24" t="s">
        <v>527</v>
      </c>
      <c r="I17" s="24" t="s">
        <v>611</v>
      </c>
      <c r="J17" s="24" t="s">
        <v>1563</v>
      </c>
      <c r="K17" s="24" t="s">
        <v>1564</v>
      </c>
      <c r="L17" s="24"/>
      <c r="M17" s="24" t="s">
        <v>335</v>
      </c>
      <c r="N17" s="24">
        <v>10021148</v>
      </c>
      <c r="O17" s="387">
        <v>42641</v>
      </c>
      <c r="P17" s="387">
        <v>42641</v>
      </c>
      <c r="Q17" s="387">
        <v>42718</v>
      </c>
      <c r="R17" s="24" t="s">
        <v>274</v>
      </c>
      <c r="S17" s="24" t="s">
        <v>1824</v>
      </c>
    </row>
    <row r="18" spans="1:19">
      <c r="A18" s="165" t="str">
        <f t="shared" si="0"/>
        <v>Report</v>
      </c>
      <c r="B18" s="24">
        <v>100291</v>
      </c>
      <c r="C18" s="24">
        <v>2046242</v>
      </c>
      <c r="D18" s="24" t="s">
        <v>1173</v>
      </c>
      <c r="E18" s="24" t="s">
        <v>486</v>
      </c>
      <c r="F18" s="24" t="s">
        <v>193</v>
      </c>
      <c r="G18" s="24" t="s">
        <v>193</v>
      </c>
      <c r="H18" s="24" t="s">
        <v>505</v>
      </c>
      <c r="I18" s="24" t="s">
        <v>680</v>
      </c>
      <c r="J18" s="24" t="s">
        <v>1563</v>
      </c>
      <c r="K18" s="24" t="s">
        <v>1564</v>
      </c>
      <c r="L18" s="24"/>
      <c r="M18" s="24" t="s">
        <v>335</v>
      </c>
      <c r="N18" s="24">
        <v>10021166</v>
      </c>
      <c r="O18" s="387">
        <v>42690</v>
      </c>
      <c r="P18" s="387">
        <v>42690</v>
      </c>
      <c r="Q18" s="387">
        <v>42738</v>
      </c>
      <c r="R18" s="24" t="s">
        <v>274</v>
      </c>
      <c r="S18" s="24" t="s">
        <v>1824</v>
      </c>
    </row>
    <row r="19" spans="1:19">
      <c r="A19" s="165" t="str">
        <f t="shared" si="0"/>
        <v>Report</v>
      </c>
      <c r="B19" s="24">
        <v>118997</v>
      </c>
      <c r="C19" s="24">
        <v>8866049</v>
      </c>
      <c r="D19" s="24" t="s">
        <v>832</v>
      </c>
      <c r="E19" s="24" t="s">
        <v>486</v>
      </c>
      <c r="F19" s="24" t="s">
        <v>197</v>
      </c>
      <c r="G19" s="24" t="s">
        <v>197</v>
      </c>
      <c r="H19" s="24" t="s">
        <v>377</v>
      </c>
      <c r="I19" s="24" t="s">
        <v>833</v>
      </c>
      <c r="J19" s="24" t="s">
        <v>1563</v>
      </c>
      <c r="K19" s="24" t="s">
        <v>1564</v>
      </c>
      <c r="L19" s="24"/>
      <c r="M19" s="24" t="s">
        <v>335</v>
      </c>
      <c r="N19" s="24">
        <v>10021336</v>
      </c>
      <c r="O19" s="387">
        <v>42662</v>
      </c>
      <c r="P19" s="387">
        <v>42662</v>
      </c>
      <c r="Q19" s="387">
        <v>42689</v>
      </c>
      <c r="R19" s="24" t="s">
        <v>274</v>
      </c>
      <c r="S19" s="24" t="s">
        <v>1823</v>
      </c>
    </row>
    <row r="20" spans="1:19">
      <c r="A20" s="165" t="str">
        <f t="shared" si="0"/>
        <v>Report</v>
      </c>
      <c r="B20" s="24">
        <v>141087</v>
      </c>
      <c r="C20" s="24">
        <v>3536002</v>
      </c>
      <c r="D20" s="24" t="s">
        <v>1511</v>
      </c>
      <c r="E20" s="24" t="s">
        <v>486</v>
      </c>
      <c r="F20" s="24" t="s">
        <v>195</v>
      </c>
      <c r="G20" s="24" t="s">
        <v>195</v>
      </c>
      <c r="H20" s="24" t="s">
        <v>347</v>
      </c>
      <c r="I20" s="24" t="s">
        <v>1512</v>
      </c>
      <c r="J20" s="24" t="s">
        <v>1563</v>
      </c>
      <c r="K20" s="24" t="s">
        <v>1564</v>
      </c>
      <c r="L20" s="24"/>
      <c r="M20" s="24" t="s">
        <v>335</v>
      </c>
      <c r="N20" s="24">
        <v>10021400</v>
      </c>
      <c r="O20" s="387">
        <v>42634</v>
      </c>
      <c r="P20" s="387">
        <v>42634</v>
      </c>
      <c r="Q20" s="387">
        <v>42663</v>
      </c>
      <c r="R20" s="24" t="s">
        <v>274</v>
      </c>
      <c r="S20" s="24" t="s">
        <v>1823</v>
      </c>
    </row>
    <row r="21" spans="1:19">
      <c r="A21" s="165" t="str">
        <f t="shared" si="0"/>
        <v>Report</v>
      </c>
      <c r="B21" s="24">
        <v>101964</v>
      </c>
      <c r="C21" s="24">
        <v>3136003</v>
      </c>
      <c r="D21" s="24" t="s">
        <v>1826</v>
      </c>
      <c r="E21" s="24" t="s">
        <v>486</v>
      </c>
      <c r="F21" s="24" t="s">
        <v>193</v>
      </c>
      <c r="G21" s="24" t="s">
        <v>193</v>
      </c>
      <c r="H21" s="24" t="s">
        <v>787</v>
      </c>
      <c r="I21" s="24" t="s">
        <v>841</v>
      </c>
      <c r="J21" s="24" t="s">
        <v>1563</v>
      </c>
      <c r="K21" s="24" t="s">
        <v>1564</v>
      </c>
      <c r="L21" s="24"/>
      <c r="M21" s="24" t="s">
        <v>335</v>
      </c>
      <c r="N21" s="24">
        <v>10021549</v>
      </c>
      <c r="O21" s="387">
        <v>42626</v>
      </c>
      <c r="P21" s="387">
        <v>42626</v>
      </c>
      <c r="Q21" s="387">
        <v>42692</v>
      </c>
      <c r="R21" s="24" t="s">
        <v>274</v>
      </c>
      <c r="S21" s="24" t="s">
        <v>58</v>
      </c>
    </row>
    <row r="22" spans="1:19">
      <c r="A22" s="165" t="str">
        <f t="shared" si="0"/>
        <v>Report</v>
      </c>
      <c r="B22" s="24">
        <v>100298</v>
      </c>
      <c r="C22" s="24">
        <v>2046385</v>
      </c>
      <c r="D22" s="24" t="s">
        <v>808</v>
      </c>
      <c r="E22" s="24" t="s">
        <v>486</v>
      </c>
      <c r="F22" s="24" t="s">
        <v>193</v>
      </c>
      <c r="G22" s="24" t="s">
        <v>193</v>
      </c>
      <c r="H22" s="24" t="s">
        <v>505</v>
      </c>
      <c r="I22" s="24" t="s">
        <v>809</v>
      </c>
      <c r="J22" s="24" t="s">
        <v>1563</v>
      </c>
      <c r="K22" s="24" t="s">
        <v>1564</v>
      </c>
      <c r="L22" s="24"/>
      <c r="M22" s="24" t="s">
        <v>335</v>
      </c>
      <c r="N22" s="24">
        <v>10021710</v>
      </c>
      <c r="O22" s="387">
        <v>42648</v>
      </c>
      <c r="P22" s="387">
        <v>42648</v>
      </c>
      <c r="Q22" s="387">
        <v>42821</v>
      </c>
      <c r="R22" s="24" t="s">
        <v>274</v>
      </c>
      <c r="S22" s="24" t="s">
        <v>1824</v>
      </c>
    </row>
    <row r="23" spans="1:19">
      <c r="A23" s="165" t="str">
        <f t="shared" si="0"/>
        <v>Report</v>
      </c>
      <c r="B23" s="24">
        <v>133438</v>
      </c>
      <c r="C23" s="24">
        <v>3066104</v>
      </c>
      <c r="D23" s="24" t="s">
        <v>359</v>
      </c>
      <c r="E23" s="24" t="s">
        <v>333</v>
      </c>
      <c r="F23" s="24" t="s">
        <v>193</v>
      </c>
      <c r="G23" s="24" t="s">
        <v>193</v>
      </c>
      <c r="H23" s="24" t="s">
        <v>360</v>
      </c>
      <c r="I23" s="24" t="s">
        <v>1827</v>
      </c>
      <c r="J23" s="24" t="s">
        <v>1563</v>
      </c>
      <c r="K23" s="24" t="s">
        <v>1564</v>
      </c>
      <c r="L23" s="24" t="s">
        <v>1949</v>
      </c>
      <c r="M23" s="24" t="s">
        <v>335</v>
      </c>
      <c r="N23" s="24">
        <v>10021715</v>
      </c>
      <c r="O23" s="387">
        <v>42663</v>
      </c>
      <c r="P23" s="387">
        <v>42663</v>
      </c>
      <c r="Q23" s="387">
        <v>42710</v>
      </c>
      <c r="R23" s="24" t="s">
        <v>274</v>
      </c>
      <c r="S23" s="24" t="s">
        <v>1823</v>
      </c>
    </row>
    <row r="24" spans="1:19">
      <c r="A24" s="165" t="str">
        <f t="shared" si="0"/>
        <v>Report</v>
      </c>
      <c r="B24" s="24">
        <v>135155</v>
      </c>
      <c r="C24" s="24">
        <v>3076338</v>
      </c>
      <c r="D24" s="24" t="s">
        <v>1167</v>
      </c>
      <c r="E24" s="24" t="s">
        <v>486</v>
      </c>
      <c r="F24" s="24" t="s">
        <v>193</v>
      </c>
      <c r="G24" s="24" t="s">
        <v>193</v>
      </c>
      <c r="H24" s="24" t="s">
        <v>583</v>
      </c>
      <c r="I24" s="24" t="s">
        <v>1168</v>
      </c>
      <c r="J24" s="24" t="s">
        <v>1563</v>
      </c>
      <c r="K24" s="24" t="s">
        <v>1564</v>
      </c>
      <c r="L24" s="24"/>
      <c r="M24" s="24" t="s">
        <v>335</v>
      </c>
      <c r="N24" s="24">
        <v>10021717</v>
      </c>
      <c r="O24" s="387">
        <v>42675</v>
      </c>
      <c r="P24" s="387">
        <v>42675</v>
      </c>
      <c r="Q24" s="387">
        <v>42713</v>
      </c>
      <c r="R24" s="24" t="s">
        <v>274</v>
      </c>
      <c r="S24" s="24" t="s">
        <v>1823</v>
      </c>
    </row>
    <row r="25" spans="1:19">
      <c r="A25" s="165" t="str">
        <f t="shared" si="0"/>
        <v>Report</v>
      </c>
      <c r="B25" s="24">
        <v>133478</v>
      </c>
      <c r="C25" s="24">
        <v>8936025</v>
      </c>
      <c r="D25" s="24" t="s">
        <v>2991</v>
      </c>
      <c r="E25" s="24" t="s">
        <v>333</v>
      </c>
      <c r="F25" s="24" t="s">
        <v>194</v>
      </c>
      <c r="G25" s="24" t="s">
        <v>194</v>
      </c>
      <c r="H25" s="24" t="s">
        <v>441</v>
      </c>
      <c r="I25" s="24" t="s">
        <v>2992</v>
      </c>
      <c r="J25" s="24" t="s">
        <v>1563</v>
      </c>
      <c r="K25" s="24" t="s">
        <v>1564</v>
      </c>
      <c r="L25" s="24" t="s">
        <v>1949</v>
      </c>
      <c r="M25" s="24" t="s">
        <v>335</v>
      </c>
      <c r="N25" s="24">
        <v>10021763</v>
      </c>
      <c r="O25" s="387">
        <v>42619</v>
      </c>
      <c r="P25" s="387">
        <v>42619</v>
      </c>
      <c r="Q25" s="387">
        <v>42646</v>
      </c>
      <c r="R25" s="24" t="s">
        <v>274</v>
      </c>
      <c r="S25" s="24" t="s">
        <v>58</v>
      </c>
    </row>
    <row r="26" spans="1:19">
      <c r="A26" s="165" t="str">
        <f t="shared" si="0"/>
        <v>Report</v>
      </c>
      <c r="B26" s="24">
        <v>134289</v>
      </c>
      <c r="C26" s="24">
        <v>8216010</v>
      </c>
      <c r="D26" s="24" t="s">
        <v>956</v>
      </c>
      <c r="E26" s="24" t="s">
        <v>486</v>
      </c>
      <c r="F26" s="24" t="s">
        <v>196</v>
      </c>
      <c r="G26" s="24" t="s">
        <v>196</v>
      </c>
      <c r="H26" s="24" t="s">
        <v>738</v>
      </c>
      <c r="I26" s="24" t="s">
        <v>957</v>
      </c>
      <c r="J26" s="24" t="s">
        <v>1563</v>
      </c>
      <c r="K26" s="24" t="s">
        <v>1564</v>
      </c>
      <c r="L26" s="24"/>
      <c r="M26" s="24" t="s">
        <v>335</v>
      </c>
      <c r="N26" s="24">
        <v>10021869</v>
      </c>
      <c r="O26" s="387">
        <v>42662</v>
      </c>
      <c r="P26" s="387">
        <v>42662</v>
      </c>
      <c r="Q26" s="387">
        <v>42704</v>
      </c>
      <c r="R26" s="24" t="s">
        <v>274</v>
      </c>
      <c r="S26" s="24" t="s">
        <v>1824</v>
      </c>
    </row>
    <row r="27" spans="1:19">
      <c r="A27" s="165" t="str">
        <f t="shared" si="0"/>
        <v>Report</v>
      </c>
      <c r="B27" s="24">
        <v>135238</v>
      </c>
      <c r="C27" s="24">
        <v>3306116</v>
      </c>
      <c r="D27" s="24" t="s">
        <v>1021</v>
      </c>
      <c r="E27" s="24" t="s">
        <v>486</v>
      </c>
      <c r="F27" s="24" t="s">
        <v>194</v>
      </c>
      <c r="G27" s="24" t="s">
        <v>194</v>
      </c>
      <c r="H27" s="24" t="s">
        <v>527</v>
      </c>
      <c r="I27" s="24" t="s">
        <v>1022</v>
      </c>
      <c r="J27" s="24" t="s">
        <v>1563</v>
      </c>
      <c r="K27" s="24" t="s">
        <v>1564</v>
      </c>
      <c r="L27" s="24"/>
      <c r="M27" s="24" t="s">
        <v>335</v>
      </c>
      <c r="N27" s="24">
        <v>10021966</v>
      </c>
      <c r="O27" s="387">
        <v>42632</v>
      </c>
      <c r="P27" s="387">
        <v>42632</v>
      </c>
      <c r="Q27" s="387">
        <v>42676</v>
      </c>
      <c r="R27" s="24" t="s">
        <v>274</v>
      </c>
      <c r="S27" s="24" t="s">
        <v>1824</v>
      </c>
    </row>
    <row r="28" spans="1:19">
      <c r="A28" s="165" t="str">
        <f t="shared" si="0"/>
        <v>Report</v>
      </c>
      <c r="B28" s="24">
        <v>131004</v>
      </c>
      <c r="C28" s="24">
        <v>8606029</v>
      </c>
      <c r="D28" s="24" t="s">
        <v>2556</v>
      </c>
      <c r="E28" s="24" t="s">
        <v>333</v>
      </c>
      <c r="F28" s="24" t="s">
        <v>194</v>
      </c>
      <c r="G28" s="24" t="s">
        <v>194</v>
      </c>
      <c r="H28" s="24" t="s">
        <v>456</v>
      </c>
      <c r="I28" s="24" t="s">
        <v>1371</v>
      </c>
      <c r="J28" s="24" t="s">
        <v>1563</v>
      </c>
      <c r="K28" s="24" t="s">
        <v>1564</v>
      </c>
      <c r="L28" s="24" t="s">
        <v>1949</v>
      </c>
      <c r="M28" s="24" t="s">
        <v>335</v>
      </c>
      <c r="N28" s="24">
        <v>10022003</v>
      </c>
      <c r="O28" s="387">
        <v>42626</v>
      </c>
      <c r="P28" s="387">
        <v>42626</v>
      </c>
      <c r="Q28" s="387">
        <v>42657</v>
      </c>
      <c r="R28" s="24" t="s">
        <v>274</v>
      </c>
      <c r="S28" s="24" t="s">
        <v>58</v>
      </c>
    </row>
    <row r="29" spans="1:19">
      <c r="A29" s="165" t="str">
        <f t="shared" si="0"/>
        <v>Report</v>
      </c>
      <c r="B29" s="24">
        <v>134575</v>
      </c>
      <c r="C29" s="24">
        <v>3546006</v>
      </c>
      <c r="D29" s="24" t="s">
        <v>3910</v>
      </c>
      <c r="E29" s="24" t="s">
        <v>486</v>
      </c>
      <c r="F29" s="24" t="s">
        <v>195</v>
      </c>
      <c r="G29" s="24" t="s">
        <v>195</v>
      </c>
      <c r="H29" s="24" t="s">
        <v>383</v>
      </c>
      <c r="I29" s="24" t="s">
        <v>1534</v>
      </c>
      <c r="J29" s="24" t="s">
        <v>1563</v>
      </c>
      <c r="K29" s="24" t="s">
        <v>1564</v>
      </c>
      <c r="L29" s="24"/>
      <c r="M29" s="24" t="s">
        <v>335</v>
      </c>
      <c r="N29" s="24">
        <v>10022019</v>
      </c>
      <c r="O29" s="387">
        <v>42683</v>
      </c>
      <c r="P29" s="387">
        <v>42683</v>
      </c>
      <c r="Q29" s="387">
        <v>42724</v>
      </c>
      <c r="R29" s="24" t="s">
        <v>274</v>
      </c>
      <c r="S29" s="24" t="s">
        <v>1823</v>
      </c>
    </row>
    <row r="30" spans="1:19">
      <c r="A30" s="165" t="str">
        <f t="shared" si="0"/>
        <v>Report</v>
      </c>
      <c r="B30" s="24">
        <v>133603</v>
      </c>
      <c r="C30" s="24">
        <v>3306103</v>
      </c>
      <c r="D30" s="24" t="s">
        <v>1966</v>
      </c>
      <c r="E30" s="24" t="s">
        <v>486</v>
      </c>
      <c r="F30" s="24" t="s">
        <v>194</v>
      </c>
      <c r="G30" s="24" t="s">
        <v>194</v>
      </c>
      <c r="H30" s="24" t="s">
        <v>527</v>
      </c>
      <c r="I30" s="24" t="s">
        <v>742</v>
      </c>
      <c r="J30" s="24" t="s">
        <v>1581</v>
      </c>
      <c r="K30" s="24" t="s">
        <v>231</v>
      </c>
      <c r="L30" s="24"/>
      <c r="M30" s="24" t="s">
        <v>335</v>
      </c>
      <c r="N30" s="24">
        <v>10022074</v>
      </c>
      <c r="O30" s="387">
        <v>42774</v>
      </c>
      <c r="P30" s="387">
        <v>42774</v>
      </c>
      <c r="Q30" s="387">
        <v>42814</v>
      </c>
      <c r="R30" s="24" t="s">
        <v>274</v>
      </c>
      <c r="S30" s="24" t="s">
        <v>1823</v>
      </c>
    </row>
    <row r="31" spans="1:19">
      <c r="A31" s="165" t="str">
        <f t="shared" si="0"/>
        <v>Report</v>
      </c>
      <c r="B31" s="24">
        <v>131171</v>
      </c>
      <c r="C31" s="24">
        <v>8936099</v>
      </c>
      <c r="D31" s="24" t="s">
        <v>1118</v>
      </c>
      <c r="E31" s="24" t="s">
        <v>333</v>
      </c>
      <c r="F31" s="24" t="s">
        <v>194</v>
      </c>
      <c r="G31" s="24" t="s">
        <v>194</v>
      </c>
      <c r="H31" s="24" t="s">
        <v>441</v>
      </c>
      <c r="I31" s="24" t="s">
        <v>530</v>
      </c>
      <c r="J31" s="24" t="s">
        <v>1563</v>
      </c>
      <c r="K31" s="24" t="s">
        <v>1564</v>
      </c>
      <c r="L31" s="24" t="s">
        <v>1949</v>
      </c>
      <c r="M31" s="24" t="s">
        <v>335</v>
      </c>
      <c r="N31" s="24">
        <v>10022100</v>
      </c>
      <c r="O31" s="387">
        <v>42675</v>
      </c>
      <c r="P31" s="387">
        <v>42675</v>
      </c>
      <c r="Q31" s="387">
        <v>42712</v>
      </c>
      <c r="R31" s="24" t="s">
        <v>274</v>
      </c>
      <c r="S31" s="24" t="s">
        <v>1823</v>
      </c>
    </row>
    <row r="32" spans="1:19">
      <c r="A32" s="165" t="str">
        <f t="shared" si="0"/>
        <v>Report</v>
      </c>
      <c r="B32" s="24">
        <v>113623</v>
      </c>
      <c r="C32" s="24">
        <v>8786045</v>
      </c>
      <c r="D32" s="24" t="s">
        <v>1410</v>
      </c>
      <c r="E32" s="24" t="s">
        <v>486</v>
      </c>
      <c r="F32" s="24" t="s">
        <v>199</v>
      </c>
      <c r="G32" s="24" t="s">
        <v>199</v>
      </c>
      <c r="H32" s="24" t="s">
        <v>417</v>
      </c>
      <c r="I32" s="24" t="s">
        <v>1411</v>
      </c>
      <c r="J32" s="24" t="s">
        <v>1563</v>
      </c>
      <c r="K32" s="24" t="s">
        <v>1564</v>
      </c>
      <c r="L32" s="24" t="s">
        <v>4392</v>
      </c>
      <c r="M32" s="24" t="s">
        <v>335</v>
      </c>
      <c r="N32" s="24">
        <v>10022102</v>
      </c>
      <c r="O32" s="387">
        <v>42681</v>
      </c>
      <c r="P32" s="387">
        <v>42681</v>
      </c>
      <c r="Q32" s="387">
        <v>42720</v>
      </c>
      <c r="R32" s="24" t="s">
        <v>274</v>
      </c>
      <c r="S32" s="24" t="s">
        <v>1823</v>
      </c>
    </row>
    <row r="33" spans="1:19">
      <c r="A33" s="165" t="str">
        <f t="shared" si="0"/>
        <v>Report</v>
      </c>
      <c r="B33" s="24">
        <v>141315</v>
      </c>
      <c r="C33" s="24">
        <v>2036004</v>
      </c>
      <c r="D33" s="24" t="s">
        <v>1423</v>
      </c>
      <c r="E33" s="24" t="s">
        <v>486</v>
      </c>
      <c r="F33" s="24" t="s">
        <v>193</v>
      </c>
      <c r="G33" s="24" t="s">
        <v>193</v>
      </c>
      <c r="H33" s="24" t="s">
        <v>596</v>
      </c>
      <c r="I33" s="24" t="s">
        <v>1424</v>
      </c>
      <c r="J33" s="24" t="s">
        <v>1563</v>
      </c>
      <c r="K33" s="24" t="s">
        <v>1564</v>
      </c>
      <c r="L33" s="24"/>
      <c r="M33" s="24" t="s">
        <v>335</v>
      </c>
      <c r="N33" s="24">
        <v>10022110</v>
      </c>
      <c r="O33" s="387">
        <v>42663</v>
      </c>
      <c r="P33" s="387">
        <v>42663</v>
      </c>
      <c r="Q33" s="387">
        <v>42702</v>
      </c>
      <c r="R33" s="24" t="s">
        <v>274</v>
      </c>
      <c r="S33" s="24" t="s">
        <v>1823</v>
      </c>
    </row>
    <row r="34" spans="1:19">
      <c r="A34" s="165" t="str">
        <f t="shared" si="0"/>
        <v>Report</v>
      </c>
      <c r="B34" s="24">
        <v>135735</v>
      </c>
      <c r="C34" s="24">
        <v>9336000</v>
      </c>
      <c r="D34" s="24" t="s">
        <v>1353</v>
      </c>
      <c r="E34" s="24" t="s">
        <v>333</v>
      </c>
      <c r="F34" s="24" t="s">
        <v>199</v>
      </c>
      <c r="G34" s="24" t="s">
        <v>199</v>
      </c>
      <c r="H34" s="24" t="s">
        <v>390</v>
      </c>
      <c r="I34" s="24" t="s">
        <v>1354</v>
      </c>
      <c r="J34" s="24" t="s">
        <v>1563</v>
      </c>
      <c r="K34" s="24" t="s">
        <v>1564</v>
      </c>
      <c r="L34" s="24" t="s">
        <v>4373</v>
      </c>
      <c r="M34" s="24" t="s">
        <v>335</v>
      </c>
      <c r="N34" s="24">
        <v>10022242</v>
      </c>
      <c r="O34" s="387">
        <v>42648</v>
      </c>
      <c r="P34" s="387">
        <v>42648</v>
      </c>
      <c r="Q34" s="387">
        <v>42704</v>
      </c>
      <c r="R34" s="24" t="s">
        <v>274</v>
      </c>
      <c r="S34" s="24" t="s">
        <v>1823</v>
      </c>
    </row>
    <row r="35" spans="1:19">
      <c r="A35" s="165" t="str">
        <f t="shared" ref="A35:A66" si="1">HYPERLINK("http://www.ofsted.gov.uk/inspection-reports/find-inspection-report/provider/ELS/"&amp;B35,"Report")</f>
        <v>Report</v>
      </c>
      <c r="B35" s="24">
        <v>124890</v>
      </c>
      <c r="C35" s="24">
        <v>9356058</v>
      </c>
      <c r="D35" s="24" t="s">
        <v>355</v>
      </c>
      <c r="E35" s="24" t="s">
        <v>333</v>
      </c>
      <c r="F35" s="24" t="s">
        <v>196</v>
      </c>
      <c r="G35" s="24" t="s">
        <v>196</v>
      </c>
      <c r="H35" s="24" t="s">
        <v>334</v>
      </c>
      <c r="I35" s="24" t="s">
        <v>356</v>
      </c>
      <c r="J35" s="24" t="s">
        <v>1563</v>
      </c>
      <c r="K35" s="24" t="s">
        <v>1564</v>
      </c>
      <c r="L35" s="24" t="s">
        <v>1955</v>
      </c>
      <c r="M35" s="24" t="s">
        <v>335</v>
      </c>
      <c r="N35" s="24">
        <v>10022305</v>
      </c>
      <c r="O35" s="387">
        <v>42627</v>
      </c>
      <c r="P35" s="387">
        <v>42628</v>
      </c>
      <c r="Q35" s="387">
        <v>42655</v>
      </c>
      <c r="R35" s="24" t="s">
        <v>274</v>
      </c>
      <c r="S35" s="24" t="s">
        <v>1824</v>
      </c>
    </row>
    <row r="36" spans="1:19">
      <c r="A36" s="165" t="str">
        <f t="shared" si="1"/>
        <v>Report</v>
      </c>
      <c r="B36" s="24">
        <v>134140</v>
      </c>
      <c r="C36" s="24">
        <v>3806114</v>
      </c>
      <c r="D36" s="24" t="s">
        <v>696</v>
      </c>
      <c r="E36" s="24" t="s">
        <v>486</v>
      </c>
      <c r="F36" s="24" t="s">
        <v>366</v>
      </c>
      <c r="G36" s="24" t="s">
        <v>202</v>
      </c>
      <c r="H36" s="24" t="s">
        <v>662</v>
      </c>
      <c r="I36" s="24" t="s">
        <v>697</v>
      </c>
      <c r="J36" s="24" t="s">
        <v>1581</v>
      </c>
      <c r="K36" s="24" t="s">
        <v>231</v>
      </c>
      <c r="L36" s="24"/>
      <c r="M36" s="24" t="s">
        <v>335</v>
      </c>
      <c r="N36" s="24">
        <v>10022315</v>
      </c>
      <c r="O36" s="387">
        <v>42676</v>
      </c>
      <c r="P36" s="387">
        <v>42676</v>
      </c>
      <c r="Q36" s="387">
        <v>42713</v>
      </c>
      <c r="R36" s="24" t="s">
        <v>274</v>
      </c>
      <c r="S36" s="24" t="s">
        <v>1824</v>
      </c>
    </row>
    <row r="37" spans="1:19">
      <c r="A37" s="165" t="str">
        <f t="shared" si="1"/>
        <v>Report</v>
      </c>
      <c r="B37" s="24">
        <v>115408</v>
      </c>
      <c r="C37" s="24">
        <v>8826007</v>
      </c>
      <c r="D37" s="24" t="s">
        <v>1299</v>
      </c>
      <c r="E37" s="24" t="s">
        <v>486</v>
      </c>
      <c r="F37" s="24" t="s">
        <v>196</v>
      </c>
      <c r="G37" s="24" t="s">
        <v>196</v>
      </c>
      <c r="H37" s="24" t="s">
        <v>863</v>
      </c>
      <c r="I37" s="24" t="s">
        <v>1300</v>
      </c>
      <c r="J37" s="24" t="s">
        <v>1563</v>
      </c>
      <c r="K37" s="24" t="s">
        <v>1564</v>
      </c>
      <c r="L37" s="24"/>
      <c r="M37" s="24" t="s">
        <v>335</v>
      </c>
      <c r="N37" s="24">
        <v>10022342</v>
      </c>
      <c r="O37" s="387">
        <v>42648</v>
      </c>
      <c r="P37" s="387">
        <v>42648</v>
      </c>
      <c r="Q37" s="387">
        <v>42696</v>
      </c>
      <c r="R37" s="24" t="s">
        <v>274</v>
      </c>
      <c r="S37" s="24" t="s">
        <v>1823</v>
      </c>
    </row>
    <row r="38" spans="1:19">
      <c r="A38" s="165" t="str">
        <f t="shared" si="1"/>
        <v>Report</v>
      </c>
      <c r="B38" s="24">
        <v>135673</v>
      </c>
      <c r="C38" s="24">
        <v>9336216</v>
      </c>
      <c r="D38" s="24" t="s">
        <v>389</v>
      </c>
      <c r="E38" s="24" t="s">
        <v>333</v>
      </c>
      <c r="F38" s="24" t="s">
        <v>199</v>
      </c>
      <c r="G38" s="24" t="s">
        <v>199</v>
      </c>
      <c r="H38" s="24" t="s">
        <v>390</v>
      </c>
      <c r="I38" s="24" t="s">
        <v>391</v>
      </c>
      <c r="J38" s="24" t="s">
        <v>1563</v>
      </c>
      <c r="K38" s="24" t="s">
        <v>1564</v>
      </c>
      <c r="L38" s="24" t="s">
        <v>1949</v>
      </c>
      <c r="M38" s="24" t="s">
        <v>335</v>
      </c>
      <c r="N38" s="24">
        <v>10022390</v>
      </c>
      <c r="O38" s="387">
        <v>42676</v>
      </c>
      <c r="P38" s="387">
        <v>42676</v>
      </c>
      <c r="Q38" s="387">
        <v>42713</v>
      </c>
      <c r="R38" s="24" t="s">
        <v>274</v>
      </c>
      <c r="S38" s="24" t="s">
        <v>1823</v>
      </c>
    </row>
    <row r="39" spans="1:19">
      <c r="A39" s="165" t="str">
        <f t="shared" si="1"/>
        <v>Report</v>
      </c>
      <c r="B39" s="24">
        <v>131388</v>
      </c>
      <c r="C39" s="24">
        <v>2116387</v>
      </c>
      <c r="D39" s="24" t="s">
        <v>1337</v>
      </c>
      <c r="E39" s="24" t="s">
        <v>486</v>
      </c>
      <c r="F39" s="24" t="s">
        <v>193</v>
      </c>
      <c r="G39" s="24" t="s">
        <v>193</v>
      </c>
      <c r="H39" s="24" t="s">
        <v>496</v>
      </c>
      <c r="I39" s="24" t="s">
        <v>1338</v>
      </c>
      <c r="J39" s="24" t="s">
        <v>1563</v>
      </c>
      <c r="K39" s="24" t="s">
        <v>1564</v>
      </c>
      <c r="L39" s="24"/>
      <c r="M39" s="24" t="s">
        <v>335</v>
      </c>
      <c r="N39" s="24">
        <v>10022672</v>
      </c>
      <c r="O39" s="387">
        <v>42698</v>
      </c>
      <c r="P39" s="387">
        <v>42698</v>
      </c>
      <c r="Q39" s="387">
        <v>42751</v>
      </c>
      <c r="R39" s="24" t="s">
        <v>274</v>
      </c>
      <c r="S39" s="24" t="s">
        <v>1823</v>
      </c>
    </row>
    <row r="40" spans="1:19">
      <c r="A40" s="165" t="str">
        <f t="shared" si="1"/>
        <v>Report</v>
      </c>
      <c r="B40" s="24">
        <v>101171</v>
      </c>
      <c r="C40" s="24">
        <v>2136304</v>
      </c>
      <c r="D40" s="24" t="s">
        <v>1256</v>
      </c>
      <c r="E40" s="24" t="s">
        <v>486</v>
      </c>
      <c r="F40" s="24" t="s">
        <v>193</v>
      </c>
      <c r="G40" s="24" t="s">
        <v>193</v>
      </c>
      <c r="H40" s="24" t="s">
        <v>722</v>
      </c>
      <c r="I40" s="24" t="s">
        <v>1257</v>
      </c>
      <c r="J40" s="24" t="s">
        <v>1563</v>
      </c>
      <c r="K40" s="24" t="s">
        <v>1564</v>
      </c>
      <c r="L40" s="24"/>
      <c r="M40" s="24" t="s">
        <v>335</v>
      </c>
      <c r="N40" s="24">
        <v>10022712</v>
      </c>
      <c r="O40" s="387">
        <v>42683</v>
      </c>
      <c r="P40" s="387">
        <v>42683</v>
      </c>
      <c r="Q40" s="387">
        <v>42739</v>
      </c>
      <c r="R40" s="24" t="s">
        <v>274</v>
      </c>
      <c r="S40" s="24" t="s">
        <v>1823</v>
      </c>
    </row>
    <row r="41" spans="1:19">
      <c r="A41" s="165" t="str">
        <f t="shared" si="1"/>
        <v>Report</v>
      </c>
      <c r="B41" s="24">
        <v>118979</v>
      </c>
      <c r="C41" s="24">
        <v>8876001</v>
      </c>
      <c r="D41" s="24" t="s">
        <v>690</v>
      </c>
      <c r="E41" s="24" t="s">
        <v>486</v>
      </c>
      <c r="F41" s="24" t="s">
        <v>197</v>
      </c>
      <c r="G41" s="24" t="s">
        <v>197</v>
      </c>
      <c r="H41" s="24" t="s">
        <v>691</v>
      </c>
      <c r="I41" s="24" t="s">
        <v>692</v>
      </c>
      <c r="J41" s="24" t="s">
        <v>1563</v>
      </c>
      <c r="K41" s="24" t="s">
        <v>1564</v>
      </c>
      <c r="L41" s="24"/>
      <c r="M41" s="24" t="s">
        <v>335</v>
      </c>
      <c r="N41" s="24">
        <v>10022745</v>
      </c>
      <c r="O41" s="387">
        <v>42759</v>
      </c>
      <c r="P41" s="387">
        <v>42759</v>
      </c>
      <c r="Q41" s="387">
        <v>42786</v>
      </c>
      <c r="R41" s="24" t="s">
        <v>274</v>
      </c>
      <c r="S41" s="24" t="s">
        <v>1823</v>
      </c>
    </row>
    <row r="42" spans="1:19">
      <c r="A42" s="165" t="str">
        <f t="shared" si="1"/>
        <v>Report</v>
      </c>
      <c r="B42" s="24">
        <v>131170</v>
      </c>
      <c r="C42" s="24">
        <v>2046398</v>
      </c>
      <c r="D42" s="24" t="s">
        <v>1169</v>
      </c>
      <c r="E42" s="24" t="s">
        <v>486</v>
      </c>
      <c r="F42" s="24" t="s">
        <v>193</v>
      </c>
      <c r="G42" s="24" t="s">
        <v>193</v>
      </c>
      <c r="H42" s="24" t="s">
        <v>505</v>
      </c>
      <c r="I42" s="24" t="s">
        <v>3133</v>
      </c>
      <c r="J42" s="24" t="s">
        <v>1563</v>
      </c>
      <c r="K42" s="24" t="s">
        <v>1564</v>
      </c>
      <c r="L42" s="24"/>
      <c r="M42" s="24" t="s">
        <v>335</v>
      </c>
      <c r="N42" s="24">
        <v>10022773</v>
      </c>
      <c r="O42" s="387">
        <v>42635</v>
      </c>
      <c r="P42" s="387">
        <v>42635</v>
      </c>
      <c r="Q42" s="387">
        <v>42681</v>
      </c>
      <c r="R42" s="24" t="s">
        <v>274</v>
      </c>
      <c r="S42" s="24" t="s">
        <v>1824</v>
      </c>
    </row>
    <row r="43" spans="1:19">
      <c r="A43" s="165" t="str">
        <f t="shared" si="1"/>
        <v>Report</v>
      </c>
      <c r="B43" s="24">
        <v>130331</v>
      </c>
      <c r="C43" s="24">
        <v>8216001</v>
      </c>
      <c r="D43" s="24" t="s">
        <v>737</v>
      </c>
      <c r="E43" s="24" t="s">
        <v>486</v>
      </c>
      <c r="F43" s="24" t="s">
        <v>196</v>
      </c>
      <c r="G43" s="24" t="s">
        <v>196</v>
      </c>
      <c r="H43" s="24" t="s">
        <v>738</v>
      </c>
      <c r="I43" s="24" t="s">
        <v>739</v>
      </c>
      <c r="J43" s="24" t="s">
        <v>1563</v>
      </c>
      <c r="K43" s="24" t="s">
        <v>1564</v>
      </c>
      <c r="L43" s="24"/>
      <c r="M43" s="24" t="s">
        <v>335</v>
      </c>
      <c r="N43" s="24">
        <v>10022841</v>
      </c>
      <c r="O43" s="387">
        <v>42745</v>
      </c>
      <c r="P43" s="387">
        <v>42745</v>
      </c>
      <c r="Q43" s="387">
        <v>42816</v>
      </c>
      <c r="R43" s="24" t="s">
        <v>274</v>
      </c>
      <c r="S43" s="24" t="s">
        <v>1824</v>
      </c>
    </row>
    <row r="44" spans="1:19">
      <c r="A44" s="165" t="str">
        <f t="shared" si="1"/>
        <v>Report</v>
      </c>
      <c r="B44" s="24">
        <v>105372</v>
      </c>
      <c r="C44" s="24">
        <v>3516007</v>
      </c>
      <c r="D44" s="24" t="s">
        <v>1320</v>
      </c>
      <c r="E44" s="24" t="s">
        <v>486</v>
      </c>
      <c r="F44" s="24" t="s">
        <v>195</v>
      </c>
      <c r="G44" s="24" t="s">
        <v>195</v>
      </c>
      <c r="H44" s="24" t="s">
        <v>483</v>
      </c>
      <c r="I44" s="24" t="s">
        <v>1321</v>
      </c>
      <c r="J44" s="24" t="s">
        <v>1581</v>
      </c>
      <c r="K44" s="24" t="s">
        <v>231</v>
      </c>
      <c r="L44" s="24"/>
      <c r="M44" s="24" t="s">
        <v>335</v>
      </c>
      <c r="N44" s="24">
        <v>10022960</v>
      </c>
      <c r="O44" s="387">
        <v>42697</v>
      </c>
      <c r="P44" s="387">
        <v>42697</v>
      </c>
      <c r="Q44" s="387">
        <v>42746</v>
      </c>
      <c r="R44" s="24" t="s">
        <v>275</v>
      </c>
      <c r="S44" s="24" t="s">
        <v>1823</v>
      </c>
    </row>
    <row r="45" spans="1:19">
      <c r="A45" s="165" t="str">
        <f t="shared" si="1"/>
        <v>Report</v>
      </c>
      <c r="B45" s="24">
        <v>138516</v>
      </c>
      <c r="C45" s="24">
        <v>2046006</v>
      </c>
      <c r="D45" s="24" t="s">
        <v>1396</v>
      </c>
      <c r="E45" s="24" t="s">
        <v>486</v>
      </c>
      <c r="F45" s="24" t="s">
        <v>193</v>
      </c>
      <c r="G45" s="24" t="s">
        <v>193</v>
      </c>
      <c r="H45" s="24" t="s">
        <v>505</v>
      </c>
      <c r="I45" s="24" t="s">
        <v>4223</v>
      </c>
      <c r="J45" s="24" t="s">
        <v>1592</v>
      </c>
      <c r="K45" s="24" t="s">
        <v>231</v>
      </c>
      <c r="L45" s="24"/>
      <c r="M45" s="24" t="s">
        <v>335</v>
      </c>
      <c r="N45" s="24">
        <v>10023026</v>
      </c>
      <c r="O45" s="387">
        <v>42656</v>
      </c>
      <c r="P45" s="387">
        <v>42656</v>
      </c>
      <c r="Q45" s="387">
        <v>42705</v>
      </c>
      <c r="R45" s="24" t="s">
        <v>274</v>
      </c>
      <c r="S45" s="24" t="s">
        <v>1824</v>
      </c>
    </row>
    <row r="46" spans="1:19">
      <c r="A46" s="165" t="str">
        <f t="shared" si="1"/>
        <v>Report</v>
      </c>
      <c r="B46" s="24">
        <v>117631</v>
      </c>
      <c r="C46" s="24">
        <v>9196109</v>
      </c>
      <c r="D46" s="24" t="s">
        <v>1817</v>
      </c>
      <c r="E46" s="24" t="s">
        <v>486</v>
      </c>
      <c r="F46" s="24" t="s">
        <v>196</v>
      </c>
      <c r="G46" s="24" t="s">
        <v>196</v>
      </c>
      <c r="H46" s="24" t="s">
        <v>395</v>
      </c>
      <c r="I46" s="24" t="s">
        <v>1818</v>
      </c>
      <c r="J46" s="24" t="s">
        <v>1563</v>
      </c>
      <c r="K46" s="24" t="s">
        <v>1564</v>
      </c>
      <c r="L46" s="24"/>
      <c r="M46" s="61" t="s">
        <v>335</v>
      </c>
      <c r="N46" s="24">
        <v>10023036</v>
      </c>
      <c r="O46" s="387">
        <v>42676</v>
      </c>
      <c r="P46" s="387">
        <v>42676</v>
      </c>
      <c r="Q46" s="387">
        <v>42713</v>
      </c>
      <c r="R46" s="24" t="s">
        <v>274</v>
      </c>
      <c r="S46" s="24" t="s">
        <v>1824</v>
      </c>
    </row>
    <row r="47" spans="1:19">
      <c r="A47" s="165" t="str">
        <f t="shared" si="1"/>
        <v>Report</v>
      </c>
      <c r="B47" s="24">
        <v>124899</v>
      </c>
      <c r="C47" s="24">
        <v>9356076</v>
      </c>
      <c r="D47" s="24" t="s">
        <v>1496</v>
      </c>
      <c r="E47" s="24" t="s">
        <v>486</v>
      </c>
      <c r="F47" s="24" t="s">
        <v>196</v>
      </c>
      <c r="G47" s="24" t="s">
        <v>196</v>
      </c>
      <c r="H47" s="24" t="s">
        <v>334</v>
      </c>
      <c r="I47" s="24" t="s">
        <v>1497</v>
      </c>
      <c r="J47" s="24" t="s">
        <v>1563</v>
      </c>
      <c r="K47" s="24" t="s">
        <v>1564</v>
      </c>
      <c r="L47" s="24"/>
      <c r="M47" s="24" t="s">
        <v>335</v>
      </c>
      <c r="N47" s="24">
        <v>10023037</v>
      </c>
      <c r="O47" s="387">
        <v>42704</v>
      </c>
      <c r="P47" s="387">
        <v>42705</v>
      </c>
      <c r="Q47" s="387">
        <v>42761</v>
      </c>
      <c r="R47" s="24" t="s">
        <v>274</v>
      </c>
      <c r="S47" s="24" t="s">
        <v>1823</v>
      </c>
    </row>
    <row r="48" spans="1:19">
      <c r="A48" s="165" t="str">
        <f t="shared" si="1"/>
        <v>Report</v>
      </c>
      <c r="B48" s="24">
        <v>135819</v>
      </c>
      <c r="C48" s="24">
        <v>8696016</v>
      </c>
      <c r="D48" s="24" t="s">
        <v>1421</v>
      </c>
      <c r="E48" s="24" t="s">
        <v>486</v>
      </c>
      <c r="F48" s="24" t="s">
        <v>197</v>
      </c>
      <c r="G48" s="24" t="s">
        <v>197</v>
      </c>
      <c r="H48" s="24" t="s">
        <v>571</v>
      </c>
      <c r="I48" s="24" t="s">
        <v>1422</v>
      </c>
      <c r="J48" s="24" t="s">
        <v>1563</v>
      </c>
      <c r="K48" s="24" t="s">
        <v>1564</v>
      </c>
      <c r="L48" s="24"/>
      <c r="M48" s="24" t="s">
        <v>335</v>
      </c>
      <c r="N48" s="24">
        <v>10023055</v>
      </c>
      <c r="O48" s="387">
        <v>42768</v>
      </c>
      <c r="P48" s="387">
        <v>42768</v>
      </c>
      <c r="Q48" s="387">
        <v>42849</v>
      </c>
      <c r="R48" s="24" t="s">
        <v>275</v>
      </c>
      <c r="S48" s="24" t="s">
        <v>1824</v>
      </c>
    </row>
    <row r="49" spans="1:19">
      <c r="A49" s="165" t="str">
        <f t="shared" si="1"/>
        <v>Report</v>
      </c>
      <c r="B49" s="24">
        <v>136230</v>
      </c>
      <c r="C49" s="24">
        <v>3566035</v>
      </c>
      <c r="D49" s="24" t="s">
        <v>476</v>
      </c>
      <c r="E49" s="24" t="s">
        <v>333</v>
      </c>
      <c r="F49" s="24" t="s">
        <v>195</v>
      </c>
      <c r="G49" s="24" t="s">
        <v>195</v>
      </c>
      <c r="H49" s="24" t="s">
        <v>477</v>
      </c>
      <c r="I49" s="24" t="s">
        <v>478</v>
      </c>
      <c r="J49" s="24" t="s">
        <v>1563</v>
      </c>
      <c r="K49" s="24" t="s">
        <v>1564</v>
      </c>
      <c r="L49" s="24" t="s">
        <v>1949</v>
      </c>
      <c r="M49" s="24" t="s">
        <v>335</v>
      </c>
      <c r="N49" s="24">
        <v>10024387</v>
      </c>
      <c r="O49" s="387">
        <v>42655</v>
      </c>
      <c r="P49" s="387">
        <v>42655</v>
      </c>
      <c r="Q49" s="387">
        <v>42682</v>
      </c>
      <c r="R49" s="24" t="s">
        <v>274</v>
      </c>
      <c r="S49" s="24" t="s">
        <v>1823</v>
      </c>
    </row>
    <row r="50" spans="1:19">
      <c r="A50" s="165" t="str">
        <f t="shared" si="1"/>
        <v>Report</v>
      </c>
      <c r="B50" s="24">
        <v>120335</v>
      </c>
      <c r="C50" s="24">
        <v>8566007</v>
      </c>
      <c r="D50" s="24" t="s">
        <v>1273</v>
      </c>
      <c r="E50" s="24" t="s">
        <v>486</v>
      </c>
      <c r="F50" s="24" t="s">
        <v>198</v>
      </c>
      <c r="G50" s="24" t="s">
        <v>198</v>
      </c>
      <c r="H50" s="24" t="s">
        <v>538</v>
      </c>
      <c r="I50" s="24" t="s">
        <v>1274</v>
      </c>
      <c r="J50" s="24" t="s">
        <v>1581</v>
      </c>
      <c r="K50" s="24" t="s">
        <v>231</v>
      </c>
      <c r="L50" s="24"/>
      <c r="M50" s="24" t="s">
        <v>335</v>
      </c>
      <c r="N50" s="24">
        <v>10025444</v>
      </c>
      <c r="O50" s="387">
        <v>42696</v>
      </c>
      <c r="P50" s="387">
        <v>42696</v>
      </c>
      <c r="Q50" s="387">
        <v>42782</v>
      </c>
      <c r="R50" s="24" t="s">
        <v>274</v>
      </c>
      <c r="S50" s="24" t="s">
        <v>1824</v>
      </c>
    </row>
    <row r="51" spans="1:19">
      <c r="A51" s="165" t="str">
        <f t="shared" si="1"/>
        <v>Report</v>
      </c>
      <c r="B51" s="24">
        <v>103586</v>
      </c>
      <c r="C51" s="24">
        <v>3306078</v>
      </c>
      <c r="D51" s="24" t="s">
        <v>750</v>
      </c>
      <c r="E51" s="24" t="s">
        <v>486</v>
      </c>
      <c r="F51" s="24" t="s">
        <v>194</v>
      </c>
      <c r="G51" s="24" t="s">
        <v>194</v>
      </c>
      <c r="H51" s="24" t="s">
        <v>527</v>
      </c>
      <c r="I51" s="24" t="s">
        <v>751</v>
      </c>
      <c r="J51" s="24" t="s">
        <v>1563</v>
      </c>
      <c r="K51" s="24" t="s">
        <v>1564</v>
      </c>
      <c r="L51" s="24"/>
      <c r="M51" s="24" t="s">
        <v>335</v>
      </c>
      <c r="N51" s="24">
        <v>10025446</v>
      </c>
      <c r="O51" s="387">
        <v>42661</v>
      </c>
      <c r="P51" s="387">
        <v>42661</v>
      </c>
      <c r="Q51" s="387">
        <v>42696</v>
      </c>
      <c r="R51" s="24" t="s">
        <v>274</v>
      </c>
      <c r="S51" s="24" t="s">
        <v>1823</v>
      </c>
    </row>
    <row r="52" spans="1:19">
      <c r="A52" s="165" t="str">
        <f t="shared" si="1"/>
        <v>Report</v>
      </c>
      <c r="B52" s="24">
        <v>134614</v>
      </c>
      <c r="C52" s="24">
        <v>9376104</v>
      </c>
      <c r="D52" s="24" t="s">
        <v>1572</v>
      </c>
      <c r="E52" s="24" t="s">
        <v>333</v>
      </c>
      <c r="F52" s="24" t="s">
        <v>194</v>
      </c>
      <c r="G52" s="24" t="s">
        <v>194</v>
      </c>
      <c r="H52" s="24" t="s">
        <v>523</v>
      </c>
      <c r="I52" s="24" t="s">
        <v>1238</v>
      </c>
      <c r="J52" s="24" t="s">
        <v>1563</v>
      </c>
      <c r="K52" s="24" t="s">
        <v>1564</v>
      </c>
      <c r="L52" s="24" t="s">
        <v>4369</v>
      </c>
      <c r="M52" s="24" t="s">
        <v>335</v>
      </c>
      <c r="N52" s="24">
        <v>10025555</v>
      </c>
      <c r="O52" s="387">
        <v>42761</v>
      </c>
      <c r="P52" s="387">
        <v>42761</v>
      </c>
      <c r="Q52" s="387">
        <v>42794</v>
      </c>
      <c r="R52" s="24" t="s">
        <v>274</v>
      </c>
      <c r="S52" s="24" t="s">
        <v>1823</v>
      </c>
    </row>
    <row r="53" spans="1:19">
      <c r="A53" s="165" t="str">
        <f t="shared" si="1"/>
        <v>Report</v>
      </c>
      <c r="B53" s="24">
        <v>134807</v>
      </c>
      <c r="C53" s="24">
        <v>8216007</v>
      </c>
      <c r="D53" s="24" t="s">
        <v>1174</v>
      </c>
      <c r="E53" s="24" t="s">
        <v>486</v>
      </c>
      <c r="F53" s="24" t="s">
        <v>196</v>
      </c>
      <c r="G53" s="24" t="s">
        <v>196</v>
      </c>
      <c r="H53" s="24" t="s">
        <v>738</v>
      </c>
      <c r="I53" s="24" t="s">
        <v>1175</v>
      </c>
      <c r="J53" s="24" t="s">
        <v>1563</v>
      </c>
      <c r="K53" s="24" t="s">
        <v>1564</v>
      </c>
      <c r="L53" s="24"/>
      <c r="M53" s="24" t="s">
        <v>335</v>
      </c>
      <c r="N53" s="24">
        <v>10025628</v>
      </c>
      <c r="O53" s="387">
        <v>42684</v>
      </c>
      <c r="P53" s="387">
        <v>42684</v>
      </c>
      <c r="Q53" s="387">
        <v>42724</v>
      </c>
      <c r="R53" s="24" t="s">
        <v>274</v>
      </c>
      <c r="S53" s="24" t="s">
        <v>1823</v>
      </c>
    </row>
    <row r="54" spans="1:19">
      <c r="A54" s="165" t="str">
        <f t="shared" si="1"/>
        <v>Report</v>
      </c>
      <c r="B54" s="24">
        <v>104267</v>
      </c>
      <c r="C54" s="24">
        <v>3356008</v>
      </c>
      <c r="D54" s="24" t="s">
        <v>1295</v>
      </c>
      <c r="E54" s="24" t="s">
        <v>486</v>
      </c>
      <c r="F54" s="24" t="s">
        <v>194</v>
      </c>
      <c r="G54" s="24" t="s">
        <v>194</v>
      </c>
      <c r="H54" s="24" t="s">
        <v>626</v>
      </c>
      <c r="I54" s="24" t="s">
        <v>1296</v>
      </c>
      <c r="J54" s="24" t="s">
        <v>1563</v>
      </c>
      <c r="K54" s="24" t="s">
        <v>1564</v>
      </c>
      <c r="L54" s="24"/>
      <c r="M54" s="24" t="s">
        <v>335</v>
      </c>
      <c r="N54" s="24">
        <v>10025654</v>
      </c>
      <c r="O54" s="387">
        <v>42661</v>
      </c>
      <c r="P54" s="387">
        <v>42661</v>
      </c>
      <c r="Q54" s="387">
        <v>42705</v>
      </c>
      <c r="R54" s="24" t="s">
        <v>274</v>
      </c>
      <c r="S54" s="24" t="s">
        <v>1823</v>
      </c>
    </row>
    <row r="55" spans="1:19">
      <c r="A55" s="165" t="str">
        <f t="shared" si="1"/>
        <v>Report</v>
      </c>
      <c r="B55" s="24">
        <v>134034</v>
      </c>
      <c r="C55" s="24">
        <v>3306104</v>
      </c>
      <c r="D55" s="24" t="s">
        <v>606</v>
      </c>
      <c r="E55" s="24" t="s">
        <v>486</v>
      </c>
      <c r="F55" s="24" t="s">
        <v>194</v>
      </c>
      <c r="G55" s="24" t="s">
        <v>194</v>
      </c>
      <c r="H55" s="24" t="s">
        <v>527</v>
      </c>
      <c r="I55" s="24" t="s">
        <v>607</v>
      </c>
      <c r="J55" s="24" t="s">
        <v>1563</v>
      </c>
      <c r="K55" s="24" t="s">
        <v>1564</v>
      </c>
      <c r="L55" s="24"/>
      <c r="M55" s="24" t="s">
        <v>335</v>
      </c>
      <c r="N55" s="24">
        <v>10025658</v>
      </c>
      <c r="O55" s="387">
        <v>42685</v>
      </c>
      <c r="P55" s="387">
        <v>42685</v>
      </c>
      <c r="Q55" s="387">
        <v>42744</v>
      </c>
      <c r="R55" s="24" t="s">
        <v>274</v>
      </c>
      <c r="S55" s="24" t="s">
        <v>1823</v>
      </c>
    </row>
    <row r="56" spans="1:19">
      <c r="A56" s="165" t="str">
        <f t="shared" si="1"/>
        <v>Report</v>
      </c>
      <c r="B56" s="24">
        <v>114645</v>
      </c>
      <c r="C56" s="24">
        <v>8456028</v>
      </c>
      <c r="D56" s="24" t="s">
        <v>882</v>
      </c>
      <c r="E56" s="24" t="s">
        <v>333</v>
      </c>
      <c r="F56" s="24" t="s">
        <v>197</v>
      </c>
      <c r="G56" s="24" t="s">
        <v>197</v>
      </c>
      <c r="H56" s="24" t="s">
        <v>407</v>
      </c>
      <c r="I56" s="24" t="s">
        <v>883</v>
      </c>
      <c r="J56" s="24" t="s">
        <v>1563</v>
      </c>
      <c r="K56" s="24" t="s">
        <v>1564</v>
      </c>
      <c r="L56" s="24" t="s">
        <v>1955</v>
      </c>
      <c r="M56" s="24" t="s">
        <v>335</v>
      </c>
      <c r="N56" s="24">
        <v>10025690</v>
      </c>
      <c r="O56" s="387">
        <v>42690</v>
      </c>
      <c r="P56" s="387">
        <v>42690</v>
      </c>
      <c r="Q56" s="387">
        <v>42746</v>
      </c>
      <c r="R56" s="24" t="s">
        <v>275</v>
      </c>
      <c r="S56" s="24" t="s">
        <v>1823</v>
      </c>
    </row>
    <row r="57" spans="1:19">
      <c r="A57" s="165" t="str">
        <f t="shared" si="1"/>
        <v>Report</v>
      </c>
      <c r="B57" s="24">
        <v>118987</v>
      </c>
      <c r="C57" s="24">
        <v>8866041</v>
      </c>
      <c r="D57" s="24" t="s">
        <v>1466</v>
      </c>
      <c r="E57" s="24" t="s">
        <v>486</v>
      </c>
      <c r="F57" s="24" t="s">
        <v>197</v>
      </c>
      <c r="G57" s="24" t="s">
        <v>197</v>
      </c>
      <c r="H57" s="24" t="s">
        <v>377</v>
      </c>
      <c r="I57" s="24" t="s">
        <v>1467</v>
      </c>
      <c r="J57" s="24" t="s">
        <v>1563</v>
      </c>
      <c r="K57" s="24" t="s">
        <v>1564</v>
      </c>
      <c r="L57" s="24"/>
      <c r="M57" s="24" t="s">
        <v>335</v>
      </c>
      <c r="N57" s="24">
        <v>10025691</v>
      </c>
      <c r="O57" s="387">
        <v>42697</v>
      </c>
      <c r="P57" s="387">
        <v>42697</v>
      </c>
      <c r="Q57" s="387">
        <v>42747</v>
      </c>
      <c r="R57" s="24" t="s">
        <v>274</v>
      </c>
      <c r="S57" s="24" t="s">
        <v>1823</v>
      </c>
    </row>
    <row r="58" spans="1:19">
      <c r="A58" s="165" t="str">
        <f t="shared" si="1"/>
        <v>Report</v>
      </c>
      <c r="B58" s="24">
        <v>125423</v>
      </c>
      <c r="C58" s="24">
        <v>9366532</v>
      </c>
      <c r="D58" s="24" t="s">
        <v>1473</v>
      </c>
      <c r="E58" s="24" t="s">
        <v>486</v>
      </c>
      <c r="F58" s="24" t="s">
        <v>197</v>
      </c>
      <c r="G58" s="24" t="s">
        <v>197</v>
      </c>
      <c r="H58" s="24" t="s">
        <v>534</v>
      </c>
      <c r="I58" s="24" t="s">
        <v>1474</v>
      </c>
      <c r="J58" s="24" t="s">
        <v>1563</v>
      </c>
      <c r="K58" s="24" t="s">
        <v>1564</v>
      </c>
      <c r="L58" s="24"/>
      <c r="M58" s="24" t="s">
        <v>335</v>
      </c>
      <c r="N58" s="24">
        <v>10025692</v>
      </c>
      <c r="O58" s="387">
        <v>42705</v>
      </c>
      <c r="P58" s="387">
        <v>42705</v>
      </c>
      <c r="Q58" s="387">
        <v>42761</v>
      </c>
      <c r="R58" s="24" t="s">
        <v>275</v>
      </c>
      <c r="S58" s="24" t="s">
        <v>1824</v>
      </c>
    </row>
    <row r="59" spans="1:19">
      <c r="A59" s="165" t="str">
        <f t="shared" si="1"/>
        <v>Report</v>
      </c>
      <c r="B59" s="24">
        <v>100289</v>
      </c>
      <c r="C59" s="24">
        <v>2046233</v>
      </c>
      <c r="D59" s="24" t="s">
        <v>803</v>
      </c>
      <c r="E59" s="24" t="s">
        <v>486</v>
      </c>
      <c r="F59" s="24" t="s">
        <v>193</v>
      </c>
      <c r="G59" s="24" t="s">
        <v>193</v>
      </c>
      <c r="H59" s="24" t="s">
        <v>505</v>
      </c>
      <c r="I59" s="24" t="s">
        <v>804</v>
      </c>
      <c r="J59" s="24" t="s">
        <v>1563</v>
      </c>
      <c r="K59" s="24" t="s">
        <v>1564</v>
      </c>
      <c r="L59" s="24"/>
      <c r="M59" s="24" t="s">
        <v>335</v>
      </c>
      <c r="N59" s="24">
        <v>10025706</v>
      </c>
      <c r="O59" s="387">
        <v>42676</v>
      </c>
      <c r="P59" s="387">
        <v>42676</v>
      </c>
      <c r="Q59" s="387">
        <v>42713</v>
      </c>
      <c r="R59" s="24" t="s">
        <v>274</v>
      </c>
      <c r="S59" s="24" t="s">
        <v>1824</v>
      </c>
    </row>
    <row r="60" spans="1:19">
      <c r="A60" s="165" t="str">
        <f t="shared" si="1"/>
        <v>Report</v>
      </c>
      <c r="B60" s="24">
        <v>117044</v>
      </c>
      <c r="C60" s="24">
        <v>8856031</v>
      </c>
      <c r="D60" s="24" t="s">
        <v>950</v>
      </c>
      <c r="E60" s="24" t="s">
        <v>486</v>
      </c>
      <c r="F60" s="24" t="s">
        <v>194</v>
      </c>
      <c r="G60" s="24" t="s">
        <v>194</v>
      </c>
      <c r="H60" s="24" t="s">
        <v>546</v>
      </c>
      <c r="I60" s="24" t="s">
        <v>951</v>
      </c>
      <c r="J60" s="24" t="s">
        <v>1563</v>
      </c>
      <c r="K60" s="24" t="s">
        <v>1564</v>
      </c>
      <c r="L60" s="24"/>
      <c r="M60" s="24" t="s">
        <v>335</v>
      </c>
      <c r="N60" s="24">
        <v>10025762</v>
      </c>
      <c r="O60" s="387">
        <v>42865</v>
      </c>
      <c r="P60" s="387">
        <v>42865</v>
      </c>
      <c r="Q60" s="387">
        <v>42913</v>
      </c>
      <c r="R60" s="24" t="s">
        <v>274</v>
      </c>
      <c r="S60" s="24" t="s">
        <v>1824</v>
      </c>
    </row>
    <row r="61" spans="1:19">
      <c r="A61" s="165" t="str">
        <f t="shared" si="1"/>
        <v>Report</v>
      </c>
      <c r="B61" s="24">
        <v>120345</v>
      </c>
      <c r="C61" s="24">
        <v>8566004</v>
      </c>
      <c r="D61" s="24" t="s">
        <v>633</v>
      </c>
      <c r="E61" s="24" t="s">
        <v>486</v>
      </c>
      <c r="F61" s="24" t="s">
        <v>198</v>
      </c>
      <c r="G61" s="24" t="s">
        <v>198</v>
      </c>
      <c r="H61" s="24" t="s">
        <v>538</v>
      </c>
      <c r="I61" s="24" t="s">
        <v>634</v>
      </c>
      <c r="J61" s="24" t="s">
        <v>1563</v>
      </c>
      <c r="K61" s="24" t="s">
        <v>1564</v>
      </c>
      <c r="L61" s="24"/>
      <c r="M61" s="24" t="s">
        <v>335</v>
      </c>
      <c r="N61" s="24">
        <v>10025791</v>
      </c>
      <c r="O61" s="387">
        <v>42684</v>
      </c>
      <c r="P61" s="387">
        <v>42684</v>
      </c>
      <c r="Q61" s="387">
        <v>42706</v>
      </c>
      <c r="R61" s="24" t="s">
        <v>275</v>
      </c>
      <c r="S61" s="24" t="s">
        <v>1823</v>
      </c>
    </row>
    <row r="62" spans="1:19">
      <c r="A62" s="165" t="str">
        <f t="shared" si="1"/>
        <v>Report</v>
      </c>
      <c r="B62" s="24">
        <v>118972</v>
      </c>
      <c r="C62" s="24">
        <v>8866030</v>
      </c>
      <c r="D62" s="24" t="s">
        <v>1535</v>
      </c>
      <c r="E62" s="24" t="s">
        <v>486</v>
      </c>
      <c r="F62" s="24" t="s">
        <v>197</v>
      </c>
      <c r="G62" s="24" t="s">
        <v>197</v>
      </c>
      <c r="H62" s="24" t="s">
        <v>377</v>
      </c>
      <c r="I62" s="24" t="s">
        <v>1536</v>
      </c>
      <c r="J62" s="24" t="s">
        <v>1563</v>
      </c>
      <c r="K62" s="24" t="s">
        <v>1564</v>
      </c>
      <c r="L62" s="24"/>
      <c r="M62" s="24" t="s">
        <v>335</v>
      </c>
      <c r="N62" s="24">
        <v>10025859</v>
      </c>
      <c r="O62" s="387">
        <v>42752</v>
      </c>
      <c r="P62" s="387">
        <v>42752</v>
      </c>
      <c r="Q62" s="387">
        <v>42769</v>
      </c>
      <c r="R62" s="24" t="s">
        <v>274</v>
      </c>
      <c r="S62" s="24" t="s">
        <v>1823</v>
      </c>
    </row>
    <row r="63" spans="1:19">
      <c r="A63" s="165" t="str">
        <f t="shared" si="1"/>
        <v>Report</v>
      </c>
      <c r="B63" s="24">
        <v>130244</v>
      </c>
      <c r="C63" s="24">
        <v>3306113</v>
      </c>
      <c r="D63" s="24" t="s">
        <v>1593</v>
      </c>
      <c r="E63" s="24" t="s">
        <v>486</v>
      </c>
      <c r="F63" s="24" t="s">
        <v>194</v>
      </c>
      <c r="G63" s="24" t="s">
        <v>194</v>
      </c>
      <c r="H63" s="24" t="s">
        <v>527</v>
      </c>
      <c r="I63" s="24" t="s">
        <v>603</v>
      </c>
      <c r="J63" s="24" t="s">
        <v>1581</v>
      </c>
      <c r="K63" s="24" t="s">
        <v>231</v>
      </c>
      <c r="L63" s="24"/>
      <c r="M63" s="24" t="s">
        <v>335</v>
      </c>
      <c r="N63" s="24">
        <v>10025885</v>
      </c>
      <c r="O63" s="387">
        <v>42760</v>
      </c>
      <c r="P63" s="387">
        <v>42760</v>
      </c>
      <c r="Q63" s="387">
        <v>42816</v>
      </c>
      <c r="R63" s="24" t="s">
        <v>274</v>
      </c>
      <c r="S63" s="24" t="s">
        <v>1823</v>
      </c>
    </row>
    <row r="64" spans="1:19">
      <c r="A64" s="165" t="str">
        <f t="shared" si="1"/>
        <v>Report</v>
      </c>
      <c r="B64" s="24">
        <v>100299</v>
      </c>
      <c r="C64" s="24">
        <v>2046387</v>
      </c>
      <c r="D64" s="24" t="s">
        <v>836</v>
      </c>
      <c r="E64" s="24" t="s">
        <v>486</v>
      </c>
      <c r="F64" s="24" t="s">
        <v>193</v>
      </c>
      <c r="G64" s="24" t="s">
        <v>193</v>
      </c>
      <c r="H64" s="24" t="s">
        <v>505</v>
      </c>
      <c r="I64" s="24" t="s">
        <v>837</v>
      </c>
      <c r="J64" s="24" t="s">
        <v>1563</v>
      </c>
      <c r="K64" s="24" t="s">
        <v>1564</v>
      </c>
      <c r="L64" s="24"/>
      <c r="M64" s="24" t="s">
        <v>335</v>
      </c>
      <c r="N64" s="24">
        <v>10025910</v>
      </c>
      <c r="O64" s="387">
        <v>42698</v>
      </c>
      <c r="P64" s="387">
        <v>42698</v>
      </c>
      <c r="Q64" s="387">
        <v>42760</v>
      </c>
      <c r="R64" s="24" t="s">
        <v>274</v>
      </c>
      <c r="S64" s="24" t="s">
        <v>1824</v>
      </c>
    </row>
    <row r="65" spans="1:19">
      <c r="A65" s="165" t="str">
        <f t="shared" si="1"/>
        <v>Report</v>
      </c>
      <c r="B65" s="24">
        <v>133349</v>
      </c>
      <c r="C65" s="24">
        <v>8566015</v>
      </c>
      <c r="D65" s="24" t="s">
        <v>654</v>
      </c>
      <c r="E65" s="24" t="s">
        <v>486</v>
      </c>
      <c r="F65" s="24" t="s">
        <v>198</v>
      </c>
      <c r="G65" s="24" t="s">
        <v>198</v>
      </c>
      <c r="H65" s="24" t="s">
        <v>538</v>
      </c>
      <c r="I65" s="24" t="s">
        <v>655</v>
      </c>
      <c r="J65" s="24" t="s">
        <v>1585</v>
      </c>
      <c r="K65" s="24" t="s">
        <v>1585</v>
      </c>
      <c r="L65" s="24"/>
      <c r="M65" s="24" t="s">
        <v>335</v>
      </c>
      <c r="N65" s="24">
        <v>10026162</v>
      </c>
      <c r="O65" s="387">
        <v>42766</v>
      </c>
      <c r="P65" s="387">
        <v>42766</v>
      </c>
      <c r="Q65" s="387">
        <v>42796</v>
      </c>
      <c r="R65" s="24" t="s">
        <v>274</v>
      </c>
      <c r="S65" s="24" t="s">
        <v>1823</v>
      </c>
    </row>
    <row r="66" spans="1:19">
      <c r="A66" s="165" t="str">
        <f t="shared" si="1"/>
        <v>Report</v>
      </c>
      <c r="B66" s="24">
        <v>136503</v>
      </c>
      <c r="C66" s="24">
        <v>3556058</v>
      </c>
      <c r="D66" s="24" t="s">
        <v>1399</v>
      </c>
      <c r="E66" s="24" t="s">
        <v>486</v>
      </c>
      <c r="F66" s="24" t="s">
        <v>195</v>
      </c>
      <c r="G66" s="24" t="s">
        <v>195</v>
      </c>
      <c r="H66" s="24" t="s">
        <v>502</v>
      </c>
      <c r="I66" s="24" t="s">
        <v>1828</v>
      </c>
      <c r="J66" s="24" t="s">
        <v>1563</v>
      </c>
      <c r="K66" s="24" t="s">
        <v>1564</v>
      </c>
      <c r="L66" s="24"/>
      <c r="M66" s="24" t="s">
        <v>335</v>
      </c>
      <c r="N66" s="24">
        <v>10026235</v>
      </c>
      <c r="O66" s="387">
        <v>42696</v>
      </c>
      <c r="P66" s="387">
        <v>42696</v>
      </c>
      <c r="Q66" s="387">
        <v>42816</v>
      </c>
      <c r="R66" s="24" t="s">
        <v>274</v>
      </c>
      <c r="S66" s="24" t="s">
        <v>1824</v>
      </c>
    </row>
    <row r="67" spans="1:19">
      <c r="A67" s="165" t="str">
        <f t="shared" ref="A67:A98" si="2">HYPERLINK("http://www.ofsted.gov.uk/inspection-reports/find-inspection-report/provider/ELS/"&amp;B67,"Report")</f>
        <v>Report</v>
      </c>
      <c r="B67" s="24">
        <v>140491</v>
      </c>
      <c r="C67" s="24">
        <v>3556001</v>
      </c>
      <c r="D67" s="24" t="s">
        <v>717</v>
      </c>
      <c r="E67" s="24" t="s">
        <v>486</v>
      </c>
      <c r="F67" s="24" t="s">
        <v>195</v>
      </c>
      <c r="G67" s="24" t="s">
        <v>195</v>
      </c>
      <c r="H67" s="24" t="s">
        <v>502</v>
      </c>
      <c r="I67" s="24" t="s">
        <v>718</v>
      </c>
      <c r="J67" s="24" t="s">
        <v>1563</v>
      </c>
      <c r="K67" s="24" t="s">
        <v>1564</v>
      </c>
      <c r="L67" s="24"/>
      <c r="M67" s="24" t="s">
        <v>335</v>
      </c>
      <c r="N67" s="24">
        <v>10026239</v>
      </c>
      <c r="O67" s="387">
        <v>42711</v>
      </c>
      <c r="P67" s="387">
        <v>42711</v>
      </c>
      <c r="Q67" s="387">
        <v>42755</v>
      </c>
      <c r="R67" s="24" t="s">
        <v>274</v>
      </c>
      <c r="S67" s="24" t="s">
        <v>1824</v>
      </c>
    </row>
    <row r="68" spans="1:19">
      <c r="A68" s="165" t="str">
        <f t="shared" si="2"/>
        <v>Report</v>
      </c>
      <c r="B68" s="24">
        <v>136513</v>
      </c>
      <c r="C68" s="24">
        <v>3306213</v>
      </c>
      <c r="D68" s="24" t="s">
        <v>526</v>
      </c>
      <c r="E68" s="24" t="s">
        <v>333</v>
      </c>
      <c r="F68" s="24" t="s">
        <v>194</v>
      </c>
      <c r="G68" s="24" t="s">
        <v>194</v>
      </c>
      <c r="H68" s="24" t="s">
        <v>527</v>
      </c>
      <c r="I68" s="24" t="s">
        <v>528</v>
      </c>
      <c r="J68" s="24" t="s">
        <v>1563</v>
      </c>
      <c r="K68" s="24" t="s">
        <v>1564</v>
      </c>
      <c r="L68" s="24"/>
      <c r="M68" s="24" t="s">
        <v>335</v>
      </c>
      <c r="N68" s="24">
        <v>10026427</v>
      </c>
      <c r="O68" s="387">
        <v>42717</v>
      </c>
      <c r="P68" s="387">
        <v>42717</v>
      </c>
      <c r="Q68" s="387">
        <v>42817</v>
      </c>
      <c r="R68" s="24" t="s">
        <v>274</v>
      </c>
      <c r="S68" s="24" t="s">
        <v>1824</v>
      </c>
    </row>
    <row r="69" spans="1:19">
      <c r="A69" s="165" t="str">
        <f t="shared" si="2"/>
        <v>Report</v>
      </c>
      <c r="B69" s="24">
        <v>132041</v>
      </c>
      <c r="C69" s="24">
        <v>2046405</v>
      </c>
      <c r="D69" s="24" t="s">
        <v>756</v>
      </c>
      <c r="E69" s="24" t="s">
        <v>486</v>
      </c>
      <c r="F69" s="24" t="s">
        <v>193</v>
      </c>
      <c r="G69" s="24" t="s">
        <v>193</v>
      </c>
      <c r="H69" s="24" t="s">
        <v>505</v>
      </c>
      <c r="I69" s="24" t="s">
        <v>757</v>
      </c>
      <c r="J69" s="24" t="s">
        <v>1563</v>
      </c>
      <c r="K69" s="24" t="s">
        <v>1564</v>
      </c>
      <c r="L69" s="24"/>
      <c r="M69" s="24" t="s">
        <v>335</v>
      </c>
      <c r="N69" s="24">
        <v>10026505</v>
      </c>
      <c r="O69" s="387">
        <v>42752</v>
      </c>
      <c r="P69" s="387">
        <v>42752</v>
      </c>
      <c r="Q69" s="387">
        <v>42773</v>
      </c>
      <c r="R69" s="24" t="s">
        <v>274</v>
      </c>
      <c r="S69" s="24" t="s">
        <v>1824</v>
      </c>
    </row>
    <row r="70" spans="1:19">
      <c r="A70" s="165" t="str">
        <f t="shared" si="2"/>
        <v>Report</v>
      </c>
      <c r="B70" s="24">
        <v>100296</v>
      </c>
      <c r="C70" s="24">
        <v>2046377</v>
      </c>
      <c r="D70" s="24" t="s">
        <v>810</v>
      </c>
      <c r="E70" s="24" t="s">
        <v>486</v>
      </c>
      <c r="F70" s="24" t="s">
        <v>193</v>
      </c>
      <c r="G70" s="24" t="s">
        <v>193</v>
      </c>
      <c r="H70" s="24" t="s">
        <v>505</v>
      </c>
      <c r="I70" s="24" t="s">
        <v>811</v>
      </c>
      <c r="J70" s="24" t="s">
        <v>1563</v>
      </c>
      <c r="K70" s="24" t="s">
        <v>1564</v>
      </c>
      <c r="L70" s="24"/>
      <c r="M70" s="24" t="s">
        <v>335</v>
      </c>
      <c r="N70" s="24">
        <v>10026555</v>
      </c>
      <c r="O70" s="387">
        <v>42845</v>
      </c>
      <c r="P70" s="387">
        <v>42845</v>
      </c>
      <c r="Q70" s="387">
        <v>42898</v>
      </c>
      <c r="R70" s="24" t="s">
        <v>274</v>
      </c>
      <c r="S70" s="24" t="s">
        <v>1824</v>
      </c>
    </row>
    <row r="71" spans="1:19">
      <c r="A71" s="165" t="str">
        <f t="shared" si="2"/>
        <v>Report</v>
      </c>
      <c r="B71" s="24">
        <v>135999</v>
      </c>
      <c r="C71" s="24">
        <v>9366277</v>
      </c>
      <c r="D71" s="24" t="s">
        <v>1447</v>
      </c>
      <c r="E71" s="24" t="s">
        <v>333</v>
      </c>
      <c r="F71" s="24" t="s">
        <v>197</v>
      </c>
      <c r="G71" s="24" t="s">
        <v>197</v>
      </c>
      <c r="H71" s="24" t="s">
        <v>534</v>
      </c>
      <c r="I71" s="24" t="s">
        <v>1448</v>
      </c>
      <c r="J71" s="24" t="s">
        <v>1563</v>
      </c>
      <c r="K71" s="24" t="s">
        <v>1564</v>
      </c>
      <c r="L71" s="24"/>
      <c r="M71" s="24" t="s">
        <v>335</v>
      </c>
      <c r="N71" s="24">
        <v>10026611</v>
      </c>
      <c r="O71" s="387">
        <v>42872</v>
      </c>
      <c r="P71" s="387">
        <v>42872</v>
      </c>
      <c r="Q71" s="387">
        <v>42898</v>
      </c>
      <c r="R71" s="24" t="s">
        <v>274</v>
      </c>
      <c r="S71" s="24" t="s">
        <v>1823</v>
      </c>
    </row>
    <row r="72" spans="1:19">
      <c r="A72" s="165" t="str">
        <f t="shared" si="2"/>
        <v>Report</v>
      </c>
      <c r="B72" s="24">
        <v>140382</v>
      </c>
      <c r="C72" s="24">
        <v>3306016</v>
      </c>
      <c r="D72" s="24" t="s">
        <v>610</v>
      </c>
      <c r="E72" s="24" t="s">
        <v>486</v>
      </c>
      <c r="F72" s="24" t="s">
        <v>194</v>
      </c>
      <c r="G72" s="24" t="s">
        <v>194</v>
      </c>
      <c r="H72" s="24" t="s">
        <v>527</v>
      </c>
      <c r="I72" s="24" t="s">
        <v>611</v>
      </c>
      <c r="J72" s="24" t="s">
        <v>1563</v>
      </c>
      <c r="K72" s="24" t="s">
        <v>1564</v>
      </c>
      <c r="L72" s="24"/>
      <c r="M72" s="24" t="s">
        <v>335</v>
      </c>
      <c r="N72" s="24">
        <v>10026657</v>
      </c>
      <c r="O72" s="387">
        <v>42796</v>
      </c>
      <c r="P72" s="387">
        <v>42796</v>
      </c>
      <c r="Q72" s="387">
        <v>42824</v>
      </c>
      <c r="R72" s="24" t="s">
        <v>274</v>
      </c>
      <c r="S72" s="24" t="s">
        <v>1823</v>
      </c>
    </row>
    <row r="73" spans="1:19">
      <c r="A73" s="165" t="str">
        <f t="shared" si="2"/>
        <v>Report</v>
      </c>
      <c r="B73" s="24">
        <v>101383</v>
      </c>
      <c r="C73" s="24">
        <v>3026077</v>
      </c>
      <c r="D73" s="24" t="s">
        <v>743</v>
      </c>
      <c r="E73" s="24" t="s">
        <v>486</v>
      </c>
      <c r="F73" s="24" t="s">
        <v>193</v>
      </c>
      <c r="G73" s="24" t="s">
        <v>193</v>
      </c>
      <c r="H73" s="24" t="s">
        <v>372</v>
      </c>
      <c r="I73" s="24" t="s">
        <v>744</v>
      </c>
      <c r="J73" s="24" t="s">
        <v>1563</v>
      </c>
      <c r="K73" s="24" t="s">
        <v>1564</v>
      </c>
      <c r="L73" s="24"/>
      <c r="M73" s="24" t="s">
        <v>335</v>
      </c>
      <c r="N73" s="24">
        <v>10026658</v>
      </c>
      <c r="O73" s="387">
        <v>42796</v>
      </c>
      <c r="P73" s="387">
        <v>42796</v>
      </c>
      <c r="Q73" s="387">
        <v>42852</v>
      </c>
      <c r="R73" s="24" t="s">
        <v>274</v>
      </c>
      <c r="S73" s="24" t="s">
        <v>1823</v>
      </c>
    </row>
    <row r="74" spans="1:19">
      <c r="A74" s="165" t="str">
        <f t="shared" si="2"/>
        <v>Report</v>
      </c>
      <c r="B74" s="24">
        <v>131119</v>
      </c>
      <c r="C74" s="24">
        <v>8926012</v>
      </c>
      <c r="D74" s="24" t="s">
        <v>1335</v>
      </c>
      <c r="E74" s="24" t="s">
        <v>486</v>
      </c>
      <c r="F74" s="24" t="s">
        <v>198</v>
      </c>
      <c r="G74" s="24" t="s">
        <v>198</v>
      </c>
      <c r="H74" s="24" t="s">
        <v>705</v>
      </c>
      <c r="I74" s="24" t="s">
        <v>1336</v>
      </c>
      <c r="J74" s="24" t="s">
        <v>1563</v>
      </c>
      <c r="K74" s="24" t="s">
        <v>1564</v>
      </c>
      <c r="L74" s="24"/>
      <c r="M74" s="24" t="s">
        <v>335</v>
      </c>
      <c r="N74" s="24">
        <v>10026691</v>
      </c>
      <c r="O74" s="387">
        <v>42745</v>
      </c>
      <c r="P74" s="387">
        <v>42746</v>
      </c>
      <c r="Q74" s="387">
        <v>42772</v>
      </c>
      <c r="R74" s="24" t="s">
        <v>275</v>
      </c>
      <c r="S74" s="24" t="s">
        <v>1824</v>
      </c>
    </row>
    <row r="75" spans="1:19">
      <c r="A75" s="165" t="str">
        <f t="shared" si="2"/>
        <v>Report</v>
      </c>
      <c r="B75" s="24">
        <v>134574</v>
      </c>
      <c r="C75" s="24">
        <v>3736030</v>
      </c>
      <c r="D75" s="24" t="s">
        <v>761</v>
      </c>
      <c r="E75" s="24" t="s">
        <v>486</v>
      </c>
      <c r="F75" s="24" t="s">
        <v>366</v>
      </c>
      <c r="G75" s="24" t="s">
        <v>202</v>
      </c>
      <c r="H75" s="24" t="s">
        <v>513</v>
      </c>
      <c r="I75" s="24" t="s">
        <v>762</v>
      </c>
      <c r="J75" s="24" t="s">
        <v>1585</v>
      </c>
      <c r="K75" s="24" t="s">
        <v>1585</v>
      </c>
      <c r="L75" s="24"/>
      <c r="M75" s="24" t="s">
        <v>335</v>
      </c>
      <c r="N75" s="24">
        <v>10026699</v>
      </c>
      <c r="O75" s="387">
        <v>42745</v>
      </c>
      <c r="P75" s="387">
        <v>42746</v>
      </c>
      <c r="Q75" s="387">
        <v>42782</v>
      </c>
      <c r="R75" s="24" t="s">
        <v>275</v>
      </c>
      <c r="S75" s="24" t="s">
        <v>1824</v>
      </c>
    </row>
    <row r="76" spans="1:19">
      <c r="A76" s="165" t="str">
        <f t="shared" si="2"/>
        <v>Report</v>
      </c>
      <c r="B76" s="24">
        <v>141701</v>
      </c>
      <c r="C76" s="24">
        <v>2106007</v>
      </c>
      <c r="D76" s="24" t="s">
        <v>1378</v>
      </c>
      <c r="E76" s="24" t="s">
        <v>333</v>
      </c>
      <c r="F76" s="24" t="s">
        <v>193</v>
      </c>
      <c r="G76" s="24" t="s">
        <v>193</v>
      </c>
      <c r="H76" s="24" t="s">
        <v>664</v>
      </c>
      <c r="I76" s="24" t="s">
        <v>1379</v>
      </c>
      <c r="J76" s="24" t="s">
        <v>1563</v>
      </c>
      <c r="K76" s="24" t="s">
        <v>1564</v>
      </c>
      <c r="L76" s="24" t="s">
        <v>4388</v>
      </c>
      <c r="M76" s="24" t="s">
        <v>335</v>
      </c>
      <c r="N76" s="24">
        <v>10026808</v>
      </c>
      <c r="O76" s="387">
        <v>42772</v>
      </c>
      <c r="P76" s="387">
        <v>42772</v>
      </c>
      <c r="Q76" s="387">
        <v>42801</v>
      </c>
      <c r="R76" s="24" t="s">
        <v>274</v>
      </c>
      <c r="S76" s="24" t="s">
        <v>1824</v>
      </c>
    </row>
    <row r="77" spans="1:19">
      <c r="A77" s="165" t="str">
        <f t="shared" si="2"/>
        <v>Report</v>
      </c>
      <c r="B77" s="24">
        <v>100294</v>
      </c>
      <c r="C77" s="24">
        <v>2046331</v>
      </c>
      <c r="D77" s="24" t="s">
        <v>802</v>
      </c>
      <c r="E77" s="24" t="s">
        <v>486</v>
      </c>
      <c r="F77" s="24" t="s">
        <v>193</v>
      </c>
      <c r="G77" s="24" t="s">
        <v>193</v>
      </c>
      <c r="H77" s="24" t="s">
        <v>505</v>
      </c>
      <c r="I77" s="24" t="s">
        <v>4040</v>
      </c>
      <c r="J77" s="24" t="s">
        <v>4359</v>
      </c>
      <c r="K77" s="24" t="s">
        <v>231</v>
      </c>
      <c r="L77" s="24"/>
      <c r="M77" s="24" t="s">
        <v>335</v>
      </c>
      <c r="N77" s="24">
        <v>10030634</v>
      </c>
      <c r="O77" s="387">
        <v>42781</v>
      </c>
      <c r="P77" s="387">
        <v>42781</v>
      </c>
      <c r="Q77" s="387">
        <v>42809</v>
      </c>
      <c r="R77" s="24" t="s">
        <v>274</v>
      </c>
      <c r="S77" s="24" t="s">
        <v>1824</v>
      </c>
    </row>
    <row r="78" spans="1:19">
      <c r="A78" s="165" t="str">
        <f t="shared" si="2"/>
        <v>Report</v>
      </c>
      <c r="B78" s="24">
        <v>116588</v>
      </c>
      <c r="C78" s="24">
        <v>8506058</v>
      </c>
      <c r="D78" s="24" t="s">
        <v>1126</v>
      </c>
      <c r="E78" s="24" t="s">
        <v>333</v>
      </c>
      <c r="F78" s="24" t="s">
        <v>197</v>
      </c>
      <c r="G78" s="24" t="s">
        <v>197</v>
      </c>
      <c r="H78" s="24" t="s">
        <v>357</v>
      </c>
      <c r="I78" s="24" t="s">
        <v>1127</v>
      </c>
      <c r="J78" s="24" t="s">
        <v>1563</v>
      </c>
      <c r="K78" s="24" t="s">
        <v>1564</v>
      </c>
      <c r="L78" s="24" t="s">
        <v>4398</v>
      </c>
      <c r="M78" s="24" t="s">
        <v>335</v>
      </c>
      <c r="N78" s="24">
        <v>10030801</v>
      </c>
      <c r="O78" s="387">
        <v>42808</v>
      </c>
      <c r="P78" s="387">
        <v>42808</v>
      </c>
      <c r="Q78" s="387">
        <v>42860</v>
      </c>
      <c r="R78" s="24" t="s">
        <v>275</v>
      </c>
      <c r="S78" s="24" t="s">
        <v>1823</v>
      </c>
    </row>
    <row r="79" spans="1:19">
      <c r="A79" s="165" t="str">
        <f t="shared" si="2"/>
        <v>Report</v>
      </c>
      <c r="B79" s="24">
        <v>136823</v>
      </c>
      <c r="C79" s="24">
        <v>8566006</v>
      </c>
      <c r="D79" s="24" t="s">
        <v>1243</v>
      </c>
      <c r="E79" s="24" t="s">
        <v>486</v>
      </c>
      <c r="F79" s="24" t="s">
        <v>198</v>
      </c>
      <c r="G79" s="24" t="s">
        <v>198</v>
      </c>
      <c r="H79" s="24" t="s">
        <v>538</v>
      </c>
      <c r="I79" s="24" t="s">
        <v>1244</v>
      </c>
      <c r="J79" s="24" t="s">
        <v>1563</v>
      </c>
      <c r="K79" s="24" t="s">
        <v>1564</v>
      </c>
      <c r="L79" s="24"/>
      <c r="M79" s="24" t="s">
        <v>335</v>
      </c>
      <c r="N79" s="24">
        <v>10030821</v>
      </c>
      <c r="O79" s="387">
        <v>42787</v>
      </c>
      <c r="P79" s="387">
        <v>42787</v>
      </c>
      <c r="Q79" s="387">
        <v>42817</v>
      </c>
      <c r="R79" s="24" t="s">
        <v>274</v>
      </c>
      <c r="S79" s="24" t="s">
        <v>1824</v>
      </c>
    </row>
    <row r="80" spans="1:19">
      <c r="A80" s="165" t="str">
        <f t="shared" si="2"/>
        <v>Report</v>
      </c>
      <c r="B80" s="24">
        <v>130391</v>
      </c>
      <c r="C80" s="24">
        <v>8016130</v>
      </c>
      <c r="D80" s="24" t="s">
        <v>1093</v>
      </c>
      <c r="E80" s="24" t="s">
        <v>486</v>
      </c>
      <c r="F80" s="24" t="s">
        <v>199</v>
      </c>
      <c r="G80" s="24" t="s">
        <v>199</v>
      </c>
      <c r="H80" s="24" t="s">
        <v>341</v>
      </c>
      <c r="I80" s="24" t="s">
        <v>1094</v>
      </c>
      <c r="J80" s="24" t="s">
        <v>1581</v>
      </c>
      <c r="K80" s="24" t="s">
        <v>231</v>
      </c>
      <c r="L80" s="24"/>
      <c r="M80" s="24" t="s">
        <v>335</v>
      </c>
      <c r="N80" s="24">
        <v>10030837</v>
      </c>
      <c r="O80" s="387">
        <v>42830</v>
      </c>
      <c r="P80" s="387">
        <v>42830</v>
      </c>
      <c r="Q80" s="387">
        <v>42871</v>
      </c>
      <c r="R80" s="24" t="s">
        <v>274</v>
      </c>
      <c r="S80" s="24" t="s">
        <v>1824</v>
      </c>
    </row>
    <row r="81" spans="1:19">
      <c r="A81" s="165" t="str">
        <f t="shared" si="2"/>
        <v>Report</v>
      </c>
      <c r="B81" s="24">
        <v>135168</v>
      </c>
      <c r="C81" s="24">
        <v>3556054</v>
      </c>
      <c r="D81" s="24" t="s">
        <v>677</v>
      </c>
      <c r="E81" s="24" t="s">
        <v>486</v>
      </c>
      <c r="F81" s="24" t="s">
        <v>195</v>
      </c>
      <c r="G81" s="24" t="s">
        <v>195</v>
      </c>
      <c r="H81" s="24" t="s">
        <v>502</v>
      </c>
      <c r="I81" s="24" t="s">
        <v>678</v>
      </c>
      <c r="J81" s="24" t="s">
        <v>1563</v>
      </c>
      <c r="K81" s="24" t="s">
        <v>1564</v>
      </c>
      <c r="L81" s="24"/>
      <c r="M81" s="24" t="s">
        <v>335</v>
      </c>
      <c r="N81" s="24">
        <v>10030843</v>
      </c>
      <c r="O81" s="387">
        <v>42816</v>
      </c>
      <c r="P81" s="387">
        <v>42816</v>
      </c>
      <c r="Q81" s="387">
        <v>42863</v>
      </c>
      <c r="R81" s="24" t="s">
        <v>274</v>
      </c>
      <c r="S81" s="24" t="s">
        <v>1823</v>
      </c>
    </row>
    <row r="82" spans="1:19">
      <c r="A82" s="165" t="str">
        <f t="shared" si="2"/>
        <v>Report</v>
      </c>
      <c r="B82" s="24">
        <v>131998</v>
      </c>
      <c r="C82" s="24">
        <v>8916035</v>
      </c>
      <c r="D82" s="24" t="s">
        <v>770</v>
      </c>
      <c r="E82" s="24" t="s">
        <v>486</v>
      </c>
      <c r="F82" s="24" t="s">
        <v>198</v>
      </c>
      <c r="G82" s="24" t="s">
        <v>198</v>
      </c>
      <c r="H82" s="24" t="s">
        <v>369</v>
      </c>
      <c r="I82" s="24" t="s">
        <v>771</v>
      </c>
      <c r="J82" s="24" t="s">
        <v>1571</v>
      </c>
      <c r="K82" s="24" t="s">
        <v>1571</v>
      </c>
      <c r="L82" s="24" t="s">
        <v>1949</v>
      </c>
      <c r="M82" s="61" t="s">
        <v>335</v>
      </c>
      <c r="N82" s="24">
        <v>10030915</v>
      </c>
      <c r="O82" s="387">
        <v>42775</v>
      </c>
      <c r="P82" s="387">
        <v>42775</v>
      </c>
      <c r="Q82" s="387">
        <v>42804</v>
      </c>
      <c r="R82" s="24" t="s">
        <v>274</v>
      </c>
      <c r="S82" s="24" t="s">
        <v>1823</v>
      </c>
    </row>
    <row r="83" spans="1:19">
      <c r="A83" s="165" t="str">
        <f t="shared" si="2"/>
        <v>Report</v>
      </c>
      <c r="B83" s="24">
        <v>130285</v>
      </c>
      <c r="C83" s="24">
        <v>3506017</v>
      </c>
      <c r="D83" s="24" t="s">
        <v>1849</v>
      </c>
      <c r="E83" s="24" t="s">
        <v>486</v>
      </c>
      <c r="F83" s="24" t="s">
        <v>195</v>
      </c>
      <c r="G83" s="24" t="s">
        <v>195</v>
      </c>
      <c r="H83" s="24" t="s">
        <v>490</v>
      </c>
      <c r="I83" s="24" t="s">
        <v>491</v>
      </c>
      <c r="J83" s="24" t="s">
        <v>1563</v>
      </c>
      <c r="K83" s="24" t="s">
        <v>1564</v>
      </c>
      <c r="L83" s="24"/>
      <c r="M83" s="24" t="s">
        <v>335</v>
      </c>
      <c r="N83" s="24">
        <v>10030979</v>
      </c>
      <c r="O83" s="387">
        <v>42873</v>
      </c>
      <c r="P83" s="387">
        <v>42873</v>
      </c>
      <c r="Q83" s="387">
        <v>42909</v>
      </c>
      <c r="R83" s="24" t="s">
        <v>274</v>
      </c>
      <c r="S83" s="24" t="s">
        <v>1823</v>
      </c>
    </row>
    <row r="84" spans="1:19">
      <c r="A84" s="165" t="str">
        <f t="shared" si="2"/>
        <v>Report</v>
      </c>
      <c r="B84" s="24">
        <v>138101</v>
      </c>
      <c r="C84" s="24">
        <v>2046005</v>
      </c>
      <c r="D84" s="24" t="s">
        <v>1482</v>
      </c>
      <c r="E84" s="24" t="s">
        <v>486</v>
      </c>
      <c r="F84" s="24" t="s">
        <v>193</v>
      </c>
      <c r="G84" s="24" t="s">
        <v>193</v>
      </c>
      <c r="H84" s="24" t="s">
        <v>505</v>
      </c>
      <c r="I84" s="24" t="s">
        <v>1483</v>
      </c>
      <c r="J84" s="24" t="s">
        <v>1563</v>
      </c>
      <c r="K84" s="24" t="s">
        <v>1564</v>
      </c>
      <c r="L84" s="24"/>
      <c r="M84" s="24" t="s">
        <v>335</v>
      </c>
      <c r="N84" s="24">
        <v>10030986</v>
      </c>
      <c r="O84" s="387">
        <v>42815</v>
      </c>
      <c r="P84" s="387">
        <v>42815</v>
      </c>
      <c r="Q84" s="387">
        <v>42857</v>
      </c>
      <c r="R84" s="24" t="s">
        <v>274</v>
      </c>
      <c r="S84" s="24" t="s">
        <v>1824</v>
      </c>
    </row>
    <row r="85" spans="1:19">
      <c r="A85" s="165" t="str">
        <f t="shared" si="2"/>
        <v>Report</v>
      </c>
      <c r="B85" s="24">
        <v>135683</v>
      </c>
      <c r="C85" s="24">
        <v>3096002</v>
      </c>
      <c r="D85" s="24" t="s">
        <v>1357</v>
      </c>
      <c r="E85" s="24" t="s">
        <v>333</v>
      </c>
      <c r="F85" s="24" t="s">
        <v>193</v>
      </c>
      <c r="G85" s="24" t="s">
        <v>193</v>
      </c>
      <c r="H85" s="24" t="s">
        <v>760</v>
      </c>
      <c r="I85" s="24" t="s">
        <v>1358</v>
      </c>
      <c r="J85" s="24" t="s">
        <v>1563</v>
      </c>
      <c r="K85" s="24" t="s">
        <v>1564</v>
      </c>
      <c r="L85" s="24" t="s">
        <v>1951</v>
      </c>
      <c r="M85" s="24" t="s">
        <v>335</v>
      </c>
      <c r="N85" s="24">
        <v>10030987</v>
      </c>
      <c r="O85" s="387">
        <v>42808</v>
      </c>
      <c r="P85" s="387">
        <v>42808</v>
      </c>
      <c r="Q85" s="387">
        <v>42865</v>
      </c>
      <c r="R85" s="24" t="s">
        <v>274</v>
      </c>
      <c r="S85" s="24" t="s">
        <v>1823</v>
      </c>
    </row>
    <row r="86" spans="1:19">
      <c r="A86" s="165" t="str">
        <f t="shared" si="2"/>
        <v>Report</v>
      </c>
      <c r="B86" s="24">
        <v>107793</v>
      </c>
      <c r="C86" s="24">
        <v>3826016</v>
      </c>
      <c r="D86" s="24" t="s">
        <v>1331</v>
      </c>
      <c r="E86" s="24" t="s">
        <v>486</v>
      </c>
      <c r="F86" s="24" t="s">
        <v>366</v>
      </c>
      <c r="G86" s="24" t="s">
        <v>202</v>
      </c>
      <c r="H86" s="24" t="s">
        <v>493</v>
      </c>
      <c r="I86" s="24" t="s">
        <v>1332</v>
      </c>
      <c r="J86" s="24" t="s">
        <v>1563</v>
      </c>
      <c r="K86" s="24" t="s">
        <v>1564</v>
      </c>
      <c r="L86" s="24"/>
      <c r="M86" s="24" t="s">
        <v>335</v>
      </c>
      <c r="N86" s="24">
        <v>10031461</v>
      </c>
      <c r="O86" s="387">
        <v>42817</v>
      </c>
      <c r="P86" s="387">
        <v>42817</v>
      </c>
      <c r="Q86" s="387">
        <v>42860</v>
      </c>
      <c r="R86" s="24" t="s">
        <v>274</v>
      </c>
      <c r="S86" s="24" t="s">
        <v>1824</v>
      </c>
    </row>
    <row r="87" spans="1:19">
      <c r="A87" s="165" t="str">
        <f t="shared" si="2"/>
        <v>Report</v>
      </c>
      <c r="B87" s="24">
        <v>131170</v>
      </c>
      <c r="C87" s="24">
        <v>2046398</v>
      </c>
      <c r="D87" s="24" t="s">
        <v>1169</v>
      </c>
      <c r="E87" s="24" t="s">
        <v>486</v>
      </c>
      <c r="F87" s="24" t="s">
        <v>193</v>
      </c>
      <c r="G87" s="24" t="s">
        <v>193</v>
      </c>
      <c r="H87" s="24" t="s">
        <v>505</v>
      </c>
      <c r="I87" s="24" t="s">
        <v>3133</v>
      </c>
      <c r="J87" s="24" t="s">
        <v>1563</v>
      </c>
      <c r="K87" s="24" t="s">
        <v>1564</v>
      </c>
      <c r="L87" s="24"/>
      <c r="M87" s="24" t="s">
        <v>335</v>
      </c>
      <c r="N87" s="24">
        <v>10033402</v>
      </c>
      <c r="O87" s="387">
        <v>42796</v>
      </c>
      <c r="P87" s="387">
        <v>42796</v>
      </c>
      <c r="Q87" s="387">
        <v>42860</v>
      </c>
      <c r="R87" s="24" t="s">
        <v>274</v>
      </c>
      <c r="S87" s="24" t="s">
        <v>1824</v>
      </c>
    </row>
    <row r="88" spans="1:19">
      <c r="A88" s="165" t="str">
        <f t="shared" si="2"/>
        <v>Report</v>
      </c>
      <c r="B88" s="24">
        <v>117654</v>
      </c>
      <c r="C88" s="24">
        <v>9196228</v>
      </c>
      <c r="D88" s="24" t="s">
        <v>1453</v>
      </c>
      <c r="E88" s="24" t="s">
        <v>486</v>
      </c>
      <c r="F88" s="24" t="s">
        <v>196</v>
      </c>
      <c r="G88" s="24" t="s">
        <v>196</v>
      </c>
      <c r="H88" s="24" t="s">
        <v>395</v>
      </c>
      <c r="I88" s="24" t="s">
        <v>1454</v>
      </c>
      <c r="J88" s="24" t="s">
        <v>1631</v>
      </c>
      <c r="K88" s="24" t="s">
        <v>1631</v>
      </c>
      <c r="L88" s="24"/>
      <c r="M88" s="24" t="s">
        <v>335</v>
      </c>
      <c r="N88" s="24">
        <v>10033412</v>
      </c>
      <c r="O88" s="387">
        <v>42809</v>
      </c>
      <c r="P88" s="387">
        <v>42809</v>
      </c>
      <c r="Q88" s="387">
        <v>42864</v>
      </c>
      <c r="R88" s="24" t="s">
        <v>274</v>
      </c>
      <c r="S88" s="24" t="s">
        <v>1824</v>
      </c>
    </row>
    <row r="89" spans="1:19">
      <c r="A89" s="165" t="str">
        <f t="shared" si="2"/>
        <v>Report</v>
      </c>
      <c r="B89" s="24">
        <v>141679</v>
      </c>
      <c r="C89" s="24">
        <v>3016004</v>
      </c>
      <c r="D89" s="24" t="s">
        <v>1588</v>
      </c>
      <c r="E89" s="24" t="s">
        <v>486</v>
      </c>
      <c r="F89" s="24" t="s">
        <v>193</v>
      </c>
      <c r="G89" s="24" t="s">
        <v>193</v>
      </c>
      <c r="H89" s="24" t="s">
        <v>543</v>
      </c>
      <c r="I89" s="24" t="s">
        <v>3936</v>
      </c>
      <c r="J89" s="24" t="s">
        <v>1563</v>
      </c>
      <c r="K89" s="24" t="s">
        <v>1564</v>
      </c>
      <c r="L89" s="24"/>
      <c r="M89" s="24" t="s">
        <v>335</v>
      </c>
      <c r="N89" s="24">
        <v>10033429</v>
      </c>
      <c r="O89" s="387">
        <v>42803</v>
      </c>
      <c r="P89" s="387">
        <v>42803</v>
      </c>
      <c r="Q89" s="387">
        <v>42865</v>
      </c>
      <c r="R89" s="24" t="s">
        <v>274</v>
      </c>
      <c r="S89" s="24" t="s">
        <v>1824</v>
      </c>
    </row>
    <row r="90" spans="1:19">
      <c r="A90" s="165" t="str">
        <f t="shared" si="2"/>
        <v>Report</v>
      </c>
      <c r="B90" s="24">
        <v>138249</v>
      </c>
      <c r="C90" s="24">
        <v>8376008</v>
      </c>
      <c r="D90" s="24" t="s">
        <v>1546</v>
      </c>
      <c r="E90" s="24" t="s">
        <v>486</v>
      </c>
      <c r="F90" s="24" t="s">
        <v>199</v>
      </c>
      <c r="G90" s="24" t="s">
        <v>199</v>
      </c>
      <c r="H90" s="24" t="s">
        <v>1265</v>
      </c>
      <c r="I90" s="24" t="s">
        <v>4025</v>
      </c>
      <c r="J90" s="24" t="s">
        <v>1563</v>
      </c>
      <c r="K90" s="24" t="s">
        <v>1564</v>
      </c>
      <c r="L90" s="24"/>
      <c r="M90" s="24" t="s">
        <v>335</v>
      </c>
      <c r="N90" s="24">
        <v>10033458</v>
      </c>
      <c r="O90" s="387">
        <v>42830</v>
      </c>
      <c r="P90" s="387">
        <v>42830</v>
      </c>
      <c r="Q90" s="387">
        <v>42873</v>
      </c>
      <c r="R90" s="24" t="s">
        <v>274</v>
      </c>
      <c r="S90" s="24" t="s">
        <v>1824</v>
      </c>
    </row>
    <row r="91" spans="1:19">
      <c r="A91" s="165" t="str">
        <f t="shared" si="2"/>
        <v>Report</v>
      </c>
      <c r="B91" s="24">
        <v>141127</v>
      </c>
      <c r="C91" s="24">
        <v>8556033</v>
      </c>
      <c r="D91" s="24" t="s">
        <v>995</v>
      </c>
      <c r="E91" s="24" t="s">
        <v>333</v>
      </c>
      <c r="F91" s="24" t="s">
        <v>198</v>
      </c>
      <c r="G91" s="24" t="s">
        <v>198</v>
      </c>
      <c r="H91" s="24" t="s">
        <v>380</v>
      </c>
      <c r="I91" s="24" t="s">
        <v>996</v>
      </c>
      <c r="J91" s="24" t="s">
        <v>1563</v>
      </c>
      <c r="K91" s="24" t="s">
        <v>1564</v>
      </c>
      <c r="L91" s="24" t="s">
        <v>1951</v>
      </c>
      <c r="M91" s="24" t="s">
        <v>335</v>
      </c>
      <c r="N91" s="24">
        <v>10033474</v>
      </c>
      <c r="O91" s="387">
        <v>42859</v>
      </c>
      <c r="P91" s="387">
        <v>42859</v>
      </c>
      <c r="Q91" s="387">
        <v>42893</v>
      </c>
      <c r="R91" s="24" t="s">
        <v>274</v>
      </c>
      <c r="S91" s="24" t="s">
        <v>1823</v>
      </c>
    </row>
    <row r="92" spans="1:19">
      <c r="A92" s="165" t="str">
        <f t="shared" si="2"/>
        <v>Report</v>
      </c>
      <c r="B92" s="24">
        <v>134591</v>
      </c>
      <c r="C92" s="24">
        <v>3166065</v>
      </c>
      <c r="D92" s="24" t="s">
        <v>715</v>
      </c>
      <c r="E92" s="24" t="s">
        <v>486</v>
      </c>
      <c r="F92" s="24" t="s">
        <v>193</v>
      </c>
      <c r="G92" s="24" t="s">
        <v>193</v>
      </c>
      <c r="H92" s="24" t="s">
        <v>613</v>
      </c>
      <c r="I92" s="24" t="s">
        <v>716</v>
      </c>
      <c r="J92" s="24" t="s">
        <v>1563</v>
      </c>
      <c r="K92" s="24" t="s">
        <v>1564</v>
      </c>
      <c r="L92" s="24"/>
      <c r="M92" s="24" t="s">
        <v>335</v>
      </c>
      <c r="N92" s="24">
        <v>10033510</v>
      </c>
      <c r="O92" s="387">
        <v>42788</v>
      </c>
      <c r="P92" s="387">
        <v>42788</v>
      </c>
      <c r="Q92" s="387">
        <v>42811</v>
      </c>
      <c r="R92" s="24" t="s">
        <v>274</v>
      </c>
      <c r="S92" s="24" t="s">
        <v>1824</v>
      </c>
    </row>
    <row r="93" spans="1:19">
      <c r="A93" s="165" t="str">
        <f t="shared" si="2"/>
        <v>Report</v>
      </c>
      <c r="B93" s="24">
        <v>135930</v>
      </c>
      <c r="C93" s="24">
        <v>9386267</v>
      </c>
      <c r="D93" s="24" t="s">
        <v>1363</v>
      </c>
      <c r="E93" s="24" t="s">
        <v>333</v>
      </c>
      <c r="F93" s="24" t="s">
        <v>197</v>
      </c>
      <c r="G93" s="24" t="s">
        <v>197</v>
      </c>
      <c r="H93" s="24" t="s">
        <v>402</v>
      </c>
      <c r="I93" s="24" t="s">
        <v>1364</v>
      </c>
      <c r="J93" s="24" t="s">
        <v>1563</v>
      </c>
      <c r="K93" s="24" t="s">
        <v>1564</v>
      </c>
      <c r="L93" s="24" t="s">
        <v>4376</v>
      </c>
      <c r="M93" s="24" t="s">
        <v>335</v>
      </c>
      <c r="N93" s="24">
        <v>10033542</v>
      </c>
      <c r="O93" s="387">
        <v>42865</v>
      </c>
      <c r="P93" s="387">
        <v>42865</v>
      </c>
      <c r="Q93" s="387">
        <v>42898</v>
      </c>
      <c r="R93" s="24" t="s">
        <v>275</v>
      </c>
      <c r="S93" s="24" t="s">
        <v>1823</v>
      </c>
    </row>
    <row r="94" spans="1:19">
      <c r="A94" s="165" t="str">
        <f t="shared" si="2"/>
        <v>Report</v>
      </c>
      <c r="B94" s="24">
        <v>105993</v>
      </c>
      <c r="C94" s="24">
        <v>3556007</v>
      </c>
      <c r="D94" s="24" t="s">
        <v>1547</v>
      </c>
      <c r="E94" s="24" t="s">
        <v>486</v>
      </c>
      <c r="F94" s="24" t="s">
        <v>195</v>
      </c>
      <c r="G94" s="24" t="s">
        <v>195</v>
      </c>
      <c r="H94" s="24" t="s">
        <v>502</v>
      </c>
      <c r="I94" s="24" t="s">
        <v>1548</v>
      </c>
      <c r="J94" s="24" t="s">
        <v>1563</v>
      </c>
      <c r="K94" s="24" t="s">
        <v>1564</v>
      </c>
      <c r="L94" s="24"/>
      <c r="M94" s="24" t="s">
        <v>335</v>
      </c>
      <c r="N94" s="24">
        <v>10033604</v>
      </c>
      <c r="O94" s="387">
        <v>42914</v>
      </c>
      <c r="P94" s="387">
        <v>42914</v>
      </c>
      <c r="Q94" s="387">
        <v>42941</v>
      </c>
      <c r="R94" s="24" t="s">
        <v>274</v>
      </c>
      <c r="S94" s="24" t="s">
        <v>1824</v>
      </c>
    </row>
    <row r="95" spans="1:19">
      <c r="A95" s="165" t="str">
        <f t="shared" si="2"/>
        <v>Report</v>
      </c>
      <c r="B95" s="24">
        <v>138118</v>
      </c>
      <c r="C95" s="24">
        <v>3906000</v>
      </c>
      <c r="D95" s="24" t="s">
        <v>1165</v>
      </c>
      <c r="E95" s="24" t="s">
        <v>486</v>
      </c>
      <c r="F95" s="24" t="s">
        <v>366</v>
      </c>
      <c r="G95" s="24" t="s">
        <v>201</v>
      </c>
      <c r="H95" s="24" t="s">
        <v>365</v>
      </c>
      <c r="I95" s="24" t="s">
        <v>1166</v>
      </c>
      <c r="J95" s="24" t="s">
        <v>1563</v>
      </c>
      <c r="K95" s="24" t="s">
        <v>1564</v>
      </c>
      <c r="L95" s="24"/>
      <c r="M95" s="24" t="s">
        <v>335</v>
      </c>
      <c r="N95" s="24">
        <v>10033620</v>
      </c>
      <c r="O95" s="387">
        <v>42796</v>
      </c>
      <c r="P95" s="387">
        <v>42796</v>
      </c>
      <c r="Q95" s="387">
        <v>42823</v>
      </c>
      <c r="R95" s="24" t="s">
        <v>274</v>
      </c>
      <c r="S95" s="24" t="s">
        <v>1823</v>
      </c>
    </row>
    <row r="96" spans="1:19">
      <c r="A96" s="165" t="str">
        <f t="shared" si="2"/>
        <v>Report</v>
      </c>
      <c r="B96" s="24">
        <v>136513</v>
      </c>
      <c r="C96" s="24">
        <v>3306213</v>
      </c>
      <c r="D96" s="24" t="s">
        <v>526</v>
      </c>
      <c r="E96" s="24" t="s">
        <v>333</v>
      </c>
      <c r="F96" s="24" t="s">
        <v>194</v>
      </c>
      <c r="G96" s="24" t="s">
        <v>194</v>
      </c>
      <c r="H96" s="24" t="s">
        <v>527</v>
      </c>
      <c r="I96" s="24" t="s">
        <v>528</v>
      </c>
      <c r="J96" s="24" t="s">
        <v>1563</v>
      </c>
      <c r="K96" s="24" t="s">
        <v>1564</v>
      </c>
      <c r="L96" s="24"/>
      <c r="M96" s="24" t="s">
        <v>335</v>
      </c>
      <c r="N96" s="24">
        <v>10033623</v>
      </c>
      <c r="O96" s="387">
        <v>42830</v>
      </c>
      <c r="P96" s="387">
        <v>42830</v>
      </c>
      <c r="Q96" s="387">
        <v>42873</v>
      </c>
      <c r="R96" s="24" t="s">
        <v>274</v>
      </c>
      <c r="S96" s="24" t="s">
        <v>1824</v>
      </c>
    </row>
    <row r="97" spans="1:19">
      <c r="A97" s="165" t="str">
        <f t="shared" si="2"/>
        <v>Report</v>
      </c>
      <c r="B97" s="24">
        <v>141501</v>
      </c>
      <c r="C97" s="24">
        <v>3336007</v>
      </c>
      <c r="D97" s="24" t="s">
        <v>711</v>
      </c>
      <c r="E97" s="24" t="s">
        <v>333</v>
      </c>
      <c r="F97" s="24" t="s">
        <v>194</v>
      </c>
      <c r="G97" s="24" t="s">
        <v>194</v>
      </c>
      <c r="H97" s="24" t="s">
        <v>602</v>
      </c>
      <c r="I97" s="24" t="s">
        <v>712</v>
      </c>
      <c r="J97" s="24" t="s">
        <v>1582</v>
      </c>
      <c r="K97" s="24" t="s">
        <v>1571</v>
      </c>
      <c r="L97" s="24" t="s">
        <v>1949</v>
      </c>
      <c r="M97" s="24" t="s">
        <v>335</v>
      </c>
      <c r="N97" s="24">
        <v>10033635</v>
      </c>
      <c r="O97" s="387">
        <v>42802</v>
      </c>
      <c r="P97" s="387">
        <v>42802</v>
      </c>
      <c r="Q97" s="387">
        <v>42828</v>
      </c>
      <c r="R97" s="24" t="s">
        <v>274</v>
      </c>
      <c r="S97" s="24" t="s">
        <v>1823</v>
      </c>
    </row>
    <row r="98" spans="1:19">
      <c r="A98" s="165" t="str">
        <f t="shared" si="2"/>
        <v>Report</v>
      </c>
      <c r="B98" s="24">
        <v>100376</v>
      </c>
      <c r="C98" s="24">
        <v>2056387</v>
      </c>
      <c r="D98" s="24" t="s">
        <v>1515</v>
      </c>
      <c r="E98" s="24" t="s">
        <v>486</v>
      </c>
      <c r="F98" s="24" t="s">
        <v>193</v>
      </c>
      <c r="G98" s="24" t="s">
        <v>193</v>
      </c>
      <c r="H98" s="24" t="s">
        <v>674</v>
      </c>
      <c r="I98" s="24" t="s">
        <v>1516</v>
      </c>
      <c r="J98" s="24" t="s">
        <v>1563</v>
      </c>
      <c r="K98" s="24" t="s">
        <v>1564</v>
      </c>
      <c r="L98" s="24"/>
      <c r="M98" s="24" t="s">
        <v>335</v>
      </c>
      <c r="N98" s="24">
        <v>10033662</v>
      </c>
      <c r="O98" s="387">
        <v>42815</v>
      </c>
      <c r="P98" s="387">
        <v>42815</v>
      </c>
      <c r="Q98" s="387">
        <v>42864</v>
      </c>
      <c r="R98" s="24" t="s">
        <v>274</v>
      </c>
      <c r="S98" s="24" t="s">
        <v>1823</v>
      </c>
    </row>
    <row r="99" spans="1:19">
      <c r="A99" s="165" t="str">
        <f t="shared" ref="A99:A141" si="3">HYPERLINK("http://www.ofsted.gov.uk/inspection-reports/find-inspection-report/provider/ELS/"&amp;B99,"Report")</f>
        <v>Report</v>
      </c>
      <c r="B99" s="24">
        <v>131121</v>
      </c>
      <c r="C99" s="24">
        <v>3026106</v>
      </c>
      <c r="D99" s="24" t="s">
        <v>812</v>
      </c>
      <c r="E99" s="24" t="s">
        <v>486</v>
      </c>
      <c r="F99" s="24" t="s">
        <v>193</v>
      </c>
      <c r="G99" s="24" t="s">
        <v>193</v>
      </c>
      <c r="H99" s="24" t="s">
        <v>372</v>
      </c>
      <c r="I99" s="24" t="s">
        <v>813</v>
      </c>
      <c r="J99" s="24" t="s">
        <v>1592</v>
      </c>
      <c r="K99" s="24" t="s">
        <v>231</v>
      </c>
      <c r="L99" s="24"/>
      <c r="M99" s="24" t="s">
        <v>335</v>
      </c>
      <c r="N99" s="24">
        <v>10033691</v>
      </c>
      <c r="O99" s="387">
        <v>42908</v>
      </c>
      <c r="P99" s="387">
        <v>42908</v>
      </c>
      <c r="Q99" s="387">
        <v>43003</v>
      </c>
      <c r="R99" s="24" t="s">
        <v>274</v>
      </c>
      <c r="S99" s="24" t="s">
        <v>1824</v>
      </c>
    </row>
    <row r="100" spans="1:19">
      <c r="A100" s="165" t="str">
        <f t="shared" si="3"/>
        <v>Report</v>
      </c>
      <c r="B100" s="24">
        <v>130331</v>
      </c>
      <c r="C100" s="24">
        <v>8216001</v>
      </c>
      <c r="D100" s="24" t="s">
        <v>737</v>
      </c>
      <c r="E100" s="24" t="s">
        <v>486</v>
      </c>
      <c r="F100" s="24" t="s">
        <v>196</v>
      </c>
      <c r="G100" s="24" t="s">
        <v>196</v>
      </c>
      <c r="H100" s="24" t="s">
        <v>738</v>
      </c>
      <c r="I100" s="24" t="s">
        <v>739</v>
      </c>
      <c r="J100" s="24" t="s">
        <v>1563</v>
      </c>
      <c r="K100" s="24" t="s">
        <v>1564</v>
      </c>
      <c r="L100" s="24"/>
      <c r="M100" s="24" t="s">
        <v>335</v>
      </c>
      <c r="N100" s="24">
        <v>10033775</v>
      </c>
      <c r="O100" s="387">
        <v>42852</v>
      </c>
      <c r="P100" s="387">
        <v>42852</v>
      </c>
      <c r="Q100" s="387">
        <v>42891</v>
      </c>
      <c r="R100" s="24" t="s">
        <v>274</v>
      </c>
      <c r="S100" s="24" t="s">
        <v>1824</v>
      </c>
    </row>
    <row r="101" spans="1:19">
      <c r="A101" s="165" t="str">
        <f t="shared" si="3"/>
        <v>Report</v>
      </c>
      <c r="B101" s="24">
        <v>124890</v>
      </c>
      <c r="C101" s="24">
        <v>9356058</v>
      </c>
      <c r="D101" s="24" t="s">
        <v>355</v>
      </c>
      <c r="E101" s="24" t="s">
        <v>333</v>
      </c>
      <c r="F101" s="24" t="s">
        <v>196</v>
      </c>
      <c r="G101" s="24" t="s">
        <v>196</v>
      </c>
      <c r="H101" s="24" t="s">
        <v>334</v>
      </c>
      <c r="I101" s="24" t="s">
        <v>356</v>
      </c>
      <c r="J101" s="24" t="s">
        <v>1563</v>
      </c>
      <c r="K101" s="24" t="s">
        <v>1564</v>
      </c>
      <c r="L101" s="24" t="s">
        <v>1955</v>
      </c>
      <c r="M101" s="24" t="s">
        <v>335</v>
      </c>
      <c r="N101" s="24">
        <v>10033782</v>
      </c>
      <c r="O101" s="387">
        <v>42852</v>
      </c>
      <c r="P101" s="387">
        <v>42852</v>
      </c>
      <c r="Q101" s="387">
        <v>42914</v>
      </c>
      <c r="R101" s="24" t="s">
        <v>274</v>
      </c>
      <c r="S101" s="24" t="s">
        <v>1824</v>
      </c>
    </row>
    <row r="102" spans="1:19">
      <c r="A102" s="165" t="str">
        <f t="shared" si="3"/>
        <v>Report</v>
      </c>
      <c r="B102" s="24">
        <v>133515</v>
      </c>
      <c r="C102" s="24">
        <v>9286069</v>
      </c>
      <c r="D102" s="24" t="s">
        <v>413</v>
      </c>
      <c r="E102" s="24" t="s">
        <v>333</v>
      </c>
      <c r="F102" s="24" t="s">
        <v>198</v>
      </c>
      <c r="G102" s="24" t="s">
        <v>198</v>
      </c>
      <c r="H102" s="24" t="s">
        <v>414</v>
      </c>
      <c r="I102" s="24" t="s">
        <v>415</v>
      </c>
      <c r="J102" s="24" t="s">
        <v>1563</v>
      </c>
      <c r="K102" s="24" t="s">
        <v>1564</v>
      </c>
      <c r="L102" s="24" t="s">
        <v>1949</v>
      </c>
      <c r="M102" s="24" t="s">
        <v>335</v>
      </c>
      <c r="N102" s="24">
        <v>10033839</v>
      </c>
      <c r="O102" s="387">
        <v>42845</v>
      </c>
      <c r="P102" s="387">
        <v>42845</v>
      </c>
      <c r="Q102" s="387">
        <v>42864</v>
      </c>
      <c r="R102" s="24" t="s">
        <v>274</v>
      </c>
      <c r="S102" s="24" t="s">
        <v>1823</v>
      </c>
    </row>
    <row r="103" spans="1:19">
      <c r="A103" s="165" t="str">
        <f t="shared" si="3"/>
        <v>Report</v>
      </c>
      <c r="B103" s="24">
        <v>138878</v>
      </c>
      <c r="C103" s="24">
        <v>3416003</v>
      </c>
      <c r="D103" s="24" t="s">
        <v>1097</v>
      </c>
      <c r="E103" s="24" t="s">
        <v>486</v>
      </c>
      <c r="F103" s="24" t="s">
        <v>195</v>
      </c>
      <c r="G103" s="24" t="s">
        <v>195</v>
      </c>
      <c r="H103" s="24" t="s">
        <v>1098</v>
      </c>
      <c r="I103" s="24" t="s">
        <v>1099</v>
      </c>
      <c r="J103" s="24" t="s">
        <v>1563</v>
      </c>
      <c r="K103" s="24" t="s">
        <v>1564</v>
      </c>
      <c r="L103" s="24"/>
      <c r="M103" s="24" t="s">
        <v>335</v>
      </c>
      <c r="N103" s="24">
        <v>10033850</v>
      </c>
      <c r="O103" s="387">
        <v>42893</v>
      </c>
      <c r="P103" s="387">
        <v>42893</v>
      </c>
      <c r="Q103" s="387">
        <v>42919</v>
      </c>
      <c r="R103" s="24" t="s">
        <v>274</v>
      </c>
      <c r="S103" s="24" t="s">
        <v>1823</v>
      </c>
    </row>
    <row r="104" spans="1:19">
      <c r="A104" s="165" t="str">
        <f t="shared" si="3"/>
        <v>Report</v>
      </c>
      <c r="B104" s="24">
        <v>116540</v>
      </c>
      <c r="C104" s="24">
        <v>8506014</v>
      </c>
      <c r="D104" s="24" t="s">
        <v>1402</v>
      </c>
      <c r="E104" s="24" t="s">
        <v>486</v>
      </c>
      <c r="F104" s="24" t="s">
        <v>197</v>
      </c>
      <c r="G104" s="24" t="s">
        <v>197</v>
      </c>
      <c r="H104" s="24" t="s">
        <v>357</v>
      </c>
      <c r="I104" s="24" t="s">
        <v>1403</v>
      </c>
      <c r="J104" s="24" t="s">
        <v>1563</v>
      </c>
      <c r="K104" s="24" t="s">
        <v>1564</v>
      </c>
      <c r="L104" s="24"/>
      <c r="M104" s="24" t="s">
        <v>335</v>
      </c>
      <c r="N104" s="24">
        <v>10033996</v>
      </c>
      <c r="O104" s="387">
        <v>42853</v>
      </c>
      <c r="P104" s="387">
        <v>42853</v>
      </c>
      <c r="Q104" s="387">
        <v>42873</v>
      </c>
      <c r="R104" s="24" t="s">
        <v>274</v>
      </c>
      <c r="S104" s="24" t="s">
        <v>1823</v>
      </c>
    </row>
    <row r="105" spans="1:19">
      <c r="A105" s="165" t="str">
        <f t="shared" si="3"/>
        <v>Report</v>
      </c>
      <c r="B105" s="24">
        <v>141701</v>
      </c>
      <c r="C105" s="24">
        <v>2106007</v>
      </c>
      <c r="D105" s="24" t="s">
        <v>1378</v>
      </c>
      <c r="E105" s="24" t="s">
        <v>333</v>
      </c>
      <c r="F105" s="24" t="s">
        <v>193</v>
      </c>
      <c r="G105" s="24" t="s">
        <v>193</v>
      </c>
      <c r="H105" s="24" t="s">
        <v>664</v>
      </c>
      <c r="I105" s="24" t="s">
        <v>1379</v>
      </c>
      <c r="J105" s="24" t="s">
        <v>1563</v>
      </c>
      <c r="K105" s="24" t="s">
        <v>1564</v>
      </c>
      <c r="L105" s="24" t="s">
        <v>4388</v>
      </c>
      <c r="M105" s="24" t="s">
        <v>335</v>
      </c>
      <c r="N105" s="24">
        <v>10034016</v>
      </c>
      <c r="O105" s="387">
        <v>42845</v>
      </c>
      <c r="P105" s="387">
        <v>42845</v>
      </c>
      <c r="Q105" s="387">
        <v>42874</v>
      </c>
      <c r="R105" s="24" t="s">
        <v>274</v>
      </c>
      <c r="S105" s="24" t="s">
        <v>1823</v>
      </c>
    </row>
    <row r="106" spans="1:19">
      <c r="A106" s="165" t="str">
        <f t="shared" si="3"/>
        <v>Report</v>
      </c>
      <c r="B106" s="24">
        <v>138779</v>
      </c>
      <c r="C106" s="24">
        <v>9266006</v>
      </c>
      <c r="D106" s="24" t="s">
        <v>861</v>
      </c>
      <c r="E106" s="24" t="s">
        <v>333</v>
      </c>
      <c r="F106" s="24" t="s">
        <v>196</v>
      </c>
      <c r="G106" s="24" t="s">
        <v>196</v>
      </c>
      <c r="H106" s="24" t="s">
        <v>363</v>
      </c>
      <c r="I106" s="24" t="s">
        <v>862</v>
      </c>
      <c r="J106" s="24" t="s">
        <v>1563</v>
      </c>
      <c r="K106" s="24" t="s">
        <v>1564</v>
      </c>
      <c r="L106" s="24" t="s">
        <v>1949</v>
      </c>
      <c r="M106" s="24" t="s">
        <v>335</v>
      </c>
      <c r="N106" s="24">
        <v>10034037</v>
      </c>
      <c r="O106" s="387">
        <v>42864</v>
      </c>
      <c r="P106" s="387">
        <v>42864</v>
      </c>
      <c r="Q106" s="387">
        <v>42895</v>
      </c>
      <c r="R106" s="24" t="s">
        <v>274</v>
      </c>
      <c r="S106" s="24" t="s">
        <v>1824</v>
      </c>
    </row>
    <row r="107" spans="1:19">
      <c r="A107" s="165" t="str">
        <f t="shared" si="3"/>
        <v>Report</v>
      </c>
      <c r="B107" s="24">
        <v>136004</v>
      </c>
      <c r="C107" s="24">
        <v>3176079</v>
      </c>
      <c r="D107" s="24" t="s">
        <v>1825</v>
      </c>
      <c r="E107" s="24" t="s">
        <v>486</v>
      </c>
      <c r="F107" s="24" t="s">
        <v>193</v>
      </c>
      <c r="G107" s="24" t="s">
        <v>193</v>
      </c>
      <c r="H107" s="24" t="s">
        <v>609</v>
      </c>
      <c r="I107" s="24" t="s">
        <v>667</v>
      </c>
      <c r="J107" s="24" t="s">
        <v>1563</v>
      </c>
      <c r="K107" s="24" t="s">
        <v>1564</v>
      </c>
      <c r="L107" s="24"/>
      <c r="M107" s="24" t="s">
        <v>335</v>
      </c>
      <c r="N107" s="24">
        <v>10034051</v>
      </c>
      <c r="O107" s="387">
        <v>42845</v>
      </c>
      <c r="P107" s="387">
        <v>42845</v>
      </c>
      <c r="Q107" s="387">
        <v>42873</v>
      </c>
      <c r="R107" s="24" t="s">
        <v>274</v>
      </c>
      <c r="S107" s="24" t="s">
        <v>1823</v>
      </c>
    </row>
    <row r="108" spans="1:19">
      <c r="A108" s="165" t="str">
        <f t="shared" si="3"/>
        <v>Report</v>
      </c>
      <c r="B108" s="24">
        <v>133385</v>
      </c>
      <c r="C108" s="24">
        <v>3046079</v>
      </c>
      <c r="D108" s="24" t="s">
        <v>1019</v>
      </c>
      <c r="E108" s="24" t="s">
        <v>486</v>
      </c>
      <c r="F108" s="24" t="s">
        <v>193</v>
      </c>
      <c r="G108" s="24" t="s">
        <v>193</v>
      </c>
      <c r="H108" s="24" t="s">
        <v>745</v>
      </c>
      <c r="I108" s="24" t="s">
        <v>1020</v>
      </c>
      <c r="J108" s="24" t="s">
        <v>1563</v>
      </c>
      <c r="K108" s="24" t="s">
        <v>1564</v>
      </c>
      <c r="L108" s="24"/>
      <c r="M108" s="24" t="s">
        <v>335</v>
      </c>
      <c r="N108" s="24">
        <v>10034072</v>
      </c>
      <c r="O108" s="387">
        <v>42880</v>
      </c>
      <c r="P108" s="387">
        <v>42880</v>
      </c>
      <c r="Q108" s="387">
        <v>42926</v>
      </c>
      <c r="R108" s="24" t="s">
        <v>274</v>
      </c>
      <c r="S108" s="24" t="s">
        <v>1824</v>
      </c>
    </row>
    <row r="109" spans="1:19">
      <c r="A109" s="165" t="str">
        <f t="shared" si="3"/>
        <v>Report</v>
      </c>
      <c r="B109" s="24">
        <v>134140</v>
      </c>
      <c r="C109" s="24">
        <v>3806114</v>
      </c>
      <c r="D109" s="24" t="s">
        <v>696</v>
      </c>
      <c r="E109" s="24" t="s">
        <v>486</v>
      </c>
      <c r="F109" s="24" t="s">
        <v>366</v>
      </c>
      <c r="G109" s="24" t="s">
        <v>202</v>
      </c>
      <c r="H109" s="24" t="s">
        <v>662</v>
      </c>
      <c r="I109" s="24" t="s">
        <v>697</v>
      </c>
      <c r="J109" s="24" t="s">
        <v>1581</v>
      </c>
      <c r="K109" s="24" t="s">
        <v>231</v>
      </c>
      <c r="L109" s="24"/>
      <c r="M109" s="24" t="s">
        <v>335</v>
      </c>
      <c r="N109" s="24">
        <v>10034191</v>
      </c>
      <c r="O109" s="387">
        <v>42829</v>
      </c>
      <c r="P109" s="387">
        <v>42830</v>
      </c>
      <c r="Q109" s="387">
        <v>42871</v>
      </c>
      <c r="R109" s="24" t="s">
        <v>275</v>
      </c>
      <c r="S109" s="24" t="s">
        <v>1824</v>
      </c>
    </row>
    <row r="110" spans="1:19">
      <c r="A110" s="165" t="str">
        <f t="shared" si="3"/>
        <v>Report</v>
      </c>
      <c r="B110" s="24">
        <v>108414</v>
      </c>
      <c r="C110" s="24">
        <v>3906002</v>
      </c>
      <c r="D110" s="24" t="s">
        <v>638</v>
      </c>
      <c r="E110" s="24" t="s">
        <v>486</v>
      </c>
      <c r="F110" s="24" t="s">
        <v>366</v>
      </c>
      <c r="G110" s="24" t="s">
        <v>201</v>
      </c>
      <c r="H110" s="24" t="s">
        <v>365</v>
      </c>
      <c r="I110" s="24" t="s">
        <v>639</v>
      </c>
      <c r="J110" s="24" t="s">
        <v>1563</v>
      </c>
      <c r="K110" s="24" t="s">
        <v>1564</v>
      </c>
      <c r="L110" s="24"/>
      <c r="M110" s="24" t="s">
        <v>335</v>
      </c>
      <c r="N110" s="24">
        <v>10034201</v>
      </c>
      <c r="O110" s="387">
        <v>42850</v>
      </c>
      <c r="P110" s="387">
        <v>42850</v>
      </c>
      <c r="Q110" s="387">
        <v>42898</v>
      </c>
      <c r="R110" s="24" t="s">
        <v>274</v>
      </c>
      <c r="S110" s="24" t="s">
        <v>1823</v>
      </c>
    </row>
    <row r="111" spans="1:19">
      <c r="A111" s="165" t="str">
        <f t="shared" si="3"/>
        <v>Report</v>
      </c>
      <c r="B111" s="24">
        <v>137505</v>
      </c>
      <c r="C111" s="24">
        <v>2046002</v>
      </c>
      <c r="D111" s="24" t="s">
        <v>617</v>
      </c>
      <c r="E111" s="24" t="s">
        <v>486</v>
      </c>
      <c r="F111" s="24" t="s">
        <v>193</v>
      </c>
      <c r="G111" s="24" t="s">
        <v>193</v>
      </c>
      <c r="H111" s="24" t="s">
        <v>505</v>
      </c>
      <c r="I111" s="24" t="s">
        <v>618</v>
      </c>
      <c r="J111" s="24" t="s">
        <v>1592</v>
      </c>
      <c r="K111" s="24" t="s">
        <v>231</v>
      </c>
      <c r="L111" s="24"/>
      <c r="M111" s="24" t="s">
        <v>335</v>
      </c>
      <c r="N111" s="24">
        <v>10034272</v>
      </c>
      <c r="O111" s="387">
        <v>42877</v>
      </c>
      <c r="P111" s="387">
        <v>42877</v>
      </c>
      <c r="Q111" s="387">
        <v>42898</v>
      </c>
      <c r="R111" s="24" t="s">
        <v>274</v>
      </c>
      <c r="S111" s="24" t="s">
        <v>1824</v>
      </c>
    </row>
    <row r="112" spans="1:19">
      <c r="A112" s="165" t="str">
        <f t="shared" si="3"/>
        <v>Report</v>
      </c>
      <c r="B112" s="24">
        <v>131745</v>
      </c>
      <c r="C112" s="24">
        <v>2116389</v>
      </c>
      <c r="D112" s="24" t="s">
        <v>928</v>
      </c>
      <c r="E112" s="24" t="s">
        <v>486</v>
      </c>
      <c r="F112" s="24" t="s">
        <v>193</v>
      </c>
      <c r="G112" s="24" t="s">
        <v>193</v>
      </c>
      <c r="H112" s="24" t="s">
        <v>496</v>
      </c>
      <c r="I112" s="24" t="s">
        <v>929</v>
      </c>
      <c r="J112" s="24" t="s">
        <v>1563</v>
      </c>
      <c r="K112" s="24" t="s">
        <v>1564</v>
      </c>
      <c r="L112" s="24"/>
      <c r="M112" s="24" t="s">
        <v>335</v>
      </c>
      <c r="N112" s="24">
        <v>10034301</v>
      </c>
      <c r="O112" s="387">
        <v>42852</v>
      </c>
      <c r="P112" s="387">
        <v>42852</v>
      </c>
      <c r="Q112" s="387">
        <v>42900</v>
      </c>
      <c r="R112" s="24" t="s">
        <v>274</v>
      </c>
      <c r="S112" s="24" t="s">
        <v>1823</v>
      </c>
    </row>
    <row r="113" spans="1:19">
      <c r="A113" s="165" t="str">
        <f t="shared" si="3"/>
        <v>Report</v>
      </c>
      <c r="B113" s="24">
        <v>134289</v>
      </c>
      <c r="C113" s="24">
        <v>8216010</v>
      </c>
      <c r="D113" s="24" t="s">
        <v>956</v>
      </c>
      <c r="E113" s="24" t="s">
        <v>486</v>
      </c>
      <c r="F113" s="24" t="s">
        <v>196</v>
      </c>
      <c r="G113" s="24" t="s">
        <v>196</v>
      </c>
      <c r="H113" s="24" t="s">
        <v>738</v>
      </c>
      <c r="I113" s="24" t="s">
        <v>957</v>
      </c>
      <c r="J113" s="24" t="s">
        <v>1563</v>
      </c>
      <c r="K113" s="24" t="s">
        <v>1564</v>
      </c>
      <c r="L113" s="24"/>
      <c r="M113" s="24" t="s">
        <v>335</v>
      </c>
      <c r="N113" s="24">
        <v>10034308</v>
      </c>
      <c r="O113" s="387">
        <v>42870</v>
      </c>
      <c r="P113" s="387">
        <v>42871</v>
      </c>
      <c r="Q113" s="387">
        <v>42908</v>
      </c>
      <c r="R113" s="24" t="s">
        <v>274</v>
      </c>
      <c r="S113" s="24" t="s">
        <v>1823</v>
      </c>
    </row>
    <row r="114" spans="1:19">
      <c r="A114" s="165" t="str">
        <f t="shared" si="3"/>
        <v>Report</v>
      </c>
      <c r="B114" s="24">
        <v>121250</v>
      </c>
      <c r="C114" s="24">
        <v>9266140</v>
      </c>
      <c r="D114" s="24" t="s">
        <v>1091</v>
      </c>
      <c r="E114" s="24" t="s">
        <v>486</v>
      </c>
      <c r="F114" s="24" t="s">
        <v>196</v>
      </c>
      <c r="G114" s="24" t="s">
        <v>196</v>
      </c>
      <c r="H114" s="24" t="s">
        <v>363</v>
      </c>
      <c r="I114" s="24" t="s">
        <v>1092</v>
      </c>
      <c r="J114" s="24" t="s">
        <v>1563</v>
      </c>
      <c r="K114" s="24" t="s">
        <v>1564</v>
      </c>
      <c r="L114" s="24"/>
      <c r="M114" s="24" t="s">
        <v>335</v>
      </c>
      <c r="N114" s="24">
        <v>10034311</v>
      </c>
      <c r="O114" s="387">
        <v>42872</v>
      </c>
      <c r="P114" s="387">
        <v>42872</v>
      </c>
      <c r="Q114" s="387">
        <v>42906</v>
      </c>
      <c r="R114" s="24" t="s">
        <v>274</v>
      </c>
      <c r="S114" s="24" t="s">
        <v>1824</v>
      </c>
    </row>
    <row r="115" spans="1:19">
      <c r="A115" s="165" t="str">
        <f t="shared" si="3"/>
        <v>Report</v>
      </c>
      <c r="B115" s="24">
        <v>134591</v>
      </c>
      <c r="C115" s="24">
        <v>3166065</v>
      </c>
      <c r="D115" s="24" t="s">
        <v>715</v>
      </c>
      <c r="E115" s="24" t="s">
        <v>486</v>
      </c>
      <c r="F115" s="24" t="s">
        <v>193</v>
      </c>
      <c r="G115" s="24" t="s">
        <v>193</v>
      </c>
      <c r="H115" s="24" t="s">
        <v>613</v>
      </c>
      <c r="I115" s="24" t="s">
        <v>716</v>
      </c>
      <c r="J115" s="24" t="s">
        <v>1563</v>
      </c>
      <c r="K115" s="24" t="s">
        <v>1564</v>
      </c>
      <c r="L115" s="24"/>
      <c r="M115" s="24" t="s">
        <v>335</v>
      </c>
      <c r="N115" s="24">
        <v>10034318</v>
      </c>
      <c r="O115" s="387">
        <v>42858</v>
      </c>
      <c r="P115" s="387">
        <v>42858</v>
      </c>
      <c r="Q115" s="387">
        <v>42891</v>
      </c>
      <c r="R115" s="24" t="s">
        <v>274</v>
      </c>
      <c r="S115" s="24" t="s">
        <v>1824</v>
      </c>
    </row>
    <row r="116" spans="1:19">
      <c r="A116" s="165" t="str">
        <f t="shared" si="3"/>
        <v>Report</v>
      </c>
      <c r="B116" s="24">
        <v>138881</v>
      </c>
      <c r="C116" s="24">
        <v>9166004</v>
      </c>
      <c r="D116" s="24" t="s">
        <v>531</v>
      </c>
      <c r="E116" s="24" t="s">
        <v>333</v>
      </c>
      <c r="F116" s="24" t="s">
        <v>199</v>
      </c>
      <c r="G116" s="24" t="s">
        <v>199</v>
      </c>
      <c r="H116" s="24" t="s">
        <v>532</v>
      </c>
      <c r="I116" s="24" t="s">
        <v>533</v>
      </c>
      <c r="J116" s="24" t="s">
        <v>1563</v>
      </c>
      <c r="K116" s="24" t="s">
        <v>1564</v>
      </c>
      <c r="L116" s="24" t="s">
        <v>4390</v>
      </c>
      <c r="M116" s="24" t="s">
        <v>335</v>
      </c>
      <c r="N116" s="24">
        <v>10034335</v>
      </c>
      <c r="O116" s="387">
        <v>42874</v>
      </c>
      <c r="P116" s="387">
        <v>42874</v>
      </c>
      <c r="Q116" s="387">
        <v>42905</v>
      </c>
      <c r="R116" s="24" t="s">
        <v>274</v>
      </c>
      <c r="S116" s="24" t="s">
        <v>1823</v>
      </c>
    </row>
    <row r="117" spans="1:19">
      <c r="A117" s="165" t="str">
        <f t="shared" si="3"/>
        <v>Report</v>
      </c>
      <c r="B117" s="24">
        <v>106158</v>
      </c>
      <c r="C117" s="24">
        <v>3566021</v>
      </c>
      <c r="D117" s="24" t="s">
        <v>1178</v>
      </c>
      <c r="E117" s="24" t="s">
        <v>486</v>
      </c>
      <c r="F117" s="24" t="s">
        <v>195</v>
      </c>
      <c r="G117" s="24" t="s">
        <v>195</v>
      </c>
      <c r="H117" s="24" t="s">
        <v>477</v>
      </c>
      <c r="I117" s="24" t="s">
        <v>1179</v>
      </c>
      <c r="J117" s="24" t="s">
        <v>4360</v>
      </c>
      <c r="K117" s="24" t="s">
        <v>231</v>
      </c>
      <c r="L117" s="24"/>
      <c r="M117" s="24" t="s">
        <v>335</v>
      </c>
      <c r="N117" s="24">
        <v>10034447</v>
      </c>
      <c r="O117" s="387">
        <v>42858</v>
      </c>
      <c r="P117" s="387">
        <v>42858</v>
      </c>
      <c r="Q117" s="387">
        <v>42899</v>
      </c>
      <c r="R117" s="24" t="s">
        <v>274</v>
      </c>
      <c r="S117" s="24" t="s">
        <v>1824</v>
      </c>
    </row>
    <row r="118" spans="1:19">
      <c r="A118" s="165" t="str">
        <f t="shared" si="3"/>
        <v>Report</v>
      </c>
      <c r="B118" s="24">
        <v>100291</v>
      </c>
      <c r="C118" s="24">
        <v>2046242</v>
      </c>
      <c r="D118" s="24" t="s">
        <v>1173</v>
      </c>
      <c r="E118" s="24" t="s">
        <v>486</v>
      </c>
      <c r="F118" s="24" t="s">
        <v>193</v>
      </c>
      <c r="G118" s="24" t="s">
        <v>193</v>
      </c>
      <c r="H118" s="24" t="s">
        <v>505</v>
      </c>
      <c r="I118" s="24" t="s">
        <v>680</v>
      </c>
      <c r="J118" s="24" t="s">
        <v>1563</v>
      </c>
      <c r="K118" s="24" t="s">
        <v>1564</v>
      </c>
      <c r="L118" s="24"/>
      <c r="M118" s="24" t="s">
        <v>335</v>
      </c>
      <c r="N118" s="24">
        <v>10034462</v>
      </c>
      <c r="O118" s="387">
        <v>42849</v>
      </c>
      <c r="P118" s="387">
        <v>42849</v>
      </c>
      <c r="Q118" s="387">
        <v>42872</v>
      </c>
      <c r="R118" s="24" t="s">
        <v>274</v>
      </c>
      <c r="S118" s="24" t="s">
        <v>1823</v>
      </c>
    </row>
    <row r="119" spans="1:19">
      <c r="A119" s="165" t="str">
        <f t="shared" si="3"/>
        <v>Report</v>
      </c>
      <c r="B119" s="24">
        <v>136752</v>
      </c>
      <c r="C119" s="24">
        <v>3406001</v>
      </c>
      <c r="D119" s="24" t="s">
        <v>373</v>
      </c>
      <c r="E119" s="24" t="s">
        <v>333</v>
      </c>
      <c r="F119" s="24" t="s">
        <v>195</v>
      </c>
      <c r="G119" s="24" t="s">
        <v>195</v>
      </c>
      <c r="H119" s="24" t="s">
        <v>374</v>
      </c>
      <c r="I119" s="24" t="s">
        <v>375</v>
      </c>
      <c r="J119" s="24" t="s">
        <v>1563</v>
      </c>
      <c r="K119" s="24" t="s">
        <v>1564</v>
      </c>
      <c r="L119" s="24" t="s">
        <v>4385</v>
      </c>
      <c r="M119" s="24" t="s">
        <v>335</v>
      </c>
      <c r="N119" s="24">
        <v>10034559</v>
      </c>
      <c r="O119" s="387">
        <v>42893</v>
      </c>
      <c r="P119" s="387">
        <v>42893</v>
      </c>
      <c r="Q119" s="387">
        <v>42921</v>
      </c>
      <c r="R119" s="24" t="s">
        <v>274</v>
      </c>
      <c r="S119" s="24" t="s">
        <v>1823</v>
      </c>
    </row>
    <row r="120" spans="1:19">
      <c r="A120" s="165" t="str">
        <f t="shared" si="3"/>
        <v>Report</v>
      </c>
      <c r="B120" s="24">
        <v>133553</v>
      </c>
      <c r="C120" s="24">
        <v>3026115</v>
      </c>
      <c r="D120" s="24" t="s">
        <v>896</v>
      </c>
      <c r="E120" s="24" t="s">
        <v>486</v>
      </c>
      <c r="F120" s="24" t="s">
        <v>193</v>
      </c>
      <c r="G120" s="24" t="s">
        <v>193</v>
      </c>
      <c r="H120" s="24" t="s">
        <v>372</v>
      </c>
      <c r="I120" s="24" t="s">
        <v>1821</v>
      </c>
      <c r="J120" s="24" t="s">
        <v>1563</v>
      </c>
      <c r="K120" s="24" t="s">
        <v>1564</v>
      </c>
      <c r="L120" s="24"/>
      <c r="M120" s="24" t="s">
        <v>335</v>
      </c>
      <c r="N120" s="24">
        <v>10034607</v>
      </c>
      <c r="O120" s="387">
        <v>42871</v>
      </c>
      <c r="P120" s="387">
        <v>42871</v>
      </c>
      <c r="Q120" s="387">
        <v>42905</v>
      </c>
      <c r="R120" s="24" t="s">
        <v>274</v>
      </c>
      <c r="S120" s="24" t="s">
        <v>1823</v>
      </c>
    </row>
    <row r="121" spans="1:19">
      <c r="A121" s="165" t="str">
        <f t="shared" si="3"/>
        <v>Report</v>
      </c>
      <c r="B121" s="24">
        <v>135699</v>
      </c>
      <c r="C121" s="24">
        <v>8216205</v>
      </c>
      <c r="D121" s="24" t="s">
        <v>778</v>
      </c>
      <c r="E121" s="24" t="s">
        <v>486</v>
      </c>
      <c r="F121" s="24" t="s">
        <v>196</v>
      </c>
      <c r="G121" s="24" t="s">
        <v>196</v>
      </c>
      <c r="H121" s="24" t="s">
        <v>738</v>
      </c>
      <c r="I121" s="24" t="s">
        <v>779</v>
      </c>
      <c r="J121" s="24" t="s">
        <v>1563</v>
      </c>
      <c r="K121" s="24" t="s">
        <v>1564</v>
      </c>
      <c r="L121" s="24"/>
      <c r="M121" s="24" t="s">
        <v>335</v>
      </c>
      <c r="N121" s="24">
        <v>10034634</v>
      </c>
      <c r="O121" s="387">
        <v>42907</v>
      </c>
      <c r="P121" s="387">
        <v>42907</v>
      </c>
      <c r="Q121" s="387">
        <v>42930</v>
      </c>
      <c r="R121" s="24" t="s">
        <v>274</v>
      </c>
      <c r="S121" s="24" t="s">
        <v>1824</v>
      </c>
    </row>
    <row r="122" spans="1:19">
      <c r="A122" s="165" t="str">
        <f t="shared" si="3"/>
        <v>Report</v>
      </c>
      <c r="B122" s="24">
        <v>142330</v>
      </c>
      <c r="C122" s="24">
        <v>3826004</v>
      </c>
      <c r="D122" s="24" t="s">
        <v>1736</v>
      </c>
      <c r="E122" s="24" t="s">
        <v>486</v>
      </c>
      <c r="F122" s="24" t="s">
        <v>366</v>
      </c>
      <c r="G122" s="24" t="s">
        <v>202</v>
      </c>
      <c r="H122" s="24" t="s">
        <v>493</v>
      </c>
      <c r="I122" s="24" t="s">
        <v>1737</v>
      </c>
      <c r="J122" s="24" t="s">
        <v>1563</v>
      </c>
      <c r="K122" s="24" t="s">
        <v>1564</v>
      </c>
      <c r="L122" s="24"/>
      <c r="M122" s="24" t="s">
        <v>335</v>
      </c>
      <c r="N122" s="24">
        <v>10034649</v>
      </c>
      <c r="O122" s="387">
        <v>42919</v>
      </c>
      <c r="P122" s="387">
        <v>42919</v>
      </c>
      <c r="Q122" s="387">
        <v>42989</v>
      </c>
      <c r="R122" s="24" t="s">
        <v>274</v>
      </c>
      <c r="S122" s="24" t="s">
        <v>1824</v>
      </c>
    </row>
    <row r="123" spans="1:19">
      <c r="A123" s="165" t="str">
        <f t="shared" si="3"/>
        <v>Report</v>
      </c>
      <c r="B123" s="24">
        <v>134574</v>
      </c>
      <c r="C123" s="24">
        <v>3736030</v>
      </c>
      <c r="D123" s="24" t="s">
        <v>761</v>
      </c>
      <c r="E123" s="24" t="s">
        <v>486</v>
      </c>
      <c r="F123" s="24" t="s">
        <v>366</v>
      </c>
      <c r="G123" s="24" t="s">
        <v>202</v>
      </c>
      <c r="H123" s="24" t="s">
        <v>513</v>
      </c>
      <c r="I123" s="24" t="s">
        <v>762</v>
      </c>
      <c r="J123" s="24" t="s">
        <v>1585</v>
      </c>
      <c r="K123" s="24" t="s">
        <v>1585</v>
      </c>
      <c r="L123" s="24"/>
      <c r="M123" s="24" t="s">
        <v>335</v>
      </c>
      <c r="N123" s="24">
        <v>10034700</v>
      </c>
      <c r="O123" s="387">
        <v>42858</v>
      </c>
      <c r="P123" s="387">
        <v>42859</v>
      </c>
      <c r="Q123" s="387">
        <v>42927</v>
      </c>
      <c r="R123" s="24" t="s">
        <v>274</v>
      </c>
      <c r="S123" s="24" t="s">
        <v>1823</v>
      </c>
    </row>
    <row r="124" spans="1:19">
      <c r="A124" s="165" t="str">
        <f t="shared" si="3"/>
        <v>Report</v>
      </c>
      <c r="B124" s="24">
        <v>126536</v>
      </c>
      <c r="C124" s="24">
        <v>8666001</v>
      </c>
      <c r="D124" s="24" t="s">
        <v>732</v>
      </c>
      <c r="E124" s="24" t="s">
        <v>486</v>
      </c>
      <c r="F124" s="24" t="s">
        <v>199</v>
      </c>
      <c r="G124" s="24" t="s">
        <v>199</v>
      </c>
      <c r="H124" s="24" t="s">
        <v>733</v>
      </c>
      <c r="I124" s="24" t="s">
        <v>734</v>
      </c>
      <c r="J124" s="24" t="s">
        <v>1563</v>
      </c>
      <c r="K124" s="24" t="s">
        <v>1564</v>
      </c>
      <c r="L124" s="24"/>
      <c r="M124" s="24" t="s">
        <v>335</v>
      </c>
      <c r="N124" s="24">
        <v>10034719</v>
      </c>
      <c r="O124" s="387">
        <v>42928</v>
      </c>
      <c r="P124" s="387">
        <v>42928</v>
      </c>
      <c r="Q124" s="387">
        <v>42996</v>
      </c>
      <c r="R124" s="24" t="s">
        <v>274</v>
      </c>
      <c r="S124" s="24" t="s">
        <v>1824</v>
      </c>
    </row>
    <row r="125" spans="1:19">
      <c r="A125" s="165" t="str">
        <f t="shared" si="3"/>
        <v>Report</v>
      </c>
      <c r="B125" s="24">
        <v>116593</v>
      </c>
      <c r="C125" s="24">
        <v>8356033</v>
      </c>
      <c r="D125" s="24" t="s">
        <v>1437</v>
      </c>
      <c r="E125" s="24" t="s">
        <v>333</v>
      </c>
      <c r="F125" s="24" t="s">
        <v>199</v>
      </c>
      <c r="G125" s="24" t="s">
        <v>199</v>
      </c>
      <c r="H125" s="24" t="s">
        <v>574</v>
      </c>
      <c r="I125" s="24" t="s">
        <v>1438</v>
      </c>
      <c r="J125" s="24" t="s">
        <v>1563</v>
      </c>
      <c r="K125" s="24" t="s">
        <v>1564</v>
      </c>
      <c r="L125" s="24" t="s">
        <v>4399</v>
      </c>
      <c r="M125" s="24" t="s">
        <v>335</v>
      </c>
      <c r="N125" s="24">
        <v>10034721</v>
      </c>
      <c r="O125" s="387">
        <v>42929</v>
      </c>
      <c r="P125" s="387">
        <v>42929</v>
      </c>
      <c r="Q125" s="387">
        <v>42958</v>
      </c>
      <c r="R125" s="24" t="s">
        <v>274</v>
      </c>
      <c r="S125" s="24" t="s">
        <v>1823</v>
      </c>
    </row>
    <row r="126" spans="1:19">
      <c r="A126" s="165" t="str">
        <f t="shared" si="3"/>
        <v>Report</v>
      </c>
      <c r="B126" s="24">
        <v>131119</v>
      </c>
      <c r="C126" s="24">
        <v>8926012</v>
      </c>
      <c r="D126" s="24" t="s">
        <v>1335</v>
      </c>
      <c r="E126" s="24" t="s">
        <v>486</v>
      </c>
      <c r="F126" s="24" t="s">
        <v>198</v>
      </c>
      <c r="G126" s="24" t="s">
        <v>198</v>
      </c>
      <c r="H126" s="24" t="s">
        <v>705</v>
      </c>
      <c r="I126" s="24" t="s">
        <v>1336</v>
      </c>
      <c r="J126" s="24" t="s">
        <v>1563</v>
      </c>
      <c r="K126" s="24" t="s">
        <v>1564</v>
      </c>
      <c r="L126" s="24"/>
      <c r="M126" s="24" t="s">
        <v>335</v>
      </c>
      <c r="N126" s="24">
        <v>10034724</v>
      </c>
      <c r="O126" s="387">
        <v>42852</v>
      </c>
      <c r="P126" s="387">
        <v>42853</v>
      </c>
      <c r="Q126" s="387">
        <v>42894</v>
      </c>
      <c r="R126" s="24" t="s">
        <v>275</v>
      </c>
      <c r="S126" s="24" t="s">
        <v>1823</v>
      </c>
    </row>
    <row r="127" spans="1:19">
      <c r="A127" s="165" t="str">
        <f t="shared" si="3"/>
        <v>Report</v>
      </c>
      <c r="B127" s="24">
        <v>106150</v>
      </c>
      <c r="C127" s="24">
        <v>3566008</v>
      </c>
      <c r="D127" s="24" t="s">
        <v>1606</v>
      </c>
      <c r="E127" s="24" t="s">
        <v>333</v>
      </c>
      <c r="F127" s="24" t="s">
        <v>195</v>
      </c>
      <c r="G127" s="24" t="s">
        <v>195</v>
      </c>
      <c r="H127" s="24" t="s">
        <v>477</v>
      </c>
      <c r="I127" s="24" t="s">
        <v>1607</v>
      </c>
      <c r="J127" s="24" t="s">
        <v>1563</v>
      </c>
      <c r="K127" s="24" t="s">
        <v>1564</v>
      </c>
      <c r="L127" s="24" t="s">
        <v>4393</v>
      </c>
      <c r="M127" s="24" t="s">
        <v>335</v>
      </c>
      <c r="N127" s="24">
        <v>10034806</v>
      </c>
      <c r="O127" s="387">
        <v>42894</v>
      </c>
      <c r="P127" s="387">
        <v>42894</v>
      </c>
      <c r="Q127" s="387">
        <v>42912</v>
      </c>
      <c r="R127" s="24" t="s">
        <v>274</v>
      </c>
      <c r="S127" s="24" t="s">
        <v>1823</v>
      </c>
    </row>
    <row r="128" spans="1:19">
      <c r="A128" s="165" t="str">
        <f t="shared" si="3"/>
        <v>Report</v>
      </c>
      <c r="B128" s="24">
        <v>138768</v>
      </c>
      <c r="C128" s="24">
        <v>8686019</v>
      </c>
      <c r="D128" s="24" t="s">
        <v>1478</v>
      </c>
      <c r="E128" s="24" t="s">
        <v>486</v>
      </c>
      <c r="F128" s="24" t="s">
        <v>197</v>
      </c>
      <c r="G128" s="24" t="s">
        <v>197</v>
      </c>
      <c r="H128" s="24" t="s">
        <v>892</v>
      </c>
      <c r="I128" s="24" t="s">
        <v>1479</v>
      </c>
      <c r="J128" s="24" t="s">
        <v>1571</v>
      </c>
      <c r="K128" s="24" t="s">
        <v>1571</v>
      </c>
      <c r="L128" s="24"/>
      <c r="M128" s="24" t="s">
        <v>335</v>
      </c>
      <c r="N128" s="24">
        <v>10035503</v>
      </c>
      <c r="O128" s="387">
        <v>42894</v>
      </c>
      <c r="P128" s="387">
        <v>42894</v>
      </c>
      <c r="Q128" s="387">
        <v>42921</v>
      </c>
      <c r="R128" s="24" t="s">
        <v>274</v>
      </c>
      <c r="S128" s="24" t="s">
        <v>1823</v>
      </c>
    </row>
    <row r="129" spans="1:19">
      <c r="A129" s="165" t="str">
        <f t="shared" si="3"/>
        <v>Report</v>
      </c>
      <c r="B129" s="24">
        <v>135027</v>
      </c>
      <c r="C129" s="24">
        <v>3526062</v>
      </c>
      <c r="D129" s="24" t="s">
        <v>581</v>
      </c>
      <c r="E129" s="24" t="s">
        <v>333</v>
      </c>
      <c r="F129" s="24" t="s">
        <v>195</v>
      </c>
      <c r="G129" s="24" t="s">
        <v>195</v>
      </c>
      <c r="H129" s="24" t="s">
        <v>508</v>
      </c>
      <c r="I129" s="24" t="s">
        <v>582</v>
      </c>
      <c r="J129" s="24" t="s">
        <v>1563</v>
      </c>
      <c r="K129" s="24" t="s">
        <v>1564</v>
      </c>
      <c r="L129" s="24" t="s">
        <v>1954</v>
      </c>
      <c r="M129" s="24" t="s">
        <v>335</v>
      </c>
      <c r="N129" s="24">
        <v>10035525</v>
      </c>
      <c r="O129" s="387">
        <v>42908</v>
      </c>
      <c r="P129" s="387">
        <v>42908</v>
      </c>
      <c r="Q129" s="387">
        <v>42982</v>
      </c>
      <c r="R129" s="24" t="s">
        <v>274</v>
      </c>
      <c r="S129" s="24" t="s">
        <v>1824</v>
      </c>
    </row>
    <row r="130" spans="1:19">
      <c r="A130" s="165" t="str">
        <f t="shared" si="3"/>
        <v>Report</v>
      </c>
      <c r="B130" s="24">
        <v>100300</v>
      </c>
      <c r="C130" s="24">
        <v>2046388</v>
      </c>
      <c r="D130" s="24" t="s">
        <v>1012</v>
      </c>
      <c r="E130" s="24" t="s">
        <v>486</v>
      </c>
      <c r="F130" s="24" t="s">
        <v>193</v>
      </c>
      <c r="G130" s="24" t="s">
        <v>193</v>
      </c>
      <c r="H130" s="24" t="s">
        <v>505</v>
      </c>
      <c r="I130" s="24" t="s">
        <v>1013</v>
      </c>
      <c r="J130" s="24" t="s">
        <v>1563</v>
      </c>
      <c r="K130" s="24" t="s">
        <v>1564</v>
      </c>
      <c r="L130" s="24"/>
      <c r="M130" s="24" t="s">
        <v>335</v>
      </c>
      <c r="N130" s="24">
        <v>10035530</v>
      </c>
      <c r="O130" s="387">
        <v>42907</v>
      </c>
      <c r="P130" s="387">
        <v>42907</v>
      </c>
      <c r="Q130" s="387">
        <v>42990</v>
      </c>
      <c r="R130" s="24" t="s">
        <v>274</v>
      </c>
      <c r="S130" s="24" t="s">
        <v>1824</v>
      </c>
    </row>
    <row r="131" spans="1:19">
      <c r="A131" s="165" t="str">
        <f t="shared" si="3"/>
        <v>Report</v>
      </c>
      <c r="B131" s="24">
        <v>138516</v>
      </c>
      <c r="C131" s="24">
        <v>2046006</v>
      </c>
      <c r="D131" s="24" t="s">
        <v>1396</v>
      </c>
      <c r="E131" s="24" t="s">
        <v>486</v>
      </c>
      <c r="F131" s="24" t="s">
        <v>193</v>
      </c>
      <c r="G131" s="24" t="s">
        <v>193</v>
      </c>
      <c r="H131" s="24" t="s">
        <v>505</v>
      </c>
      <c r="I131" s="24" t="s">
        <v>4223</v>
      </c>
      <c r="J131" s="24" t="s">
        <v>1592</v>
      </c>
      <c r="K131" s="24" t="s">
        <v>231</v>
      </c>
      <c r="L131" s="24"/>
      <c r="M131" s="24" t="s">
        <v>335</v>
      </c>
      <c r="N131" s="24">
        <v>10035531</v>
      </c>
      <c r="O131" s="387">
        <v>42865</v>
      </c>
      <c r="P131" s="387">
        <v>42865</v>
      </c>
      <c r="Q131" s="387">
        <v>42902</v>
      </c>
      <c r="R131" s="24" t="s">
        <v>274</v>
      </c>
      <c r="S131" s="24" t="s">
        <v>1824</v>
      </c>
    </row>
    <row r="132" spans="1:19">
      <c r="A132" s="165" t="str">
        <f t="shared" si="3"/>
        <v>Report</v>
      </c>
      <c r="B132" s="24">
        <v>135483</v>
      </c>
      <c r="C132" s="24">
        <v>3356013</v>
      </c>
      <c r="D132" s="24" t="s">
        <v>1241</v>
      </c>
      <c r="E132" s="24" t="s">
        <v>486</v>
      </c>
      <c r="F132" s="24" t="s">
        <v>194</v>
      </c>
      <c r="G132" s="24" t="s">
        <v>194</v>
      </c>
      <c r="H132" s="24" t="s">
        <v>626</v>
      </c>
      <c r="I132" s="24" t="s">
        <v>1242</v>
      </c>
      <c r="J132" s="24" t="s">
        <v>1563</v>
      </c>
      <c r="K132" s="24" t="s">
        <v>1564</v>
      </c>
      <c r="L132" s="24"/>
      <c r="M132" s="24" t="s">
        <v>335</v>
      </c>
      <c r="N132" s="24">
        <v>10035825</v>
      </c>
      <c r="O132" s="387">
        <v>42920</v>
      </c>
      <c r="P132" s="387">
        <v>42920</v>
      </c>
      <c r="Q132" s="387">
        <v>42983</v>
      </c>
      <c r="R132" s="24" t="s">
        <v>274</v>
      </c>
      <c r="S132" s="24" t="s">
        <v>1823</v>
      </c>
    </row>
    <row r="133" spans="1:19">
      <c r="A133" s="165" t="str">
        <f t="shared" si="3"/>
        <v>Report</v>
      </c>
      <c r="B133" s="24">
        <v>125423</v>
      </c>
      <c r="C133" s="24">
        <v>9366532</v>
      </c>
      <c r="D133" s="24" t="s">
        <v>1473</v>
      </c>
      <c r="E133" s="24" t="s">
        <v>486</v>
      </c>
      <c r="F133" s="24" t="s">
        <v>197</v>
      </c>
      <c r="G133" s="24" t="s">
        <v>197</v>
      </c>
      <c r="H133" s="24" t="s">
        <v>534</v>
      </c>
      <c r="I133" s="24" t="s">
        <v>1474</v>
      </c>
      <c r="J133" s="24" t="s">
        <v>1563</v>
      </c>
      <c r="K133" s="24" t="s">
        <v>1564</v>
      </c>
      <c r="L133" s="24"/>
      <c r="M133" s="24" t="s">
        <v>335</v>
      </c>
      <c r="N133" s="24">
        <v>10035871</v>
      </c>
      <c r="O133" s="387">
        <v>42894</v>
      </c>
      <c r="P133" s="387">
        <v>42894</v>
      </c>
      <c r="Q133" s="387">
        <v>42920</v>
      </c>
      <c r="R133" s="24" t="s">
        <v>274</v>
      </c>
      <c r="S133" s="24" t="s">
        <v>1823</v>
      </c>
    </row>
    <row r="134" spans="1:19">
      <c r="A134" s="165" t="str">
        <f t="shared" si="3"/>
        <v>Report</v>
      </c>
      <c r="B134" s="24">
        <v>117631</v>
      </c>
      <c r="C134" s="24">
        <v>9196109</v>
      </c>
      <c r="D134" s="24" t="s">
        <v>1817</v>
      </c>
      <c r="E134" s="24" t="s">
        <v>486</v>
      </c>
      <c r="F134" s="24" t="s">
        <v>196</v>
      </c>
      <c r="G134" s="24" t="s">
        <v>196</v>
      </c>
      <c r="H134" s="24" t="s">
        <v>395</v>
      </c>
      <c r="I134" s="24" t="s">
        <v>1818</v>
      </c>
      <c r="J134" s="24" t="s">
        <v>1563</v>
      </c>
      <c r="K134" s="24" t="s">
        <v>1564</v>
      </c>
      <c r="L134" s="24"/>
      <c r="M134" s="61" t="s">
        <v>335</v>
      </c>
      <c r="N134" s="24">
        <v>10035898</v>
      </c>
      <c r="O134" s="387">
        <v>42878</v>
      </c>
      <c r="P134" s="387">
        <v>42879</v>
      </c>
      <c r="Q134" s="387">
        <v>42908</v>
      </c>
      <c r="R134" s="24" t="s">
        <v>274</v>
      </c>
      <c r="S134" s="24" t="s">
        <v>1824</v>
      </c>
    </row>
    <row r="135" spans="1:19">
      <c r="A135" s="165" t="str">
        <f t="shared" si="3"/>
        <v>Report</v>
      </c>
      <c r="B135" s="402">
        <v>101573</v>
      </c>
      <c r="C135" s="402">
        <v>3076007</v>
      </c>
      <c r="D135" s="402" t="s">
        <v>1814</v>
      </c>
      <c r="E135" s="402" t="s">
        <v>486</v>
      </c>
      <c r="F135" s="402" t="s">
        <v>193</v>
      </c>
      <c r="G135" s="402" t="s">
        <v>193</v>
      </c>
      <c r="H135" s="402" t="s">
        <v>583</v>
      </c>
      <c r="I135" s="402" t="s">
        <v>1404</v>
      </c>
      <c r="J135" s="402" t="s">
        <v>1563</v>
      </c>
      <c r="K135" s="402" t="s">
        <v>1564</v>
      </c>
      <c r="L135" s="24"/>
      <c r="M135" s="402" t="s">
        <v>335</v>
      </c>
      <c r="N135" s="402">
        <v>10037573</v>
      </c>
      <c r="O135" s="403">
        <v>42894</v>
      </c>
      <c r="P135" s="403">
        <v>42894</v>
      </c>
      <c r="Q135" s="403">
        <v>42934</v>
      </c>
      <c r="R135" s="402" t="s">
        <v>274</v>
      </c>
      <c r="S135" s="402" t="s">
        <v>1823</v>
      </c>
    </row>
    <row r="136" spans="1:19">
      <c r="A136" s="165" t="str">
        <f t="shared" si="3"/>
        <v>Report</v>
      </c>
      <c r="B136" s="402">
        <v>138598</v>
      </c>
      <c r="C136" s="402">
        <v>3106006</v>
      </c>
      <c r="D136" s="402" t="s">
        <v>938</v>
      </c>
      <c r="E136" s="402" t="s">
        <v>486</v>
      </c>
      <c r="F136" s="402" t="s">
        <v>193</v>
      </c>
      <c r="G136" s="402" t="s">
        <v>193</v>
      </c>
      <c r="H136" s="402" t="s">
        <v>939</v>
      </c>
      <c r="I136" s="402" t="s">
        <v>940</v>
      </c>
      <c r="J136" s="402" t="s">
        <v>1581</v>
      </c>
      <c r="K136" s="402" t="s">
        <v>231</v>
      </c>
      <c r="L136" s="24"/>
      <c r="M136" s="402" t="s">
        <v>335</v>
      </c>
      <c r="N136" s="402">
        <v>10037575</v>
      </c>
      <c r="O136" s="403">
        <v>42892</v>
      </c>
      <c r="P136" s="403">
        <v>42892</v>
      </c>
      <c r="Q136" s="403">
        <v>43000</v>
      </c>
      <c r="R136" s="402" t="s">
        <v>274</v>
      </c>
      <c r="S136" s="402" t="s">
        <v>1823</v>
      </c>
    </row>
    <row r="137" spans="1:19">
      <c r="A137" s="165" t="str">
        <f t="shared" si="3"/>
        <v>Report</v>
      </c>
      <c r="B137" s="402">
        <v>131810</v>
      </c>
      <c r="C137" s="402">
        <v>8866085</v>
      </c>
      <c r="D137" s="402" t="s">
        <v>376</v>
      </c>
      <c r="E137" s="402" t="s">
        <v>333</v>
      </c>
      <c r="F137" s="402" t="s">
        <v>197</v>
      </c>
      <c r="G137" s="402" t="s">
        <v>197</v>
      </c>
      <c r="H137" s="402" t="s">
        <v>377</v>
      </c>
      <c r="I137" s="402" t="s">
        <v>378</v>
      </c>
      <c r="J137" s="402" t="s">
        <v>1563</v>
      </c>
      <c r="K137" s="402" t="s">
        <v>1564</v>
      </c>
      <c r="L137" s="24" t="s">
        <v>1949</v>
      </c>
      <c r="M137" s="402" t="s">
        <v>335</v>
      </c>
      <c r="N137" s="402">
        <v>10038098</v>
      </c>
      <c r="O137" s="403">
        <v>42909</v>
      </c>
      <c r="P137" s="403">
        <v>42909</v>
      </c>
      <c r="Q137" s="403">
        <v>42930</v>
      </c>
      <c r="R137" s="402" t="s">
        <v>274</v>
      </c>
      <c r="S137" s="402" t="s">
        <v>1824</v>
      </c>
    </row>
    <row r="138" spans="1:19">
      <c r="A138" s="165" t="str">
        <f t="shared" si="3"/>
        <v>Report</v>
      </c>
      <c r="B138" s="402">
        <v>114656</v>
      </c>
      <c r="C138" s="402">
        <v>8456031</v>
      </c>
      <c r="D138" s="402" t="s">
        <v>1318</v>
      </c>
      <c r="E138" s="402" t="s">
        <v>486</v>
      </c>
      <c r="F138" s="402" t="s">
        <v>197</v>
      </c>
      <c r="G138" s="402" t="s">
        <v>197</v>
      </c>
      <c r="H138" s="402" t="s">
        <v>407</v>
      </c>
      <c r="I138" s="402" t="s">
        <v>1319</v>
      </c>
      <c r="J138" s="402" t="s">
        <v>1563</v>
      </c>
      <c r="K138" s="402" t="s">
        <v>1564</v>
      </c>
      <c r="L138" s="24"/>
      <c r="M138" s="402" t="s">
        <v>335</v>
      </c>
      <c r="N138" s="402">
        <v>10038279</v>
      </c>
      <c r="O138" s="403">
        <v>42907</v>
      </c>
      <c r="P138" s="403">
        <v>42908</v>
      </c>
      <c r="Q138" s="403">
        <v>42996</v>
      </c>
      <c r="R138" s="402" t="s">
        <v>275</v>
      </c>
      <c r="S138" s="402" t="s">
        <v>1824</v>
      </c>
    </row>
    <row r="139" spans="1:19">
      <c r="A139" s="165" t="str">
        <f t="shared" si="3"/>
        <v>Report</v>
      </c>
      <c r="B139" s="402">
        <v>143098</v>
      </c>
      <c r="C139" s="402">
        <v>3816018</v>
      </c>
      <c r="D139" s="402" t="s">
        <v>1619</v>
      </c>
      <c r="E139" s="402" t="s">
        <v>486</v>
      </c>
      <c r="F139" s="402" t="s">
        <v>366</v>
      </c>
      <c r="G139" s="402" t="s">
        <v>202</v>
      </c>
      <c r="H139" s="402" t="s">
        <v>424</v>
      </c>
      <c r="I139" s="402" t="s">
        <v>1620</v>
      </c>
      <c r="J139" s="402" t="s">
        <v>1563</v>
      </c>
      <c r="K139" s="402" t="s">
        <v>1564</v>
      </c>
      <c r="L139" s="24"/>
      <c r="M139" s="402" t="s">
        <v>335</v>
      </c>
      <c r="N139" s="402">
        <v>10038730</v>
      </c>
      <c r="O139" s="403">
        <v>42906</v>
      </c>
      <c r="P139" s="403">
        <v>42906</v>
      </c>
      <c r="Q139" s="403">
        <v>42940</v>
      </c>
      <c r="R139" s="402" t="s">
        <v>274</v>
      </c>
      <c r="S139" s="402" t="s">
        <v>1823</v>
      </c>
    </row>
    <row r="140" spans="1:19">
      <c r="A140" s="165" t="str">
        <f t="shared" si="3"/>
        <v>Report</v>
      </c>
      <c r="B140" s="402">
        <v>138249</v>
      </c>
      <c r="C140" s="402">
        <v>8376008</v>
      </c>
      <c r="D140" s="402" t="s">
        <v>1546</v>
      </c>
      <c r="E140" s="402" t="s">
        <v>486</v>
      </c>
      <c r="F140" s="402" t="s">
        <v>199</v>
      </c>
      <c r="G140" s="402" t="s">
        <v>199</v>
      </c>
      <c r="H140" s="402" t="s">
        <v>1265</v>
      </c>
      <c r="I140" s="402" t="s">
        <v>4025</v>
      </c>
      <c r="J140" s="402" t="s">
        <v>1563</v>
      </c>
      <c r="K140" s="402" t="s">
        <v>1564</v>
      </c>
      <c r="L140" s="24"/>
      <c r="M140" s="402" t="s">
        <v>335</v>
      </c>
      <c r="N140" s="402">
        <v>10039732</v>
      </c>
      <c r="O140" s="403">
        <v>42935</v>
      </c>
      <c r="P140" s="403">
        <v>42935</v>
      </c>
      <c r="Q140" s="403">
        <v>42986</v>
      </c>
      <c r="R140" s="402" t="s">
        <v>274</v>
      </c>
      <c r="S140" s="402" t="s">
        <v>1823</v>
      </c>
    </row>
    <row r="141" spans="1:19">
      <c r="A141" s="165" t="str">
        <f t="shared" si="3"/>
        <v>Report</v>
      </c>
      <c r="B141" s="402">
        <v>102065</v>
      </c>
      <c r="C141" s="402">
        <v>3086062</v>
      </c>
      <c r="D141" s="402" t="s">
        <v>798</v>
      </c>
      <c r="E141" s="402" t="s">
        <v>486</v>
      </c>
      <c r="F141" s="402" t="s">
        <v>193</v>
      </c>
      <c r="G141" s="402" t="s">
        <v>193</v>
      </c>
      <c r="H141" s="402" t="s">
        <v>755</v>
      </c>
      <c r="I141" s="402" t="s">
        <v>799</v>
      </c>
      <c r="J141" s="402" t="s">
        <v>1563</v>
      </c>
      <c r="K141" s="402" t="s">
        <v>1564</v>
      </c>
      <c r="L141" s="24"/>
      <c r="M141" s="402" t="s">
        <v>335</v>
      </c>
      <c r="N141" s="402">
        <v>10039972</v>
      </c>
      <c r="O141" s="403">
        <v>42948</v>
      </c>
      <c r="P141" s="403">
        <v>42948</v>
      </c>
      <c r="Q141" s="403">
        <v>43004</v>
      </c>
      <c r="R141" s="402" t="s">
        <v>274</v>
      </c>
      <c r="S141" s="402" t="s">
        <v>1823</v>
      </c>
    </row>
    <row r="142" spans="1:19">
      <c r="A142" s="165"/>
      <c r="B142" s="24"/>
      <c r="C142" s="24"/>
      <c r="D142" s="24"/>
      <c r="E142" s="24"/>
      <c r="F142" s="24"/>
      <c r="G142" s="24"/>
      <c r="H142" s="24"/>
      <c r="I142" s="24"/>
      <c r="J142" s="24"/>
      <c r="K142" s="24"/>
      <c r="L142" s="24"/>
      <c r="M142" s="24"/>
      <c r="N142" s="24"/>
      <c r="O142" s="387"/>
      <c r="P142" s="387"/>
      <c r="Q142" s="387"/>
      <c r="R142" s="24"/>
      <c r="S142" s="24"/>
    </row>
    <row r="143" spans="1:19">
      <c r="A143" s="165"/>
      <c r="B143" s="24"/>
      <c r="C143" s="24"/>
      <c r="D143" s="24"/>
      <c r="E143" s="24"/>
      <c r="F143" s="24"/>
      <c r="G143" s="24"/>
      <c r="H143" s="24"/>
      <c r="I143" s="24"/>
      <c r="J143" s="24"/>
      <c r="K143" s="24"/>
      <c r="L143" s="24"/>
      <c r="M143" s="24"/>
      <c r="N143" s="24"/>
      <c r="O143" s="387"/>
      <c r="P143" s="387"/>
      <c r="Q143" s="387"/>
      <c r="R143" s="24"/>
      <c r="S143" s="24"/>
    </row>
    <row r="144" spans="1:19">
      <c r="A144" s="165"/>
      <c r="B144" s="24"/>
      <c r="C144" s="24"/>
      <c r="D144" s="24"/>
      <c r="E144" s="24"/>
      <c r="F144" s="24"/>
      <c r="G144" s="24"/>
      <c r="H144" s="24"/>
      <c r="I144" s="24"/>
      <c r="J144" s="24"/>
      <c r="K144" s="24"/>
      <c r="L144" s="24"/>
      <c r="M144" s="24"/>
      <c r="N144" s="24"/>
      <c r="O144" s="387"/>
      <c r="P144" s="387"/>
      <c r="Q144" s="387"/>
      <c r="R144" s="24"/>
      <c r="S144" s="24"/>
    </row>
    <row r="145" spans="1:19">
      <c r="A145" s="165"/>
      <c r="B145" s="24"/>
      <c r="C145" s="24"/>
      <c r="D145" s="24"/>
      <c r="E145" s="24"/>
      <c r="F145" s="24"/>
      <c r="G145" s="24"/>
      <c r="H145" s="24"/>
      <c r="I145" s="24"/>
      <c r="J145" s="24"/>
      <c r="K145" s="24"/>
      <c r="L145" s="24"/>
      <c r="M145" s="24"/>
      <c r="N145" s="24"/>
      <c r="O145" s="387"/>
      <c r="P145" s="387"/>
      <c r="Q145" s="387"/>
      <c r="R145" s="24"/>
      <c r="S145" s="24"/>
    </row>
    <row r="146" spans="1:19">
      <c r="A146" s="165"/>
      <c r="B146" s="24"/>
      <c r="C146" s="24"/>
      <c r="D146" s="24"/>
      <c r="E146" s="24"/>
      <c r="F146" s="24"/>
      <c r="G146" s="24"/>
      <c r="H146" s="24"/>
      <c r="I146" s="24"/>
      <c r="J146" s="24"/>
      <c r="K146" s="24"/>
      <c r="L146" s="24"/>
      <c r="M146" s="24"/>
      <c r="N146" s="24"/>
      <c r="O146" s="387"/>
      <c r="P146" s="387"/>
      <c r="Q146" s="24"/>
      <c r="R146" s="24"/>
      <c r="S146" s="24"/>
    </row>
    <row r="147" spans="1:19">
      <c r="A147" s="165"/>
      <c r="B147"/>
      <c r="C147"/>
      <c r="D147" s="27"/>
      <c r="F147"/>
      <c r="G147"/>
      <c r="H147"/>
      <c r="K147"/>
      <c r="L147" s="27"/>
      <c r="M147"/>
      <c r="N147"/>
      <c r="O147" s="5"/>
      <c r="P147" s="5"/>
      <c r="Q147" s="5"/>
      <c r="R147"/>
      <c r="S147"/>
    </row>
    <row r="148" spans="1:19">
      <c r="A148" s="165"/>
      <c r="B148"/>
      <c r="C148"/>
      <c r="D148" s="27"/>
      <c r="F148"/>
      <c r="G148"/>
      <c r="H148"/>
      <c r="K148"/>
      <c r="L148" s="27"/>
      <c r="M148"/>
      <c r="N148"/>
      <c r="O148" s="5"/>
      <c r="P148" s="5"/>
      <c r="Q148" s="5"/>
      <c r="R148"/>
      <c r="S148"/>
    </row>
    <row r="149" spans="1:19">
      <c r="A149" s="165"/>
      <c r="B149"/>
      <c r="C149"/>
      <c r="D149" s="27"/>
      <c r="F149"/>
      <c r="G149"/>
      <c r="H149"/>
      <c r="K149"/>
      <c r="L149" s="27"/>
      <c r="M149"/>
      <c r="N149"/>
      <c r="O149" s="5"/>
      <c r="P149" s="5"/>
      <c r="Q149"/>
      <c r="R149"/>
      <c r="S149"/>
    </row>
    <row r="150" spans="1:19">
      <c r="A150" s="165"/>
      <c r="B150"/>
      <c r="C150"/>
      <c r="D150" s="27"/>
      <c r="F150"/>
      <c r="G150"/>
      <c r="H150"/>
      <c r="K150"/>
      <c r="L150" s="27"/>
      <c r="M150"/>
      <c r="N150"/>
      <c r="O150" s="5"/>
      <c r="P150" s="5"/>
      <c r="Q150"/>
      <c r="R150"/>
      <c r="S150"/>
    </row>
    <row r="151" spans="1:19">
      <c r="A151" s="165"/>
      <c r="B151"/>
      <c r="C151"/>
      <c r="D151" s="27"/>
      <c r="F151"/>
      <c r="G151"/>
      <c r="H151"/>
      <c r="K151"/>
      <c r="L151" s="27"/>
      <c r="M151"/>
      <c r="N151"/>
      <c r="O151" s="5"/>
      <c r="P151" s="5"/>
      <c r="Q151"/>
      <c r="R151"/>
      <c r="S151"/>
    </row>
    <row r="152" spans="1:19">
      <c r="A152" s="165"/>
      <c r="B152"/>
      <c r="C152"/>
      <c r="D152" s="27"/>
      <c r="F152"/>
      <c r="G152"/>
      <c r="H152"/>
      <c r="K152"/>
      <c r="L152" s="27"/>
      <c r="M152"/>
      <c r="N152"/>
      <c r="O152" s="5"/>
      <c r="P152" s="5"/>
      <c r="Q152"/>
      <c r="R152"/>
      <c r="S152"/>
    </row>
    <row r="153" spans="1:19">
      <c r="A153" s="165"/>
      <c r="B153"/>
      <c r="C153"/>
      <c r="D153" s="27"/>
      <c r="F153"/>
      <c r="G153"/>
      <c r="H153"/>
      <c r="K153"/>
      <c r="L153" s="27"/>
      <c r="M153"/>
      <c r="N153"/>
      <c r="O153" s="5"/>
      <c r="P153" s="5"/>
      <c r="Q153" s="5"/>
      <c r="R153"/>
      <c r="S153"/>
    </row>
    <row r="154" spans="1:19">
      <c r="A154" s="165"/>
      <c r="B154"/>
      <c r="C154"/>
      <c r="D154" s="27"/>
      <c r="F154"/>
      <c r="G154"/>
      <c r="H154"/>
      <c r="K154"/>
      <c r="L154" s="27"/>
      <c r="M154"/>
      <c r="N154"/>
      <c r="O154" s="5"/>
      <c r="P154" s="5"/>
      <c r="Q154" s="5"/>
      <c r="R154"/>
      <c r="S154"/>
    </row>
    <row r="155" spans="1:19">
      <c r="A155" s="165"/>
      <c r="B155"/>
      <c r="C155"/>
      <c r="D155" s="27"/>
      <c r="F155"/>
      <c r="G155"/>
      <c r="H155"/>
      <c r="K155"/>
      <c r="L155" s="27"/>
      <c r="M155"/>
      <c r="N155"/>
      <c r="O155" s="5"/>
      <c r="P155" s="5"/>
      <c r="Q155" s="5"/>
      <c r="R155"/>
      <c r="S155"/>
    </row>
    <row r="156" spans="1:19">
      <c r="A156" s="165"/>
      <c r="B156"/>
      <c r="C156"/>
      <c r="D156" s="27"/>
      <c r="F156"/>
      <c r="G156"/>
      <c r="H156"/>
      <c r="K156"/>
      <c r="L156" s="27"/>
      <c r="M156"/>
      <c r="N156"/>
      <c r="O156" s="5"/>
      <c r="P156" s="5"/>
      <c r="Q156" s="5"/>
      <c r="R156"/>
      <c r="S156"/>
    </row>
    <row r="157" spans="1:19">
      <c r="A157" s="165"/>
      <c r="B157"/>
      <c r="C157"/>
      <c r="D157" s="27"/>
      <c r="F157"/>
      <c r="G157"/>
      <c r="H157"/>
      <c r="K157"/>
      <c r="L157" s="27"/>
      <c r="M157"/>
      <c r="N157"/>
      <c r="O157" s="5"/>
      <c r="P157" s="5"/>
      <c r="Q157" s="5"/>
      <c r="R157"/>
      <c r="S157"/>
    </row>
    <row r="158" spans="1:19">
      <c r="A158" s="165"/>
      <c r="B158"/>
      <c r="C158"/>
      <c r="D158" s="27"/>
      <c r="F158"/>
      <c r="G158"/>
      <c r="H158"/>
      <c r="K158"/>
      <c r="L158" s="27"/>
      <c r="M158"/>
      <c r="N158"/>
      <c r="O158" s="5"/>
      <c r="P158" s="5"/>
      <c r="Q158" s="5"/>
      <c r="R158"/>
      <c r="S158"/>
    </row>
    <row r="159" spans="1:19">
      <c r="A159" s="165"/>
      <c r="B159"/>
      <c r="C159"/>
      <c r="D159" s="27"/>
      <c r="F159"/>
      <c r="G159"/>
      <c r="H159"/>
      <c r="K159"/>
      <c r="L159" s="27"/>
      <c r="M159"/>
      <c r="N159"/>
      <c r="O159" s="5"/>
      <c r="P159" s="5"/>
      <c r="Q159" s="5"/>
      <c r="R159"/>
      <c r="S159"/>
    </row>
    <row r="160" spans="1:19">
      <c r="A160" s="165"/>
      <c r="B160"/>
      <c r="C160"/>
      <c r="D160" s="27"/>
      <c r="F160"/>
      <c r="G160"/>
      <c r="H160"/>
      <c r="K160"/>
      <c r="L160" s="27"/>
      <c r="M160"/>
      <c r="N160"/>
      <c r="O160" s="5"/>
      <c r="P160" s="5"/>
      <c r="Q160" s="5"/>
      <c r="R160"/>
      <c r="S160"/>
    </row>
    <row r="161" spans="1:19">
      <c r="A161" s="165"/>
      <c r="B161"/>
      <c r="C161"/>
      <c r="D161" s="27"/>
      <c r="F161"/>
      <c r="G161"/>
      <c r="H161"/>
      <c r="K161"/>
      <c r="L161" s="27"/>
      <c r="M161"/>
      <c r="N161"/>
      <c r="O161" s="5"/>
      <c r="P161" s="5"/>
      <c r="Q161"/>
      <c r="R161"/>
      <c r="S161"/>
    </row>
    <row r="162" spans="1:19">
      <c r="A162" s="165"/>
      <c r="B162"/>
      <c r="C162"/>
      <c r="D162" s="27"/>
      <c r="F162"/>
      <c r="G162"/>
      <c r="H162"/>
      <c r="K162"/>
      <c r="L162" s="27"/>
      <c r="M162"/>
      <c r="N162"/>
      <c r="O162" s="5"/>
      <c r="P162" s="5"/>
      <c r="Q162"/>
      <c r="R162"/>
      <c r="S162"/>
    </row>
    <row r="163" spans="1:19">
      <c r="A163" s="165"/>
      <c r="B163"/>
      <c r="C163"/>
      <c r="D163" s="27"/>
      <c r="F163"/>
      <c r="G163"/>
      <c r="H163"/>
      <c r="K163"/>
      <c r="L163" s="27"/>
      <c r="M163"/>
      <c r="N163"/>
      <c r="O163" s="5"/>
      <c r="P163" s="5"/>
      <c r="Q163"/>
      <c r="R163"/>
      <c r="S163"/>
    </row>
    <row r="164" spans="1:19">
      <c r="A164" s="165"/>
      <c r="B164"/>
      <c r="C164"/>
      <c r="D164" s="27"/>
      <c r="F164"/>
      <c r="G164"/>
      <c r="H164"/>
      <c r="K164"/>
      <c r="L164" s="27"/>
      <c r="M164"/>
      <c r="N164"/>
      <c r="O164" s="5"/>
      <c r="P164" s="5"/>
      <c r="Q164"/>
      <c r="R164"/>
      <c r="S164"/>
    </row>
    <row r="165" spans="1:19">
      <c r="A165" s="165"/>
      <c r="B165"/>
      <c r="C165"/>
      <c r="D165" s="27"/>
      <c r="F165"/>
      <c r="G165"/>
      <c r="H165"/>
      <c r="K165"/>
      <c r="L165" s="27"/>
      <c r="M165"/>
      <c r="N165"/>
      <c r="O165" s="5"/>
      <c r="P165" s="5"/>
      <c r="Q165"/>
      <c r="R165"/>
      <c r="S165"/>
    </row>
    <row r="166" spans="1:19">
      <c r="A166" s="165"/>
      <c r="B166"/>
      <c r="C166"/>
      <c r="D166" s="27"/>
      <c r="F166"/>
      <c r="G166"/>
      <c r="H166"/>
      <c r="K166"/>
      <c r="L166" s="27"/>
      <c r="M166"/>
      <c r="N166"/>
      <c r="O166" s="5"/>
      <c r="P166" s="5"/>
      <c r="Q166"/>
      <c r="R166"/>
      <c r="S166"/>
    </row>
    <row r="167" spans="1:19">
      <c r="A167" s="165"/>
      <c r="B167"/>
      <c r="C167"/>
      <c r="D167" s="27"/>
      <c r="F167"/>
      <c r="G167"/>
      <c r="H167"/>
      <c r="K167"/>
      <c r="L167" s="27"/>
      <c r="M167"/>
      <c r="N167"/>
      <c r="O167" s="5"/>
      <c r="P167" s="5"/>
      <c r="Q167"/>
      <c r="R167"/>
      <c r="S167"/>
    </row>
    <row r="168" spans="1:19">
      <c r="A168" s="165"/>
      <c r="B168"/>
      <c r="C168"/>
      <c r="D168" s="27"/>
      <c r="F168"/>
      <c r="G168"/>
      <c r="H168"/>
      <c r="K168"/>
      <c r="L168" s="27"/>
      <c r="M168"/>
      <c r="N168"/>
      <c r="O168" s="5"/>
      <c r="P168" s="5"/>
      <c r="Q168"/>
      <c r="R168"/>
      <c r="S168"/>
    </row>
    <row r="169" spans="1:19">
      <c r="A169" s="165"/>
      <c r="B169"/>
      <c r="C169"/>
      <c r="D169" s="27"/>
      <c r="F169"/>
      <c r="G169"/>
      <c r="H169"/>
      <c r="K169"/>
      <c r="L169" s="27"/>
      <c r="M169"/>
      <c r="N169"/>
      <c r="O169" s="5"/>
      <c r="P169" s="5"/>
      <c r="Q169"/>
      <c r="R169"/>
      <c r="S169"/>
    </row>
    <row r="170" spans="1:19">
      <c r="A170" s="165"/>
      <c r="B170"/>
      <c r="C170"/>
      <c r="D170" s="27"/>
      <c r="F170"/>
      <c r="G170"/>
      <c r="H170"/>
      <c r="K170"/>
      <c r="L170" s="27"/>
      <c r="M170"/>
      <c r="N170"/>
      <c r="O170" s="5"/>
      <c r="P170" s="5"/>
      <c r="Q170" s="5"/>
      <c r="R170"/>
      <c r="S170"/>
    </row>
    <row r="171" spans="1:19">
      <c r="A171" s="165"/>
      <c r="B171"/>
      <c r="C171"/>
      <c r="D171" s="27"/>
      <c r="F171"/>
      <c r="G171"/>
      <c r="H171"/>
      <c r="K171"/>
      <c r="L171" s="27"/>
      <c r="M171"/>
      <c r="N171"/>
      <c r="O171" s="5"/>
      <c r="P171" s="5"/>
      <c r="Q171" s="5"/>
      <c r="R171"/>
      <c r="S171"/>
    </row>
    <row r="172" spans="1:19">
      <c r="A172" s="165"/>
      <c r="B172"/>
      <c r="C172"/>
      <c r="D172" s="27"/>
      <c r="F172"/>
      <c r="G172"/>
      <c r="H172"/>
      <c r="K172"/>
      <c r="L172" s="27"/>
      <c r="M172"/>
      <c r="N172"/>
      <c r="O172" s="5"/>
      <c r="P172" s="5"/>
      <c r="Q172" s="5"/>
      <c r="R172"/>
      <c r="S172"/>
    </row>
    <row r="173" spans="1:19">
      <c r="A173" s="165"/>
      <c r="B173"/>
      <c r="C173"/>
      <c r="D173" s="27"/>
      <c r="F173"/>
      <c r="G173"/>
      <c r="H173"/>
      <c r="K173"/>
      <c r="L173" s="27"/>
      <c r="M173"/>
      <c r="N173"/>
      <c r="O173" s="5"/>
      <c r="P173" s="5"/>
      <c r="Q173"/>
      <c r="R173"/>
      <c r="S173"/>
    </row>
    <row r="174" spans="1:19">
      <c r="A174" s="165"/>
      <c r="B174"/>
      <c r="C174"/>
      <c r="D174" s="27"/>
      <c r="F174"/>
      <c r="G174"/>
      <c r="H174"/>
      <c r="K174"/>
      <c r="L174" s="27"/>
      <c r="M174"/>
      <c r="N174"/>
      <c r="O174" s="5"/>
      <c r="P174" s="5"/>
      <c r="Q174"/>
      <c r="R174"/>
      <c r="S174"/>
    </row>
    <row r="175" spans="1:19">
      <c r="A175" s="165"/>
      <c r="B175"/>
      <c r="C175"/>
      <c r="D175" s="27"/>
      <c r="F175"/>
      <c r="G175"/>
      <c r="H175"/>
      <c r="K175"/>
      <c r="L175" s="27"/>
      <c r="M175"/>
      <c r="N175"/>
      <c r="O175" s="5"/>
      <c r="P175" s="5"/>
      <c r="Q175"/>
      <c r="R175"/>
      <c r="S175"/>
    </row>
    <row r="176" spans="1:19">
      <c r="A176" s="165"/>
      <c r="B176"/>
      <c r="C176"/>
      <c r="D176" s="27"/>
      <c r="F176"/>
      <c r="G176"/>
      <c r="H176"/>
      <c r="K176"/>
      <c r="L176" s="27"/>
      <c r="M176"/>
      <c r="N176"/>
      <c r="O176" s="5"/>
      <c r="P176" s="5"/>
      <c r="Q176"/>
      <c r="R176"/>
      <c r="S176"/>
    </row>
    <row r="177" spans="1:19">
      <c r="A177" s="165"/>
      <c r="B177"/>
      <c r="C177"/>
      <c r="D177" s="27"/>
      <c r="F177"/>
      <c r="G177"/>
      <c r="H177"/>
      <c r="K177"/>
      <c r="L177" s="27"/>
      <c r="M177"/>
      <c r="N177"/>
      <c r="O177" s="5"/>
      <c r="P177" s="5"/>
      <c r="Q177"/>
      <c r="R177"/>
      <c r="S177"/>
    </row>
    <row r="178" spans="1:19">
      <c r="A178" s="165"/>
      <c r="B178"/>
      <c r="C178"/>
      <c r="D178" s="27"/>
      <c r="F178"/>
      <c r="G178"/>
      <c r="H178"/>
      <c r="K178"/>
      <c r="L178" s="27"/>
      <c r="M178"/>
      <c r="N178"/>
      <c r="O178" s="5"/>
      <c r="P178" s="5"/>
      <c r="Q178" s="5"/>
      <c r="R178"/>
      <c r="S178"/>
    </row>
    <row r="179" spans="1:19">
      <c r="A179" s="165"/>
      <c r="B179"/>
      <c r="C179"/>
      <c r="D179" s="27"/>
      <c r="F179"/>
      <c r="G179"/>
      <c r="H179"/>
      <c r="K179"/>
      <c r="L179" s="27"/>
      <c r="M179"/>
      <c r="N179"/>
      <c r="O179" s="5"/>
      <c r="P179" s="5"/>
      <c r="Q179" s="5"/>
      <c r="R179"/>
      <c r="S179"/>
    </row>
    <row r="180" spans="1:19">
      <c r="A180" s="165"/>
      <c r="B180"/>
      <c r="C180"/>
      <c r="D180" s="27"/>
      <c r="F180"/>
      <c r="G180"/>
      <c r="H180"/>
      <c r="K180"/>
      <c r="L180" s="27"/>
      <c r="M180"/>
      <c r="N180"/>
      <c r="O180" s="5"/>
      <c r="P180" s="5"/>
      <c r="Q180" s="5"/>
      <c r="R180"/>
      <c r="S180"/>
    </row>
    <row r="181" spans="1:19">
      <c r="A181" s="165"/>
      <c r="B181"/>
      <c r="C181"/>
      <c r="D181" s="27"/>
      <c r="F181"/>
      <c r="G181"/>
      <c r="H181"/>
      <c r="K181"/>
      <c r="L181" s="27"/>
      <c r="M181"/>
      <c r="N181"/>
      <c r="O181" s="5"/>
      <c r="P181" s="5"/>
      <c r="Q181" s="5"/>
      <c r="R181"/>
      <c r="S181"/>
    </row>
    <row r="182" spans="1:19">
      <c r="A182" s="165"/>
      <c r="B182"/>
      <c r="C182"/>
      <c r="D182" s="27"/>
      <c r="F182"/>
      <c r="G182"/>
      <c r="H182"/>
      <c r="K182"/>
      <c r="L182" s="27"/>
      <c r="M182"/>
      <c r="N182"/>
      <c r="O182" s="5"/>
      <c r="P182" s="5"/>
      <c r="Q182" s="5"/>
      <c r="R182"/>
      <c r="S182"/>
    </row>
    <row r="183" spans="1:19">
      <c r="A183" s="165"/>
      <c r="B183"/>
      <c r="C183"/>
      <c r="D183" s="27"/>
      <c r="F183"/>
      <c r="G183"/>
      <c r="H183"/>
      <c r="K183"/>
      <c r="L183" s="27"/>
      <c r="M183"/>
      <c r="N183"/>
      <c r="O183" s="5"/>
      <c r="P183" s="5"/>
      <c r="Q183" s="5"/>
      <c r="R183"/>
      <c r="S183"/>
    </row>
    <row r="184" spans="1:19">
      <c r="A184" s="165"/>
      <c r="B184"/>
      <c r="C184"/>
      <c r="D184" s="27"/>
      <c r="F184"/>
      <c r="G184"/>
      <c r="H184"/>
      <c r="K184"/>
      <c r="L184" s="27"/>
      <c r="M184"/>
      <c r="N184"/>
      <c r="O184" s="5"/>
      <c r="P184" s="5"/>
      <c r="Q184" s="5"/>
      <c r="R184"/>
      <c r="S184"/>
    </row>
    <row r="185" spans="1:19">
      <c r="A185" s="165"/>
      <c r="B185"/>
      <c r="C185"/>
      <c r="D185" s="27"/>
      <c r="F185"/>
      <c r="G185"/>
      <c r="H185"/>
      <c r="K185"/>
      <c r="L185" s="27"/>
      <c r="M185"/>
      <c r="N185"/>
      <c r="O185" s="5"/>
      <c r="P185" s="5"/>
      <c r="Q185" s="5"/>
      <c r="R185"/>
      <c r="S185"/>
    </row>
    <row r="186" spans="1:19">
      <c r="A186" s="165"/>
      <c r="B186"/>
      <c r="C186"/>
      <c r="D186" s="27"/>
      <c r="F186"/>
      <c r="G186"/>
      <c r="H186"/>
      <c r="K186"/>
      <c r="L186" s="27"/>
      <c r="M186"/>
      <c r="N186"/>
      <c r="O186" s="5"/>
      <c r="P186" s="5"/>
      <c r="Q186" s="5"/>
      <c r="R186"/>
      <c r="S186"/>
    </row>
    <row r="187" spans="1:19">
      <c r="A187" s="165"/>
      <c r="B187"/>
      <c r="C187"/>
      <c r="D187" s="27"/>
      <c r="F187"/>
      <c r="G187"/>
      <c r="H187"/>
      <c r="K187"/>
      <c r="L187" s="27"/>
      <c r="M187"/>
      <c r="N187"/>
      <c r="O187" s="5"/>
      <c r="P187" s="5"/>
      <c r="Q187" s="5"/>
      <c r="R187"/>
      <c r="S187"/>
    </row>
    <row r="188" spans="1:19">
      <c r="A188" s="165"/>
      <c r="B188"/>
      <c r="C188"/>
      <c r="D188" s="27"/>
      <c r="F188"/>
      <c r="G188"/>
      <c r="H188"/>
      <c r="K188"/>
      <c r="L188" s="27"/>
      <c r="M188"/>
      <c r="N188"/>
      <c r="O188" s="5"/>
      <c r="P188" s="5"/>
      <c r="Q188" s="5"/>
      <c r="R188"/>
      <c r="S188"/>
    </row>
    <row r="189" spans="1:19">
      <c r="A189" s="165"/>
      <c r="B189"/>
      <c r="C189"/>
      <c r="D189" s="27"/>
      <c r="F189"/>
      <c r="G189"/>
      <c r="H189"/>
      <c r="K189"/>
      <c r="L189" s="27"/>
      <c r="M189"/>
      <c r="N189"/>
      <c r="O189" s="5"/>
      <c r="P189" s="5"/>
      <c r="Q189" s="5"/>
      <c r="R189"/>
      <c r="S189"/>
    </row>
    <row r="190" spans="1:19">
      <c r="A190" s="165"/>
      <c r="B190"/>
      <c r="C190"/>
      <c r="D190" s="27"/>
      <c r="F190"/>
      <c r="G190"/>
      <c r="H190"/>
      <c r="K190"/>
      <c r="L190" s="27"/>
      <c r="M190"/>
      <c r="N190"/>
      <c r="O190" s="5"/>
      <c r="P190" s="5"/>
      <c r="Q190" s="5"/>
      <c r="R190"/>
      <c r="S190"/>
    </row>
    <row r="191" spans="1:19">
      <c r="A191" s="165"/>
      <c r="B191"/>
      <c r="C191"/>
      <c r="D191" s="27"/>
      <c r="F191"/>
      <c r="G191"/>
      <c r="H191"/>
      <c r="K191"/>
      <c r="L191" s="27"/>
      <c r="M191"/>
      <c r="N191"/>
      <c r="O191" s="5"/>
      <c r="P191" s="5"/>
      <c r="Q191" s="5"/>
      <c r="R191"/>
      <c r="S191"/>
    </row>
    <row r="192" spans="1:19">
      <c r="A192" s="165"/>
      <c r="B192"/>
      <c r="C192"/>
      <c r="D192" s="27"/>
      <c r="F192"/>
      <c r="G192"/>
      <c r="H192"/>
      <c r="K192"/>
      <c r="L192" s="27"/>
      <c r="M192"/>
      <c r="N192"/>
      <c r="O192" s="5"/>
      <c r="P192" s="5"/>
      <c r="Q192" s="5"/>
      <c r="R192"/>
      <c r="S192"/>
    </row>
    <row r="193" spans="1:19">
      <c r="A193" s="165"/>
      <c r="B193"/>
      <c r="C193"/>
      <c r="D193" s="27"/>
      <c r="F193"/>
      <c r="G193"/>
      <c r="H193"/>
      <c r="K193"/>
      <c r="L193" s="27"/>
      <c r="M193"/>
      <c r="N193"/>
      <c r="O193" s="5"/>
      <c r="P193" s="5"/>
      <c r="Q193" s="5"/>
      <c r="R193"/>
      <c r="S193"/>
    </row>
    <row r="194" spans="1:19">
      <c r="A194" s="165"/>
      <c r="B194"/>
      <c r="C194"/>
      <c r="D194" s="27"/>
      <c r="F194"/>
      <c r="G194"/>
      <c r="H194"/>
      <c r="K194"/>
      <c r="L194" s="27"/>
      <c r="M194"/>
      <c r="N194"/>
      <c r="O194" s="5"/>
      <c r="P194" s="5"/>
      <c r="Q194" s="5"/>
      <c r="R194"/>
      <c r="S194"/>
    </row>
    <row r="195" spans="1:19">
      <c r="A195" s="165"/>
      <c r="B195"/>
      <c r="C195"/>
      <c r="D195" s="27"/>
      <c r="F195"/>
      <c r="G195"/>
      <c r="H195"/>
      <c r="K195"/>
      <c r="L195" s="27"/>
      <c r="M195"/>
      <c r="N195"/>
      <c r="O195" s="5"/>
      <c r="P195" s="5"/>
      <c r="Q195" s="5"/>
      <c r="R195"/>
      <c r="S195"/>
    </row>
    <row r="196" spans="1:19">
      <c r="A196" s="165"/>
      <c r="B196"/>
      <c r="C196"/>
      <c r="D196" s="27"/>
      <c r="F196"/>
      <c r="G196"/>
      <c r="H196"/>
      <c r="K196"/>
      <c r="L196" s="27"/>
      <c r="M196"/>
      <c r="N196"/>
      <c r="O196" s="5"/>
      <c r="P196" s="5"/>
      <c r="Q196" s="5"/>
      <c r="R196"/>
      <c r="S196"/>
    </row>
    <row r="197" spans="1:19">
      <c r="A197" s="165"/>
      <c r="B197"/>
      <c r="C197"/>
      <c r="D197" s="27"/>
      <c r="F197"/>
      <c r="G197"/>
      <c r="H197"/>
      <c r="K197"/>
      <c r="L197" s="27"/>
      <c r="M197"/>
      <c r="N197"/>
      <c r="O197" s="5"/>
      <c r="P197" s="5"/>
      <c r="Q197" s="5"/>
      <c r="R197"/>
      <c r="S197"/>
    </row>
    <row r="198" spans="1:19">
      <c r="A198" s="165"/>
      <c r="B198"/>
      <c r="C198"/>
      <c r="D198" s="27"/>
      <c r="F198"/>
      <c r="G198"/>
      <c r="H198"/>
      <c r="K198"/>
      <c r="L198" s="27"/>
      <c r="M198"/>
      <c r="N198"/>
      <c r="O198" s="5"/>
      <c r="P198" s="5"/>
      <c r="Q198" s="5"/>
      <c r="R198"/>
      <c r="S198"/>
    </row>
    <row r="199" spans="1:19">
      <c r="A199" s="165"/>
      <c r="B199"/>
      <c r="C199"/>
      <c r="D199" s="27"/>
      <c r="F199"/>
      <c r="G199"/>
      <c r="H199"/>
      <c r="K199"/>
      <c r="L199" s="27"/>
      <c r="M199"/>
      <c r="N199"/>
      <c r="O199" s="5"/>
      <c r="P199" s="5"/>
      <c r="Q199" s="5"/>
      <c r="R199"/>
      <c r="S199"/>
    </row>
    <row r="200" spans="1:19">
      <c r="A200" s="165"/>
      <c r="B200"/>
      <c r="C200"/>
      <c r="D200" s="27"/>
      <c r="F200"/>
      <c r="G200"/>
      <c r="H200"/>
      <c r="K200"/>
      <c r="L200" s="27"/>
      <c r="M200"/>
      <c r="N200"/>
      <c r="O200" s="5"/>
      <c r="P200" s="5"/>
      <c r="Q200" s="5"/>
      <c r="R200"/>
      <c r="S200"/>
    </row>
    <row r="201" spans="1:19">
      <c r="A201" s="165"/>
      <c r="B201"/>
      <c r="C201"/>
      <c r="D201" s="27"/>
      <c r="F201"/>
      <c r="G201"/>
      <c r="H201"/>
      <c r="K201"/>
      <c r="L201" s="27"/>
      <c r="M201"/>
      <c r="N201"/>
      <c r="O201" s="5"/>
      <c r="P201" s="5"/>
      <c r="Q201" s="5"/>
      <c r="R201"/>
      <c r="S201"/>
    </row>
    <row r="202" spans="1:19">
      <c r="A202" s="165"/>
      <c r="B202"/>
      <c r="C202"/>
      <c r="D202" s="27"/>
      <c r="F202"/>
      <c r="G202"/>
      <c r="H202"/>
      <c r="K202"/>
      <c r="L202" s="27"/>
      <c r="M202"/>
      <c r="N202"/>
      <c r="O202" s="5"/>
      <c r="P202" s="5"/>
      <c r="Q202" s="5"/>
      <c r="R202"/>
      <c r="S202"/>
    </row>
    <row r="203" spans="1:19">
      <c r="A203" s="165"/>
      <c r="B203"/>
      <c r="C203"/>
      <c r="D203" s="27"/>
      <c r="F203"/>
      <c r="G203"/>
      <c r="H203"/>
      <c r="K203"/>
      <c r="L203" s="27"/>
      <c r="M203"/>
      <c r="N203"/>
      <c r="O203" s="5"/>
      <c r="P203" s="5"/>
      <c r="Q203"/>
      <c r="R203"/>
      <c r="S203"/>
    </row>
    <row r="204" spans="1:19">
      <c r="A204" s="165"/>
      <c r="B204"/>
      <c r="C204"/>
      <c r="D204" s="27"/>
      <c r="F204"/>
      <c r="G204"/>
      <c r="H204"/>
      <c r="K204"/>
      <c r="L204" s="27"/>
      <c r="M204"/>
      <c r="N204"/>
      <c r="O204" s="5"/>
      <c r="P204" s="5"/>
      <c r="Q204"/>
      <c r="R204"/>
      <c r="S204"/>
    </row>
    <row r="205" spans="1:19">
      <c r="A205" s="165"/>
      <c r="B205"/>
      <c r="C205"/>
      <c r="D205" s="27"/>
      <c r="F205"/>
      <c r="G205"/>
      <c r="H205"/>
      <c r="K205"/>
      <c r="L205" s="27"/>
      <c r="M205"/>
      <c r="N205"/>
      <c r="O205" s="5"/>
      <c r="P205" s="5"/>
      <c r="Q205" s="5"/>
      <c r="R205"/>
      <c r="S205"/>
    </row>
    <row r="206" spans="1:19">
      <c r="A206" s="165"/>
      <c r="B206"/>
      <c r="C206"/>
      <c r="D206" s="27"/>
      <c r="F206"/>
      <c r="G206"/>
      <c r="H206"/>
      <c r="K206"/>
      <c r="L206" s="27"/>
      <c r="M206"/>
      <c r="N206"/>
      <c r="O206" s="5"/>
      <c r="P206" s="5"/>
      <c r="Q206" s="5"/>
      <c r="R206"/>
      <c r="S206"/>
    </row>
    <row r="207" spans="1:19">
      <c r="A207" s="165"/>
      <c r="B207"/>
      <c r="C207"/>
      <c r="D207" s="27"/>
      <c r="F207"/>
      <c r="G207"/>
      <c r="H207"/>
      <c r="K207"/>
      <c r="L207" s="27"/>
      <c r="M207"/>
      <c r="N207"/>
      <c r="O207" s="5"/>
      <c r="P207" s="5"/>
      <c r="Q207"/>
      <c r="R207"/>
      <c r="S207"/>
    </row>
    <row r="208" spans="1:19">
      <c r="A208" s="165"/>
      <c r="B208"/>
      <c r="C208"/>
      <c r="D208" s="27"/>
      <c r="F208"/>
      <c r="G208"/>
      <c r="H208"/>
      <c r="K208"/>
      <c r="L208" s="27"/>
      <c r="M208"/>
      <c r="N208"/>
      <c r="O208" s="5"/>
      <c r="P208" s="5"/>
      <c r="Q208"/>
      <c r="R208"/>
      <c r="S208"/>
    </row>
    <row r="209" spans="1:19">
      <c r="A209" s="165"/>
      <c r="B209"/>
      <c r="C209"/>
      <c r="D209" s="27"/>
      <c r="F209"/>
      <c r="G209"/>
      <c r="H209"/>
      <c r="K209"/>
      <c r="L209" s="27"/>
      <c r="M209"/>
      <c r="N209"/>
      <c r="O209" s="5"/>
      <c r="P209" s="5"/>
      <c r="Q209"/>
      <c r="R209"/>
      <c r="S209"/>
    </row>
    <row r="210" spans="1:19">
      <c r="A210" s="165"/>
      <c r="B210"/>
      <c r="C210"/>
      <c r="D210" s="27"/>
      <c r="F210"/>
      <c r="G210"/>
      <c r="H210"/>
      <c r="K210"/>
      <c r="L210" s="27"/>
      <c r="M210"/>
      <c r="N210"/>
      <c r="O210" s="5"/>
      <c r="P210" s="5"/>
      <c r="Q210"/>
      <c r="R210"/>
      <c r="S210"/>
    </row>
    <row r="211" spans="1:19">
      <c r="A211" s="165"/>
      <c r="B211"/>
      <c r="C211"/>
      <c r="D211" s="27"/>
      <c r="F211"/>
      <c r="G211"/>
      <c r="H211"/>
      <c r="K211"/>
      <c r="L211" s="27"/>
      <c r="M211"/>
      <c r="N211"/>
      <c r="O211" s="5"/>
      <c r="P211" s="5"/>
      <c r="Q211"/>
      <c r="R211"/>
      <c r="S211"/>
    </row>
    <row r="212" spans="1:19">
      <c r="A212" s="165"/>
      <c r="B212"/>
      <c r="C212"/>
      <c r="D212" s="27"/>
      <c r="F212"/>
      <c r="G212"/>
      <c r="H212"/>
      <c r="K212"/>
      <c r="L212" s="27"/>
      <c r="M212"/>
      <c r="N212"/>
      <c r="O212" s="5"/>
      <c r="P212" s="5"/>
      <c r="Q212"/>
      <c r="R212"/>
      <c r="S212"/>
    </row>
    <row r="213" spans="1:19">
      <c r="A213" s="165"/>
      <c r="B213"/>
      <c r="C213"/>
      <c r="D213" s="27"/>
      <c r="F213"/>
      <c r="G213"/>
      <c r="H213"/>
      <c r="K213"/>
      <c r="L213" s="27"/>
      <c r="M213"/>
      <c r="N213"/>
      <c r="O213" s="5"/>
      <c r="P213" s="5"/>
      <c r="Q213"/>
      <c r="R213"/>
      <c r="S213"/>
    </row>
    <row r="214" spans="1:19">
      <c r="A214" s="165"/>
      <c r="B214"/>
      <c r="C214"/>
      <c r="D214" s="27"/>
      <c r="F214"/>
      <c r="G214"/>
      <c r="H214"/>
      <c r="K214"/>
      <c r="L214" s="27"/>
      <c r="M214"/>
      <c r="N214"/>
      <c r="O214" s="5"/>
      <c r="P214" s="5"/>
      <c r="Q214" s="5"/>
      <c r="R214"/>
      <c r="S214"/>
    </row>
    <row r="215" spans="1:19">
      <c r="A215" s="165"/>
      <c r="B215"/>
      <c r="C215"/>
      <c r="D215" s="27"/>
      <c r="F215"/>
      <c r="G215"/>
      <c r="H215"/>
      <c r="K215"/>
      <c r="L215" s="27"/>
      <c r="M215"/>
      <c r="N215"/>
      <c r="O215" s="5"/>
      <c r="P215" s="5"/>
      <c r="Q215" s="5"/>
      <c r="R215"/>
      <c r="S215"/>
    </row>
    <row r="216" spans="1:19">
      <c r="A216" s="165"/>
      <c r="B216"/>
      <c r="C216"/>
      <c r="D216" s="27"/>
      <c r="F216"/>
      <c r="G216"/>
      <c r="H216"/>
      <c r="K216"/>
      <c r="L216" s="27"/>
      <c r="M216"/>
      <c r="N216"/>
      <c r="O216" s="5"/>
      <c r="P216" s="5"/>
      <c r="Q216"/>
      <c r="R216"/>
      <c r="S216"/>
    </row>
    <row r="217" spans="1:19">
      <c r="A217" s="165"/>
      <c r="B217"/>
      <c r="C217"/>
      <c r="D217" s="27"/>
      <c r="F217"/>
      <c r="G217"/>
      <c r="H217"/>
      <c r="K217"/>
      <c r="L217" s="27"/>
      <c r="M217"/>
      <c r="N217"/>
      <c r="O217" s="5"/>
      <c r="P217" s="5"/>
      <c r="Q217" s="5"/>
      <c r="R217"/>
      <c r="S217"/>
    </row>
    <row r="218" spans="1:19">
      <c r="A218" s="165"/>
      <c r="B218"/>
      <c r="C218"/>
      <c r="D218" s="27"/>
      <c r="F218"/>
      <c r="G218"/>
      <c r="H218"/>
      <c r="K218"/>
      <c r="L218" s="27"/>
      <c r="M218"/>
      <c r="N218"/>
      <c r="O218" s="5"/>
      <c r="P218" s="5"/>
      <c r="Q218"/>
      <c r="R218"/>
      <c r="S218"/>
    </row>
    <row r="219" spans="1:19">
      <c r="A219" s="165"/>
      <c r="B219"/>
      <c r="C219"/>
      <c r="D219" s="27"/>
      <c r="F219"/>
      <c r="G219"/>
      <c r="H219"/>
      <c r="K219"/>
      <c r="L219" s="27"/>
      <c r="M219"/>
      <c r="N219"/>
      <c r="O219" s="5"/>
      <c r="P219" s="5"/>
      <c r="Q219" s="5"/>
      <c r="R219"/>
      <c r="S219"/>
    </row>
    <row r="220" spans="1:19">
      <c r="A220" s="165"/>
      <c r="B220"/>
      <c r="C220"/>
      <c r="D220" s="27"/>
      <c r="F220"/>
      <c r="G220"/>
      <c r="H220"/>
      <c r="K220"/>
      <c r="L220" s="27"/>
      <c r="M220"/>
      <c r="N220"/>
      <c r="O220" s="5"/>
      <c r="P220" s="5"/>
      <c r="Q220"/>
      <c r="R220"/>
      <c r="S220"/>
    </row>
    <row r="221" spans="1:19">
      <c r="A221" s="165"/>
      <c r="B221"/>
      <c r="C221"/>
      <c r="D221" s="27"/>
      <c r="F221"/>
      <c r="G221"/>
      <c r="H221"/>
      <c r="K221"/>
      <c r="L221" s="27"/>
      <c r="M221"/>
      <c r="N221"/>
      <c r="O221" s="5"/>
      <c r="P221" s="5"/>
      <c r="Q221"/>
      <c r="R221"/>
      <c r="S221"/>
    </row>
    <row r="222" spans="1:19">
      <c r="A222" s="165"/>
      <c r="B222"/>
      <c r="C222"/>
      <c r="D222" s="27"/>
      <c r="F222"/>
      <c r="G222"/>
      <c r="H222"/>
      <c r="K222"/>
      <c r="L222" s="27"/>
      <c r="M222"/>
      <c r="N222"/>
      <c r="O222" s="5"/>
      <c r="P222" s="5"/>
      <c r="Q222"/>
      <c r="R222"/>
      <c r="S222"/>
    </row>
    <row r="223" spans="1:19">
      <c r="A223" s="165"/>
      <c r="B223"/>
      <c r="C223"/>
      <c r="D223" s="27"/>
      <c r="F223"/>
      <c r="G223"/>
      <c r="H223"/>
      <c r="K223"/>
      <c r="L223" s="27"/>
      <c r="M223"/>
      <c r="N223"/>
      <c r="O223" s="5"/>
      <c r="P223" s="5"/>
      <c r="Q223"/>
      <c r="R223"/>
      <c r="S223"/>
    </row>
    <row r="224" spans="1:19">
      <c r="A224" s="165"/>
      <c r="B224"/>
      <c r="C224"/>
      <c r="D224" s="27"/>
      <c r="F224"/>
      <c r="G224"/>
      <c r="H224"/>
      <c r="K224"/>
      <c r="L224" s="27"/>
      <c r="M224"/>
      <c r="N224"/>
      <c r="O224" s="5"/>
      <c r="P224" s="5"/>
      <c r="Q224"/>
      <c r="R224"/>
      <c r="S224"/>
    </row>
    <row r="225" spans="1:19">
      <c r="A225" s="165"/>
      <c r="B225"/>
      <c r="C225"/>
      <c r="D225" s="27"/>
      <c r="F225"/>
      <c r="G225"/>
      <c r="H225"/>
      <c r="K225"/>
      <c r="L225" s="27"/>
      <c r="M225"/>
      <c r="N225"/>
      <c r="O225" s="5"/>
      <c r="P225" s="5"/>
      <c r="Q225" s="5"/>
      <c r="R225"/>
      <c r="S225"/>
    </row>
    <row r="226" spans="1:19">
      <c r="A226" s="165"/>
      <c r="B226"/>
      <c r="C226"/>
      <c r="D226" s="27"/>
      <c r="F226"/>
      <c r="G226"/>
      <c r="H226"/>
      <c r="K226"/>
      <c r="L226" s="27"/>
      <c r="M226"/>
      <c r="N226"/>
      <c r="O226" s="5"/>
      <c r="P226" s="5"/>
      <c r="Q226" s="5"/>
      <c r="R226"/>
      <c r="S226"/>
    </row>
    <row r="227" spans="1:19">
      <c r="A227" s="165"/>
      <c r="B227"/>
      <c r="C227"/>
      <c r="D227" s="27"/>
      <c r="F227"/>
      <c r="G227"/>
      <c r="H227"/>
      <c r="K227"/>
      <c r="L227" s="27"/>
      <c r="M227"/>
      <c r="N227"/>
      <c r="O227" s="5"/>
      <c r="P227" s="5"/>
      <c r="Q227"/>
      <c r="R227"/>
      <c r="S227"/>
    </row>
    <row r="228" spans="1:19">
      <c r="A228" s="165"/>
      <c r="B228"/>
      <c r="C228"/>
      <c r="D228" s="27"/>
      <c r="F228"/>
      <c r="G228"/>
      <c r="H228"/>
      <c r="K228"/>
      <c r="L228" s="27"/>
      <c r="M228"/>
      <c r="N228"/>
      <c r="O228" s="5"/>
      <c r="P228" s="5"/>
      <c r="Q228"/>
      <c r="R228"/>
      <c r="S228"/>
    </row>
    <row r="229" spans="1:19">
      <c r="A229" s="165"/>
      <c r="B229"/>
      <c r="C229"/>
      <c r="D229" s="27"/>
      <c r="F229"/>
      <c r="G229"/>
      <c r="H229"/>
      <c r="K229"/>
      <c r="L229" s="27"/>
      <c r="M229"/>
      <c r="N229"/>
      <c r="O229" s="5"/>
      <c r="P229" s="5"/>
      <c r="Q229" s="5"/>
      <c r="R229"/>
      <c r="S229"/>
    </row>
    <row r="230" spans="1:19">
      <c r="A230" s="165"/>
      <c r="B230"/>
      <c r="C230"/>
      <c r="D230" s="27"/>
      <c r="F230"/>
      <c r="G230"/>
      <c r="H230"/>
      <c r="K230"/>
      <c r="L230" s="27"/>
      <c r="M230"/>
      <c r="N230"/>
      <c r="O230" s="5"/>
      <c r="P230" s="5"/>
      <c r="Q230"/>
      <c r="R230"/>
      <c r="S230"/>
    </row>
    <row r="231" spans="1:19">
      <c r="A231" s="165"/>
      <c r="B231"/>
      <c r="C231"/>
      <c r="D231" s="27"/>
      <c r="F231"/>
      <c r="G231"/>
      <c r="H231"/>
      <c r="K231"/>
      <c r="L231" s="27"/>
      <c r="M231"/>
      <c r="N231"/>
      <c r="O231" s="5"/>
      <c r="P231" s="5"/>
      <c r="Q231"/>
      <c r="R231"/>
      <c r="S231"/>
    </row>
    <row r="232" spans="1:19">
      <c r="A232" s="165"/>
      <c r="B232"/>
      <c r="C232"/>
      <c r="D232" s="27"/>
      <c r="F232"/>
      <c r="G232"/>
      <c r="H232"/>
      <c r="K232"/>
      <c r="L232" s="27"/>
      <c r="M232"/>
      <c r="N232"/>
      <c r="O232" s="5"/>
      <c r="P232" s="5"/>
      <c r="Q232" s="5"/>
      <c r="R232"/>
      <c r="S232"/>
    </row>
    <row r="233" spans="1:19">
      <c r="A233" s="165"/>
      <c r="B233"/>
      <c r="C233"/>
      <c r="D233" s="27"/>
      <c r="F233"/>
      <c r="G233"/>
      <c r="H233"/>
      <c r="K233"/>
      <c r="L233" s="27"/>
      <c r="M233"/>
      <c r="N233"/>
      <c r="O233" s="5"/>
      <c r="P233" s="5"/>
      <c r="Q233" s="5"/>
      <c r="R233"/>
      <c r="S233"/>
    </row>
    <row r="234" spans="1:19">
      <c r="A234" s="165"/>
      <c r="B234"/>
      <c r="C234"/>
      <c r="D234" s="27"/>
      <c r="F234"/>
      <c r="G234"/>
      <c r="H234"/>
      <c r="K234"/>
      <c r="L234" s="27"/>
      <c r="M234"/>
      <c r="N234"/>
      <c r="O234" s="5"/>
      <c r="P234" s="5"/>
      <c r="Q234"/>
      <c r="R234"/>
      <c r="S234"/>
    </row>
    <row r="235" spans="1:19">
      <c r="A235" s="165"/>
      <c r="B235"/>
      <c r="C235"/>
      <c r="D235" s="27"/>
      <c r="F235"/>
      <c r="G235"/>
      <c r="H235"/>
      <c r="K235"/>
      <c r="L235" s="27"/>
      <c r="M235"/>
      <c r="N235"/>
      <c r="O235" s="5"/>
      <c r="P235" s="5"/>
      <c r="Q235"/>
      <c r="R235"/>
      <c r="S235"/>
    </row>
    <row r="236" spans="1:19">
      <c r="A236" s="165"/>
      <c r="B236"/>
      <c r="C236"/>
      <c r="D236" s="27"/>
      <c r="F236"/>
      <c r="G236"/>
      <c r="H236"/>
      <c r="K236"/>
      <c r="L236" s="27"/>
      <c r="M236"/>
      <c r="N236"/>
      <c r="O236" s="5"/>
      <c r="P236" s="5"/>
      <c r="Q236"/>
      <c r="R236"/>
      <c r="S236"/>
    </row>
    <row r="237" spans="1:19">
      <c r="A237" s="165"/>
      <c r="B237"/>
      <c r="C237"/>
      <c r="D237" s="27"/>
      <c r="F237"/>
      <c r="G237"/>
      <c r="H237"/>
      <c r="K237"/>
      <c r="L237" s="27"/>
      <c r="M237"/>
      <c r="N237"/>
      <c r="O237" s="5"/>
      <c r="P237" s="5"/>
      <c r="Q237"/>
      <c r="R237"/>
      <c r="S237"/>
    </row>
    <row r="238" spans="1:19">
      <c r="A238" s="165"/>
      <c r="B238"/>
      <c r="C238"/>
      <c r="D238" s="27"/>
      <c r="F238"/>
      <c r="G238"/>
      <c r="H238"/>
      <c r="K238"/>
      <c r="L238" s="27"/>
      <c r="M238"/>
      <c r="N238"/>
      <c r="O238" s="5"/>
      <c r="P238" s="5"/>
      <c r="Q238"/>
      <c r="R238"/>
      <c r="S238"/>
    </row>
    <row r="239" spans="1:19">
      <c r="A239" s="165"/>
      <c r="B239"/>
      <c r="C239"/>
      <c r="D239" s="27"/>
      <c r="F239"/>
      <c r="G239"/>
      <c r="H239"/>
      <c r="K239"/>
      <c r="L239" s="27"/>
      <c r="M239"/>
      <c r="N239"/>
      <c r="O239" s="5"/>
      <c r="P239" s="5"/>
      <c r="Q239"/>
      <c r="R239"/>
      <c r="S239"/>
    </row>
    <row r="240" spans="1:19">
      <c r="A240" s="165"/>
      <c r="B240"/>
      <c r="C240"/>
      <c r="D240" s="27"/>
      <c r="F240"/>
      <c r="G240"/>
      <c r="H240"/>
      <c r="K240"/>
      <c r="L240" s="27"/>
      <c r="M240"/>
      <c r="N240"/>
      <c r="O240" s="5"/>
      <c r="P240" s="5"/>
      <c r="Q240"/>
      <c r="R240"/>
      <c r="S240"/>
    </row>
    <row r="241" spans="1:19">
      <c r="A241" s="165"/>
      <c r="B241"/>
      <c r="C241"/>
      <c r="D241" s="27"/>
      <c r="F241"/>
      <c r="G241"/>
      <c r="H241"/>
      <c r="K241"/>
      <c r="L241" s="27"/>
      <c r="M241"/>
      <c r="N241"/>
      <c r="O241" s="5"/>
      <c r="P241" s="5"/>
      <c r="Q241"/>
      <c r="R241"/>
      <c r="S241"/>
    </row>
    <row r="242" spans="1:19">
      <c r="A242" s="165"/>
      <c r="B242"/>
      <c r="C242"/>
      <c r="D242" s="27"/>
      <c r="F242"/>
      <c r="G242"/>
      <c r="H242"/>
      <c r="K242"/>
      <c r="L242" s="27"/>
      <c r="M242"/>
      <c r="N242"/>
      <c r="O242" s="5"/>
      <c r="P242" s="5"/>
      <c r="Q242" s="5"/>
      <c r="R242"/>
      <c r="S242"/>
    </row>
    <row r="243" spans="1:19">
      <c r="A243" s="165"/>
      <c r="B243"/>
      <c r="C243"/>
      <c r="D243" s="27"/>
      <c r="F243"/>
      <c r="G243"/>
      <c r="H243"/>
      <c r="K243"/>
      <c r="L243" s="27"/>
      <c r="M243"/>
      <c r="N243"/>
      <c r="O243" s="5"/>
      <c r="P243" s="5"/>
      <c r="Q243"/>
      <c r="R243"/>
      <c r="S243"/>
    </row>
    <row r="244" spans="1:19">
      <c r="A244" s="165"/>
      <c r="B244"/>
      <c r="C244"/>
      <c r="D244" s="27"/>
      <c r="F244"/>
      <c r="G244"/>
      <c r="H244"/>
      <c r="K244"/>
      <c r="L244" s="27"/>
      <c r="M244"/>
      <c r="N244"/>
      <c r="O244" s="5"/>
      <c r="P244" s="5"/>
      <c r="Q244" s="5"/>
      <c r="R244"/>
      <c r="S244"/>
    </row>
    <row r="245" spans="1:19">
      <c r="A245" s="165"/>
      <c r="B245"/>
      <c r="C245"/>
      <c r="D245" s="27"/>
      <c r="F245"/>
      <c r="G245"/>
      <c r="H245"/>
      <c r="K245"/>
      <c r="L245" s="27"/>
      <c r="M245"/>
      <c r="N245"/>
      <c r="O245" s="5"/>
      <c r="P245" s="5"/>
      <c r="Q245" s="5"/>
      <c r="R245"/>
      <c r="S245"/>
    </row>
    <row r="246" spans="1:19">
      <c r="A246" s="165"/>
      <c r="B246"/>
      <c r="C246"/>
      <c r="D246" s="27"/>
      <c r="F246"/>
      <c r="G246"/>
      <c r="H246"/>
      <c r="K246"/>
      <c r="L246" s="27"/>
      <c r="M246"/>
      <c r="N246"/>
      <c r="O246" s="5"/>
      <c r="P246" s="5"/>
      <c r="Q246"/>
      <c r="R246"/>
      <c r="S246"/>
    </row>
    <row r="247" spans="1:19">
      <c r="A247" s="165"/>
      <c r="B247"/>
      <c r="C247"/>
      <c r="D247" s="27"/>
      <c r="F247"/>
      <c r="G247"/>
      <c r="H247"/>
      <c r="K247"/>
      <c r="L247" s="27"/>
      <c r="M247"/>
      <c r="N247"/>
      <c r="O247" s="5"/>
      <c r="P247" s="5"/>
      <c r="Q247"/>
      <c r="R247"/>
      <c r="S247"/>
    </row>
    <row r="248" spans="1:19">
      <c r="A248" s="165"/>
      <c r="B248"/>
      <c r="C248"/>
      <c r="D248" s="27"/>
      <c r="F248"/>
      <c r="G248"/>
      <c r="H248"/>
      <c r="K248"/>
      <c r="L248" s="27"/>
      <c r="M248"/>
      <c r="N248"/>
      <c r="O248" s="5"/>
      <c r="P248" s="5"/>
      <c r="Q248" s="5"/>
      <c r="R248"/>
      <c r="S248"/>
    </row>
    <row r="249" spans="1:19">
      <c r="A249" s="165"/>
      <c r="B249"/>
      <c r="C249"/>
      <c r="D249" s="27"/>
      <c r="F249"/>
      <c r="G249"/>
      <c r="H249"/>
      <c r="K249"/>
      <c r="L249" s="27"/>
      <c r="M249"/>
      <c r="N249"/>
      <c r="O249" s="5"/>
      <c r="P249" s="5"/>
      <c r="Q249" s="5"/>
      <c r="R249"/>
      <c r="S249"/>
    </row>
    <row r="250" spans="1:19">
      <c r="A250" s="165"/>
      <c r="B250"/>
      <c r="C250"/>
      <c r="D250" s="27"/>
      <c r="F250"/>
      <c r="G250"/>
      <c r="H250"/>
      <c r="K250"/>
      <c r="L250" s="27"/>
      <c r="M250"/>
      <c r="N250"/>
      <c r="O250" s="5"/>
      <c r="P250" s="5"/>
      <c r="Q250"/>
      <c r="R250"/>
      <c r="S250"/>
    </row>
    <row r="251" spans="1:19">
      <c r="A251" s="165"/>
      <c r="B251"/>
      <c r="C251"/>
      <c r="D251" s="27"/>
      <c r="F251"/>
      <c r="G251"/>
      <c r="H251"/>
      <c r="K251"/>
      <c r="L251" s="27"/>
      <c r="M251"/>
      <c r="N251"/>
      <c r="O251" s="5"/>
      <c r="P251" s="5"/>
      <c r="Q251"/>
      <c r="R251"/>
      <c r="S251"/>
    </row>
    <row r="252" spans="1:19">
      <c r="A252" s="165"/>
      <c r="B252"/>
      <c r="C252"/>
      <c r="D252" s="27"/>
      <c r="F252"/>
      <c r="G252"/>
      <c r="H252"/>
      <c r="K252"/>
      <c r="L252" s="27"/>
      <c r="M252"/>
      <c r="N252"/>
      <c r="O252" s="5"/>
      <c r="P252" s="5"/>
      <c r="Q252" s="5"/>
      <c r="R252"/>
      <c r="S252"/>
    </row>
    <row r="253" spans="1:19">
      <c r="A253" s="165"/>
      <c r="B253"/>
      <c r="C253"/>
      <c r="D253" s="27"/>
      <c r="F253"/>
      <c r="G253"/>
      <c r="H253"/>
      <c r="K253"/>
      <c r="L253" s="27"/>
      <c r="M253"/>
      <c r="N253"/>
      <c r="O253" s="5"/>
      <c r="P253" s="5"/>
      <c r="Q253"/>
      <c r="R253"/>
      <c r="S253"/>
    </row>
    <row r="254" spans="1:19">
      <c r="A254" s="165"/>
      <c r="B254"/>
      <c r="C254"/>
      <c r="D254" s="27"/>
      <c r="F254"/>
      <c r="G254"/>
      <c r="H254"/>
      <c r="K254"/>
      <c r="L254" s="27"/>
      <c r="M254"/>
      <c r="N254"/>
      <c r="O254" s="5"/>
      <c r="P254" s="5"/>
      <c r="Q254"/>
      <c r="R254"/>
      <c r="S254"/>
    </row>
    <row r="255" spans="1:19">
      <c r="A255" s="165"/>
      <c r="B255"/>
      <c r="C255"/>
      <c r="D255" s="27"/>
      <c r="F255"/>
      <c r="G255"/>
      <c r="H255"/>
      <c r="K255"/>
      <c r="L255" s="27"/>
      <c r="M255"/>
      <c r="N255"/>
      <c r="O255" s="5"/>
      <c r="P255" s="5"/>
      <c r="Q255"/>
      <c r="R255"/>
      <c r="S255"/>
    </row>
    <row r="256" spans="1:19">
      <c r="A256" s="165"/>
      <c r="B256"/>
      <c r="C256"/>
      <c r="D256" s="27"/>
      <c r="F256"/>
      <c r="G256"/>
      <c r="H256"/>
      <c r="K256"/>
      <c r="L256" s="27"/>
      <c r="M256"/>
      <c r="N256"/>
      <c r="O256" s="5"/>
      <c r="P256" s="5"/>
      <c r="Q256"/>
      <c r="R256"/>
      <c r="S256"/>
    </row>
    <row r="257" spans="1:19">
      <c r="A257" s="165"/>
      <c r="B257"/>
      <c r="C257"/>
      <c r="D257" s="27"/>
      <c r="F257"/>
      <c r="G257"/>
      <c r="H257"/>
      <c r="K257"/>
      <c r="L257" s="27"/>
      <c r="M257"/>
      <c r="N257"/>
      <c r="O257" s="5"/>
      <c r="P257" s="5"/>
      <c r="Q257" s="5"/>
      <c r="R257"/>
      <c r="S257"/>
    </row>
    <row r="258" spans="1:19">
      <c r="A258" s="165"/>
      <c r="B258"/>
      <c r="C258"/>
      <c r="D258" s="27"/>
      <c r="F258"/>
      <c r="G258"/>
      <c r="H258"/>
      <c r="K258"/>
      <c r="L258" s="27"/>
      <c r="M258"/>
      <c r="N258"/>
      <c r="O258" s="5"/>
      <c r="P258" s="5"/>
      <c r="Q258"/>
      <c r="R258"/>
      <c r="S258"/>
    </row>
    <row r="259" spans="1:19">
      <c r="A259" s="165"/>
      <c r="B259"/>
      <c r="C259"/>
      <c r="D259" s="27"/>
      <c r="F259"/>
      <c r="G259"/>
      <c r="H259"/>
      <c r="K259"/>
      <c r="L259" s="27"/>
      <c r="M259"/>
      <c r="N259"/>
      <c r="O259" s="5"/>
      <c r="P259" s="5"/>
      <c r="Q259" s="5"/>
      <c r="R259"/>
      <c r="S259"/>
    </row>
    <row r="260" spans="1:19">
      <c r="A260" s="165"/>
      <c r="B260"/>
      <c r="C260"/>
      <c r="D260" s="27"/>
      <c r="F260"/>
      <c r="G260"/>
      <c r="H260"/>
      <c r="K260"/>
      <c r="L260" s="27"/>
      <c r="M260"/>
      <c r="N260"/>
      <c r="O260" s="5"/>
      <c r="P260" s="5"/>
      <c r="Q260"/>
      <c r="R260"/>
      <c r="S260"/>
    </row>
    <row r="261" spans="1:19">
      <c r="A261" s="165"/>
      <c r="B261"/>
      <c r="C261"/>
      <c r="D261" s="27"/>
      <c r="F261"/>
      <c r="G261"/>
      <c r="H261"/>
      <c r="K261"/>
      <c r="L261" s="27"/>
      <c r="M261"/>
      <c r="N261"/>
      <c r="O261" s="5"/>
      <c r="P261" s="5"/>
      <c r="Q261"/>
      <c r="R261"/>
      <c r="S261"/>
    </row>
    <row r="262" spans="1:19">
      <c r="A262" s="165"/>
      <c r="B262"/>
      <c r="C262"/>
      <c r="D262" s="27"/>
      <c r="F262"/>
      <c r="G262"/>
      <c r="H262"/>
      <c r="K262"/>
      <c r="L262" s="27"/>
      <c r="M262"/>
      <c r="N262"/>
      <c r="O262" s="5"/>
      <c r="P262" s="5"/>
      <c r="Q262"/>
      <c r="R262"/>
      <c r="S262"/>
    </row>
    <row r="263" spans="1:19">
      <c r="A263" s="165"/>
      <c r="B263"/>
      <c r="C263"/>
      <c r="D263" s="27"/>
      <c r="F263"/>
      <c r="G263"/>
      <c r="H263"/>
      <c r="K263"/>
      <c r="L263" s="27"/>
      <c r="M263"/>
      <c r="N263"/>
      <c r="O263" s="5"/>
      <c r="P263" s="5"/>
      <c r="Q263" s="5"/>
      <c r="R263"/>
      <c r="S263"/>
    </row>
    <row r="264" spans="1:19">
      <c r="A264" s="165"/>
      <c r="B264"/>
      <c r="C264"/>
      <c r="D264" s="27"/>
      <c r="F264"/>
      <c r="G264"/>
      <c r="H264"/>
      <c r="K264"/>
      <c r="L264" s="27"/>
      <c r="M264"/>
      <c r="N264"/>
      <c r="O264" s="5"/>
      <c r="P264" s="5"/>
      <c r="Q264" s="5"/>
      <c r="R264"/>
      <c r="S264"/>
    </row>
    <row r="265" spans="1:19">
      <c r="A265" s="165"/>
      <c r="B265"/>
      <c r="C265"/>
      <c r="D265" s="27"/>
      <c r="F265"/>
      <c r="G265"/>
      <c r="H265"/>
      <c r="K265"/>
      <c r="L265" s="27"/>
      <c r="M265"/>
      <c r="N265"/>
      <c r="O265" s="5"/>
      <c r="P265" s="5"/>
      <c r="Q265" s="5"/>
      <c r="R265"/>
      <c r="S265"/>
    </row>
    <row r="266" spans="1:19">
      <c r="A266" s="165"/>
      <c r="B266"/>
      <c r="C266"/>
      <c r="D266" s="27"/>
      <c r="F266"/>
      <c r="G266"/>
      <c r="H266"/>
      <c r="K266"/>
      <c r="L266" s="27"/>
      <c r="M266"/>
      <c r="N266"/>
      <c r="O266" s="5"/>
      <c r="P266" s="5"/>
      <c r="Q266" s="5"/>
      <c r="R266"/>
      <c r="S266"/>
    </row>
    <row r="267" spans="1:19">
      <c r="A267" s="165"/>
      <c r="B267"/>
      <c r="C267"/>
      <c r="D267" s="27"/>
      <c r="F267"/>
      <c r="G267"/>
      <c r="H267"/>
      <c r="K267"/>
      <c r="L267" s="27"/>
      <c r="M267"/>
      <c r="N267"/>
      <c r="O267" s="5"/>
      <c r="P267" s="5"/>
      <c r="Q267" s="5"/>
      <c r="R267"/>
      <c r="S267"/>
    </row>
    <row r="268" spans="1:19">
      <c r="A268" s="165"/>
      <c r="B268"/>
      <c r="C268"/>
      <c r="D268" s="27"/>
      <c r="F268"/>
      <c r="G268"/>
      <c r="H268"/>
      <c r="K268"/>
      <c r="L268" s="27"/>
      <c r="M268"/>
      <c r="N268"/>
      <c r="O268" s="5"/>
      <c r="P268" s="5"/>
      <c r="Q268" s="5"/>
      <c r="R268"/>
      <c r="S268"/>
    </row>
    <row r="269" spans="1:19">
      <c r="A269" s="165"/>
      <c r="B269"/>
      <c r="C269"/>
      <c r="D269" s="27"/>
      <c r="F269"/>
      <c r="G269"/>
      <c r="H269"/>
      <c r="K269"/>
      <c r="L269" s="27"/>
      <c r="M269"/>
      <c r="N269"/>
      <c r="O269" s="5"/>
      <c r="P269" s="5"/>
      <c r="Q269" s="5"/>
      <c r="R269"/>
      <c r="S269"/>
    </row>
    <row r="270" spans="1:19">
      <c r="A270" s="165"/>
      <c r="B270"/>
      <c r="C270"/>
      <c r="D270" s="27"/>
      <c r="F270"/>
      <c r="G270"/>
      <c r="H270"/>
      <c r="K270"/>
      <c r="L270" s="27"/>
      <c r="M270"/>
      <c r="N270"/>
      <c r="O270" s="5"/>
      <c r="P270" s="5"/>
      <c r="Q270" s="5"/>
      <c r="R270"/>
      <c r="S270"/>
    </row>
    <row r="271" spans="1:19">
      <c r="A271" s="165"/>
      <c r="B271"/>
      <c r="C271"/>
      <c r="D271" s="27"/>
      <c r="F271"/>
      <c r="G271"/>
      <c r="H271"/>
      <c r="K271"/>
      <c r="L271" s="27"/>
      <c r="M271"/>
      <c r="N271"/>
      <c r="O271" s="5"/>
      <c r="P271" s="5"/>
      <c r="Q271" s="5"/>
      <c r="R271"/>
      <c r="S271"/>
    </row>
    <row r="272" spans="1:19">
      <c r="A272" s="165"/>
      <c r="B272"/>
      <c r="C272"/>
      <c r="D272" s="27"/>
      <c r="F272"/>
      <c r="G272"/>
      <c r="H272"/>
      <c r="K272"/>
      <c r="L272" s="27"/>
      <c r="M272"/>
      <c r="N272"/>
      <c r="O272" s="5"/>
      <c r="P272" s="5"/>
      <c r="Q272" s="5"/>
      <c r="R272"/>
      <c r="S272"/>
    </row>
    <row r="273" spans="1:19">
      <c r="A273" s="165"/>
      <c r="B273"/>
      <c r="C273"/>
      <c r="D273" s="27"/>
      <c r="F273"/>
      <c r="G273"/>
      <c r="H273"/>
      <c r="K273"/>
      <c r="L273" s="27"/>
      <c r="M273"/>
      <c r="N273"/>
      <c r="O273" s="5"/>
      <c r="P273" s="5"/>
      <c r="Q273" s="5"/>
      <c r="R273"/>
      <c r="S273"/>
    </row>
    <row r="274" spans="1:19">
      <c r="A274" s="165"/>
      <c r="B274"/>
      <c r="C274"/>
      <c r="D274" s="27"/>
      <c r="F274"/>
      <c r="G274"/>
      <c r="H274"/>
      <c r="K274"/>
      <c r="L274" s="27"/>
      <c r="M274"/>
      <c r="N274"/>
      <c r="O274" s="5"/>
      <c r="P274" s="5"/>
      <c r="Q274" s="5"/>
      <c r="R274"/>
      <c r="S274"/>
    </row>
    <row r="275" spans="1:19">
      <c r="A275" s="165"/>
      <c r="B275"/>
      <c r="C275"/>
      <c r="D275" s="27"/>
      <c r="F275"/>
      <c r="G275"/>
      <c r="H275"/>
      <c r="K275"/>
      <c r="L275" s="27"/>
      <c r="M275"/>
      <c r="N275"/>
      <c r="O275" s="5"/>
      <c r="P275" s="5"/>
      <c r="Q275" s="5"/>
      <c r="R275"/>
      <c r="S275"/>
    </row>
    <row r="276" spans="1:19">
      <c r="A276" s="165"/>
      <c r="B276"/>
      <c r="C276"/>
      <c r="D276" s="27"/>
      <c r="F276"/>
      <c r="G276"/>
      <c r="H276"/>
      <c r="K276"/>
      <c r="L276" s="27"/>
      <c r="M276"/>
      <c r="N276"/>
      <c r="O276" s="5"/>
      <c r="P276" s="5"/>
      <c r="Q276" s="5"/>
      <c r="R276"/>
      <c r="S276"/>
    </row>
    <row r="277" spans="1:19">
      <c r="A277" s="165"/>
      <c r="B277"/>
      <c r="C277"/>
      <c r="D277" s="27"/>
      <c r="F277"/>
      <c r="G277"/>
      <c r="H277"/>
      <c r="K277"/>
      <c r="L277" s="27"/>
      <c r="M277"/>
      <c r="N277"/>
      <c r="O277" s="5"/>
      <c r="P277" s="5"/>
      <c r="Q277" s="5"/>
      <c r="R277"/>
      <c r="S277"/>
    </row>
    <row r="278" spans="1:19">
      <c r="A278" s="165"/>
      <c r="B278"/>
      <c r="C278"/>
      <c r="D278" s="27"/>
      <c r="F278"/>
      <c r="G278"/>
      <c r="H278"/>
      <c r="K278"/>
      <c r="L278" s="27"/>
      <c r="M278"/>
      <c r="N278"/>
      <c r="O278" s="5"/>
      <c r="P278" s="5"/>
      <c r="Q278" s="5"/>
      <c r="R278"/>
      <c r="S278"/>
    </row>
    <row r="279" spans="1:19">
      <c r="A279" s="165"/>
      <c r="B279"/>
      <c r="C279"/>
      <c r="D279" s="27"/>
      <c r="F279"/>
      <c r="G279"/>
      <c r="H279"/>
      <c r="K279"/>
      <c r="L279" s="27"/>
      <c r="M279"/>
      <c r="N279"/>
      <c r="O279" s="5"/>
      <c r="P279" s="5"/>
      <c r="Q279" s="5"/>
      <c r="R279"/>
      <c r="S279"/>
    </row>
    <row r="280" spans="1:19">
      <c r="A280" s="165"/>
      <c r="B280"/>
      <c r="C280"/>
      <c r="D280" s="27"/>
      <c r="F280"/>
      <c r="G280"/>
      <c r="H280"/>
      <c r="K280"/>
      <c r="L280" s="27"/>
      <c r="M280"/>
      <c r="N280"/>
      <c r="O280" s="5"/>
      <c r="P280" s="5"/>
      <c r="Q280" s="5"/>
      <c r="R280"/>
      <c r="S280"/>
    </row>
    <row r="281" spans="1:19">
      <c r="A281" s="165"/>
      <c r="B281"/>
      <c r="C281"/>
      <c r="D281" s="27"/>
      <c r="F281"/>
      <c r="G281"/>
      <c r="H281"/>
      <c r="K281"/>
      <c r="L281" s="27"/>
      <c r="M281"/>
      <c r="N281"/>
      <c r="O281" s="5"/>
      <c r="P281" s="5"/>
      <c r="Q281" s="5"/>
      <c r="R281"/>
      <c r="S281"/>
    </row>
    <row r="282" spans="1:19">
      <c r="A282" s="165"/>
      <c r="B282"/>
      <c r="C282"/>
      <c r="D282" s="27"/>
      <c r="F282"/>
      <c r="G282"/>
      <c r="H282"/>
      <c r="K282"/>
      <c r="L282" s="27"/>
      <c r="M282"/>
      <c r="N282"/>
      <c r="O282" s="5"/>
      <c r="P282" s="5"/>
      <c r="Q282" s="5"/>
      <c r="R282"/>
      <c r="S282"/>
    </row>
    <row r="283" spans="1:19">
      <c r="A283" s="165"/>
      <c r="B283"/>
      <c r="C283"/>
      <c r="D283" s="27"/>
      <c r="F283"/>
      <c r="G283"/>
      <c r="H283"/>
      <c r="K283"/>
      <c r="L283" s="27"/>
      <c r="M283"/>
      <c r="N283"/>
      <c r="O283" s="5"/>
      <c r="P283" s="5"/>
      <c r="Q283" s="5"/>
      <c r="R283"/>
      <c r="S283"/>
    </row>
    <row r="284" spans="1:19">
      <c r="A284" s="165"/>
      <c r="B284"/>
      <c r="C284"/>
      <c r="D284" s="27"/>
      <c r="F284"/>
      <c r="G284"/>
      <c r="H284"/>
      <c r="K284"/>
      <c r="L284" s="27"/>
      <c r="M284"/>
      <c r="N284"/>
      <c r="O284" s="5"/>
      <c r="P284" s="5"/>
      <c r="Q284" s="5"/>
      <c r="R284"/>
      <c r="S284"/>
    </row>
    <row r="285" spans="1:19">
      <c r="A285" s="165"/>
      <c r="B285"/>
      <c r="C285"/>
      <c r="D285" s="27"/>
      <c r="F285"/>
      <c r="G285"/>
      <c r="H285"/>
      <c r="K285"/>
      <c r="L285" s="27"/>
      <c r="M285"/>
      <c r="N285"/>
      <c r="O285" s="5"/>
      <c r="P285" s="5"/>
      <c r="Q285" s="5"/>
      <c r="R285"/>
      <c r="S285"/>
    </row>
    <row r="286" spans="1:19">
      <c r="A286" s="165"/>
      <c r="B286"/>
      <c r="C286"/>
      <c r="D286" s="27"/>
      <c r="F286"/>
      <c r="G286"/>
      <c r="H286"/>
      <c r="K286"/>
      <c r="L286" s="27"/>
      <c r="M286"/>
      <c r="N286"/>
      <c r="O286" s="5"/>
      <c r="P286" s="5"/>
      <c r="Q286" s="5"/>
      <c r="R286"/>
      <c r="S286"/>
    </row>
    <row r="287" spans="1:19">
      <c r="A287" s="165"/>
      <c r="B287"/>
      <c r="C287"/>
      <c r="D287" s="27"/>
      <c r="F287"/>
      <c r="G287"/>
      <c r="H287"/>
      <c r="K287"/>
      <c r="L287" s="27"/>
      <c r="M287"/>
      <c r="N287"/>
      <c r="O287" s="5"/>
      <c r="P287" s="5"/>
      <c r="Q287" s="5"/>
      <c r="R287"/>
      <c r="S287"/>
    </row>
    <row r="288" spans="1:19">
      <c r="A288" s="165"/>
      <c r="B288"/>
      <c r="C288"/>
      <c r="D288" s="27"/>
      <c r="F288"/>
      <c r="G288"/>
      <c r="H288"/>
      <c r="K288"/>
      <c r="L288" s="27"/>
      <c r="M288"/>
      <c r="N288"/>
      <c r="O288" s="5"/>
      <c r="P288" s="5"/>
      <c r="Q288" s="5"/>
      <c r="R288"/>
      <c r="S288"/>
    </row>
    <row r="289" spans="1:19">
      <c r="A289" s="165"/>
      <c r="B289"/>
      <c r="C289"/>
      <c r="D289" s="27"/>
      <c r="F289"/>
      <c r="G289"/>
      <c r="H289"/>
      <c r="K289"/>
      <c r="L289" s="27"/>
      <c r="M289"/>
      <c r="N289"/>
      <c r="O289" s="5"/>
      <c r="P289" s="5"/>
      <c r="Q289" s="5"/>
      <c r="R289"/>
      <c r="S289"/>
    </row>
    <row r="290" spans="1:19">
      <c r="A290" s="165"/>
      <c r="B290"/>
      <c r="C290"/>
      <c r="D290" s="27"/>
      <c r="F290"/>
      <c r="G290"/>
      <c r="H290"/>
      <c r="K290"/>
      <c r="L290" s="27"/>
      <c r="M290"/>
      <c r="N290"/>
      <c r="O290" s="5"/>
      <c r="P290" s="5"/>
      <c r="Q290" s="5"/>
      <c r="R290"/>
      <c r="S290"/>
    </row>
    <row r="291" spans="1:19">
      <c r="A291" s="165"/>
      <c r="B291"/>
      <c r="C291"/>
      <c r="D291" s="27"/>
      <c r="F291"/>
      <c r="G291"/>
      <c r="H291"/>
      <c r="K291"/>
      <c r="L291" s="27"/>
      <c r="M291"/>
      <c r="N291"/>
      <c r="O291" s="5"/>
      <c r="P291" s="5"/>
      <c r="Q291" s="5"/>
      <c r="R291"/>
      <c r="S291"/>
    </row>
    <row r="292" spans="1:19">
      <c r="A292" s="165"/>
      <c r="B292"/>
      <c r="C292"/>
      <c r="D292" s="27"/>
      <c r="F292"/>
      <c r="G292"/>
      <c r="H292"/>
      <c r="K292"/>
      <c r="L292" s="27"/>
      <c r="M292"/>
      <c r="N292"/>
      <c r="O292" s="5"/>
      <c r="P292" s="5"/>
      <c r="Q292" s="5"/>
      <c r="R292"/>
      <c r="S292"/>
    </row>
    <row r="293" spans="1:19">
      <c r="A293" s="165"/>
      <c r="B293"/>
      <c r="C293"/>
      <c r="D293" s="27"/>
      <c r="F293"/>
      <c r="G293"/>
      <c r="H293"/>
      <c r="K293"/>
      <c r="L293" s="27"/>
      <c r="M293"/>
      <c r="N293"/>
      <c r="O293" s="5"/>
      <c r="P293" s="5"/>
      <c r="Q293"/>
      <c r="R293"/>
      <c r="S293"/>
    </row>
    <row r="294" spans="1:19">
      <c r="A294" s="165"/>
      <c r="B294"/>
      <c r="C294"/>
      <c r="D294" s="27"/>
      <c r="F294"/>
      <c r="G294"/>
      <c r="H294"/>
      <c r="K294"/>
      <c r="L294" s="27"/>
      <c r="M294"/>
      <c r="N294"/>
      <c r="O294" s="5"/>
      <c r="P294" s="5"/>
      <c r="Q294" s="5"/>
      <c r="R294"/>
      <c r="S294"/>
    </row>
    <row r="295" spans="1:19">
      <c r="A295" s="165"/>
      <c r="B295"/>
      <c r="C295"/>
      <c r="D295" s="27"/>
      <c r="F295"/>
      <c r="G295"/>
      <c r="H295"/>
      <c r="K295"/>
      <c r="L295" s="27"/>
      <c r="M295"/>
      <c r="N295"/>
      <c r="O295" s="5"/>
      <c r="P295" s="5"/>
      <c r="Q295" s="5"/>
      <c r="R295"/>
      <c r="S295"/>
    </row>
    <row r="296" spans="1:19">
      <c r="A296" s="165"/>
      <c r="B296"/>
      <c r="C296"/>
      <c r="D296" s="27"/>
      <c r="F296"/>
      <c r="G296"/>
      <c r="H296"/>
      <c r="K296"/>
      <c r="L296" s="27"/>
      <c r="M296"/>
      <c r="N296"/>
      <c r="O296" s="5"/>
      <c r="P296" s="5"/>
      <c r="Q296" s="5"/>
      <c r="R296"/>
      <c r="S296"/>
    </row>
    <row r="297" spans="1:19">
      <c r="A297" s="165"/>
      <c r="B297"/>
      <c r="C297"/>
      <c r="D297" s="27"/>
      <c r="F297"/>
      <c r="G297"/>
      <c r="H297"/>
      <c r="K297"/>
      <c r="L297" s="27"/>
      <c r="M297"/>
      <c r="N297"/>
      <c r="O297" s="5"/>
      <c r="P297" s="5"/>
      <c r="Q297" s="5"/>
      <c r="R297"/>
      <c r="S297"/>
    </row>
    <row r="298" spans="1:19">
      <c r="A298" s="165"/>
      <c r="B298"/>
      <c r="C298"/>
      <c r="D298" s="27"/>
      <c r="F298"/>
      <c r="G298"/>
      <c r="H298"/>
      <c r="K298"/>
      <c r="L298" s="27"/>
      <c r="M298"/>
      <c r="N298"/>
      <c r="O298" s="5"/>
      <c r="P298" s="5"/>
      <c r="Q298" s="5"/>
      <c r="R298"/>
      <c r="S298"/>
    </row>
    <row r="299" spans="1:19">
      <c r="A299" s="165"/>
      <c r="B299"/>
      <c r="C299"/>
      <c r="D299" s="27"/>
      <c r="F299"/>
      <c r="G299"/>
      <c r="H299"/>
      <c r="K299"/>
      <c r="L299" s="27"/>
      <c r="M299"/>
      <c r="N299"/>
      <c r="O299" s="5"/>
      <c r="P299" s="5"/>
      <c r="Q299" s="5"/>
      <c r="R299"/>
      <c r="S299"/>
    </row>
    <row r="300" spans="1:19">
      <c r="A300" s="165"/>
      <c r="B300"/>
      <c r="C300"/>
      <c r="D300" s="27"/>
      <c r="F300"/>
      <c r="G300"/>
      <c r="H300"/>
      <c r="K300"/>
      <c r="L300" s="27"/>
      <c r="M300"/>
      <c r="N300"/>
      <c r="O300" s="5"/>
      <c r="P300" s="5"/>
      <c r="Q300"/>
      <c r="R300"/>
      <c r="S300"/>
    </row>
    <row r="301" spans="1:19">
      <c r="A301" s="165"/>
      <c r="B301"/>
      <c r="C301"/>
      <c r="D301" s="27"/>
      <c r="F301"/>
      <c r="G301"/>
      <c r="H301"/>
      <c r="K301"/>
      <c r="L301" s="27"/>
      <c r="M301"/>
      <c r="N301"/>
      <c r="O301" s="5"/>
      <c r="P301" s="5"/>
      <c r="Q301" s="5"/>
      <c r="R301"/>
      <c r="S301"/>
    </row>
    <row r="302" spans="1:19">
      <c r="A302" s="165"/>
      <c r="B302"/>
      <c r="C302"/>
      <c r="D302" s="27"/>
      <c r="F302"/>
      <c r="G302"/>
      <c r="H302"/>
      <c r="K302"/>
      <c r="L302" s="27"/>
      <c r="M302"/>
      <c r="N302"/>
      <c r="O302" s="5"/>
      <c r="P302" s="5"/>
      <c r="Q302" s="5"/>
      <c r="R302"/>
      <c r="S302"/>
    </row>
    <row r="303" spans="1:19">
      <c r="A303" s="165"/>
      <c r="B303"/>
      <c r="C303"/>
      <c r="D303" s="27"/>
      <c r="F303"/>
      <c r="G303"/>
      <c r="H303"/>
      <c r="K303"/>
      <c r="L303" s="27"/>
      <c r="M303"/>
      <c r="N303"/>
      <c r="O303" s="5"/>
      <c r="P303" s="5"/>
      <c r="Q303" s="5"/>
      <c r="R303"/>
      <c r="S303"/>
    </row>
    <row r="304" spans="1:19">
      <c r="A304" s="165"/>
      <c r="B304"/>
      <c r="C304"/>
      <c r="D304" s="27"/>
      <c r="F304"/>
      <c r="G304"/>
      <c r="H304"/>
      <c r="K304"/>
      <c r="L304" s="27"/>
      <c r="M304"/>
      <c r="N304"/>
      <c r="O304" s="5"/>
      <c r="P304" s="5"/>
      <c r="Q304" s="5"/>
      <c r="R304"/>
      <c r="S304"/>
    </row>
    <row r="305" spans="1:19">
      <c r="A305" s="165"/>
      <c r="B305"/>
      <c r="C305"/>
      <c r="D305" s="27"/>
      <c r="F305"/>
      <c r="G305"/>
      <c r="H305"/>
      <c r="K305"/>
      <c r="L305" s="27"/>
      <c r="M305"/>
      <c r="N305"/>
      <c r="O305" s="5"/>
      <c r="P305" s="5"/>
      <c r="Q305" s="5"/>
      <c r="R305"/>
      <c r="S305"/>
    </row>
    <row r="306" spans="1:19">
      <c r="A306" s="165"/>
      <c r="B306"/>
      <c r="C306"/>
      <c r="D306" s="27"/>
      <c r="F306"/>
      <c r="G306"/>
      <c r="H306"/>
      <c r="K306"/>
      <c r="L306" s="27"/>
      <c r="M306"/>
      <c r="N306"/>
      <c r="O306" s="5"/>
      <c r="P306" s="5"/>
      <c r="Q306" s="5"/>
      <c r="R306"/>
      <c r="S306"/>
    </row>
    <row r="307" spans="1:19">
      <c r="A307" s="165"/>
      <c r="B307"/>
      <c r="C307"/>
      <c r="D307" s="27"/>
      <c r="F307"/>
      <c r="G307"/>
      <c r="H307"/>
      <c r="K307"/>
      <c r="L307" s="27"/>
      <c r="M307"/>
      <c r="N307"/>
      <c r="O307" s="5"/>
      <c r="P307" s="5"/>
      <c r="Q307" s="5"/>
      <c r="R307"/>
      <c r="S307"/>
    </row>
    <row r="308" spans="1:19">
      <c r="A308" s="165"/>
      <c r="B308"/>
      <c r="C308"/>
      <c r="D308" s="27"/>
      <c r="F308"/>
      <c r="G308"/>
      <c r="H308"/>
      <c r="K308"/>
      <c r="L308" s="27"/>
      <c r="M308"/>
      <c r="N308"/>
      <c r="O308" s="5"/>
      <c r="P308" s="5"/>
      <c r="Q308" s="5"/>
      <c r="R308"/>
      <c r="S308"/>
    </row>
    <row r="309" spans="1:19">
      <c r="A309" s="165"/>
      <c r="B309"/>
      <c r="C309"/>
      <c r="D309" s="27"/>
      <c r="F309"/>
      <c r="G309"/>
      <c r="H309"/>
      <c r="K309"/>
      <c r="L309" s="27"/>
      <c r="M309"/>
      <c r="N309"/>
      <c r="O309" s="5"/>
      <c r="P309" s="5"/>
      <c r="Q309" s="5"/>
      <c r="R309"/>
      <c r="S309"/>
    </row>
    <row r="310" spans="1:19">
      <c r="A310" s="165"/>
      <c r="B310"/>
      <c r="C310"/>
      <c r="D310" s="27"/>
      <c r="F310"/>
      <c r="G310"/>
      <c r="H310"/>
      <c r="K310"/>
      <c r="L310" s="27"/>
      <c r="M310"/>
      <c r="N310"/>
      <c r="O310" s="5"/>
      <c r="P310" s="5"/>
      <c r="Q310" s="5"/>
      <c r="R310"/>
      <c r="S310"/>
    </row>
    <row r="311" spans="1:19">
      <c r="A311" s="165"/>
      <c r="B311"/>
      <c r="C311"/>
      <c r="D311" s="27"/>
      <c r="F311"/>
      <c r="G311"/>
      <c r="H311"/>
      <c r="K311"/>
      <c r="L311" s="27"/>
      <c r="M311"/>
      <c r="N311"/>
      <c r="O311" s="5"/>
      <c r="P311" s="5"/>
      <c r="Q311" s="5"/>
      <c r="R311"/>
      <c r="S311"/>
    </row>
    <row r="312" spans="1:19">
      <c r="A312" s="165"/>
      <c r="B312"/>
      <c r="C312"/>
      <c r="D312" s="27"/>
      <c r="F312"/>
      <c r="G312"/>
      <c r="H312"/>
      <c r="K312"/>
      <c r="L312" s="27"/>
      <c r="M312"/>
      <c r="N312"/>
      <c r="O312" s="5"/>
      <c r="P312" s="5"/>
      <c r="Q312" s="5"/>
      <c r="R312"/>
      <c r="S312"/>
    </row>
    <row r="313" spans="1:19">
      <c r="A313" s="165"/>
      <c r="B313"/>
      <c r="C313"/>
      <c r="D313" s="27"/>
      <c r="F313"/>
      <c r="G313"/>
      <c r="H313"/>
      <c r="K313"/>
      <c r="L313" s="27"/>
      <c r="M313"/>
      <c r="N313"/>
      <c r="O313" s="5"/>
      <c r="P313" s="5"/>
      <c r="Q313" s="5"/>
      <c r="R313"/>
      <c r="S313"/>
    </row>
    <row r="314" spans="1:19">
      <c r="A314" s="165"/>
      <c r="B314"/>
      <c r="C314"/>
      <c r="D314" s="27"/>
      <c r="F314"/>
      <c r="G314"/>
      <c r="H314"/>
      <c r="K314"/>
      <c r="L314" s="27"/>
      <c r="M314"/>
      <c r="N314"/>
      <c r="O314" s="5"/>
      <c r="P314" s="5"/>
      <c r="Q314" s="5"/>
      <c r="R314"/>
      <c r="S314"/>
    </row>
    <row r="315" spans="1:19">
      <c r="A315" s="165"/>
      <c r="B315"/>
      <c r="C315"/>
      <c r="D315" s="27"/>
      <c r="F315"/>
      <c r="G315"/>
      <c r="H315"/>
      <c r="K315"/>
      <c r="L315" s="27"/>
      <c r="M315"/>
      <c r="N315"/>
      <c r="O315" s="5"/>
      <c r="P315" s="5"/>
      <c r="Q315" s="5"/>
      <c r="R315"/>
      <c r="S315"/>
    </row>
    <row r="316" spans="1:19">
      <c r="A316" s="165"/>
      <c r="B316"/>
      <c r="C316"/>
      <c r="D316" s="27"/>
      <c r="F316"/>
      <c r="G316"/>
      <c r="H316"/>
      <c r="K316"/>
      <c r="L316" s="27"/>
      <c r="M316"/>
      <c r="N316"/>
      <c r="O316" s="5"/>
      <c r="P316" s="5"/>
      <c r="Q316" s="5"/>
      <c r="R316"/>
      <c r="S316"/>
    </row>
    <row r="317" spans="1:19">
      <c r="A317" s="165"/>
      <c r="B317"/>
      <c r="C317"/>
      <c r="D317" s="27"/>
      <c r="F317"/>
      <c r="G317"/>
      <c r="H317"/>
      <c r="K317"/>
      <c r="L317" s="27"/>
      <c r="M317"/>
      <c r="N317"/>
      <c r="O317" s="5"/>
      <c r="P317" s="5"/>
      <c r="Q317" s="5"/>
      <c r="R317"/>
      <c r="S317"/>
    </row>
    <row r="318" spans="1:19">
      <c r="A318" s="165"/>
      <c r="B318"/>
      <c r="C318"/>
      <c r="D318" s="27"/>
      <c r="F318"/>
      <c r="G318"/>
      <c r="H318"/>
      <c r="K318"/>
      <c r="L318" s="27"/>
      <c r="M318"/>
      <c r="N318"/>
      <c r="O318" s="5"/>
      <c r="P318" s="5"/>
      <c r="Q318" s="5"/>
      <c r="R318"/>
      <c r="S318"/>
    </row>
    <row r="319" spans="1:19">
      <c r="A319" s="165"/>
      <c r="B319"/>
      <c r="C319"/>
      <c r="D319" s="27"/>
      <c r="F319"/>
      <c r="G319"/>
      <c r="H319"/>
      <c r="K319"/>
      <c r="L319" s="27"/>
      <c r="M319"/>
      <c r="N319"/>
      <c r="O319" s="5"/>
      <c r="P319" s="5"/>
      <c r="Q319" s="5"/>
      <c r="R319"/>
      <c r="S319"/>
    </row>
    <row r="320" spans="1:19">
      <c r="A320" s="165"/>
      <c r="B320"/>
      <c r="C320"/>
      <c r="D320" s="27"/>
      <c r="F320"/>
      <c r="G320"/>
      <c r="H320"/>
      <c r="K320"/>
      <c r="L320" s="27"/>
      <c r="M320"/>
      <c r="N320"/>
      <c r="O320" s="5"/>
      <c r="P320" s="5"/>
      <c r="Q320" s="5"/>
      <c r="R320"/>
      <c r="S320"/>
    </row>
    <row r="321" spans="1:19">
      <c r="A321" s="165"/>
      <c r="B321"/>
      <c r="C321"/>
      <c r="D321" s="27"/>
      <c r="F321"/>
      <c r="G321"/>
      <c r="H321"/>
      <c r="K321"/>
      <c r="L321" s="27"/>
      <c r="M321"/>
      <c r="N321"/>
      <c r="O321" s="5"/>
      <c r="P321" s="5"/>
      <c r="Q321" s="5"/>
      <c r="R321"/>
      <c r="S321"/>
    </row>
    <row r="322" spans="1:19">
      <c r="A322" s="165"/>
      <c r="B322"/>
      <c r="C322"/>
      <c r="D322" s="27"/>
      <c r="F322"/>
      <c r="G322"/>
      <c r="H322"/>
      <c r="K322"/>
      <c r="L322" s="27"/>
      <c r="M322"/>
      <c r="N322"/>
      <c r="O322" s="5"/>
      <c r="P322" s="5"/>
      <c r="Q322" s="5"/>
      <c r="R322"/>
      <c r="S322"/>
    </row>
    <row r="323" spans="1:19">
      <c r="A323" s="165"/>
      <c r="B323"/>
      <c r="C323"/>
      <c r="D323" s="27"/>
      <c r="F323"/>
      <c r="G323"/>
      <c r="H323"/>
      <c r="K323"/>
      <c r="L323" s="27"/>
      <c r="M323"/>
      <c r="N323"/>
      <c r="O323" s="5"/>
      <c r="P323" s="5"/>
      <c r="Q323" s="5"/>
      <c r="R323"/>
      <c r="S323"/>
    </row>
    <row r="324" spans="1:19">
      <c r="A324" s="165"/>
      <c r="B324"/>
      <c r="C324"/>
      <c r="D324" s="27"/>
      <c r="F324"/>
      <c r="G324"/>
      <c r="H324"/>
      <c r="K324"/>
      <c r="L324" s="27"/>
      <c r="M324"/>
      <c r="N324"/>
      <c r="O324" s="5"/>
      <c r="P324" s="5"/>
      <c r="Q324" s="5"/>
      <c r="R324"/>
      <c r="S324"/>
    </row>
    <row r="325" spans="1:19">
      <c r="A325" s="165"/>
      <c r="B325"/>
      <c r="C325"/>
      <c r="D325" s="27"/>
      <c r="F325"/>
      <c r="G325"/>
      <c r="H325"/>
      <c r="K325"/>
      <c r="L325" s="27"/>
      <c r="M325"/>
      <c r="N325"/>
      <c r="O325" s="5"/>
      <c r="P325" s="5"/>
      <c r="Q325" s="5"/>
      <c r="R325"/>
      <c r="S325"/>
    </row>
    <row r="326" spans="1:19">
      <c r="A326" s="165"/>
      <c r="B326"/>
      <c r="C326"/>
      <c r="D326" s="27"/>
      <c r="F326"/>
      <c r="G326"/>
      <c r="H326"/>
      <c r="K326"/>
      <c r="L326" s="27"/>
      <c r="M326"/>
      <c r="N326"/>
      <c r="O326" s="5"/>
      <c r="P326" s="5"/>
      <c r="Q326" s="5"/>
      <c r="R326"/>
      <c r="S326"/>
    </row>
    <row r="327" spans="1:19">
      <c r="A327" s="165"/>
      <c r="B327"/>
      <c r="C327"/>
      <c r="D327" s="27"/>
      <c r="F327"/>
      <c r="G327"/>
      <c r="H327"/>
      <c r="K327"/>
      <c r="L327" s="27"/>
      <c r="M327"/>
      <c r="N327"/>
      <c r="O327" s="5"/>
      <c r="P327" s="5"/>
      <c r="Q327"/>
      <c r="R327"/>
      <c r="S327"/>
    </row>
    <row r="328" spans="1:19">
      <c r="A328" s="165"/>
      <c r="B328"/>
      <c r="C328"/>
      <c r="D328" s="27"/>
      <c r="F328"/>
      <c r="G328"/>
      <c r="H328"/>
      <c r="K328"/>
      <c r="L328" s="27"/>
      <c r="M328"/>
      <c r="N328"/>
      <c r="O328" s="5"/>
      <c r="P328" s="5"/>
      <c r="Q328"/>
      <c r="R328"/>
      <c r="S328"/>
    </row>
    <row r="329" spans="1:19">
      <c r="A329" s="165"/>
      <c r="B329"/>
      <c r="C329"/>
      <c r="D329" s="27"/>
      <c r="F329"/>
      <c r="G329"/>
      <c r="H329"/>
      <c r="K329"/>
      <c r="L329" s="27"/>
      <c r="M329"/>
      <c r="N329"/>
      <c r="O329" s="5"/>
      <c r="P329" s="5"/>
      <c r="Q329"/>
      <c r="R329"/>
      <c r="S329"/>
    </row>
    <row r="330" spans="1:19">
      <c r="A330" s="165"/>
      <c r="B330"/>
      <c r="C330"/>
      <c r="D330" s="27"/>
      <c r="F330"/>
      <c r="G330"/>
      <c r="H330"/>
      <c r="K330"/>
      <c r="L330" s="27"/>
      <c r="M330"/>
      <c r="N330"/>
      <c r="O330" s="5"/>
      <c r="P330" s="5"/>
      <c r="Q330" s="5"/>
      <c r="R330"/>
      <c r="S330"/>
    </row>
    <row r="331" spans="1:19">
      <c r="A331" s="165"/>
      <c r="B331"/>
      <c r="C331"/>
      <c r="D331" s="27"/>
      <c r="F331"/>
      <c r="G331"/>
      <c r="H331"/>
      <c r="K331"/>
      <c r="L331" s="27"/>
      <c r="M331"/>
      <c r="N331"/>
      <c r="O331" s="5"/>
      <c r="P331" s="5"/>
      <c r="Q331" s="5"/>
      <c r="R331"/>
      <c r="S331"/>
    </row>
    <row r="332" spans="1:19">
      <c r="A332" s="165"/>
      <c r="B332"/>
      <c r="C332"/>
      <c r="D332" s="27"/>
      <c r="F332"/>
      <c r="G332"/>
      <c r="H332"/>
      <c r="K332"/>
      <c r="L332" s="27"/>
      <c r="M332"/>
      <c r="N332"/>
      <c r="O332" s="5"/>
      <c r="P332" s="5"/>
      <c r="Q332" s="5"/>
      <c r="R332"/>
      <c r="S332"/>
    </row>
    <row r="333" spans="1:19">
      <c r="A333" s="165"/>
      <c r="B333"/>
      <c r="C333"/>
      <c r="D333" s="27"/>
      <c r="F333"/>
      <c r="G333"/>
      <c r="H333"/>
      <c r="K333"/>
      <c r="L333" s="27"/>
      <c r="M333"/>
      <c r="N333"/>
      <c r="O333" s="5"/>
      <c r="P333" s="5"/>
      <c r="Q333" s="5"/>
      <c r="R333"/>
      <c r="S333"/>
    </row>
    <row r="334" spans="1:19">
      <c r="A334" s="165"/>
      <c r="B334"/>
      <c r="C334"/>
      <c r="D334" s="27"/>
      <c r="F334"/>
      <c r="G334"/>
      <c r="H334"/>
      <c r="K334"/>
      <c r="L334" s="27"/>
      <c r="M334"/>
      <c r="N334"/>
      <c r="O334" s="5"/>
      <c r="P334" s="5"/>
      <c r="Q334" s="5"/>
      <c r="R334"/>
      <c r="S334"/>
    </row>
    <row r="335" spans="1:19">
      <c r="A335" s="165"/>
      <c r="B335"/>
      <c r="C335"/>
      <c r="D335" s="27"/>
      <c r="F335"/>
      <c r="G335"/>
      <c r="H335"/>
      <c r="K335"/>
      <c r="L335" s="27"/>
      <c r="M335"/>
      <c r="N335"/>
      <c r="O335" s="5"/>
      <c r="P335" s="5"/>
      <c r="Q335" s="5"/>
      <c r="R335"/>
      <c r="S335"/>
    </row>
    <row r="336" spans="1:19">
      <c r="A336" s="165"/>
      <c r="B336"/>
      <c r="C336"/>
      <c r="D336" s="27"/>
      <c r="F336"/>
      <c r="G336"/>
      <c r="H336"/>
      <c r="K336"/>
      <c r="L336" s="27"/>
      <c r="M336"/>
      <c r="N336"/>
      <c r="O336" s="5"/>
      <c r="P336" s="5"/>
      <c r="Q336"/>
      <c r="R336"/>
      <c r="S336"/>
    </row>
    <row r="337" spans="1:19">
      <c r="A337" s="165"/>
      <c r="B337"/>
      <c r="C337"/>
      <c r="D337" s="27"/>
      <c r="F337"/>
      <c r="G337"/>
      <c r="H337"/>
      <c r="K337"/>
      <c r="L337" s="27"/>
      <c r="M337"/>
      <c r="N337"/>
      <c r="O337" s="5"/>
      <c r="P337" s="5"/>
      <c r="Q337"/>
      <c r="R337"/>
      <c r="S337"/>
    </row>
    <row r="338" spans="1:19">
      <c r="A338" s="165"/>
      <c r="B338"/>
      <c r="C338"/>
      <c r="D338" s="27"/>
      <c r="F338"/>
      <c r="G338"/>
      <c r="H338"/>
      <c r="K338"/>
      <c r="L338" s="27"/>
      <c r="M338"/>
      <c r="N338"/>
      <c r="O338" s="5"/>
      <c r="P338" s="5"/>
      <c r="Q338" s="5"/>
      <c r="R338"/>
      <c r="S338"/>
    </row>
    <row r="339" spans="1:19">
      <c r="A339" s="165"/>
      <c r="B339"/>
      <c r="C339"/>
      <c r="D339" s="27"/>
      <c r="F339"/>
      <c r="G339"/>
      <c r="H339"/>
      <c r="K339"/>
      <c r="L339" s="27"/>
      <c r="M339"/>
      <c r="N339"/>
      <c r="O339" s="5"/>
      <c r="P339" s="5"/>
      <c r="Q339"/>
      <c r="R339"/>
      <c r="S339"/>
    </row>
    <row r="340" spans="1:19">
      <c r="A340" s="165"/>
      <c r="B340"/>
      <c r="C340"/>
      <c r="D340" s="27"/>
      <c r="F340"/>
      <c r="G340"/>
      <c r="H340"/>
      <c r="K340"/>
      <c r="L340" s="27"/>
      <c r="M340"/>
      <c r="N340"/>
      <c r="O340" s="5"/>
      <c r="P340" s="5"/>
      <c r="Q340" s="5"/>
      <c r="R340"/>
      <c r="S340"/>
    </row>
    <row r="341" spans="1:19">
      <c r="A341" s="165"/>
      <c r="B341"/>
      <c r="C341"/>
      <c r="D341" s="27"/>
      <c r="F341"/>
      <c r="G341"/>
      <c r="H341"/>
      <c r="K341"/>
      <c r="L341" s="27"/>
      <c r="M341"/>
      <c r="N341"/>
      <c r="O341" s="5"/>
      <c r="P341" s="5"/>
      <c r="Q341"/>
      <c r="R341"/>
      <c r="S341"/>
    </row>
    <row r="342" spans="1:19">
      <c r="A342" s="165"/>
      <c r="B342"/>
      <c r="C342"/>
      <c r="D342" s="27"/>
      <c r="F342"/>
      <c r="G342"/>
      <c r="H342"/>
      <c r="K342"/>
      <c r="L342" s="27"/>
      <c r="M342"/>
      <c r="N342"/>
      <c r="O342" s="5"/>
      <c r="P342" s="5"/>
      <c r="Q342"/>
      <c r="R342"/>
      <c r="S342"/>
    </row>
    <row r="343" spans="1:19">
      <c r="A343" s="165"/>
      <c r="B343"/>
      <c r="C343"/>
      <c r="D343" s="27"/>
      <c r="F343"/>
      <c r="G343"/>
      <c r="H343"/>
      <c r="K343"/>
      <c r="L343" s="27"/>
      <c r="M343"/>
      <c r="N343"/>
      <c r="O343" s="5"/>
      <c r="P343" s="5"/>
      <c r="Q343"/>
      <c r="R343"/>
      <c r="S343"/>
    </row>
    <row r="344" spans="1:19">
      <c r="A344" s="165"/>
      <c r="B344"/>
      <c r="C344"/>
      <c r="D344" s="27"/>
      <c r="F344"/>
      <c r="G344"/>
      <c r="H344"/>
      <c r="K344"/>
      <c r="L344" s="27"/>
      <c r="M344"/>
      <c r="N344"/>
      <c r="O344" s="5"/>
      <c r="P344" s="5"/>
      <c r="Q344"/>
      <c r="R344"/>
      <c r="S344"/>
    </row>
    <row r="345" spans="1:19">
      <c r="A345" s="165"/>
      <c r="B345"/>
      <c r="C345"/>
      <c r="D345" s="27"/>
      <c r="F345"/>
      <c r="G345"/>
      <c r="H345"/>
      <c r="K345"/>
      <c r="L345" s="27"/>
      <c r="M345"/>
      <c r="N345"/>
      <c r="O345" s="5"/>
      <c r="P345" s="5"/>
      <c r="Q345"/>
      <c r="R345"/>
      <c r="S345"/>
    </row>
    <row r="346" spans="1:19">
      <c r="A346" s="165"/>
      <c r="B346"/>
      <c r="C346"/>
      <c r="D346" s="27"/>
      <c r="F346"/>
      <c r="G346"/>
      <c r="H346"/>
      <c r="K346"/>
      <c r="L346" s="27"/>
      <c r="M346"/>
      <c r="N346"/>
      <c r="O346" s="5"/>
      <c r="P346" s="5"/>
      <c r="Q346"/>
      <c r="R346"/>
      <c r="S346"/>
    </row>
    <row r="347" spans="1:19">
      <c r="A347" s="165"/>
      <c r="B347"/>
      <c r="C347"/>
      <c r="D347" s="27"/>
      <c r="F347"/>
      <c r="G347"/>
      <c r="H347"/>
      <c r="K347"/>
      <c r="L347" s="27"/>
      <c r="M347"/>
      <c r="N347"/>
      <c r="O347" s="5"/>
      <c r="P347" s="5"/>
      <c r="Q347"/>
      <c r="R347"/>
      <c r="S347"/>
    </row>
    <row r="348" spans="1:19">
      <c r="A348" s="165"/>
      <c r="B348"/>
      <c r="C348"/>
      <c r="D348" s="27"/>
      <c r="F348"/>
      <c r="G348"/>
      <c r="H348"/>
      <c r="K348"/>
      <c r="L348" s="27"/>
      <c r="M348"/>
      <c r="N348"/>
      <c r="O348" s="5"/>
      <c r="P348" s="5"/>
      <c r="Q348"/>
      <c r="R348"/>
      <c r="S348"/>
    </row>
    <row r="349" spans="1:19">
      <c r="A349" s="165"/>
      <c r="B349"/>
      <c r="C349"/>
      <c r="D349" s="27"/>
      <c r="F349"/>
      <c r="G349"/>
      <c r="H349"/>
      <c r="K349"/>
      <c r="L349" s="27"/>
      <c r="M349"/>
      <c r="N349"/>
      <c r="O349" s="5"/>
      <c r="P349" s="5"/>
      <c r="Q349"/>
      <c r="R349"/>
      <c r="S349"/>
    </row>
    <row r="350" spans="1:19">
      <c r="A350" s="165"/>
      <c r="B350"/>
      <c r="C350"/>
      <c r="D350" s="27"/>
      <c r="F350"/>
      <c r="G350"/>
      <c r="H350"/>
      <c r="K350"/>
      <c r="L350" s="27"/>
      <c r="M350"/>
      <c r="N350"/>
      <c r="O350" s="5"/>
      <c r="P350" s="5"/>
      <c r="Q350"/>
      <c r="R350"/>
      <c r="S350"/>
    </row>
    <row r="351" spans="1:19">
      <c r="A351" s="165"/>
      <c r="B351"/>
      <c r="C351"/>
      <c r="D351" s="27"/>
      <c r="F351"/>
      <c r="G351"/>
      <c r="H351"/>
      <c r="K351"/>
      <c r="L351" s="27"/>
      <c r="M351"/>
      <c r="N351"/>
      <c r="O351" s="5"/>
      <c r="P351" s="5"/>
      <c r="Q351"/>
      <c r="R351"/>
      <c r="S351"/>
    </row>
    <row r="352" spans="1:19">
      <c r="A352" s="165"/>
      <c r="B352"/>
      <c r="C352"/>
      <c r="D352" s="27"/>
      <c r="F352"/>
      <c r="G352"/>
      <c r="H352"/>
      <c r="K352"/>
      <c r="L352" s="27"/>
      <c r="M352"/>
      <c r="N352"/>
      <c r="O352" s="5"/>
      <c r="P352" s="5"/>
      <c r="Q352"/>
      <c r="R352"/>
      <c r="S352"/>
    </row>
    <row r="353" spans="1:19">
      <c r="A353" s="165"/>
      <c r="B353"/>
      <c r="C353"/>
      <c r="D353" s="27"/>
      <c r="F353"/>
      <c r="G353"/>
      <c r="H353"/>
      <c r="K353"/>
      <c r="L353" s="27"/>
      <c r="M353"/>
      <c r="N353"/>
      <c r="O353" s="5"/>
      <c r="P353" s="5"/>
      <c r="Q353"/>
      <c r="R353"/>
      <c r="S353"/>
    </row>
    <row r="354" spans="1:19">
      <c r="A354" s="165"/>
      <c r="B354"/>
      <c r="C354"/>
      <c r="D354" s="27"/>
      <c r="F354"/>
      <c r="G354"/>
      <c r="H354"/>
      <c r="K354"/>
      <c r="L354" s="27"/>
      <c r="M354"/>
      <c r="N354"/>
      <c r="O354" s="5"/>
      <c r="P354" s="5"/>
      <c r="Q354"/>
      <c r="R354"/>
      <c r="S354"/>
    </row>
    <row r="355" spans="1:19">
      <c r="A355" s="165"/>
      <c r="B355"/>
      <c r="C355"/>
      <c r="D355" s="27"/>
      <c r="F355"/>
      <c r="G355"/>
      <c r="H355"/>
      <c r="K355"/>
      <c r="L355" s="27"/>
      <c r="M355"/>
      <c r="N355"/>
      <c r="O355" s="5"/>
      <c r="P355" s="5"/>
      <c r="Q355" s="5"/>
      <c r="R355"/>
      <c r="S355"/>
    </row>
    <row r="356" spans="1:19">
      <c r="A356" s="165"/>
      <c r="B356"/>
      <c r="C356"/>
      <c r="D356" s="27"/>
      <c r="F356"/>
      <c r="G356"/>
      <c r="H356"/>
      <c r="K356"/>
      <c r="L356" s="27"/>
      <c r="M356"/>
      <c r="N356"/>
      <c r="O356" s="5"/>
      <c r="P356" s="5"/>
      <c r="Q356"/>
      <c r="R356"/>
      <c r="S356"/>
    </row>
    <row r="357" spans="1:19">
      <c r="A357" s="165"/>
      <c r="B357"/>
      <c r="C357"/>
      <c r="D357" s="27"/>
      <c r="F357"/>
      <c r="G357"/>
      <c r="H357"/>
      <c r="K357"/>
      <c r="L357" s="27"/>
      <c r="M357"/>
      <c r="N357"/>
      <c r="O357" s="5"/>
      <c r="P357" s="5"/>
      <c r="Q357"/>
      <c r="R357"/>
      <c r="S357"/>
    </row>
    <row r="358" spans="1:19">
      <c r="A358" s="165"/>
      <c r="B358"/>
      <c r="C358"/>
      <c r="D358" s="27"/>
      <c r="F358"/>
      <c r="G358"/>
      <c r="H358"/>
      <c r="K358"/>
      <c r="L358" s="27"/>
      <c r="M358"/>
      <c r="N358"/>
      <c r="O358" s="5"/>
      <c r="P358" s="5"/>
      <c r="Q358"/>
      <c r="R358"/>
      <c r="S358"/>
    </row>
    <row r="359" spans="1:19">
      <c r="A359" s="165"/>
      <c r="B359"/>
      <c r="C359"/>
      <c r="D359" s="27"/>
      <c r="F359"/>
      <c r="G359"/>
      <c r="H359"/>
      <c r="K359"/>
      <c r="L359" s="27"/>
      <c r="M359"/>
      <c r="N359"/>
      <c r="O359" s="5"/>
      <c r="P359" s="5"/>
      <c r="Q359"/>
      <c r="R359"/>
      <c r="S359"/>
    </row>
    <row r="360" spans="1:19">
      <c r="A360" s="165"/>
      <c r="B360"/>
      <c r="C360"/>
      <c r="D360" s="27"/>
      <c r="F360"/>
      <c r="G360"/>
      <c r="H360"/>
      <c r="K360"/>
      <c r="L360" s="27"/>
      <c r="M360"/>
      <c r="N360"/>
      <c r="O360" s="5"/>
      <c r="P360" s="5"/>
      <c r="Q360"/>
      <c r="R360"/>
      <c r="S360"/>
    </row>
    <row r="361" spans="1:19">
      <c r="A361" s="165"/>
      <c r="B361"/>
      <c r="C361"/>
      <c r="D361" s="27"/>
      <c r="F361"/>
      <c r="G361"/>
      <c r="H361"/>
      <c r="K361"/>
      <c r="L361" s="27"/>
      <c r="M361"/>
      <c r="N361"/>
      <c r="O361" s="5"/>
      <c r="P361" s="5"/>
      <c r="Q361"/>
      <c r="R361"/>
      <c r="S361"/>
    </row>
    <row r="362" spans="1:19">
      <c r="A362" s="165"/>
      <c r="B362"/>
      <c r="C362"/>
      <c r="D362" s="27"/>
      <c r="F362"/>
      <c r="G362"/>
      <c r="H362"/>
      <c r="K362"/>
      <c r="L362" s="27"/>
      <c r="M362"/>
      <c r="N362"/>
      <c r="O362" s="5"/>
      <c r="P362" s="5"/>
      <c r="Q362"/>
      <c r="R362"/>
      <c r="S362"/>
    </row>
    <row r="363" spans="1:19">
      <c r="A363" s="165"/>
      <c r="B363"/>
      <c r="C363"/>
      <c r="D363" s="27"/>
      <c r="F363"/>
      <c r="G363"/>
      <c r="H363"/>
      <c r="K363"/>
      <c r="L363" s="27"/>
      <c r="M363"/>
      <c r="N363"/>
      <c r="O363" s="5"/>
      <c r="P363" s="5"/>
      <c r="Q363"/>
      <c r="R363"/>
      <c r="S363"/>
    </row>
    <row r="364" spans="1:19">
      <c r="A364" s="165"/>
      <c r="B364"/>
      <c r="C364"/>
      <c r="D364" s="27"/>
      <c r="F364"/>
      <c r="G364"/>
      <c r="H364"/>
      <c r="K364"/>
      <c r="L364" s="27"/>
      <c r="M364"/>
      <c r="N364"/>
      <c r="O364" s="5"/>
      <c r="P364" s="5"/>
      <c r="Q364" s="5"/>
      <c r="R364"/>
      <c r="S364"/>
    </row>
    <row r="365" spans="1:19">
      <c r="A365" s="165"/>
      <c r="B365"/>
      <c r="C365"/>
      <c r="D365" s="27"/>
      <c r="F365"/>
      <c r="G365"/>
      <c r="H365"/>
      <c r="K365"/>
      <c r="L365" s="27"/>
      <c r="M365"/>
      <c r="N365"/>
      <c r="O365" s="5"/>
      <c r="P365" s="5"/>
      <c r="Q365" s="5"/>
      <c r="R365"/>
      <c r="S365"/>
    </row>
    <row r="366" spans="1:19">
      <c r="A366" s="165"/>
      <c r="B366"/>
      <c r="C366"/>
      <c r="D366" s="27"/>
      <c r="F366"/>
      <c r="G366"/>
      <c r="H366"/>
      <c r="K366"/>
      <c r="L366" s="27"/>
      <c r="M366"/>
      <c r="N366"/>
      <c r="O366" s="5"/>
      <c r="P366" s="5"/>
      <c r="Q366"/>
      <c r="R366"/>
      <c r="S366"/>
    </row>
    <row r="367" spans="1:19">
      <c r="A367" s="165"/>
      <c r="B367"/>
      <c r="C367"/>
      <c r="D367" s="27"/>
      <c r="F367"/>
      <c r="G367"/>
      <c r="H367"/>
      <c r="K367"/>
      <c r="L367" s="27"/>
      <c r="M367"/>
      <c r="N367"/>
      <c r="O367" s="5"/>
      <c r="P367" s="5"/>
      <c r="Q367" s="5"/>
      <c r="R367"/>
      <c r="S367"/>
    </row>
    <row r="368" spans="1:19">
      <c r="A368" s="165"/>
      <c r="B368"/>
      <c r="C368"/>
      <c r="D368" s="27"/>
      <c r="F368"/>
      <c r="G368"/>
      <c r="H368"/>
      <c r="K368"/>
      <c r="L368" s="27"/>
      <c r="M368"/>
      <c r="N368"/>
      <c r="O368" s="5"/>
      <c r="P368" s="5"/>
      <c r="Q368" s="5"/>
      <c r="R368"/>
      <c r="S368"/>
    </row>
    <row r="369" spans="1:19">
      <c r="A369" s="165"/>
      <c r="B369"/>
      <c r="C369"/>
      <c r="D369" s="27"/>
      <c r="F369"/>
      <c r="G369"/>
      <c r="H369"/>
      <c r="K369"/>
      <c r="L369" s="27"/>
      <c r="M369"/>
      <c r="N369"/>
      <c r="O369" s="5"/>
      <c r="P369" s="5"/>
      <c r="Q369" s="5"/>
      <c r="R369"/>
      <c r="S369"/>
    </row>
    <row r="370" spans="1:19">
      <c r="A370" s="165"/>
      <c r="B370"/>
      <c r="C370"/>
      <c r="D370" s="27"/>
      <c r="F370"/>
      <c r="G370"/>
      <c r="H370"/>
      <c r="K370"/>
      <c r="L370" s="27"/>
      <c r="M370"/>
      <c r="N370"/>
      <c r="O370" s="5"/>
      <c r="P370" s="5"/>
      <c r="Q370" s="5"/>
      <c r="R370"/>
      <c r="S370"/>
    </row>
    <row r="371" spans="1:19">
      <c r="A371" s="165"/>
      <c r="B371"/>
      <c r="C371"/>
      <c r="D371" s="27"/>
      <c r="F371"/>
      <c r="G371"/>
      <c r="H371"/>
      <c r="K371"/>
      <c r="L371" s="27"/>
      <c r="M371"/>
      <c r="N371"/>
      <c r="O371" s="5"/>
      <c r="P371" s="5"/>
      <c r="Q371"/>
      <c r="R371"/>
      <c r="S371"/>
    </row>
    <row r="372" spans="1:19">
      <c r="A372" s="165"/>
      <c r="B372"/>
      <c r="C372"/>
      <c r="D372" s="27"/>
      <c r="F372"/>
      <c r="G372"/>
      <c r="H372"/>
      <c r="K372"/>
      <c r="L372" s="27"/>
      <c r="M372"/>
      <c r="N372"/>
      <c r="O372" s="5"/>
      <c r="P372" s="5"/>
      <c r="Q372"/>
      <c r="R372"/>
      <c r="S372"/>
    </row>
    <row r="373" spans="1:19">
      <c r="A373" s="165"/>
      <c r="B373"/>
      <c r="C373"/>
      <c r="D373" s="27"/>
      <c r="F373"/>
      <c r="G373"/>
      <c r="H373"/>
      <c r="K373"/>
      <c r="L373" s="27"/>
      <c r="M373"/>
      <c r="N373"/>
      <c r="O373" s="5"/>
      <c r="P373" s="5"/>
      <c r="Q373"/>
      <c r="R373"/>
      <c r="S373"/>
    </row>
    <row r="374" spans="1:19">
      <c r="A374" s="165"/>
      <c r="B374"/>
      <c r="C374"/>
      <c r="D374" s="27"/>
      <c r="F374"/>
      <c r="G374"/>
      <c r="H374"/>
      <c r="K374"/>
      <c r="L374" s="27"/>
      <c r="M374"/>
      <c r="N374"/>
      <c r="O374" s="5"/>
      <c r="P374" s="5"/>
      <c r="Q374"/>
      <c r="R374"/>
      <c r="S374"/>
    </row>
    <row r="375" spans="1:19">
      <c r="A375" s="165"/>
      <c r="B375"/>
      <c r="C375"/>
      <c r="D375" s="27"/>
      <c r="F375"/>
      <c r="G375"/>
      <c r="H375"/>
      <c r="K375"/>
      <c r="L375" s="27"/>
      <c r="M375"/>
      <c r="N375"/>
      <c r="O375" s="5"/>
      <c r="P375" s="5"/>
      <c r="Q375"/>
      <c r="R375"/>
      <c r="S375"/>
    </row>
    <row r="376" spans="1:19">
      <c r="A376" s="165"/>
      <c r="B376"/>
      <c r="C376"/>
      <c r="D376" s="27"/>
      <c r="F376"/>
      <c r="G376"/>
      <c r="H376"/>
      <c r="K376"/>
      <c r="L376" s="27"/>
      <c r="M376"/>
      <c r="N376"/>
      <c r="O376" s="5"/>
      <c r="P376" s="5"/>
      <c r="Q376"/>
      <c r="R376"/>
      <c r="S376"/>
    </row>
    <row r="377" spans="1:19">
      <c r="A377" s="165"/>
      <c r="B377"/>
      <c r="C377"/>
      <c r="D377" s="27"/>
      <c r="F377"/>
      <c r="G377"/>
      <c r="H377"/>
      <c r="K377"/>
      <c r="L377" s="27"/>
      <c r="M377"/>
      <c r="N377"/>
      <c r="O377" s="5"/>
      <c r="P377" s="5"/>
      <c r="Q377"/>
      <c r="R377"/>
      <c r="S377"/>
    </row>
    <row r="378" spans="1:19">
      <c r="A378" s="165"/>
      <c r="B378"/>
      <c r="C378"/>
      <c r="D378" s="27"/>
      <c r="F378"/>
      <c r="G378"/>
      <c r="H378"/>
      <c r="K378"/>
      <c r="L378" s="27"/>
      <c r="M378"/>
      <c r="N378"/>
      <c r="O378" s="5"/>
      <c r="P378" s="5"/>
      <c r="Q378" s="5"/>
      <c r="R378"/>
      <c r="S378"/>
    </row>
    <row r="379" spans="1:19">
      <c r="A379" s="165"/>
      <c r="B379"/>
      <c r="C379"/>
      <c r="D379" s="27"/>
      <c r="F379"/>
      <c r="G379"/>
      <c r="H379"/>
      <c r="K379"/>
      <c r="L379" s="27"/>
      <c r="M379"/>
      <c r="N379"/>
      <c r="O379" s="5"/>
      <c r="P379" s="5"/>
      <c r="Q379"/>
      <c r="R379"/>
      <c r="S379"/>
    </row>
    <row r="380" spans="1:19">
      <c r="A380" s="165"/>
      <c r="B380"/>
      <c r="C380"/>
      <c r="D380" s="27"/>
      <c r="F380"/>
      <c r="G380"/>
      <c r="H380"/>
      <c r="K380"/>
      <c r="L380" s="27"/>
      <c r="M380"/>
      <c r="N380"/>
      <c r="O380" s="5"/>
      <c r="P380" s="5"/>
      <c r="Q380"/>
      <c r="R380"/>
      <c r="S380"/>
    </row>
    <row r="381" spans="1:19">
      <c r="A381" s="165"/>
      <c r="B381"/>
      <c r="C381"/>
      <c r="D381" s="27"/>
      <c r="F381"/>
      <c r="G381"/>
      <c r="H381"/>
      <c r="K381"/>
      <c r="L381" s="27"/>
      <c r="M381"/>
      <c r="N381"/>
      <c r="O381" s="5"/>
      <c r="P381" s="5"/>
      <c r="Q381"/>
      <c r="R381"/>
      <c r="S381"/>
    </row>
    <row r="382" spans="1:19">
      <c r="A382" s="165"/>
      <c r="B382"/>
      <c r="C382"/>
      <c r="D382" s="27"/>
      <c r="F382"/>
      <c r="G382"/>
      <c r="H382"/>
      <c r="K382"/>
      <c r="L382" s="27"/>
      <c r="M382"/>
      <c r="N382"/>
      <c r="O382" s="5"/>
      <c r="P382" s="5"/>
      <c r="Q382" s="5"/>
      <c r="R382"/>
      <c r="S382"/>
    </row>
    <row r="383" spans="1:19">
      <c r="A383" s="165"/>
      <c r="B383"/>
      <c r="C383"/>
      <c r="D383" s="27"/>
      <c r="F383"/>
      <c r="G383"/>
      <c r="H383"/>
      <c r="K383"/>
      <c r="L383" s="27"/>
      <c r="M383"/>
      <c r="N383"/>
      <c r="O383" s="5"/>
      <c r="P383" s="5"/>
      <c r="Q383" s="5"/>
      <c r="R383"/>
      <c r="S383"/>
    </row>
    <row r="384" spans="1:19">
      <c r="A384" s="165"/>
      <c r="B384"/>
      <c r="C384"/>
      <c r="D384" s="27"/>
      <c r="F384"/>
      <c r="G384"/>
      <c r="H384"/>
      <c r="K384"/>
      <c r="L384" s="27"/>
      <c r="M384"/>
      <c r="N384"/>
      <c r="O384" s="5"/>
      <c r="P384" s="5"/>
      <c r="Q384"/>
      <c r="R384"/>
      <c r="S384"/>
    </row>
    <row r="385" spans="1:19">
      <c r="A385" s="165"/>
      <c r="B385"/>
      <c r="C385"/>
      <c r="D385" s="27"/>
      <c r="F385"/>
      <c r="G385"/>
      <c r="H385"/>
      <c r="K385"/>
      <c r="L385" s="27"/>
      <c r="M385"/>
      <c r="N385"/>
      <c r="O385" s="5"/>
      <c r="P385" s="5"/>
      <c r="Q385"/>
      <c r="R385"/>
      <c r="S385"/>
    </row>
    <row r="386" spans="1:19">
      <c r="A386" s="165"/>
      <c r="B386"/>
      <c r="C386"/>
      <c r="D386" s="27"/>
      <c r="F386"/>
      <c r="G386"/>
      <c r="H386"/>
      <c r="K386"/>
      <c r="L386" s="27"/>
      <c r="M386"/>
      <c r="N386"/>
      <c r="O386" s="5"/>
      <c r="P386" s="5"/>
      <c r="Q386"/>
      <c r="R386"/>
      <c r="S386"/>
    </row>
    <row r="387" spans="1:19">
      <c r="A387" s="165"/>
      <c r="B387"/>
      <c r="C387"/>
      <c r="D387" s="27"/>
      <c r="F387"/>
      <c r="G387"/>
      <c r="H387"/>
      <c r="K387"/>
      <c r="L387" s="27"/>
      <c r="M387"/>
      <c r="N387"/>
      <c r="O387" s="5"/>
      <c r="P387" s="5"/>
      <c r="Q387"/>
      <c r="R387"/>
      <c r="S387"/>
    </row>
    <row r="388" spans="1:19">
      <c r="A388" s="165"/>
      <c r="B388"/>
      <c r="C388"/>
      <c r="D388" s="27"/>
      <c r="F388"/>
      <c r="G388"/>
      <c r="H388"/>
      <c r="K388"/>
      <c r="L388" s="27"/>
      <c r="M388"/>
      <c r="N388"/>
      <c r="O388" s="5"/>
      <c r="P388" s="5"/>
      <c r="Q388"/>
      <c r="R388"/>
      <c r="S388"/>
    </row>
    <row r="389" spans="1:19">
      <c r="A389" s="165"/>
      <c r="B389"/>
      <c r="C389"/>
      <c r="D389" s="27"/>
      <c r="F389"/>
      <c r="G389"/>
      <c r="H389"/>
      <c r="K389"/>
      <c r="L389" s="27"/>
      <c r="M389"/>
      <c r="N389"/>
      <c r="O389" s="5"/>
      <c r="P389" s="5"/>
      <c r="Q389"/>
      <c r="R389"/>
      <c r="S389"/>
    </row>
    <row r="390" spans="1:19">
      <c r="A390" s="165"/>
      <c r="B390"/>
      <c r="C390"/>
      <c r="D390" s="27"/>
      <c r="F390"/>
      <c r="G390"/>
      <c r="H390"/>
      <c r="K390"/>
      <c r="L390" s="27"/>
      <c r="M390"/>
      <c r="N390"/>
      <c r="O390" s="5"/>
      <c r="P390" s="5"/>
      <c r="Q390"/>
      <c r="R390"/>
      <c r="S390"/>
    </row>
    <row r="391" spans="1:19">
      <c r="A391" s="165"/>
      <c r="B391"/>
      <c r="C391"/>
      <c r="D391" s="27"/>
      <c r="F391"/>
      <c r="G391"/>
      <c r="H391"/>
      <c r="K391"/>
      <c r="L391" s="27"/>
      <c r="M391"/>
      <c r="N391"/>
      <c r="O391" s="5"/>
      <c r="P391" s="5"/>
      <c r="Q391"/>
      <c r="R391"/>
      <c r="S391"/>
    </row>
    <row r="392" spans="1:19">
      <c r="A392" s="165"/>
      <c r="B392"/>
      <c r="C392"/>
      <c r="D392" s="27"/>
      <c r="F392"/>
      <c r="G392"/>
      <c r="H392"/>
      <c r="K392"/>
      <c r="L392" s="27"/>
      <c r="M392"/>
      <c r="N392"/>
      <c r="O392" s="5"/>
      <c r="P392" s="5"/>
      <c r="Q392" s="5"/>
      <c r="R392"/>
      <c r="S392"/>
    </row>
    <row r="393" spans="1:19">
      <c r="A393" s="165"/>
      <c r="B393"/>
      <c r="C393"/>
      <c r="D393" s="27"/>
      <c r="F393"/>
      <c r="G393"/>
      <c r="H393"/>
      <c r="K393"/>
      <c r="L393" s="27"/>
      <c r="M393"/>
      <c r="N393"/>
      <c r="O393" s="5"/>
      <c r="P393" s="5"/>
      <c r="Q393"/>
      <c r="R393"/>
      <c r="S393"/>
    </row>
    <row r="394" spans="1:19">
      <c r="A394" s="165"/>
      <c r="B394"/>
      <c r="C394"/>
      <c r="D394" s="27"/>
      <c r="F394"/>
      <c r="G394"/>
      <c r="H394"/>
      <c r="K394"/>
      <c r="L394" s="27"/>
      <c r="M394"/>
      <c r="N394"/>
      <c r="O394" s="5"/>
      <c r="P394" s="5"/>
      <c r="Q394" s="5"/>
      <c r="R394"/>
      <c r="S394"/>
    </row>
    <row r="395" spans="1:19">
      <c r="A395" s="165"/>
      <c r="B395"/>
      <c r="C395"/>
      <c r="D395" s="27"/>
      <c r="F395"/>
      <c r="G395"/>
      <c r="H395"/>
      <c r="K395"/>
      <c r="L395" s="27"/>
      <c r="M395"/>
      <c r="N395"/>
      <c r="O395" s="5"/>
      <c r="P395" s="5"/>
      <c r="Q395"/>
      <c r="R395"/>
      <c r="S395"/>
    </row>
    <row r="396" spans="1:19">
      <c r="A396" s="165"/>
      <c r="B396"/>
      <c r="C396"/>
      <c r="D396" s="27"/>
      <c r="F396"/>
      <c r="G396"/>
      <c r="H396"/>
      <c r="K396"/>
      <c r="L396" s="27"/>
      <c r="M396"/>
      <c r="N396"/>
      <c r="O396" s="5"/>
      <c r="P396" s="5"/>
      <c r="Q396" s="5"/>
      <c r="R396"/>
      <c r="S396"/>
    </row>
    <row r="397" spans="1:19">
      <c r="A397" s="165"/>
      <c r="B397"/>
      <c r="C397"/>
      <c r="D397" s="27"/>
      <c r="F397"/>
      <c r="G397"/>
      <c r="H397"/>
      <c r="K397"/>
      <c r="L397" s="27"/>
      <c r="M397"/>
      <c r="N397"/>
      <c r="O397" s="5"/>
      <c r="P397" s="5"/>
      <c r="Q397" s="5"/>
      <c r="R397"/>
      <c r="S397"/>
    </row>
    <row r="398" spans="1:19">
      <c r="A398" s="165"/>
      <c r="B398"/>
      <c r="C398"/>
      <c r="D398" s="27"/>
      <c r="F398"/>
      <c r="G398"/>
      <c r="H398"/>
      <c r="K398"/>
      <c r="L398" s="27"/>
      <c r="M398"/>
      <c r="N398"/>
      <c r="O398" s="5"/>
      <c r="P398" s="5"/>
      <c r="Q398" s="5"/>
      <c r="R398"/>
      <c r="S398"/>
    </row>
    <row r="399" spans="1:19">
      <c r="A399" s="165"/>
      <c r="B399"/>
      <c r="C399"/>
      <c r="D399" s="27"/>
      <c r="F399"/>
      <c r="G399"/>
      <c r="H399"/>
      <c r="K399"/>
      <c r="L399" s="27"/>
      <c r="M399"/>
      <c r="N399"/>
      <c r="O399" s="5"/>
      <c r="P399" s="5"/>
      <c r="Q399" s="5"/>
      <c r="R399"/>
      <c r="S399"/>
    </row>
    <row r="400" spans="1:19">
      <c r="A400" s="165"/>
      <c r="B400"/>
      <c r="C400"/>
      <c r="D400" s="27"/>
      <c r="F400"/>
      <c r="G400"/>
      <c r="H400"/>
      <c r="K400"/>
      <c r="L400" s="27"/>
      <c r="M400"/>
      <c r="N400"/>
      <c r="O400" s="5"/>
      <c r="P400" s="5"/>
      <c r="Q400" s="5"/>
      <c r="R400"/>
      <c r="S400"/>
    </row>
    <row r="401" spans="1:19">
      <c r="A401" s="165"/>
      <c r="B401"/>
      <c r="C401"/>
      <c r="D401" s="27"/>
      <c r="F401"/>
      <c r="G401"/>
      <c r="H401"/>
      <c r="K401"/>
      <c r="L401" s="27"/>
      <c r="M401"/>
      <c r="N401"/>
      <c r="O401" s="5"/>
      <c r="P401" s="5"/>
      <c r="Q401" s="5"/>
      <c r="R401"/>
      <c r="S401"/>
    </row>
    <row r="402" spans="1:19">
      <c r="A402" s="165"/>
      <c r="B402"/>
      <c r="C402"/>
      <c r="D402" s="27"/>
      <c r="F402"/>
      <c r="G402"/>
      <c r="H402"/>
      <c r="K402"/>
      <c r="L402" s="27"/>
      <c r="M402"/>
      <c r="N402"/>
      <c r="O402" s="5"/>
      <c r="P402" s="5"/>
      <c r="Q402" s="5"/>
      <c r="R402"/>
      <c r="S402"/>
    </row>
    <row r="403" spans="1:19">
      <c r="A403" s="165"/>
      <c r="B403"/>
      <c r="C403"/>
      <c r="D403" s="27"/>
      <c r="F403"/>
      <c r="G403"/>
      <c r="H403"/>
      <c r="K403"/>
      <c r="L403" s="27"/>
      <c r="M403"/>
      <c r="N403"/>
      <c r="O403" s="5"/>
      <c r="P403" s="5"/>
      <c r="Q403"/>
      <c r="R403"/>
      <c r="S403"/>
    </row>
    <row r="404" spans="1:19">
      <c r="A404" s="165"/>
      <c r="B404"/>
      <c r="C404"/>
      <c r="D404" s="27"/>
      <c r="F404"/>
      <c r="G404"/>
      <c r="H404"/>
      <c r="K404"/>
      <c r="L404" s="27"/>
      <c r="M404"/>
      <c r="N404"/>
      <c r="O404" s="5"/>
      <c r="P404" s="5"/>
      <c r="Q404"/>
      <c r="R404"/>
      <c r="S404"/>
    </row>
    <row r="405" spans="1:19">
      <c r="A405" s="165"/>
      <c r="B405"/>
      <c r="C405"/>
      <c r="D405" s="27"/>
      <c r="F405"/>
      <c r="G405"/>
      <c r="H405"/>
      <c r="K405"/>
      <c r="L405" s="27"/>
      <c r="M405"/>
      <c r="N405"/>
      <c r="O405" s="5"/>
      <c r="P405" s="5"/>
      <c r="Q405"/>
      <c r="R405"/>
      <c r="S405"/>
    </row>
    <row r="406" spans="1:19">
      <c r="A406" s="165"/>
      <c r="B406"/>
      <c r="C406"/>
      <c r="D406" s="27"/>
      <c r="F406"/>
      <c r="G406"/>
      <c r="H406"/>
      <c r="K406"/>
      <c r="L406" s="27"/>
      <c r="M406"/>
      <c r="N406"/>
      <c r="O406" s="5"/>
      <c r="P406" s="5"/>
      <c r="Q406"/>
      <c r="R406"/>
      <c r="S406"/>
    </row>
    <row r="407" spans="1:19">
      <c r="A407" s="165"/>
      <c r="B407"/>
      <c r="C407"/>
      <c r="D407" s="27"/>
      <c r="F407"/>
      <c r="G407"/>
      <c r="H407"/>
      <c r="K407"/>
      <c r="L407" s="27"/>
      <c r="M407"/>
      <c r="N407"/>
      <c r="O407" s="5"/>
      <c r="P407" s="5"/>
      <c r="Q407"/>
      <c r="R407"/>
      <c r="S407"/>
    </row>
    <row r="408" spans="1:19">
      <c r="A408" s="165"/>
      <c r="B408"/>
      <c r="C408"/>
      <c r="D408" s="27"/>
      <c r="F408"/>
      <c r="G408"/>
      <c r="H408"/>
      <c r="K408"/>
      <c r="L408" s="27"/>
      <c r="M408"/>
      <c r="N408"/>
      <c r="O408" s="5"/>
      <c r="P408" s="5"/>
      <c r="Q408" s="5"/>
      <c r="R408"/>
      <c r="S408"/>
    </row>
    <row r="409" spans="1:19">
      <c r="A409" s="165"/>
      <c r="B409"/>
      <c r="C409"/>
      <c r="D409" s="27"/>
      <c r="F409"/>
      <c r="G409"/>
      <c r="H409"/>
      <c r="K409"/>
      <c r="L409" s="27"/>
      <c r="M409"/>
      <c r="N409"/>
      <c r="O409" s="5"/>
      <c r="P409" s="5"/>
      <c r="Q409" s="5"/>
      <c r="R409"/>
      <c r="S409"/>
    </row>
    <row r="410" spans="1:19">
      <c r="A410" s="165"/>
      <c r="B410"/>
      <c r="C410"/>
      <c r="D410" s="27"/>
      <c r="F410"/>
      <c r="G410"/>
      <c r="H410"/>
      <c r="K410"/>
      <c r="L410" s="27"/>
      <c r="M410"/>
      <c r="N410"/>
      <c r="O410" s="5"/>
      <c r="P410" s="5"/>
      <c r="Q410" s="5"/>
      <c r="R410"/>
      <c r="S410"/>
    </row>
    <row r="411" spans="1:19">
      <c r="A411" s="165"/>
      <c r="B411"/>
      <c r="C411"/>
      <c r="D411" s="27"/>
      <c r="F411"/>
      <c r="G411"/>
      <c r="H411"/>
      <c r="K411"/>
      <c r="L411" s="27"/>
      <c r="M411"/>
      <c r="N411"/>
      <c r="O411" s="5"/>
      <c r="P411" s="5"/>
      <c r="Q411"/>
      <c r="R411"/>
      <c r="S411"/>
    </row>
    <row r="412" spans="1:19">
      <c r="A412" s="165"/>
      <c r="B412"/>
      <c r="C412"/>
      <c r="D412" s="27"/>
      <c r="F412"/>
      <c r="G412"/>
      <c r="H412"/>
      <c r="K412"/>
      <c r="L412" s="27"/>
      <c r="M412"/>
      <c r="N412"/>
      <c r="O412" s="5"/>
      <c r="P412" s="5"/>
      <c r="Q412"/>
      <c r="R412"/>
      <c r="S412"/>
    </row>
    <row r="413" spans="1:19">
      <c r="A413" s="165"/>
      <c r="B413"/>
      <c r="C413"/>
      <c r="D413" s="27"/>
      <c r="F413"/>
      <c r="G413"/>
      <c r="H413"/>
      <c r="K413"/>
      <c r="L413" s="27"/>
      <c r="M413"/>
      <c r="N413"/>
      <c r="O413" s="5"/>
      <c r="P413" s="5"/>
      <c r="Q413" s="5"/>
      <c r="R413"/>
      <c r="S413"/>
    </row>
    <row r="414" spans="1:19">
      <c r="A414" s="165"/>
      <c r="B414"/>
      <c r="C414"/>
      <c r="D414" s="27"/>
      <c r="F414"/>
      <c r="G414"/>
      <c r="H414"/>
      <c r="K414"/>
      <c r="L414" s="27"/>
      <c r="M414"/>
      <c r="N414"/>
      <c r="O414" s="5"/>
      <c r="P414" s="5"/>
      <c r="Q414" s="5"/>
      <c r="R414"/>
      <c r="S414"/>
    </row>
    <row r="415" spans="1:19">
      <c r="A415" s="165"/>
      <c r="B415"/>
      <c r="C415"/>
      <c r="D415" s="27"/>
      <c r="F415"/>
      <c r="G415"/>
      <c r="H415"/>
      <c r="K415"/>
      <c r="L415" s="27"/>
      <c r="M415"/>
      <c r="N415"/>
      <c r="O415" s="5"/>
      <c r="P415" s="5"/>
      <c r="Q415"/>
      <c r="R415"/>
      <c r="S415"/>
    </row>
    <row r="416" spans="1:19">
      <c r="A416" s="165"/>
      <c r="B416"/>
      <c r="C416"/>
      <c r="D416" s="27"/>
      <c r="F416"/>
      <c r="G416"/>
      <c r="H416"/>
      <c r="K416"/>
      <c r="L416" s="27"/>
      <c r="M416"/>
      <c r="N416"/>
      <c r="O416" s="5"/>
      <c r="P416" s="5"/>
      <c r="Q416" s="5"/>
      <c r="R416"/>
      <c r="S416"/>
    </row>
    <row r="417" spans="1:19">
      <c r="A417" s="165"/>
      <c r="B417"/>
      <c r="C417"/>
      <c r="D417" s="27"/>
      <c r="F417"/>
      <c r="G417"/>
      <c r="H417"/>
      <c r="K417"/>
      <c r="L417" s="27"/>
      <c r="M417"/>
      <c r="N417"/>
      <c r="O417" s="5"/>
      <c r="P417" s="5"/>
      <c r="Q417"/>
      <c r="R417"/>
      <c r="S417"/>
    </row>
    <row r="418" spans="1:19">
      <c r="A418" s="165"/>
      <c r="B418"/>
      <c r="C418"/>
      <c r="D418" s="27"/>
      <c r="F418"/>
      <c r="G418"/>
      <c r="H418"/>
      <c r="K418"/>
      <c r="L418" s="27"/>
      <c r="M418"/>
      <c r="N418"/>
      <c r="O418" s="5"/>
      <c r="P418" s="5"/>
      <c r="Q418" s="5"/>
      <c r="R418"/>
      <c r="S418"/>
    </row>
    <row r="419" spans="1:19">
      <c r="A419" s="165"/>
      <c r="B419"/>
      <c r="C419"/>
      <c r="D419" s="27"/>
      <c r="F419"/>
      <c r="G419"/>
      <c r="H419"/>
      <c r="K419"/>
      <c r="L419" s="27"/>
      <c r="M419"/>
      <c r="N419"/>
      <c r="O419" s="5"/>
      <c r="P419" s="5"/>
      <c r="Q419" s="5"/>
      <c r="R419"/>
      <c r="S419"/>
    </row>
    <row r="420" spans="1:19">
      <c r="A420" s="165"/>
      <c r="B420"/>
      <c r="C420"/>
      <c r="D420" s="27"/>
      <c r="F420"/>
      <c r="G420"/>
      <c r="H420"/>
      <c r="K420"/>
      <c r="L420" s="27"/>
      <c r="M420"/>
      <c r="N420"/>
      <c r="O420" s="5"/>
      <c r="P420" s="5"/>
      <c r="Q420"/>
      <c r="R420"/>
      <c r="S420"/>
    </row>
    <row r="421" spans="1:19">
      <c r="A421" s="165"/>
      <c r="B421"/>
      <c r="C421"/>
      <c r="D421" s="27"/>
      <c r="F421"/>
      <c r="G421"/>
      <c r="H421"/>
      <c r="K421"/>
      <c r="L421" s="27"/>
      <c r="M421"/>
      <c r="N421"/>
      <c r="O421" s="5"/>
      <c r="P421" s="5"/>
      <c r="Q421"/>
      <c r="R421"/>
      <c r="S421"/>
    </row>
    <row r="422" spans="1:19">
      <c r="A422" s="165"/>
      <c r="B422"/>
      <c r="C422"/>
      <c r="D422" s="27"/>
      <c r="F422"/>
      <c r="G422"/>
      <c r="H422"/>
      <c r="K422"/>
      <c r="L422" s="27"/>
      <c r="M422"/>
      <c r="N422"/>
      <c r="O422" s="5"/>
      <c r="P422" s="5"/>
      <c r="Q422" s="5"/>
      <c r="R422"/>
      <c r="S422"/>
    </row>
    <row r="423" spans="1:19">
      <c r="A423" s="165"/>
      <c r="B423"/>
      <c r="C423"/>
      <c r="D423" s="27"/>
      <c r="F423"/>
      <c r="G423"/>
      <c r="H423"/>
      <c r="K423"/>
      <c r="L423" s="27"/>
      <c r="M423"/>
      <c r="N423"/>
      <c r="O423" s="5"/>
      <c r="P423" s="5"/>
      <c r="Q423"/>
      <c r="R423"/>
      <c r="S423"/>
    </row>
    <row r="424" spans="1:19">
      <c r="A424" s="165"/>
      <c r="B424"/>
      <c r="C424"/>
      <c r="D424" s="27"/>
      <c r="F424"/>
      <c r="G424"/>
      <c r="H424"/>
      <c r="K424"/>
      <c r="L424" s="27"/>
      <c r="M424"/>
      <c r="N424"/>
      <c r="O424" s="5"/>
      <c r="P424" s="5"/>
      <c r="Q424" s="5"/>
      <c r="R424"/>
      <c r="S424"/>
    </row>
    <row r="425" spans="1:19">
      <c r="A425" s="165"/>
      <c r="B425"/>
      <c r="C425"/>
      <c r="D425" s="27"/>
      <c r="F425"/>
      <c r="G425"/>
      <c r="H425"/>
      <c r="K425"/>
      <c r="L425" s="27"/>
      <c r="M425"/>
      <c r="N425"/>
      <c r="O425" s="5"/>
      <c r="P425" s="5"/>
      <c r="Q425"/>
      <c r="R425"/>
      <c r="S425"/>
    </row>
    <row r="426" spans="1:19">
      <c r="A426" s="165"/>
      <c r="B426"/>
      <c r="C426"/>
      <c r="D426" s="27"/>
      <c r="F426"/>
      <c r="G426"/>
      <c r="H426"/>
      <c r="K426"/>
      <c r="L426" s="27"/>
      <c r="M426"/>
      <c r="N426"/>
      <c r="O426" s="5"/>
      <c r="P426" s="5"/>
      <c r="Q426"/>
      <c r="R426"/>
      <c r="S426"/>
    </row>
    <row r="427" spans="1:19">
      <c r="A427" s="165"/>
      <c r="B427"/>
      <c r="C427"/>
      <c r="D427" s="27"/>
      <c r="F427"/>
      <c r="G427"/>
      <c r="H427"/>
      <c r="K427"/>
      <c r="L427" s="27"/>
      <c r="M427"/>
      <c r="N427"/>
      <c r="O427" s="5"/>
      <c r="P427" s="5"/>
      <c r="Q427"/>
      <c r="R427"/>
      <c r="S427"/>
    </row>
    <row r="428" spans="1:19">
      <c r="A428" s="165"/>
      <c r="B428"/>
      <c r="C428"/>
      <c r="D428" s="27"/>
      <c r="F428"/>
      <c r="G428"/>
      <c r="H428"/>
      <c r="K428"/>
      <c r="L428" s="27"/>
      <c r="M428"/>
      <c r="N428"/>
      <c r="O428" s="5"/>
      <c r="P428" s="5"/>
      <c r="Q428"/>
      <c r="R428"/>
      <c r="S428"/>
    </row>
    <row r="429" spans="1:19">
      <c r="A429" s="165"/>
      <c r="B429"/>
      <c r="C429"/>
      <c r="D429" s="27"/>
      <c r="F429"/>
      <c r="G429"/>
      <c r="H429"/>
      <c r="K429"/>
      <c r="L429" s="27"/>
      <c r="M429"/>
      <c r="N429"/>
      <c r="O429" s="5"/>
      <c r="P429" s="5"/>
      <c r="Q429"/>
      <c r="R429"/>
      <c r="S429"/>
    </row>
    <row r="430" spans="1:19">
      <c r="A430" s="165"/>
      <c r="B430"/>
      <c r="C430"/>
      <c r="D430" s="27"/>
      <c r="F430"/>
      <c r="G430"/>
      <c r="H430"/>
      <c r="K430"/>
      <c r="L430" s="27"/>
      <c r="M430"/>
      <c r="N430"/>
      <c r="O430" s="5"/>
      <c r="P430" s="5"/>
      <c r="Q430"/>
      <c r="R430"/>
      <c r="S430"/>
    </row>
    <row r="431" spans="1:19">
      <c r="A431" s="165"/>
      <c r="B431"/>
      <c r="C431"/>
      <c r="D431" s="27"/>
      <c r="F431"/>
      <c r="G431"/>
      <c r="H431"/>
      <c r="K431"/>
      <c r="L431" s="27"/>
      <c r="M431"/>
      <c r="N431"/>
      <c r="O431" s="5"/>
      <c r="P431" s="5"/>
      <c r="Q431"/>
      <c r="R431"/>
      <c r="S431"/>
    </row>
    <row r="432" spans="1:19">
      <c r="A432" s="165"/>
      <c r="B432"/>
      <c r="C432"/>
      <c r="D432" s="27"/>
      <c r="F432"/>
      <c r="G432"/>
      <c r="H432"/>
      <c r="K432"/>
      <c r="L432" s="27"/>
      <c r="M432"/>
      <c r="N432"/>
      <c r="O432" s="5"/>
      <c r="P432" s="5"/>
      <c r="Q432"/>
      <c r="R432"/>
      <c r="S432"/>
    </row>
    <row r="433" spans="1:19">
      <c r="A433" s="165"/>
      <c r="B433"/>
      <c r="C433"/>
      <c r="D433" s="27"/>
      <c r="F433"/>
      <c r="G433"/>
      <c r="H433"/>
      <c r="K433"/>
      <c r="L433" s="27"/>
      <c r="M433"/>
      <c r="N433"/>
      <c r="O433" s="5"/>
      <c r="P433" s="5"/>
      <c r="Q433"/>
      <c r="R433"/>
      <c r="S433"/>
    </row>
    <row r="434" spans="1:19">
      <c r="A434" s="165"/>
      <c r="B434"/>
      <c r="C434"/>
      <c r="D434" s="27"/>
      <c r="F434"/>
      <c r="G434"/>
      <c r="H434"/>
      <c r="K434"/>
      <c r="L434" s="27"/>
      <c r="M434"/>
      <c r="N434"/>
      <c r="O434" s="5"/>
      <c r="P434" s="5"/>
      <c r="Q434"/>
      <c r="R434"/>
      <c r="S434"/>
    </row>
    <row r="435" spans="1:19">
      <c r="A435" s="165"/>
      <c r="B435"/>
      <c r="C435"/>
      <c r="D435" s="27"/>
      <c r="F435"/>
      <c r="G435"/>
      <c r="H435"/>
      <c r="K435"/>
      <c r="L435" s="27"/>
      <c r="M435"/>
      <c r="N435"/>
      <c r="O435" s="5"/>
      <c r="P435" s="5"/>
      <c r="Q435" s="5"/>
      <c r="R435"/>
      <c r="S435"/>
    </row>
    <row r="436" spans="1:19">
      <c r="A436" s="165"/>
      <c r="B436"/>
      <c r="C436"/>
      <c r="D436" s="27"/>
      <c r="F436"/>
      <c r="G436"/>
      <c r="H436"/>
      <c r="K436"/>
      <c r="L436" s="27"/>
      <c r="M436"/>
      <c r="N436"/>
      <c r="O436" s="5"/>
      <c r="P436" s="5"/>
      <c r="Q436" s="5"/>
      <c r="R436"/>
      <c r="S436"/>
    </row>
    <row r="437" spans="1:19">
      <c r="A437" s="165"/>
      <c r="B437"/>
      <c r="C437"/>
      <c r="D437" s="27"/>
      <c r="F437"/>
      <c r="G437"/>
      <c r="H437"/>
      <c r="K437"/>
      <c r="L437" s="27"/>
      <c r="M437"/>
      <c r="N437"/>
      <c r="O437" s="5"/>
      <c r="P437" s="5"/>
      <c r="Q437" s="5"/>
      <c r="R437"/>
      <c r="S437"/>
    </row>
    <row r="438" spans="1:19">
      <c r="A438" s="165"/>
      <c r="B438"/>
      <c r="C438"/>
      <c r="D438" s="27"/>
      <c r="F438"/>
      <c r="G438"/>
      <c r="H438"/>
      <c r="K438"/>
      <c r="L438" s="27"/>
      <c r="M438"/>
      <c r="N438"/>
      <c r="O438" s="5"/>
      <c r="P438" s="5"/>
      <c r="Q438"/>
      <c r="R438"/>
      <c r="S438"/>
    </row>
    <row r="439" spans="1:19">
      <c r="A439" s="165"/>
      <c r="B439"/>
      <c r="C439"/>
      <c r="D439" s="27"/>
      <c r="F439"/>
      <c r="G439"/>
      <c r="H439"/>
      <c r="K439"/>
      <c r="L439" s="27"/>
      <c r="M439"/>
      <c r="N439"/>
      <c r="O439" s="5"/>
      <c r="P439" s="5"/>
      <c r="Q439"/>
      <c r="R439"/>
      <c r="S439"/>
    </row>
    <row r="440" spans="1:19">
      <c r="A440" s="165"/>
      <c r="B440"/>
      <c r="C440"/>
      <c r="D440" s="27"/>
      <c r="F440"/>
      <c r="G440"/>
      <c r="H440"/>
      <c r="K440"/>
      <c r="L440" s="27"/>
      <c r="M440"/>
      <c r="N440"/>
      <c r="O440" s="5"/>
      <c r="P440" s="5"/>
      <c r="Q440" s="5"/>
      <c r="R440"/>
      <c r="S440"/>
    </row>
    <row r="441" spans="1:19">
      <c r="A441" s="165"/>
      <c r="B441"/>
      <c r="C441"/>
      <c r="D441" s="27"/>
      <c r="F441"/>
      <c r="G441"/>
      <c r="H441"/>
      <c r="K441"/>
      <c r="L441" s="27"/>
      <c r="M441"/>
      <c r="N441"/>
      <c r="O441" s="5"/>
      <c r="P441" s="5"/>
      <c r="Q441"/>
      <c r="R441"/>
      <c r="S441"/>
    </row>
    <row r="442" spans="1:19">
      <c r="A442" s="165"/>
      <c r="B442"/>
      <c r="C442"/>
      <c r="D442" s="27"/>
      <c r="F442"/>
      <c r="G442"/>
      <c r="H442"/>
      <c r="K442"/>
      <c r="L442" s="27"/>
      <c r="M442"/>
      <c r="N442"/>
      <c r="O442" s="5"/>
      <c r="P442" s="5"/>
      <c r="Q442"/>
      <c r="R442"/>
      <c r="S442"/>
    </row>
    <row r="443" spans="1:19">
      <c r="A443" s="165"/>
      <c r="B443"/>
      <c r="C443"/>
      <c r="D443" s="27"/>
      <c r="F443"/>
      <c r="G443"/>
      <c r="H443"/>
      <c r="K443"/>
      <c r="L443" s="27"/>
      <c r="M443"/>
      <c r="N443"/>
      <c r="O443" s="5"/>
      <c r="P443" s="5"/>
      <c r="Q443" s="5"/>
      <c r="R443"/>
      <c r="S443"/>
    </row>
    <row r="444" spans="1:19">
      <c r="A444" s="165"/>
      <c r="B444"/>
      <c r="C444"/>
      <c r="D444" s="27"/>
      <c r="F444"/>
      <c r="G444"/>
      <c r="H444"/>
      <c r="K444"/>
      <c r="L444" s="27"/>
      <c r="M444"/>
      <c r="N444"/>
      <c r="O444" s="5"/>
      <c r="P444" s="5"/>
      <c r="Q444"/>
      <c r="R444"/>
      <c r="S444"/>
    </row>
    <row r="445" spans="1:19">
      <c r="A445" s="165"/>
      <c r="B445"/>
      <c r="C445"/>
      <c r="D445" s="27"/>
      <c r="F445"/>
      <c r="G445"/>
      <c r="H445"/>
      <c r="K445"/>
      <c r="L445" s="27"/>
      <c r="M445"/>
      <c r="N445"/>
      <c r="O445" s="5"/>
      <c r="P445" s="5"/>
      <c r="Q445"/>
      <c r="R445"/>
      <c r="S445"/>
    </row>
    <row r="446" spans="1:19">
      <c r="A446" s="165"/>
      <c r="B446"/>
      <c r="C446"/>
      <c r="D446" s="27"/>
      <c r="F446"/>
      <c r="G446"/>
      <c r="H446"/>
      <c r="K446"/>
      <c r="L446" s="27"/>
      <c r="M446"/>
      <c r="N446"/>
      <c r="O446" s="5"/>
      <c r="P446" s="5"/>
      <c r="Q446"/>
      <c r="R446"/>
      <c r="S446"/>
    </row>
    <row r="447" spans="1:19">
      <c r="A447" s="165"/>
      <c r="B447"/>
      <c r="C447"/>
      <c r="D447" s="27"/>
      <c r="F447"/>
      <c r="G447"/>
      <c r="H447"/>
      <c r="K447"/>
      <c r="L447" s="27"/>
      <c r="M447"/>
      <c r="N447"/>
      <c r="O447" s="5"/>
      <c r="P447" s="5"/>
      <c r="Q447" s="5"/>
      <c r="R447"/>
      <c r="S447"/>
    </row>
    <row r="448" spans="1:19">
      <c r="A448" s="165"/>
      <c r="B448"/>
      <c r="C448"/>
      <c r="D448" s="27"/>
      <c r="F448"/>
      <c r="G448"/>
      <c r="H448"/>
      <c r="K448"/>
      <c r="L448" s="27"/>
      <c r="M448"/>
      <c r="N448"/>
      <c r="O448" s="5"/>
      <c r="P448" s="5"/>
      <c r="Q448" s="5"/>
      <c r="R448"/>
      <c r="S448"/>
    </row>
    <row r="449" spans="1:19">
      <c r="A449" s="165"/>
      <c r="B449"/>
      <c r="C449"/>
      <c r="D449" s="27"/>
      <c r="F449"/>
      <c r="G449"/>
      <c r="H449"/>
      <c r="K449"/>
      <c r="L449" s="27"/>
      <c r="M449"/>
      <c r="N449"/>
      <c r="O449" s="5"/>
      <c r="P449" s="5"/>
      <c r="Q449" s="5"/>
      <c r="R449"/>
      <c r="S449"/>
    </row>
    <row r="450" spans="1:19">
      <c r="A450" s="165"/>
      <c r="B450"/>
      <c r="C450"/>
      <c r="D450" s="27"/>
      <c r="F450"/>
      <c r="G450"/>
      <c r="H450"/>
      <c r="K450"/>
      <c r="L450" s="27"/>
      <c r="M450"/>
      <c r="N450"/>
      <c r="O450" s="5"/>
      <c r="P450" s="5"/>
      <c r="Q450" s="5"/>
      <c r="R450"/>
      <c r="S450"/>
    </row>
    <row r="451" spans="1:19">
      <c r="A451" s="165"/>
      <c r="B451"/>
      <c r="C451"/>
      <c r="D451" s="27"/>
      <c r="F451"/>
      <c r="G451"/>
      <c r="H451"/>
      <c r="K451"/>
      <c r="L451" s="27"/>
      <c r="M451"/>
      <c r="N451"/>
      <c r="O451" s="5"/>
      <c r="P451" s="5"/>
      <c r="Q451"/>
      <c r="R451"/>
      <c r="S451"/>
    </row>
    <row r="452" spans="1:19">
      <c r="A452" s="165"/>
      <c r="B452"/>
      <c r="C452"/>
      <c r="D452" s="27"/>
      <c r="F452"/>
      <c r="G452"/>
      <c r="H452"/>
      <c r="K452"/>
      <c r="L452" s="27"/>
      <c r="M452"/>
      <c r="N452"/>
      <c r="O452" s="5"/>
      <c r="P452" s="5"/>
      <c r="Q452"/>
      <c r="R452"/>
      <c r="S452"/>
    </row>
    <row r="453" spans="1:19">
      <c r="A453" s="165"/>
      <c r="B453"/>
      <c r="C453"/>
      <c r="D453" s="27"/>
      <c r="F453"/>
      <c r="G453"/>
      <c r="H453"/>
      <c r="K453"/>
      <c r="L453" s="27"/>
      <c r="M453"/>
      <c r="N453"/>
      <c r="O453" s="5"/>
      <c r="P453" s="5"/>
      <c r="Q453"/>
      <c r="R453"/>
      <c r="S453"/>
    </row>
    <row r="454" spans="1:19">
      <c r="A454" s="165"/>
      <c r="B454"/>
      <c r="C454"/>
      <c r="D454" s="27"/>
      <c r="F454"/>
      <c r="G454"/>
      <c r="H454"/>
      <c r="K454"/>
      <c r="L454" s="27"/>
      <c r="M454"/>
      <c r="N454"/>
      <c r="O454" s="5"/>
      <c r="P454" s="5"/>
      <c r="Q454" s="5"/>
      <c r="R454"/>
      <c r="S454"/>
    </row>
    <row r="455" spans="1:19">
      <c r="A455" s="165"/>
      <c r="B455"/>
      <c r="C455"/>
      <c r="D455" s="27"/>
      <c r="F455"/>
      <c r="G455"/>
      <c r="H455"/>
      <c r="K455"/>
      <c r="L455" s="27"/>
      <c r="M455"/>
      <c r="N455"/>
      <c r="O455" s="5"/>
      <c r="P455" s="5"/>
      <c r="Q455" s="5"/>
      <c r="R455"/>
      <c r="S455"/>
    </row>
    <row r="456" spans="1:19">
      <c r="A456" s="165"/>
      <c r="B456"/>
      <c r="C456"/>
      <c r="D456" s="27"/>
      <c r="F456"/>
      <c r="G456"/>
      <c r="H456"/>
      <c r="K456"/>
      <c r="L456" s="27"/>
      <c r="M456"/>
      <c r="N456"/>
      <c r="O456" s="5"/>
      <c r="P456" s="5"/>
      <c r="Q456" s="5"/>
      <c r="R456"/>
      <c r="S456"/>
    </row>
    <row r="457" spans="1:19">
      <c r="A457" s="165"/>
      <c r="B457"/>
      <c r="C457"/>
      <c r="D457" s="27"/>
      <c r="F457"/>
      <c r="G457"/>
      <c r="H457"/>
      <c r="K457"/>
      <c r="L457" s="27"/>
      <c r="M457"/>
      <c r="N457"/>
      <c r="O457" s="5"/>
      <c r="P457" s="5"/>
      <c r="Q457" s="5"/>
      <c r="R457"/>
      <c r="S457"/>
    </row>
    <row r="458" spans="1:19">
      <c r="A458" s="165"/>
      <c r="B458"/>
      <c r="C458"/>
      <c r="D458" s="27"/>
      <c r="F458"/>
      <c r="G458"/>
      <c r="H458"/>
      <c r="K458"/>
      <c r="L458" s="27"/>
      <c r="M458"/>
      <c r="N458"/>
      <c r="O458" s="5"/>
      <c r="P458" s="5"/>
      <c r="Q458" s="5"/>
      <c r="R458"/>
      <c r="S458"/>
    </row>
    <row r="459" spans="1:19">
      <c r="A459" s="165"/>
      <c r="B459"/>
      <c r="C459"/>
      <c r="D459" s="27"/>
      <c r="F459"/>
      <c r="G459"/>
      <c r="H459"/>
      <c r="K459"/>
      <c r="L459" s="27"/>
      <c r="M459"/>
      <c r="N459"/>
      <c r="O459" s="5"/>
      <c r="P459" s="5"/>
      <c r="Q459" s="5"/>
      <c r="R459"/>
      <c r="S459"/>
    </row>
    <row r="460" spans="1:19">
      <c r="A460" s="165"/>
      <c r="B460"/>
      <c r="C460"/>
      <c r="D460" s="27"/>
      <c r="F460"/>
      <c r="G460"/>
      <c r="H460"/>
      <c r="K460"/>
      <c r="L460" s="27"/>
      <c r="M460"/>
      <c r="N460"/>
      <c r="O460" s="5"/>
      <c r="P460" s="5"/>
      <c r="Q460" s="5"/>
      <c r="R460"/>
      <c r="S460"/>
    </row>
    <row r="461" spans="1:19">
      <c r="A461" s="165"/>
      <c r="B461"/>
      <c r="C461"/>
      <c r="D461" s="27"/>
      <c r="F461"/>
      <c r="G461"/>
      <c r="H461"/>
      <c r="K461"/>
      <c r="L461" s="27"/>
      <c r="M461"/>
      <c r="N461"/>
      <c r="O461" s="5"/>
      <c r="P461" s="5"/>
      <c r="Q461"/>
      <c r="R461"/>
      <c r="S461"/>
    </row>
    <row r="462" spans="1:19">
      <c r="A462" s="165"/>
      <c r="B462"/>
      <c r="C462"/>
      <c r="D462" s="27"/>
      <c r="F462"/>
      <c r="G462"/>
      <c r="H462"/>
      <c r="K462"/>
      <c r="L462" s="27"/>
      <c r="M462"/>
      <c r="N462"/>
      <c r="O462" s="5"/>
      <c r="P462" s="5"/>
      <c r="Q462" s="5"/>
      <c r="R462"/>
      <c r="S462"/>
    </row>
    <row r="463" spans="1:19">
      <c r="A463" s="165"/>
      <c r="B463"/>
      <c r="C463"/>
      <c r="D463" s="27"/>
      <c r="F463"/>
      <c r="G463"/>
      <c r="H463"/>
      <c r="K463"/>
      <c r="L463" s="27"/>
      <c r="M463"/>
      <c r="N463"/>
      <c r="O463" s="5"/>
      <c r="P463" s="5"/>
      <c r="Q463"/>
      <c r="R463"/>
      <c r="S463"/>
    </row>
    <row r="464" spans="1:19">
      <c r="A464" s="165"/>
      <c r="B464"/>
      <c r="C464"/>
      <c r="D464" s="27"/>
      <c r="F464"/>
      <c r="G464"/>
      <c r="H464"/>
      <c r="K464"/>
      <c r="L464" s="27"/>
      <c r="M464"/>
      <c r="N464"/>
      <c r="O464" s="5"/>
      <c r="P464" s="5"/>
      <c r="Q464" s="5"/>
      <c r="R464"/>
      <c r="S464"/>
    </row>
    <row r="465" spans="1:19">
      <c r="A465" s="165"/>
      <c r="B465"/>
      <c r="C465"/>
      <c r="D465" s="27"/>
      <c r="F465"/>
      <c r="G465"/>
      <c r="H465"/>
      <c r="K465"/>
      <c r="L465" s="27"/>
      <c r="M465"/>
      <c r="N465"/>
      <c r="O465" s="5"/>
      <c r="P465" s="5"/>
      <c r="Q465" s="5"/>
      <c r="R465"/>
      <c r="S465"/>
    </row>
    <row r="466" spans="1:19">
      <c r="A466" s="165"/>
      <c r="B466"/>
      <c r="C466"/>
      <c r="D466" s="27"/>
      <c r="F466"/>
      <c r="G466"/>
      <c r="H466"/>
      <c r="K466"/>
      <c r="L466" s="27"/>
      <c r="M466"/>
      <c r="N466"/>
      <c r="O466" s="5"/>
      <c r="P466" s="5"/>
      <c r="Q466"/>
      <c r="R466"/>
      <c r="S466"/>
    </row>
    <row r="467" spans="1:19">
      <c r="A467" s="165"/>
      <c r="B467"/>
      <c r="C467"/>
      <c r="D467" s="27"/>
      <c r="F467"/>
      <c r="G467"/>
      <c r="H467"/>
      <c r="K467"/>
      <c r="L467" s="27"/>
      <c r="M467"/>
      <c r="N467"/>
      <c r="O467" s="5"/>
      <c r="P467" s="5"/>
      <c r="Q467" s="5"/>
      <c r="R467"/>
      <c r="S467"/>
    </row>
    <row r="468" spans="1:19">
      <c r="A468" s="165"/>
      <c r="B468"/>
      <c r="C468"/>
      <c r="D468" s="27"/>
      <c r="F468"/>
      <c r="G468"/>
      <c r="H468"/>
      <c r="K468"/>
      <c r="L468" s="27"/>
      <c r="M468"/>
      <c r="N468"/>
      <c r="O468" s="5"/>
      <c r="P468" s="5"/>
      <c r="Q468" s="5"/>
      <c r="R468"/>
      <c r="S468"/>
    </row>
    <row r="469" spans="1:19">
      <c r="A469" s="165"/>
      <c r="B469"/>
      <c r="C469"/>
      <c r="D469" s="27"/>
      <c r="F469"/>
      <c r="G469"/>
      <c r="H469"/>
      <c r="K469"/>
      <c r="L469" s="27"/>
      <c r="M469"/>
      <c r="N469"/>
      <c r="O469" s="5"/>
      <c r="P469" s="5"/>
      <c r="Q469" s="5"/>
      <c r="R469"/>
      <c r="S469"/>
    </row>
    <row r="470" spans="1:19">
      <c r="A470" s="165"/>
      <c r="B470"/>
      <c r="C470"/>
      <c r="D470" s="27"/>
      <c r="F470"/>
      <c r="G470"/>
      <c r="H470"/>
      <c r="K470"/>
      <c r="L470" s="27"/>
      <c r="M470"/>
      <c r="N470"/>
      <c r="O470" s="5"/>
      <c r="P470" s="5"/>
      <c r="Q470" s="5"/>
      <c r="R470"/>
      <c r="S470"/>
    </row>
    <row r="471" spans="1:19">
      <c r="A471" s="165"/>
      <c r="B471"/>
      <c r="C471"/>
      <c r="D471" s="27"/>
      <c r="F471"/>
      <c r="G471"/>
      <c r="H471"/>
      <c r="K471"/>
      <c r="L471" s="27"/>
      <c r="M471"/>
      <c r="N471"/>
      <c r="O471" s="5"/>
      <c r="P471" s="5"/>
      <c r="Q471" s="5"/>
      <c r="R471"/>
      <c r="S471"/>
    </row>
    <row r="472" spans="1:19">
      <c r="A472" s="165"/>
      <c r="B472"/>
      <c r="C472"/>
      <c r="D472" s="27"/>
      <c r="F472"/>
      <c r="G472"/>
      <c r="H472"/>
      <c r="K472"/>
      <c r="L472" s="27"/>
      <c r="M472"/>
      <c r="N472"/>
      <c r="O472" s="5"/>
      <c r="P472" s="5"/>
      <c r="Q472" s="5"/>
      <c r="R472"/>
      <c r="S472"/>
    </row>
    <row r="473" spans="1:19">
      <c r="A473" s="165"/>
      <c r="B473"/>
      <c r="C473"/>
      <c r="D473" s="27"/>
      <c r="F473"/>
      <c r="G473"/>
      <c r="H473"/>
      <c r="K473"/>
      <c r="L473" s="27"/>
      <c r="M473"/>
      <c r="N473"/>
      <c r="O473" s="5"/>
      <c r="P473" s="5"/>
      <c r="Q473" s="5"/>
      <c r="R473"/>
      <c r="S473"/>
    </row>
    <row r="474" spans="1:19">
      <c r="A474" s="165"/>
      <c r="B474"/>
      <c r="C474"/>
      <c r="D474" s="27"/>
      <c r="F474"/>
      <c r="G474"/>
      <c r="H474"/>
      <c r="K474"/>
      <c r="L474" s="27"/>
      <c r="M474"/>
      <c r="N474"/>
      <c r="O474" s="5"/>
      <c r="P474" s="5"/>
      <c r="Q474" s="5"/>
      <c r="R474"/>
      <c r="S474"/>
    </row>
    <row r="475" spans="1:19">
      <c r="A475" s="165"/>
      <c r="B475"/>
      <c r="C475"/>
      <c r="D475" s="27"/>
      <c r="F475"/>
      <c r="G475"/>
      <c r="H475"/>
      <c r="K475"/>
      <c r="L475" s="27"/>
      <c r="M475"/>
      <c r="N475"/>
      <c r="O475" s="5"/>
      <c r="P475" s="5"/>
      <c r="Q475" s="5"/>
      <c r="R475"/>
      <c r="S475"/>
    </row>
    <row r="476" spans="1:19">
      <c r="A476" s="165"/>
      <c r="B476"/>
      <c r="C476"/>
      <c r="D476" s="27"/>
      <c r="F476"/>
      <c r="G476"/>
      <c r="H476"/>
      <c r="K476"/>
      <c r="L476" s="27"/>
      <c r="M476"/>
      <c r="N476"/>
      <c r="O476" s="5"/>
      <c r="P476" s="5"/>
      <c r="Q476" s="5"/>
      <c r="R476"/>
      <c r="S476"/>
    </row>
    <row r="477" spans="1:19">
      <c r="A477" s="165"/>
      <c r="B477"/>
      <c r="C477"/>
      <c r="D477" s="27"/>
      <c r="F477"/>
      <c r="G477"/>
      <c r="H477"/>
      <c r="K477"/>
      <c r="L477" s="27"/>
      <c r="M477"/>
      <c r="N477"/>
      <c r="O477" s="5"/>
      <c r="P477" s="5"/>
      <c r="Q477"/>
      <c r="R477"/>
      <c r="S477"/>
    </row>
    <row r="478" spans="1:19">
      <c r="A478" s="165"/>
      <c r="B478"/>
      <c r="C478"/>
      <c r="D478" s="27"/>
      <c r="F478"/>
      <c r="G478"/>
      <c r="H478"/>
      <c r="K478"/>
      <c r="L478" s="27"/>
      <c r="M478"/>
      <c r="N478"/>
      <c r="O478" s="5"/>
      <c r="P478" s="5"/>
      <c r="Q478" s="5"/>
      <c r="R478"/>
      <c r="S478"/>
    </row>
    <row r="479" spans="1:19">
      <c r="A479" s="165"/>
      <c r="B479"/>
      <c r="C479"/>
      <c r="D479" s="27"/>
      <c r="F479"/>
      <c r="G479"/>
      <c r="H479"/>
      <c r="K479"/>
      <c r="L479" s="27"/>
      <c r="M479"/>
      <c r="N479"/>
      <c r="O479" s="5"/>
      <c r="P479" s="5"/>
      <c r="Q479"/>
      <c r="R479"/>
      <c r="S479"/>
    </row>
    <row r="480" spans="1:19">
      <c r="A480" s="165"/>
      <c r="B480"/>
      <c r="C480"/>
      <c r="D480" s="27"/>
      <c r="F480"/>
      <c r="G480"/>
      <c r="H480"/>
      <c r="K480"/>
      <c r="L480" s="27"/>
      <c r="M480"/>
      <c r="N480"/>
      <c r="O480" s="5"/>
      <c r="P480" s="5"/>
      <c r="Q480" s="5"/>
      <c r="R480"/>
      <c r="S480"/>
    </row>
    <row r="481" spans="1:19">
      <c r="A481" s="165"/>
      <c r="B481"/>
      <c r="C481"/>
      <c r="D481" s="27"/>
      <c r="F481"/>
      <c r="G481"/>
      <c r="H481"/>
      <c r="K481"/>
      <c r="L481" s="27"/>
      <c r="M481"/>
      <c r="N481"/>
      <c r="O481" s="5"/>
      <c r="P481" s="5"/>
      <c r="Q481" s="5"/>
      <c r="R481"/>
      <c r="S481"/>
    </row>
    <row r="482" spans="1:19">
      <c r="A482" s="165"/>
      <c r="B482"/>
      <c r="C482"/>
      <c r="D482" s="27"/>
      <c r="F482"/>
      <c r="G482"/>
      <c r="H482"/>
      <c r="K482"/>
      <c r="L482" s="27"/>
      <c r="M482"/>
      <c r="N482"/>
      <c r="O482" s="5"/>
      <c r="P482" s="5"/>
      <c r="Q482" s="5"/>
      <c r="R482"/>
      <c r="S482"/>
    </row>
    <row r="483" spans="1:19">
      <c r="A483" s="165"/>
      <c r="B483"/>
      <c r="C483"/>
      <c r="D483" s="27"/>
      <c r="F483"/>
      <c r="G483"/>
      <c r="H483"/>
      <c r="K483"/>
      <c r="L483" s="27"/>
      <c r="M483"/>
      <c r="N483"/>
      <c r="O483" s="5"/>
      <c r="P483" s="5"/>
      <c r="Q483" s="5"/>
      <c r="R483"/>
      <c r="S483"/>
    </row>
    <row r="484" spans="1:19">
      <c r="A484" s="165"/>
      <c r="B484"/>
      <c r="C484"/>
      <c r="D484" s="27"/>
      <c r="F484"/>
      <c r="G484"/>
      <c r="H484"/>
      <c r="K484"/>
      <c r="L484" s="27"/>
      <c r="M484"/>
      <c r="N484"/>
      <c r="O484" s="5"/>
      <c r="P484" s="5"/>
      <c r="Q484" s="5"/>
      <c r="R484"/>
      <c r="S484"/>
    </row>
    <row r="485" spans="1:19">
      <c r="A485" s="165"/>
      <c r="B485"/>
      <c r="C485"/>
      <c r="D485" s="27"/>
      <c r="F485"/>
      <c r="G485"/>
      <c r="H485"/>
      <c r="K485"/>
      <c r="L485" s="27"/>
      <c r="M485"/>
      <c r="N485"/>
      <c r="O485" s="5"/>
      <c r="P485" s="5"/>
      <c r="Q485" s="5"/>
      <c r="R485"/>
      <c r="S485"/>
    </row>
    <row r="486" spans="1:19">
      <c r="A486" s="165"/>
      <c r="B486"/>
      <c r="C486"/>
      <c r="D486" s="27"/>
      <c r="F486"/>
      <c r="G486"/>
      <c r="H486"/>
      <c r="K486"/>
      <c r="L486" s="27"/>
      <c r="M486"/>
      <c r="N486"/>
      <c r="O486" s="5"/>
      <c r="P486" s="5"/>
      <c r="Q486" s="5"/>
      <c r="R486"/>
      <c r="S486"/>
    </row>
    <row r="487" spans="1:19">
      <c r="A487" s="165"/>
      <c r="B487"/>
      <c r="C487"/>
      <c r="D487" s="27"/>
      <c r="F487"/>
      <c r="G487"/>
      <c r="H487"/>
      <c r="K487"/>
      <c r="L487" s="27"/>
      <c r="M487"/>
      <c r="N487"/>
      <c r="O487" s="5"/>
      <c r="P487" s="5"/>
      <c r="Q487"/>
      <c r="R487"/>
      <c r="S487"/>
    </row>
    <row r="488" spans="1:19">
      <c r="A488" s="165"/>
      <c r="B488"/>
      <c r="C488"/>
      <c r="D488" s="27"/>
      <c r="F488"/>
      <c r="G488"/>
      <c r="H488"/>
      <c r="K488"/>
      <c r="L488" s="27"/>
      <c r="M488"/>
      <c r="N488"/>
      <c r="O488" s="5"/>
      <c r="P488" s="5"/>
      <c r="Q488" s="5"/>
      <c r="R488"/>
      <c r="S488"/>
    </row>
    <row r="489" spans="1:19">
      <c r="A489" s="165"/>
      <c r="B489"/>
      <c r="C489"/>
      <c r="D489" s="27"/>
      <c r="F489"/>
      <c r="G489"/>
      <c r="H489"/>
      <c r="K489"/>
      <c r="L489" s="27"/>
      <c r="M489"/>
      <c r="N489"/>
      <c r="O489" s="5"/>
      <c r="P489" s="5"/>
      <c r="Q489" s="5"/>
      <c r="R489"/>
      <c r="S489"/>
    </row>
    <row r="490" spans="1:19">
      <c r="A490" s="165"/>
      <c r="B490"/>
      <c r="C490"/>
      <c r="D490" s="27"/>
      <c r="F490"/>
      <c r="G490"/>
      <c r="H490"/>
      <c r="K490"/>
      <c r="L490" s="27"/>
      <c r="M490"/>
      <c r="N490"/>
      <c r="O490" s="5"/>
      <c r="P490" s="5"/>
      <c r="Q490" s="5"/>
      <c r="R490"/>
      <c r="S490"/>
    </row>
    <row r="491" spans="1:19">
      <c r="A491" s="165"/>
      <c r="B491"/>
      <c r="C491"/>
      <c r="D491" s="27"/>
      <c r="F491"/>
      <c r="G491"/>
      <c r="H491"/>
      <c r="K491"/>
      <c r="L491" s="27"/>
      <c r="M491"/>
      <c r="N491"/>
      <c r="O491" s="5"/>
      <c r="P491" s="5"/>
      <c r="Q491" s="5"/>
      <c r="R491"/>
      <c r="S491"/>
    </row>
    <row r="492" spans="1:19">
      <c r="A492" s="165"/>
      <c r="B492"/>
      <c r="C492"/>
      <c r="D492" s="27"/>
      <c r="F492"/>
      <c r="G492"/>
      <c r="H492"/>
      <c r="K492"/>
      <c r="L492" s="27"/>
      <c r="M492"/>
      <c r="N492"/>
      <c r="O492" s="5"/>
      <c r="P492" s="5"/>
      <c r="Q492" s="5"/>
      <c r="R492"/>
      <c r="S492"/>
    </row>
    <row r="493" spans="1:19">
      <c r="A493" s="165"/>
      <c r="B493"/>
      <c r="C493"/>
      <c r="D493" s="27"/>
      <c r="F493"/>
      <c r="G493"/>
      <c r="H493"/>
      <c r="K493"/>
      <c r="L493" s="27"/>
      <c r="M493"/>
      <c r="N493"/>
      <c r="O493" s="5"/>
      <c r="P493" s="5"/>
      <c r="Q493"/>
      <c r="R493"/>
      <c r="S493"/>
    </row>
    <row r="494" spans="1:19">
      <c r="A494" s="165"/>
      <c r="B494"/>
      <c r="C494"/>
      <c r="D494" s="27"/>
      <c r="F494"/>
      <c r="G494"/>
      <c r="H494"/>
      <c r="K494"/>
      <c r="L494" s="27"/>
      <c r="M494"/>
      <c r="N494"/>
      <c r="O494" s="5"/>
      <c r="P494" s="5"/>
      <c r="Q494" s="5"/>
      <c r="R494"/>
      <c r="S494"/>
    </row>
    <row r="495" spans="1:19">
      <c r="A495" s="165"/>
      <c r="B495"/>
      <c r="C495"/>
      <c r="D495" s="27"/>
      <c r="F495"/>
      <c r="G495"/>
      <c r="H495"/>
      <c r="K495"/>
      <c r="L495" s="27"/>
      <c r="M495"/>
      <c r="N495"/>
      <c r="O495" s="5"/>
      <c r="P495" s="5"/>
      <c r="Q495" s="5"/>
      <c r="R495"/>
      <c r="S495"/>
    </row>
    <row r="496" spans="1:19">
      <c r="A496" s="165"/>
      <c r="B496"/>
      <c r="C496"/>
      <c r="D496" s="27"/>
      <c r="F496"/>
      <c r="G496"/>
      <c r="H496"/>
      <c r="K496"/>
      <c r="L496" s="27"/>
      <c r="M496"/>
      <c r="N496"/>
      <c r="O496" s="5"/>
      <c r="P496" s="5"/>
      <c r="Q496"/>
      <c r="R496"/>
      <c r="S496"/>
    </row>
    <row r="497" spans="1:19">
      <c r="A497" s="165"/>
      <c r="B497"/>
      <c r="C497"/>
      <c r="D497" s="27"/>
      <c r="F497"/>
      <c r="G497"/>
      <c r="H497"/>
      <c r="K497"/>
      <c r="L497" s="27"/>
      <c r="M497"/>
      <c r="N497"/>
      <c r="O497" s="5"/>
      <c r="P497" s="5"/>
      <c r="Q497"/>
      <c r="R497"/>
      <c r="S497"/>
    </row>
    <row r="498" spans="1:19">
      <c r="A498" s="165"/>
      <c r="B498"/>
      <c r="C498"/>
      <c r="D498" s="27"/>
      <c r="F498"/>
      <c r="G498"/>
      <c r="H498"/>
      <c r="K498"/>
      <c r="L498" s="27"/>
      <c r="M498"/>
      <c r="N498"/>
      <c r="O498" s="5"/>
      <c r="P498" s="5"/>
      <c r="Q498"/>
      <c r="R498"/>
      <c r="S498"/>
    </row>
    <row r="499" spans="1:19">
      <c r="A499" s="165"/>
      <c r="B499"/>
      <c r="C499"/>
      <c r="D499" s="27"/>
      <c r="F499"/>
      <c r="G499"/>
      <c r="H499"/>
      <c r="K499"/>
      <c r="L499" s="27"/>
      <c r="M499"/>
      <c r="N499"/>
      <c r="O499" s="5"/>
      <c r="P499" s="5"/>
      <c r="Q499"/>
      <c r="R499"/>
      <c r="S499"/>
    </row>
    <row r="500" spans="1:19">
      <c r="A500" s="165"/>
      <c r="B500"/>
      <c r="C500"/>
      <c r="D500" s="27"/>
      <c r="F500"/>
      <c r="G500"/>
      <c r="H500"/>
      <c r="K500"/>
      <c r="L500" s="27"/>
      <c r="M500"/>
      <c r="N500"/>
      <c r="O500" s="5"/>
      <c r="P500" s="5"/>
      <c r="Q500" s="5"/>
      <c r="R500"/>
      <c r="S500"/>
    </row>
    <row r="501" spans="1:19">
      <c r="A501" s="165"/>
      <c r="B501"/>
      <c r="C501"/>
      <c r="D501" s="27"/>
      <c r="F501"/>
      <c r="G501"/>
      <c r="H501"/>
      <c r="K501"/>
      <c r="L501" s="27"/>
      <c r="M501"/>
      <c r="N501"/>
      <c r="O501" s="5"/>
      <c r="P501" s="5"/>
      <c r="Q501"/>
      <c r="R501"/>
      <c r="S501"/>
    </row>
    <row r="502" spans="1:19">
      <c r="A502" s="165"/>
      <c r="B502"/>
      <c r="C502"/>
      <c r="D502" s="27"/>
      <c r="F502"/>
      <c r="G502"/>
      <c r="H502"/>
      <c r="K502"/>
      <c r="L502" s="27"/>
      <c r="M502"/>
      <c r="N502"/>
      <c r="O502" s="5"/>
      <c r="P502" s="5"/>
      <c r="Q502"/>
      <c r="R502"/>
      <c r="S502"/>
    </row>
    <row r="503" spans="1:19">
      <c r="A503" s="165"/>
      <c r="B503"/>
      <c r="C503"/>
      <c r="D503" s="27"/>
      <c r="F503"/>
      <c r="G503"/>
      <c r="H503"/>
      <c r="K503"/>
      <c r="L503" s="27"/>
      <c r="M503"/>
      <c r="N503"/>
      <c r="O503" s="5"/>
      <c r="P503" s="5"/>
      <c r="Q503" s="5"/>
      <c r="R503"/>
      <c r="S503"/>
    </row>
    <row r="504" spans="1:19">
      <c r="A504" s="165"/>
      <c r="B504"/>
      <c r="C504"/>
      <c r="D504" s="27"/>
      <c r="F504"/>
      <c r="G504"/>
      <c r="H504"/>
      <c r="K504"/>
      <c r="L504" s="27"/>
      <c r="M504"/>
      <c r="N504"/>
      <c r="O504" s="5"/>
      <c r="P504" s="5"/>
      <c r="Q504"/>
      <c r="R504"/>
      <c r="S504"/>
    </row>
    <row r="505" spans="1:19">
      <c r="A505" s="165"/>
      <c r="B505"/>
      <c r="C505"/>
      <c r="D505" s="27"/>
      <c r="F505"/>
      <c r="G505"/>
      <c r="H505"/>
      <c r="K505"/>
      <c r="L505" s="27"/>
      <c r="M505"/>
      <c r="N505"/>
      <c r="O505" s="5"/>
      <c r="P505" s="5"/>
      <c r="Q505" s="5"/>
      <c r="R505"/>
      <c r="S505"/>
    </row>
    <row r="506" spans="1:19">
      <c r="A506" s="165"/>
      <c r="B506"/>
      <c r="C506"/>
      <c r="D506" s="27"/>
      <c r="F506"/>
      <c r="G506"/>
      <c r="H506"/>
      <c r="K506"/>
      <c r="L506" s="27"/>
      <c r="M506"/>
      <c r="N506"/>
      <c r="O506" s="5"/>
      <c r="P506" s="5"/>
      <c r="Q506"/>
      <c r="R506"/>
      <c r="S506"/>
    </row>
    <row r="507" spans="1:19">
      <c r="A507" s="165"/>
      <c r="B507"/>
      <c r="C507"/>
      <c r="D507" s="27"/>
      <c r="F507"/>
      <c r="G507"/>
      <c r="H507"/>
      <c r="K507"/>
      <c r="L507" s="27"/>
      <c r="M507"/>
      <c r="N507"/>
      <c r="O507" s="5"/>
      <c r="P507" s="5"/>
      <c r="Q507"/>
      <c r="R507"/>
      <c r="S507"/>
    </row>
    <row r="508" spans="1:19">
      <c r="A508" s="165"/>
      <c r="B508"/>
      <c r="C508"/>
      <c r="D508" s="27"/>
      <c r="F508"/>
      <c r="G508"/>
      <c r="H508"/>
      <c r="K508"/>
      <c r="L508" s="27"/>
      <c r="M508"/>
      <c r="N508"/>
      <c r="O508" s="5"/>
      <c r="P508" s="5"/>
      <c r="Q508" s="5"/>
      <c r="R508"/>
      <c r="S508"/>
    </row>
    <row r="509" spans="1:19">
      <c r="A509" s="165"/>
      <c r="B509"/>
      <c r="C509"/>
      <c r="D509" s="27"/>
      <c r="F509"/>
      <c r="G509"/>
      <c r="H509"/>
      <c r="K509"/>
      <c r="L509" s="27"/>
      <c r="M509"/>
      <c r="N509"/>
      <c r="O509" s="5"/>
      <c r="P509" s="5"/>
      <c r="Q509"/>
      <c r="R509"/>
      <c r="S509"/>
    </row>
    <row r="510" spans="1:19">
      <c r="A510" s="165"/>
      <c r="B510"/>
      <c r="C510"/>
      <c r="D510" s="27"/>
      <c r="F510"/>
      <c r="G510"/>
      <c r="H510"/>
      <c r="K510"/>
      <c r="L510" s="27"/>
      <c r="M510"/>
      <c r="N510"/>
      <c r="O510" s="5"/>
      <c r="P510" s="5"/>
      <c r="Q510"/>
      <c r="R510"/>
      <c r="S510"/>
    </row>
    <row r="511" spans="1:19">
      <c r="A511" s="165"/>
      <c r="B511"/>
      <c r="C511"/>
      <c r="D511" s="27"/>
      <c r="F511"/>
      <c r="G511"/>
      <c r="H511"/>
      <c r="K511"/>
      <c r="L511" s="27"/>
      <c r="M511"/>
      <c r="N511"/>
      <c r="O511" s="5"/>
      <c r="P511" s="5"/>
      <c r="Q511"/>
      <c r="R511"/>
      <c r="S511"/>
    </row>
    <row r="512" spans="1:19">
      <c r="A512" s="165"/>
      <c r="B512"/>
      <c r="C512"/>
      <c r="D512" s="27"/>
      <c r="F512"/>
      <c r="G512"/>
      <c r="H512"/>
      <c r="K512"/>
      <c r="L512" s="27"/>
      <c r="M512"/>
      <c r="N512"/>
      <c r="O512" s="5"/>
      <c r="P512" s="5"/>
      <c r="Q512"/>
      <c r="R512"/>
      <c r="S512"/>
    </row>
    <row r="513" spans="1:19">
      <c r="A513" s="165"/>
      <c r="B513"/>
      <c r="C513"/>
      <c r="D513" s="27"/>
      <c r="F513"/>
      <c r="G513"/>
      <c r="H513"/>
      <c r="K513"/>
      <c r="L513" s="27"/>
      <c r="M513"/>
      <c r="N513"/>
      <c r="O513" s="5"/>
      <c r="P513" s="5"/>
      <c r="Q513"/>
      <c r="R513"/>
      <c r="S513"/>
    </row>
    <row r="514" spans="1:19">
      <c r="A514" s="165"/>
      <c r="B514"/>
      <c r="C514"/>
      <c r="D514" s="27"/>
      <c r="F514"/>
      <c r="G514"/>
      <c r="H514"/>
      <c r="K514"/>
      <c r="L514" s="27"/>
      <c r="M514"/>
      <c r="N514"/>
      <c r="O514" s="5"/>
      <c r="P514" s="5"/>
      <c r="Q514"/>
      <c r="R514"/>
      <c r="S514"/>
    </row>
    <row r="515" spans="1:19">
      <c r="A515" s="165"/>
      <c r="B515"/>
      <c r="C515"/>
      <c r="D515" s="27"/>
      <c r="F515"/>
      <c r="G515"/>
      <c r="H515"/>
      <c r="K515"/>
      <c r="L515" s="27"/>
      <c r="M515"/>
      <c r="N515"/>
      <c r="O515" s="5"/>
      <c r="P515" s="5"/>
      <c r="Q515" s="5"/>
      <c r="R515"/>
      <c r="S515"/>
    </row>
    <row r="516" spans="1:19">
      <c r="A516" s="165"/>
      <c r="B516"/>
      <c r="C516"/>
      <c r="D516" s="27"/>
      <c r="F516"/>
      <c r="G516"/>
      <c r="H516"/>
      <c r="K516"/>
      <c r="L516" s="27"/>
      <c r="M516"/>
      <c r="N516"/>
      <c r="O516" s="5"/>
      <c r="P516" s="5"/>
      <c r="Q516"/>
      <c r="R516"/>
      <c r="S516"/>
    </row>
    <row r="517" spans="1:19">
      <c r="A517" s="165"/>
      <c r="B517"/>
      <c r="C517"/>
      <c r="D517" s="27"/>
      <c r="F517"/>
      <c r="G517"/>
      <c r="H517"/>
      <c r="K517"/>
      <c r="L517" s="27"/>
      <c r="M517"/>
      <c r="N517"/>
      <c r="O517" s="5"/>
      <c r="P517" s="5"/>
      <c r="Q517"/>
      <c r="R517"/>
      <c r="S517"/>
    </row>
    <row r="518" spans="1:19">
      <c r="A518" s="165"/>
      <c r="B518"/>
      <c r="C518"/>
      <c r="D518" s="27"/>
      <c r="F518"/>
      <c r="G518"/>
      <c r="H518"/>
      <c r="K518"/>
      <c r="L518" s="27"/>
      <c r="M518"/>
      <c r="N518"/>
      <c r="O518" s="5"/>
      <c r="P518" s="5"/>
      <c r="Q518"/>
      <c r="R518"/>
      <c r="S518"/>
    </row>
    <row r="519" spans="1:19">
      <c r="A519" s="165"/>
      <c r="B519"/>
      <c r="C519"/>
      <c r="D519" s="27"/>
      <c r="F519"/>
      <c r="G519"/>
      <c r="H519"/>
      <c r="K519"/>
      <c r="L519" s="27"/>
      <c r="M519"/>
      <c r="N519"/>
      <c r="O519" s="5"/>
      <c r="P519" s="5"/>
      <c r="Q519"/>
      <c r="R519"/>
      <c r="S519"/>
    </row>
    <row r="520" spans="1:19">
      <c r="A520" s="165"/>
      <c r="B520"/>
      <c r="C520"/>
      <c r="D520" s="27"/>
      <c r="F520"/>
      <c r="G520"/>
      <c r="H520"/>
      <c r="K520"/>
      <c r="L520" s="27"/>
      <c r="M520"/>
      <c r="N520"/>
      <c r="O520" s="5"/>
      <c r="P520" s="5"/>
      <c r="Q520"/>
      <c r="R520"/>
      <c r="S520"/>
    </row>
    <row r="521" spans="1:19">
      <c r="A521" s="165"/>
      <c r="B521"/>
      <c r="C521"/>
      <c r="D521" s="27"/>
      <c r="F521"/>
      <c r="G521"/>
      <c r="H521"/>
      <c r="K521"/>
      <c r="L521" s="27"/>
      <c r="M521"/>
      <c r="N521"/>
      <c r="O521" s="5"/>
      <c r="P521" s="5"/>
      <c r="Q521"/>
      <c r="R521"/>
      <c r="S521"/>
    </row>
    <row r="522" spans="1:19">
      <c r="A522" s="165"/>
      <c r="B522"/>
      <c r="C522"/>
      <c r="D522" s="27"/>
      <c r="F522"/>
      <c r="G522"/>
      <c r="H522"/>
      <c r="K522"/>
      <c r="L522" s="27"/>
      <c r="M522"/>
      <c r="N522"/>
      <c r="O522" s="5"/>
      <c r="P522" s="5"/>
      <c r="Q522"/>
      <c r="R522"/>
      <c r="S522"/>
    </row>
    <row r="523" spans="1:19">
      <c r="A523" s="165"/>
      <c r="B523"/>
      <c r="C523"/>
      <c r="D523" s="27"/>
      <c r="F523"/>
      <c r="G523"/>
      <c r="H523"/>
      <c r="K523"/>
      <c r="L523" s="27"/>
      <c r="M523"/>
      <c r="N523"/>
      <c r="O523" s="5"/>
      <c r="P523" s="5"/>
      <c r="Q523" s="5"/>
      <c r="R523"/>
      <c r="S523"/>
    </row>
    <row r="524" spans="1:19">
      <c r="A524" s="165"/>
      <c r="B524"/>
      <c r="C524"/>
      <c r="D524" s="27"/>
      <c r="F524"/>
      <c r="G524"/>
      <c r="H524"/>
      <c r="K524"/>
      <c r="L524" s="27"/>
      <c r="M524"/>
      <c r="N524"/>
      <c r="O524" s="5"/>
      <c r="P524" s="5"/>
      <c r="Q524"/>
      <c r="R524"/>
      <c r="S524"/>
    </row>
    <row r="525" spans="1:19">
      <c r="A525" s="165"/>
      <c r="B525"/>
      <c r="C525"/>
      <c r="D525" s="27"/>
      <c r="F525"/>
      <c r="G525"/>
      <c r="H525"/>
      <c r="K525"/>
      <c r="L525" s="27"/>
      <c r="M525"/>
      <c r="N525"/>
      <c r="O525" s="5"/>
      <c r="P525" s="5"/>
      <c r="Q525"/>
      <c r="R525"/>
      <c r="S525"/>
    </row>
    <row r="526" spans="1:19">
      <c r="A526" s="165"/>
      <c r="B526"/>
      <c r="C526"/>
      <c r="D526" s="27"/>
      <c r="F526"/>
      <c r="G526"/>
      <c r="H526"/>
      <c r="K526"/>
      <c r="L526" s="27"/>
      <c r="M526"/>
      <c r="N526"/>
      <c r="O526" s="5"/>
      <c r="P526" s="5"/>
      <c r="Q526"/>
      <c r="R526"/>
      <c r="S526"/>
    </row>
    <row r="527" spans="1:19">
      <c r="A527" s="165"/>
      <c r="B527"/>
      <c r="C527"/>
      <c r="D527" s="27"/>
      <c r="F527"/>
      <c r="G527"/>
      <c r="H527"/>
      <c r="K527"/>
      <c r="L527" s="27"/>
      <c r="M527"/>
      <c r="N527"/>
      <c r="O527" s="5"/>
      <c r="P527" s="5"/>
      <c r="Q527"/>
      <c r="R527"/>
      <c r="S527"/>
    </row>
    <row r="528" spans="1:19">
      <c r="A528" s="165"/>
      <c r="B528"/>
      <c r="C528"/>
      <c r="D528" s="27"/>
      <c r="F528"/>
      <c r="G528"/>
      <c r="H528"/>
      <c r="K528"/>
      <c r="L528" s="27"/>
      <c r="M528"/>
      <c r="N528"/>
      <c r="O528" s="5"/>
      <c r="P528" s="5"/>
      <c r="Q528"/>
      <c r="R528"/>
      <c r="S528"/>
    </row>
    <row r="529" spans="1:19">
      <c r="A529" s="165"/>
      <c r="B529"/>
      <c r="C529"/>
      <c r="D529" s="27"/>
      <c r="F529"/>
      <c r="G529"/>
      <c r="H529"/>
      <c r="K529"/>
      <c r="L529" s="27"/>
      <c r="M529"/>
      <c r="N529"/>
      <c r="O529" s="5"/>
      <c r="P529" s="5"/>
      <c r="Q529"/>
      <c r="R529"/>
      <c r="S529"/>
    </row>
    <row r="530" spans="1:19">
      <c r="A530" s="165"/>
      <c r="B530"/>
      <c r="C530"/>
      <c r="D530" s="27"/>
      <c r="F530"/>
      <c r="G530"/>
      <c r="H530"/>
      <c r="K530"/>
      <c r="L530" s="27"/>
      <c r="M530"/>
      <c r="N530"/>
      <c r="O530" s="5"/>
      <c r="P530" s="5"/>
      <c r="Q530"/>
      <c r="R530"/>
      <c r="S530"/>
    </row>
    <row r="531" spans="1:19">
      <c r="A531" s="165"/>
      <c r="B531"/>
      <c r="C531"/>
      <c r="D531" s="27"/>
      <c r="F531"/>
      <c r="G531"/>
      <c r="H531"/>
      <c r="K531"/>
      <c r="L531" s="27"/>
      <c r="M531"/>
      <c r="N531"/>
      <c r="O531" s="5"/>
      <c r="P531" s="5"/>
      <c r="Q531" s="5"/>
      <c r="R531"/>
      <c r="S531"/>
    </row>
    <row r="532" spans="1:19">
      <c r="A532" s="165"/>
      <c r="B532"/>
      <c r="C532"/>
      <c r="D532" s="27"/>
      <c r="F532"/>
      <c r="G532"/>
      <c r="H532"/>
      <c r="K532"/>
      <c r="L532" s="27"/>
      <c r="M532"/>
      <c r="N532"/>
      <c r="O532" s="5"/>
      <c r="P532" s="5"/>
      <c r="Q532"/>
      <c r="R532"/>
      <c r="S532"/>
    </row>
    <row r="533" spans="1:19">
      <c r="A533" s="165"/>
      <c r="B533"/>
      <c r="C533"/>
      <c r="D533" s="27"/>
      <c r="F533"/>
      <c r="G533"/>
      <c r="H533"/>
      <c r="K533"/>
      <c r="L533" s="27"/>
      <c r="M533"/>
      <c r="N533"/>
      <c r="O533" s="5"/>
      <c r="P533" s="5"/>
      <c r="Q533"/>
      <c r="R533"/>
      <c r="S533"/>
    </row>
    <row r="534" spans="1:19">
      <c r="A534" s="165"/>
      <c r="B534"/>
      <c r="C534"/>
      <c r="D534" s="27"/>
      <c r="F534"/>
      <c r="G534"/>
      <c r="H534"/>
      <c r="K534"/>
      <c r="L534" s="27"/>
      <c r="M534"/>
      <c r="N534"/>
      <c r="O534" s="5"/>
      <c r="P534" s="5"/>
      <c r="Q534" s="5"/>
      <c r="R534"/>
      <c r="S534"/>
    </row>
    <row r="535" spans="1:19">
      <c r="A535" s="165"/>
      <c r="B535"/>
      <c r="C535"/>
      <c r="D535" s="27"/>
      <c r="F535"/>
      <c r="G535"/>
      <c r="H535"/>
      <c r="K535"/>
      <c r="L535" s="27"/>
      <c r="M535"/>
      <c r="N535"/>
      <c r="O535" s="5"/>
      <c r="P535" s="5"/>
      <c r="Q535" s="5"/>
      <c r="R535"/>
      <c r="S535"/>
    </row>
    <row r="536" spans="1:19">
      <c r="A536" s="165"/>
      <c r="B536"/>
      <c r="C536"/>
      <c r="D536" s="27"/>
      <c r="F536"/>
      <c r="G536"/>
      <c r="H536"/>
      <c r="K536"/>
      <c r="L536" s="27"/>
      <c r="M536"/>
      <c r="N536"/>
      <c r="O536" s="5"/>
      <c r="P536" s="5"/>
      <c r="Q536"/>
      <c r="R536"/>
      <c r="S536"/>
    </row>
    <row r="537" spans="1:19">
      <c r="A537" s="165"/>
      <c r="B537"/>
      <c r="C537"/>
      <c r="D537" s="27"/>
      <c r="F537"/>
      <c r="G537"/>
      <c r="H537"/>
      <c r="K537"/>
      <c r="L537" s="27"/>
      <c r="M537"/>
      <c r="N537"/>
      <c r="O537" s="5"/>
      <c r="P537" s="5"/>
      <c r="Q537"/>
      <c r="R537"/>
      <c r="S537"/>
    </row>
    <row r="538" spans="1:19">
      <c r="A538" s="165"/>
      <c r="B538"/>
      <c r="C538"/>
      <c r="D538" s="27"/>
      <c r="F538"/>
      <c r="G538"/>
      <c r="H538"/>
      <c r="K538"/>
      <c r="L538" s="27"/>
      <c r="M538"/>
      <c r="N538"/>
      <c r="O538" s="5"/>
      <c r="P538" s="5"/>
      <c r="Q538"/>
      <c r="R538"/>
      <c r="S538"/>
    </row>
    <row r="539" spans="1:19">
      <c r="A539" s="165"/>
      <c r="B539"/>
      <c r="C539"/>
      <c r="D539" s="27"/>
      <c r="F539"/>
      <c r="G539"/>
      <c r="H539"/>
      <c r="K539"/>
      <c r="L539" s="27"/>
      <c r="M539"/>
      <c r="N539"/>
      <c r="O539" s="5"/>
      <c r="P539" s="5"/>
      <c r="Q539"/>
      <c r="R539"/>
      <c r="S539"/>
    </row>
    <row r="540" spans="1:19">
      <c r="A540" s="165"/>
      <c r="B540"/>
      <c r="C540"/>
      <c r="D540" s="27"/>
      <c r="F540"/>
      <c r="G540"/>
      <c r="H540"/>
      <c r="K540"/>
      <c r="L540" s="27"/>
      <c r="M540"/>
      <c r="N540"/>
      <c r="O540" s="5"/>
      <c r="P540" s="5"/>
      <c r="Q540"/>
      <c r="R540"/>
      <c r="S540"/>
    </row>
    <row r="541" spans="1:19">
      <c r="A541" s="165"/>
      <c r="B541"/>
      <c r="C541"/>
      <c r="D541" s="27"/>
      <c r="F541"/>
      <c r="G541"/>
      <c r="H541"/>
      <c r="K541"/>
      <c r="L541" s="27"/>
      <c r="M541"/>
      <c r="N541"/>
      <c r="O541" s="5"/>
      <c r="P541" s="5"/>
      <c r="Q541" s="5"/>
      <c r="R541"/>
      <c r="S541"/>
    </row>
    <row r="542" spans="1:19">
      <c r="A542" s="165"/>
      <c r="B542"/>
      <c r="C542"/>
      <c r="D542" s="27"/>
      <c r="F542"/>
      <c r="G542"/>
      <c r="H542"/>
      <c r="K542"/>
      <c r="L542" s="27"/>
      <c r="M542"/>
      <c r="N542"/>
      <c r="O542" s="5"/>
      <c r="P542" s="5"/>
      <c r="Q542"/>
      <c r="R542"/>
      <c r="S542"/>
    </row>
    <row r="543" spans="1:19">
      <c r="A543" s="165"/>
      <c r="B543"/>
      <c r="C543"/>
      <c r="D543" s="27"/>
      <c r="F543"/>
      <c r="G543"/>
      <c r="H543"/>
      <c r="K543"/>
      <c r="L543" s="27"/>
      <c r="M543"/>
      <c r="N543"/>
      <c r="O543" s="5"/>
      <c r="P543" s="5"/>
      <c r="Q543"/>
      <c r="R543"/>
      <c r="S543"/>
    </row>
    <row r="544" spans="1:19">
      <c r="A544" s="165"/>
      <c r="B544"/>
      <c r="C544"/>
      <c r="D544" s="27"/>
      <c r="F544"/>
      <c r="G544"/>
      <c r="H544"/>
      <c r="K544"/>
      <c r="L544" s="27"/>
      <c r="M544"/>
      <c r="N544"/>
      <c r="O544" s="5"/>
      <c r="P544" s="5"/>
      <c r="Q544"/>
      <c r="R544"/>
      <c r="S544"/>
    </row>
    <row r="545" spans="1:19">
      <c r="A545" s="165"/>
      <c r="B545"/>
      <c r="C545"/>
      <c r="D545" s="27"/>
      <c r="F545"/>
      <c r="G545"/>
      <c r="H545"/>
      <c r="K545"/>
      <c r="L545" s="27"/>
      <c r="M545"/>
      <c r="N545"/>
      <c r="O545" s="5"/>
      <c r="P545" s="5"/>
      <c r="Q545"/>
      <c r="R545"/>
      <c r="S545"/>
    </row>
    <row r="546" spans="1:19">
      <c r="A546" s="165"/>
      <c r="B546"/>
      <c r="C546"/>
      <c r="D546" s="27"/>
      <c r="F546"/>
      <c r="G546"/>
      <c r="H546"/>
      <c r="K546"/>
      <c r="L546" s="27"/>
      <c r="M546"/>
      <c r="N546"/>
      <c r="O546" s="5"/>
      <c r="P546" s="5"/>
      <c r="Q546"/>
      <c r="R546"/>
      <c r="S546"/>
    </row>
    <row r="547" spans="1:19">
      <c r="A547" s="165"/>
      <c r="B547"/>
      <c r="C547"/>
      <c r="D547" s="27"/>
      <c r="F547"/>
      <c r="G547"/>
      <c r="H547"/>
      <c r="K547"/>
      <c r="L547" s="27"/>
      <c r="M547"/>
      <c r="N547"/>
      <c r="O547" s="5"/>
      <c r="P547" s="5"/>
      <c r="Q547"/>
      <c r="R547"/>
      <c r="S547"/>
    </row>
    <row r="548" spans="1:19">
      <c r="A548" s="165"/>
      <c r="B548"/>
      <c r="C548"/>
      <c r="D548" s="27"/>
      <c r="F548"/>
      <c r="G548"/>
      <c r="H548"/>
      <c r="K548"/>
      <c r="L548" s="27"/>
      <c r="M548"/>
      <c r="N548"/>
      <c r="O548" s="5"/>
      <c r="P548" s="5"/>
      <c r="Q548" s="5"/>
      <c r="R548"/>
      <c r="S548"/>
    </row>
    <row r="549" spans="1:19">
      <c r="A549" s="165"/>
      <c r="B549"/>
      <c r="C549"/>
      <c r="D549" s="27"/>
      <c r="F549"/>
      <c r="G549"/>
      <c r="H549"/>
      <c r="K549"/>
      <c r="L549" s="27"/>
      <c r="M549"/>
      <c r="N549"/>
      <c r="O549" s="5"/>
      <c r="P549" s="5"/>
      <c r="Q549" s="5"/>
      <c r="R549"/>
      <c r="S549"/>
    </row>
    <row r="550" spans="1:19">
      <c r="A550" s="165"/>
      <c r="B550"/>
      <c r="C550"/>
      <c r="D550" s="27"/>
      <c r="F550"/>
      <c r="G550"/>
      <c r="H550"/>
      <c r="K550"/>
      <c r="L550" s="27"/>
      <c r="M550"/>
      <c r="N550"/>
      <c r="O550" s="5"/>
      <c r="P550" s="5"/>
      <c r="Q550"/>
      <c r="R550"/>
      <c r="S550"/>
    </row>
    <row r="551" spans="1:19">
      <c r="A551" s="165"/>
      <c r="B551"/>
      <c r="C551"/>
      <c r="D551" s="27"/>
      <c r="F551"/>
      <c r="G551"/>
      <c r="H551"/>
      <c r="K551"/>
      <c r="L551" s="27"/>
      <c r="M551"/>
      <c r="N551"/>
      <c r="O551" s="5"/>
      <c r="P551" s="5"/>
      <c r="Q551"/>
      <c r="R551"/>
      <c r="S551"/>
    </row>
    <row r="552" spans="1:19">
      <c r="A552" s="165"/>
      <c r="B552"/>
      <c r="C552"/>
      <c r="D552" s="27"/>
      <c r="F552"/>
      <c r="G552"/>
      <c r="H552"/>
      <c r="K552"/>
      <c r="L552" s="27"/>
      <c r="M552"/>
      <c r="N552"/>
      <c r="O552" s="5"/>
      <c r="P552" s="5"/>
      <c r="Q552"/>
      <c r="R552"/>
      <c r="S552"/>
    </row>
    <row r="553" spans="1:19">
      <c r="A553" s="165"/>
      <c r="B553"/>
      <c r="C553"/>
      <c r="D553" s="27"/>
      <c r="F553"/>
      <c r="G553"/>
      <c r="H553"/>
      <c r="K553"/>
      <c r="L553" s="27"/>
      <c r="M553"/>
      <c r="N553"/>
      <c r="O553" s="5"/>
      <c r="P553" s="5"/>
      <c r="Q553"/>
      <c r="R553"/>
      <c r="S553"/>
    </row>
    <row r="554" spans="1:19">
      <c r="A554" s="165"/>
      <c r="B554"/>
      <c r="C554"/>
      <c r="D554" s="27"/>
      <c r="F554"/>
      <c r="G554"/>
      <c r="H554"/>
      <c r="K554"/>
      <c r="L554" s="27"/>
      <c r="M554"/>
      <c r="N554"/>
      <c r="O554" s="5"/>
      <c r="P554" s="5"/>
      <c r="Q554" s="5"/>
      <c r="R554"/>
      <c r="S554"/>
    </row>
    <row r="555" spans="1:19">
      <c r="A555" s="165"/>
      <c r="B555"/>
      <c r="C555"/>
      <c r="D555" s="27"/>
      <c r="F555"/>
      <c r="G555"/>
      <c r="H555"/>
      <c r="K555"/>
      <c r="L555" s="27"/>
      <c r="M555"/>
      <c r="N555"/>
      <c r="O555" s="5"/>
      <c r="P555" s="5"/>
      <c r="Q555"/>
      <c r="R555"/>
      <c r="S555"/>
    </row>
    <row r="556" spans="1:19">
      <c r="A556" s="165"/>
      <c r="B556"/>
      <c r="C556"/>
      <c r="D556" s="27"/>
      <c r="F556"/>
      <c r="G556"/>
      <c r="H556"/>
      <c r="K556"/>
      <c r="L556" s="27"/>
      <c r="M556"/>
      <c r="N556"/>
      <c r="O556" s="5"/>
      <c r="P556" s="5"/>
      <c r="Q556"/>
      <c r="R556"/>
      <c r="S556"/>
    </row>
    <row r="557" spans="1:19">
      <c r="A557" s="165"/>
      <c r="B557"/>
      <c r="C557"/>
      <c r="D557" s="27"/>
      <c r="F557"/>
      <c r="G557"/>
      <c r="H557"/>
      <c r="K557"/>
      <c r="L557" s="27"/>
      <c r="M557"/>
      <c r="N557"/>
      <c r="O557" s="5"/>
      <c r="P557" s="5"/>
      <c r="Q557"/>
      <c r="R557"/>
      <c r="S557"/>
    </row>
    <row r="558" spans="1:19">
      <c r="A558" s="165"/>
      <c r="B558"/>
      <c r="C558"/>
      <c r="D558" s="27"/>
      <c r="F558"/>
      <c r="G558"/>
      <c r="H558"/>
      <c r="K558"/>
      <c r="L558" s="27"/>
      <c r="M558"/>
      <c r="N558"/>
      <c r="O558" s="5"/>
      <c r="P558" s="5"/>
      <c r="Q558" s="5"/>
      <c r="R558"/>
      <c r="S558"/>
    </row>
    <row r="559" spans="1:19">
      <c r="A559" s="165"/>
      <c r="B559"/>
      <c r="C559"/>
      <c r="D559" s="27"/>
      <c r="F559"/>
      <c r="G559"/>
      <c r="H559"/>
      <c r="K559"/>
      <c r="L559" s="27"/>
      <c r="M559"/>
      <c r="N559"/>
      <c r="O559" s="5"/>
      <c r="P559" s="5"/>
      <c r="Q559" s="5"/>
      <c r="R559"/>
      <c r="S559"/>
    </row>
    <row r="560" spans="1:19">
      <c r="A560" s="165"/>
      <c r="B560"/>
      <c r="C560"/>
      <c r="D560" s="27"/>
      <c r="F560"/>
      <c r="G560"/>
      <c r="H560"/>
      <c r="K560"/>
      <c r="L560" s="27"/>
      <c r="M560"/>
      <c r="N560"/>
      <c r="O560" s="5"/>
      <c r="P560" s="5"/>
      <c r="Q560" s="5"/>
      <c r="R560"/>
      <c r="S560"/>
    </row>
    <row r="561" spans="1:19">
      <c r="A561" s="165"/>
      <c r="B561"/>
      <c r="C561"/>
      <c r="D561" s="27"/>
      <c r="F561"/>
      <c r="G561"/>
      <c r="H561"/>
      <c r="K561"/>
      <c r="L561" s="27"/>
      <c r="M561"/>
      <c r="N561"/>
      <c r="O561" s="5"/>
      <c r="P561" s="5"/>
      <c r="Q561"/>
      <c r="R561"/>
      <c r="S561"/>
    </row>
    <row r="562" spans="1:19">
      <c r="A562" s="165"/>
      <c r="B562"/>
      <c r="C562"/>
      <c r="D562" s="27"/>
      <c r="F562"/>
      <c r="G562"/>
      <c r="H562"/>
      <c r="K562"/>
      <c r="L562" s="27"/>
      <c r="M562"/>
      <c r="N562"/>
      <c r="O562" s="5"/>
      <c r="P562" s="5"/>
      <c r="Q562"/>
      <c r="R562"/>
      <c r="S562"/>
    </row>
    <row r="563" spans="1:19">
      <c r="A563" s="165"/>
      <c r="B563"/>
      <c r="C563"/>
      <c r="D563" s="27"/>
      <c r="F563"/>
      <c r="G563"/>
      <c r="H563"/>
      <c r="K563"/>
      <c r="L563" s="27"/>
      <c r="M563"/>
      <c r="N563"/>
      <c r="O563" s="5"/>
      <c r="P563" s="5"/>
      <c r="Q563"/>
      <c r="R563"/>
      <c r="S563"/>
    </row>
    <row r="564" spans="1:19">
      <c r="A564" s="165"/>
      <c r="B564"/>
      <c r="C564"/>
      <c r="D564" s="27"/>
      <c r="F564"/>
      <c r="G564"/>
      <c r="H564"/>
      <c r="K564"/>
      <c r="L564" s="27"/>
      <c r="M564"/>
      <c r="N564"/>
      <c r="O564" s="5"/>
      <c r="P564" s="5"/>
      <c r="Q564"/>
      <c r="R564"/>
      <c r="S564"/>
    </row>
    <row r="565" spans="1:19">
      <c r="A565" s="165"/>
      <c r="B565"/>
      <c r="C565"/>
      <c r="D565" s="27"/>
      <c r="F565"/>
      <c r="G565"/>
      <c r="H565"/>
      <c r="K565"/>
      <c r="L565" s="27"/>
      <c r="M565"/>
      <c r="N565"/>
      <c r="O565" s="5"/>
      <c r="P565" s="5"/>
      <c r="Q565"/>
      <c r="R565"/>
      <c r="S565"/>
    </row>
    <row r="566" spans="1:19">
      <c r="A566" s="165"/>
      <c r="B566"/>
      <c r="C566"/>
      <c r="D566" s="27"/>
      <c r="F566"/>
      <c r="G566"/>
      <c r="H566"/>
      <c r="K566"/>
      <c r="L566" s="27"/>
      <c r="M566"/>
      <c r="N566"/>
      <c r="O566" s="5"/>
      <c r="P566" s="5"/>
      <c r="Q566"/>
      <c r="R566"/>
      <c r="S566"/>
    </row>
    <row r="567" spans="1:19">
      <c r="A567" s="165"/>
      <c r="B567"/>
      <c r="C567"/>
      <c r="D567" s="27"/>
      <c r="F567"/>
      <c r="G567"/>
      <c r="H567"/>
      <c r="K567"/>
      <c r="L567" s="27"/>
      <c r="M567"/>
      <c r="N567"/>
      <c r="O567" s="5"/>
      <c r="P567" s="5"/>
      <c r="Q567"/>
      <c r="R567"/>
      <c r="S567"/>
    </row>
    <row r="568" spans="1:19">
      <c r="A568" s="165"/>
      <c r="B568"/>
      <c r="C568"/>
      <c r="D568" s="27"/>
      <c r="F568"/>
      <c r="G568"/>
      <c r="H568"/>
      <c r="K568"/>
      <c r="L568" s="27"/>
      <c r="M568"/>
      <c r="N568"/>
      <c r="O568" s="5"/>
      <c r="P568" s="5"/>
      <c r="Q568"/>
      <c r="R568"/>
      <c r="S568"/>
    </row>
    <row r="569" spans="1:19">
      <c r="A569" s="165"/>
      <c r="B569"/>
      <c r="C569"/>
      <c r="D569" s="27"/>
      <c r="F569"/>
      <c r="G569"/>
      <c r="H569"/>
      <c r="K569"/>
      <c r="L569" s="27"/>
      <c r="M569"/>
      <c r="N569"/>
      <c r="O569" s="5"/>
      <c r="P569" s="5"/>
      <c r="Q569"/>
      <c r="R569"/>
      <c r="S569"/>
    </row>
    <row r="570" spans="1:19">
      <c r="A570" s="165"/>
      <c r="B570"/>
      <c r="C570"/>
      <c r="D570" s="27"/>
      <c r="F570"/>
      <c r="G570"/>
      <c r="H570"/>
      <c r="K570"/>
      <c r="L570" s="27"/>
      <c r="M570"/>
      <c r="N570"/>
      <c r="O570" s="5"/>
      <c r="P570" s="5"/>
      <c r="Q570" s="5"/>
      <c r="R570"/>
      <c r="S570"/>
    </row>
    <row r="571" spans="1:19">
      <c r="A571" s="165"/>
      <c r="B571"/>
      <c r="C571"/>
      <c r="D571" s="27"/>
      <c r="F571"/>
      <c r="G571"/>
      <c r="H571"/>
      <c r="K571"/>
      <c r="L571" s="27"/>
      <c r="M571"/>
      <c r="N571"/>
      <c r="O571" s="5"/>
      <c r="P571" s="5"/>
      <c r="Q571"/>
      <c r="R571"/>
      <c r="S571"/>
    </row>
    <row r="572" spans="1:19">
      <c r="A572" s="165"/>
      <c r="B572"/>
      <c r="C572"/>
      <c r="D572" s="27"/>
      <c r="F572"/>
      <c r="G572"/>
      <c r="H572"/>
      <c r="K572"/>
      <c r="L572" s="27"/>
      <c r="M572"/>
      <c r="N572"/>
      <c r="O572" s="5"/>
      <c r="P572" s="5"/>
      <c r="Q572" s="5"/>
      <c r="R572"/>
      <c r="S572"/>
    </row>
    <row r="573" spans="1:19">
      <c r="A573" s="165"/>
      <c r="B573"/>
      <c r="C573"/>
      <c r="D573" s="27"/>
      <c r="F573"/>
      <c r="G573"/>
      <c r="H573"/>
      <c r="K573"/>
      <c r="L573" s="27"/>
      <c r="M573"/>
      <c r="N573"/>
      <c r="O573" s="5"/>
      <c r="P573" s="5"/>
      <c r="Q573"/>
      <c r="R573"/>
      <c r="S573"/>
    </row>
    <row r="574" spans="1:19">
      <c r="A574" s="165"/>
      <c r="B574"/>
      <c r="C574"/>
      <c r="D574" s="27"/>
      <c r="F574"/>
      <c r="G574"/>
      <c r="H574"/>
      <c r="K574"/>
      <c r="L574" s="27"/>
      <c r="M574"/>
      <c r="N574"/>
      <c r="O574" s="5"/>
      <c r="P574" s="5"/>
      <c r="Q574"/>
      <c r="R574"/>
      <c r="S574"/>
    </row>
    <row r="575" spans="1:19">
      <c r="A575" s="165"/>
      <c r="B575"/>
      <c r="C575"/>
      <c r="D575" s="27"/>
      <c r="F575"/>
      <c r="G575"/>
      <c r="H575"/>
      <c r="K575"/>
      <c r="L575" s="27"/>
      <c r="M575"/>
      <c r="N575"/>
      <c r="O575" s="5"/>
      <c r="P575" s="5"/>
      <c r="Q575"/>
      <c r="R575"/>
      <c r="S575"/>
    </row>
    <row r="576" spans="1:19">
      <c r="A576" s="165"/>
      <c r="B576"/>
      <c r="C576"/>
      <c r="D576" s="27"/>
      <c r="F576"/>
      <c r="G576"/>
      <c r="H576"/>
      <c r="K576"/>
      <c r="L576" s="27"/>
      <c r="M576"/>
      <c r="N576"/>
      <c r="O576" s="5"/>
      <c r="P576" s="5"/>
      <c r="Q576" s="5"/>
      <c r="R576"/>
      <c r="S576"/>
    </row>
    <row r="577" spans="1:19">
      <c r="A577" s="165"/>
      <c r="B577"/>
      <c r="C577"/>
      <c r="D577" s="27"/>
      <c r="F577"/>
      <c r="G577"/>
      <c r="H577"/>
      <c r="K577"/>
      <c r="L577" s="27"/>
      <c r="M577"/>
      <c r="N577"/>
      <c r="O577" s="5"/>
      <c r="P577" s="5"/>
      <c r="Q577"/>
      <c r="R577"/>
      <c r="S577"/>
    </row>
    <row r="578" spans="1:19">
      <c r="A578" s="165"/>
      <c r="B578"/>
      <c r="C578"/>
      <c r="D578" s="27"/>
      <c r="F578"/>
      <c r="G578"/>
      <c r="H578"/>
      <c r="K578"/>
      <c r="L578" s="27"/>
      <c r="M578"/>
      <c r="N578"/>
      <c r="O578" s="5"/>
      <c r="P578" s="5"/>
      <c r="Q578"/>
      <c r="R578"/>
      <c r="S578"/>
    </row>
    <row r="579" spans="1:19">
      <c r="A579" s="165"/>
      <c r="B579"/>
      <c r="C579"/>
      <c r="D579" s="27"/>
      <c r="F579"/>
      <c r="G579"/>
      <c r="H579"/>
      <c r="K579"/>
      <c r="L579" s="27"/>
      <c r="M579"/>
      <c r="N579"/>
      <c r="O579" s="5"/>
      <c r="P579" s="5"/>
      <c r="Q579" s="5"/>
      <c r="R579"/>
      <c r="S579"/>
    </row>
    <row r="580" spans="1:19">
      <c r="A580" s="165"/>
      <c r="B580"/>
      <c r="C580"/>
      <c r="D580" s="27"/>
      <c r="F580"/>
      <c r="G580"/>
      <c r="H580"/>
      <c r="K580"/>
      <c r="L580" s="27"/>
      <c r="M580"/>
      <c r="N580"/>
      <c r="O580" s="5"/>
      <c r="P580" s="5"/>
      <c r="Q580"/>
      <c r="R580"/>
      <c r="S580"/>
    </row>
    <row r="581" spans="1:19">
      <c r="A581" s="165"/>
      <c r="B581"/>
      <c r="C581"/>
      <c r="D581" s="27"/>
      <c r="F581"/>
      <c r="G581"/>
      <c r="H581"/>
      <c r="K581"/>
      <c r="L581" s="27"/>
      <c r="M581"/>
      <c r="N581"/>
      <c r="O581" s="5"/>
      <c r="P581" s="5"/>
      <c r="Q581"/>
      <c r="R581"/>
      <c r="S581"/>
    </row>
    <row r="582" spans="1:19">
      <c r="A582" s="165"/>
      <c r="B582"/>
      <c r="C582"/>
      <c r="D582" s="27"/>
      <c r="F582"/>
      <c r="G582"/>
      <c r="H582"/>
      <c r="K582"/>
      <c r="L582" s="27"/>
      <c r="M582"/>
      <c r="N582"/>
      <c r="O582" s="5"/>
      <c r="P582" s="5"/>
      <c r="Q582" s="5"/>
      <c r="R582"/>
      <c r="S582"/>
    </row>
    <row r="583" spans="1:19">
      <c r="A583" s="165"/>
      <c r="B583"/>
      <c r="C583"/>
      <c r="D583" s="27"/>
      <c r="F583"/>
      <c r="G583"/>
      <c r="H583"/>
      <c r="K583"/>
      <c r="L583" s="27"/>
      <c r="M583"/>
      <c r="N583"/>
      <c r="O583" s="5"/>
      <c r="P583" s="5"/>
      <c r="Q583" s="5"/>
      <c r="R583"/>
      <c r="S583"/>
    </row>
    <row r="584" spans="1:19">
      <c r="A584" s="165"/>
      <c r="B584"/>
      <c r="C584"/>
      <c r="D584" s="27"/>
      <c r="F584"/>
      <c r="G584"/>
      <c r="H584"/>
      <c r="K584"/>
      <c r="L584" s="27"/>
      <c r="M584"/>
      <c r="N584"/>
      <c r="O584" s="5"/>
      <c r="P584" s="5"/>
      <c r="Q584" s="5"/>
      <c r="R584"/>
      <c r="S584"/>
    </row>
    <row r="585" spans="1:19">
      <c r="A585" s="165"/>
      <c r="B585"/>
      <c r="C585"/>
      <c r="D585" s="27"/>
      <c r="F585"/>
      <c r="G585"/>
      <c r="H585"/>
      <c r="K585"/>
      <c r="L585" s="27"/>
      <c r="M585"/>
      <c r="N585"/>
      <c r="O585" s="5"/>
      <c r="P585" s="5"/>
      <c r="Q585" s="5"/>
      <c r="R585"/>
      <c r="S585"/>
    </row>
    <row r="586" spans="1:19">
      <c r="A586" s="165"/>
      <c r="B586"/>
      <c r="C586"/>
      <c r="D586" s="27"/>
      <c r="F586"/>
      <c r="G586"/>
      <c r="H586"/>
      <c r="K586"/>
      <c r="L586" s="27"/>
      <c r="M586"/>
      <c r="N586"/>
      <c r="O586" s="5"/>
      <c r="P586" s="5"/>
      <c r="Q586" s="5"/>
      <c r="R586"/>
      <c r="S586"/>
    </row>
    <row r="587" spans="1:19">
      <c r="A587" s="165"/>
      <c r="B587"/>
      <c r="C587"/>
      <c r="D587" s="27"/>
      <c r="F587"/>
      <c r="G587"/>
      <c r="H587"/>
      <c r="K587"/>
      <c r="L587" s="27"/>
      <c r="M587"/>
      <c r="N587"/>
      <c r="O587" s="5"/>
      <c r="P587" s="5"/>
      <c r="Q587"/>
      <c r="R587"/>
      <c r="S587"/>
    </row>
    <row r="588" spans="1:19">
      <c r="A588" s="165"/>
      <c r="B588"/>
      <c r="C588"/>
      <c r="D588" s="27"/>
      <c r="F588"/>
      <c r="G588"/>
      <c r="H588"/>
      <c r="K588"/>
      <c r="L588" s="27"/>
      <c r="M588"/>
      <c r="N588"/>
      <c r="O588" s="5"/>
      <c r="P588" s="5"/>
      <c r="Q588"/>
      <c r="R588"/>
      <c r="S588"/>
    </row>
    <row r="589" spans="1:19">
      <c r="A589" s="165"/>
      <c r="B589"/>
      <c r="C589"/>
      <c r="D589" s="27"/>
      <c r="F589"/>
      <c r="G589"/>
      <c r="H589"/>
      <c r="K589"/>
      <c r="L589" s="27"/>
      <c r="M589"/>
      <c r="N589"/>
      <c r="O589" s="5"/>
      <c r="P589" s="5"/>
      <c r="Q589"/>
      <c r="R589"/>
      <c r="S589"/>
    </row>
    <row r="590" spans="1:19">
      <c r="A590" s="165"/>
      <c r="B590"/>
      <c r="C590"/>
      <c r="D590" s="27"/>
      <c r="F590"/>
      <c r="G590"/>
      <c r="H590"/>
      <c r="K590"/>
      <c r="L590" s="27"/>
      <c r="M590"/>
      <c r="N590"/>
      <c r="O590" s="5"/>
      <c r="P590" s="5"/>
      <c r="Q590"/>
      <c r="R590"/>
      <c r="S590"/>
    </row>
    <row r="591" spans="1:19">
      <c r="A591" s="165"/>
      <c r="B591"/>
      <c r="C591"/>
      <c r="D591" s="27"/>
      <c r="F591"/>
      <c r="G591"/>
      <c r="H591"/>
      <c r="K591"/>
      <c r="L591" s="27"/>
      <c r="M591"/>
      <c r="N591"/>
      <c r="O591" s="5"/>
      <c r="P591" s="5"/>
      <c r="Q591" s="5"/>
      <c r="R591"/>
      <c r="S591"/>
    </row>
    <row r="592" spans="1:19">
      <c r="A592" s="165"/>
      <c r="B592"/>
      <c r="C592"/>
      <c r="D592" s="27"/>
      <c r="F592"/>
      <c r="G592"/>
      <c r="H592"/>
      <c r="K592"/>
      <c r="L592" s="27"/>
      <c r="M592"/>
      <c r="N592"/>
      <c r="O592" s="5"/>
      <c r="P592" s="5"/>
      <c r="Q592"/>
      <c r="R592"/>
      <c r="S592"/>
    </row>
    <row r="593" spans="1:19">
      <c r="A593" s="165"/>
      <c r="B593"/>
      <c r="C593"/>
      <c r="D593" s="27"/>
      <c r="F593"/>
      <c r="G593"/>
      <c r="H593"/>
      <c r="K593"/>
      <c r="L593" s="27"/>
      <c r="M593"/>
      <c r="N593"/>
      <c r="O593" s="5"/>
      <c r="P593" s="5"/>
      <c r="Q593" s="5"/>
      <c r="R593"/>
      <c r="S593"/>
    </row>
    <row r="594" spans="1:19">
      <c r="A594" s="165"/>
      <c r="B594"/>
      <c r="C594"/>
      <c r="D594" s="27"/>
      <c r="F594"/>
      <c r="G594"/>
      <c r="H594"/>
      <c r="K594"/>
      <c r="L594" s="27"/>
      <c r="M594"/>
      <c r="N594"/>
      <c r="O594" s="5"/>
      <c r="P594" s="5"/>
      <c r="Q594" s="5"/>
      <c r="R594"/>
      <c r="S594"/>
    </row>
    <row r="595" spans="1:19">
      <c r="A595" s="165"/>
      <c r="B595"/>
      <c r="C595"/>
      <c r="D595" s="27"/>
      <c r="F595"/>
      <c r="G595"/>
      <c r="H595"/>
      <c r="K595"/>
      <c r="L595" s="27"/>
      <c r="M595"/>
      <c r="N595"/>
      <c r="O595" s="5"/>
      <c r="P595" s="5"/>
      <c r="Q595"/>
      <c r="R595"/>
      <c r="S595"/>
    </row>
    <row r="596" spans="1:19">
      <c r="A596" s="165"/>
      <c r="B596"/>
      <c r="C596"/>
      <c r="D596" s="27"/>
      <c r="F596"/>
      <c r="G596"/>
      <c r="H596"/>
      <c r="K596"/>
      <c r="L596" s="27"/>
      <c r="M596"/>
      <c r="N596"/>
      <c r="O596" s="5"/>
      <c r="P596" s="5"/>
      <c r="Q596" s="5"/>
      <c r="R596"/>
      <c r="S596"/>
    </row>
    <row r="597" spans="1:19">
      <c r="A597" s="165"/>
      <c r="B597"/>
      <c r="C597"/>
      <c r="D597" s="27"/>
      <c r="F597"/>
      <c r="G597"/>
      <c r="H597"/>
      <c r="K597"/>
      <c r="L597" s="27"/>
      <c r="M597"/>
      <c r="N597"/>
      <c r="O597" s="5"/>
      <c r="P597" s="5"/>
      <c r="Q597"/>
      <c r="R597"/>
      <c r="S597"/>
    </row>
    <row r="598" spans="1:19">
      <c r="A598" s="165"/>
      <c r="B598"/>
      <c r="C598"/>
      <c r="D598" s="27"/>
      <c r="F598"/>
      <c r="G598"/>
      <c r="H598"/>
      <c r="K598"/>
      <c r="L598" s="27"/>
      <c r="M598"/>
      <c r="N598"/>
      <c r="O598" s="5"/>
      <c r="P598" s="5"/>
      <c r="Q598"/>
      <c r="R598"/>
      <c r="S598"/>
    </row>
    <row r="599" spans="1:19">
      <c r="A599" s="165"/>
      <c r="B599"/>
      <c r="C599"/>
      <c r="D599" s="27"/>
      <c r="F599"/>
      <c r="G599"/>
      <c r="H599"/>
      <c r="K599"/>
      <c r="L599" s="27"/>
      <c r="M599"/>
      <c r="N599"/>
      <c r="O599" s="5"/>
      <c r="P599" s="5"/>
      <c r="Q599"/>
      <c r="R599"/>
      <c r="S599"/>
    </row>
    <row r="600" spans="1:19">
      <c r="A600" s="165"/>
      <c r="B600"/>
      <c r="C600"/>
      <c r="D600" s="27"/>
      <c r="F600"/>
      <c r="G600"/>
      <c r="H600"/>
      <c r="K600"/>
      <c r="L600" s="27"/>
      <c r="M600"/>
      <c r="N600"/>
      <c r="O600" s="5"/>
      <c r="P600" s="5"/>
      <c r="Q600"/>
      <c r="R600"/>
      <c r="S600"/>
    </row>
    <row r="601" spans="1:19">
      <c r="A601" s="165"/>
      <c r="B601"/>
      <c r="C601"/>
      <c r="D601" s="27"/>
      <c r="F601"/>
      <c r="G601"/>
      <c r="H601"/>
      <c r="K601"/>
      <c r="L601" s="27"/>
      <c r="M601"/>
      <c r="N601"/>
      <c r="O601" s="5"/>
      <c r="P601" s="5"/>
      <c r="Q601" s="5"/>
      <c r="R601"/>
      <c r="S601"/>
    </row>
    <row r="602" spans="1:19">
      <c r="A602" s="165"/>
      <c r="B602"/>
      <c r="C602"/>
      <c r="D602" s="27"/>
      <c r="F602"/>
      <c r="G602"/>
      <c r="H602"/>
      <c r="K602"/>
      <c r="L602" s="27"/>
      <c r="M602"/>
      <c r="N602"/>
      <c r="O602" s="5"/>
      <c r="P602" s="5"/>
      <c r="Q602"/>
      <c r="R602"/>
      <c r="S602"/>
    </row>
    <row r="603" spans="1:19">
      <c r="A603" s="165"/>
      <c r="B603"/>
      <c r="C603"/>
      <c r="D603" s="27"/>
      <c r="F603"/>
      <c r="G603"/>
      <c r="H603"/>
      <c r="K603"/>
      <c r="L603" s="27"/>
      <c r="M603"/>
      <c r="N603"/>
      <c r="O603" s="5"/>
      <c r="P603" s="5"/>
      <c r="Q603"/>
      <c r="R603"/>
      <c r="S603"/>
    </row>
    <row r="604" spans="1:19">
      <c r="A604" s="165"/>
      <c r="B604"/>
      <c r="C604"/>
      <c r="D604" s="27"/>
      <c r="F604"/>
      <c r="G604"/>
      <c r="H604"/>
      <c r="K604"/>
      <c r="L604" s="27"/>
      <c r="M604"/>
      <c r="N604"/>
      <c r="O604" s="5"/>
      <c r="P604" s="5"/>
      <c r="Q604"/>
      <c r="R604"/>
      <c r="S604"/>
    </row>
    <row r="605" spans="1:19">
      <c r="A605" s="165"/>
      <c r="B605"/>
      <c r="C605"/>
      <c r="D605" s="27"/>
      <c r="F605"/>
      <c r="G605"/>
      <c r="H605"/>
      <c r="K605"/>
      <c r="L605" s="27"/>
      <c r="M605"/>
      <c r="N605"/>
      <c r="O605" s="5"/>
      <c r="P605" s="5"/>
      <c r="Q605"/>
      <c r="R605"/>
      <c r="S605"/>
    </row>
    <row r="606" spans="1:19">
      <c r="A606" s="165"/>
      <c r="B606"/>
      <c r="C606"/>
      <c r="D606" s="27"/>
      <c r="F606"/>
      <c r="G606"/>
      <c r="H606"/>
      <c r="K606"/>
      <c r="L606" s="27"/>
      <c r="M606"/>
      <c r="N606"/>
      <c r="O606" s="5"/>
      <c r="P606" s="5"/>
      <c r="Q606"/>
      <c r="R606"/>
      <c r="S606"/>
    </row>
    <row r="607" spans="1:19">
      <c r="A607" s="165"/>
      <c r="B607"/>
      <c r="C607"/>
      <c r="D607" s="27"/>
      <c r="F607"/>
      <c r="G607"/>
      <c r="H607"/>
      <c r="K607"/>
      <c r="L607" s="27"/>
      <c r="M607"/>
      <c r="N607"/>
      <c r="O607" s="5"/>
      <c r="P607" s="5"/>
      <c r="Q607" s="5"/>
      <c r="R607"/>
      <c r="S607"/>
    </row>
    <row r="608" spans="1:19">
      <c r="A608" s="165"/>
      <c r="B608"/>
      <c r="C608"/>
      <c r="D608" s="27"/>
      <c r="F608"/>
      <c r="G608"/>
      <c r="H608"/>
      <c r="K608"/>
      <c r="L608" s="27"/>
      <c r="M608"/>
      <c r="N608"/>
      <c r="O608" s="5"/>
      <c r="P608" s="5"/>
      <c r="Q608" s="5"/>
      <c r="R608"/>
      <c r="S608"/>
    </row>
    <row r="609" spans="1:19">
      <c r="A609" s="165"/>
      <c r="B609"/>
      <c r="C609"/>
      <c r="D609" s="27"/>
      <c r="F609"/>
      <c r="G609"/>
      <c r="H609"/>
      <c r="K609"/>
      <c r="L609" s="27"/>
      <c r="M609"/>
      <c r="N609"/>
      <c r="O609" s="5"/>
      <c r="P609" s="5"/>
      <c r="Q609"/>
      <c r="R609"/>
      <c r="S609"/>
    </row>
    <row r="610" spans="1:19">
      <c r="A610" s="165"/>
      <c r="B610"/>
      <c r="C610"/>
      <c r="D610" s="27"/>
      <c r="F610"/>
      <c r="G610"/>
      <c r="H610"/>
      <c r="K610"/>
      <c r="L610" s="27"/>
      <c r="M610"/>
      <c r="N610"/>
      <c r="O610" s="5"/>
      <c r="P610" s="5"/>
      <c r="Q610"/>
      <c r="R610"/>
      <c r="S610"/>
    </row>
    <row r="611" spans="1:19">
      <c r="A611" s="165"/>
      <c r="B611"/>
      <c r="C611"/>
      <c r="D611" s="27"/>
      <c r="F611"/>
      <c r="G611"/>
      <c r="H611"/>
      <c r="K611"/>
      <c r="L611" s="27"/>
      <c r="M611"/>
      <c r="N611"/>
      <c r="O611" s="5"/>
      <c r="P611" s="5"/>
      <c r="Q611"/>
      <c r="R611"/>
      <c r="S611"/>
    </row>
    <row r="612" spans="1:19">
      <c r="A612" s="165"/>
      <c r="B612"/>
      <c r="C612"/>
      <c r="D612" s="27"/>
      <c r="F612"/>
      <c r="G612"/>
      <c r="H612"/>
      <c r="K612"/>
      <c r="L612" s="27"/>
      <c r="M612"/>
      <c r="N612"/>
      <c r="O612" s="5"/>
      <c r="P612" s="5"/>
      <c r="Q612"/>
      <c r="R612"/>
      <c r="S612"/>
    </row>
    <row r="613" spans="1:19">
      <c r="A613" s="165"/>
      <c r="B613"/>
      <c r="C613"/>
      <c r="D613" s="27"/>
      <c r="F613"/>
      <c r="G613"/>
      <c r="H613"/>
      <c r="K613"/>
      <c r="L613" s="27"/>
      <c r="M613"/>
      <c r="N613"/>
      <c r="O613" s="5"/>
      <c r="P613" s="5"/>
      <c r="Q613" s="5"/>
      <c r="R613"/>
      <c r="S613"/>
    </row>
    <row r="614" spans="1:19">
      <c r="A614" s="165"/>
      <c r="B614"/>
      <c r="C614"/>
      <c r="D614" s="27"/>
      <c r="F614"/>
      <c r="G614"/>
      <c r="H614"/>
      <c r="K614"/>
      <c r="L614" s="27"/>
      <c r="M614"/>
      <c r="N614"/>
      <c r="O614" s="5"/>
      <c r="P614" s="5"/>
      <c r="Q614" s="5"/>
      <c r="R614"/>
      <c r="S614"/>
    </row>
    <row r="615" spans="1:19">
      <c r="A615" s="165"/>
      <c r="B615"/>
      <c r="C615"/>
      <c r="D615" s="27"/>
      <c r="F615"/>
      <c r="G615"/>
      <c r="H615"/>
      <c r="K615"/>
      <c r="L615" s="27"/>
      <c r="M615"/>
      <c r="N615"/>
      <c r="O615" s="5"/>
      <c r="P615" s="5"/>
      <c r="Q615"/>
      <c r="R615"/>
      <c r="S615"/>
    </row>
    <row r="616" spans="1:19">
      <c r="A616" s="165"/>
      <c r="B616"/>
      <c r="C616"/>
      <c r="D616" s="27"/>
      <c r="F616"/>
      <c r="G616"/>
      <c r="H616"/>
      <c r="K616"/>
      <c r="L616" s="27"/>
      <c r="M616"/>
      <c r="N616"/>
      <c r="O616" s="5"/>
      <c r="P616" s="5"/>
      <c r="Q616" s="5"/>
      <c r="R616"/>
      <c r="S616"/>
    </row>
    <row r="617" spans="1:19">
      <c r="A617" s="165"/>
      <c r="B617"/>
      <c r="C617"/>
      <c r="D617" s="27"/>
      <c r="F617"/>
      <c r="G617"/>
      <c r="H617"/>
      <c r="K617"/>
      <c r="L617" s="27"/>
      <c r="M617"/>
      <c r="N617"/>
      <c r="O617" s="5"/>
      <c r="P617" s="5"/>
      <c r="Q617" s="5"/>
      <c r="R617"/>
      <c r="S617"/>
    </row>
    <row r="618" spans="1:19">
      <c r="A618" s="165"/>
      <c r="B618"/>
      <c r="C618"/>
      <c r="D618" s="27"/>
      <c r="F618"/>
      <c r="G618"/>
      <c r="H618"/>
      <c r="K618"/>
      <c r="L618" s="27"/>
      <c r="M618"/>
      <c r="N618"/>
      <c r="O618" s="5"/>
      <c r="P618" s="5"/>
      <c r="Q618"/>
      <c r="R618"/>
      <c r="S618"/>
    </row>
    <row r="619" spans="1:19">
      <c r="A619" s="165"/>
      <c r="B619"/>
      <c r="C619"/>
      <c r="D619" s="27"/>
      <c r="F619"/>
      <c r="G619"/>
      <c r="H619"/>
      <c r="K619"/>
      <c r="L619" s="27"/>
      <c r="M619"/>
      <c r="N619"/>
      <c r="O619" s="5"/>
      <c r="P619" s="5"/>
      <c r="Q619"/>
      <c r="R619"/>
      <c r="S619"/>
    </row>
    <row r="620" spans="1:19">
      <c r="A620" s="165"/>
      <c r="B620"/>
      <c r="C620"/>
      <c r="D620" s="27"/>
      <c r="F620"/>
      <c r="G620"/>
      <c r="H620"/>
      <c r="K620"/>
      <c r="L620" s="27"/>
      <c r="M620"/>
      <c r="N620"/>
      <c r="O620" s="5"/>
      <c r="P620" s="5"/>
      <c r="Q620" s="5"/>
      <c r="R620"/>
      <c r="S620"/>
    </row>
    <row r="621" spans="1:19">
      <c r="A621" s="165"/>
      <c r="B621"/>
      <c r="C621"/>
      <c r="D621" s="27"/>
      <c r="F621"/>
      <c r="G621"/>
      <c r="H621"/>
      <c r="K621"/>
      <c r="L621" s="27"/>
      <c r="M621"/>
      <c r="N621"/>
      <c r="O621" s="5"/>
      <c r="P621" s="5"/>
      <c r="Q621"/>
      <c r="R621"/>
      <c r="S621"/>
    </row>
    <row r="622" spans="1:19">
      <c r="A622" s="165"/>
      <c r="B622"/>
      <c r="C622"/>
      <c r="D622" s="27"/>
      <c r="F622"/>
      <c r="G622"/>
      <c r="H622"/>
      <c r="K622"/>
      <c r="L622" s="27"/>
      <c r="M622"/>
      <c r="N622"/>
      <c r="O622" s="5"/>
      <c r="P622" s="5"/>
      <c r="Q622"/>
      <c r="R622"/>
      <c r="S622"/>
    </row>
    <row r="623" spans="1:19">
      <c r="A623" s="165"/>
      <c r="B623"/>
      <c r="C623"/>
      <c r="D623" s="27"/>
      <c r="F623"/>
      <c r="G623"/>
      <c r="H623"/>
      <c r="K623"/>
      <c r="L623" s="27"/>
      <c r="M623"/>
      <c r="N623"/>
      <c r="O623" s="5"/>
      <c r="P623" s="5"/>
      <c r="Q623"/>
      <c r="R623"/>
      <c r="S623"/>
    </row>
    <row r="624" spans="1:19">
      <c r="A624" s="165"/>
      <c r="B624"/>
      <c r="C624"/>
      <c r="D624" s="27"/>
      <c r="F624"/>
      <c r="G624"/>
      <c r="H624"/>
      <c r="K624"/>
      <c r="L624" s="27"/>
      <c r="M624"/>
      <c r="N624"/>
      <c r="O624" s="5"/>
      <c r="P624" s="5"/>
      <c r="Q624"/>
      <c r="R624"/>
      <c r="S624"/>
    </row>
    <row r="625" spans="1:19">
      <c r="A625" s="165"/>
      <c r="B625"/>
      <c r="C625"/>
      <c r="D625" s="27"/>
      <c r="F625"/>
      <c r="G625"/>
      <c r="H625"/>
      <c r="K625"/>
      <c r="L625" s="27"/>
      <c r="M625"/>
      <c r="N625"/>
      <c r="O625" s="5"/>
      <c r="P625" s="5"/>
      <c r="Q625"/>
      <c r="R625"/>
      <c r="S625"/>
    </row>
    <row r="626" spans="1:19">
      <c r="A626" s="165"/>
      <c r="B626"/>
      <c r="C626"/>
      <c r="D626" s="27"/>
      <c r="F626"/>
      <c r="G626"/>
      <c r="H626"/>
      <c r="K626"/>
      <c r="L626" s="27"/>
      <c r="M626"/>
      <c r="N626"/>
      <c r="O626" s="5"/>
      <c r="P626" s="5"/>
      <c r="Q626"/>
      <c r="R626"/>
      <c r="S626"/>
    </row>
    <row r="627" spans="1:19">
      <c r="A627" s="165"/>
      <c r="B627"/>
      <c r="C627"/>
      <c r="D627" s="27"/>
      <c r="F627"/>
      <c r="G627"/>
      <c r="H627"/>
      <c r="K627"/>
      <c r="L627" s="27"/>
      <c r="M627"/>
      <c r="N627"/>
      <c r="O627" s="5"/>
      <c r="P627" s="5"/>
      <c r="Q627"/>
      <c r="R627"/>
      <c r="S627"/>
    </row>
    <row r="628" spans="1:19">
      <c r="A628" s="165"/>
      <c r="B628"/>
      <c r="C628"/>
      <c r="D628" s="27"/>
      <c r="F628"/>
      <c r="G628"/>
      <c r="H628"/>
      <c r="K628"/>
      <c r="L628" s="27"/>
      <c r="M628"/>
      <c r="N628"/>
      <c r="O628" s="5"/>
      <c r="P628" s="5"/>
      <c r="Q628" s="5"/>
      <c r="R628"/>
      <c r="S628"/>
    </row>
    <row r="629" spans="1:19">
      <c r="A629" s="165"/>
      <c r="B629"/>
      <c r="C629"/>
      <c r="D629" s="27"/>
      <c r="F629"/>
      <c r="G629"/>
      <c r="H629"/>
      <c r="K629"/>
      <c r="L629" s="27"/>
      <c r="M629"/>
      <c r="N629"/>
      <c r="O629" s="5"/>
      <c r="P629" s="5"/>
      <c r="Q629"/>
      <c r="R629"/>
      <c r="S629"/>
    </row>
    <row r="630" spans="1:19">
      <c r="A630" s="165"/>
      <c r="B630"/>
      <c r="C630"/>
      <c r="D630" s="27"/>
      <c r="F630"/>
      <c r="G630"/>
      <c r="H630"/>
      <c r="K630"/>
      <c r="L630" s="27"/>
      <c r="M630"/>
      <c r="N630"/>
      <c r="O630" s="5"/>
      <c r="P630" s="5"/>
      <c r="Q630"/>
      <c r="R630"/>
      <c r="S630"/>
    </row>
    <row r="631" spans="1:19">
      <c r="A631" s="165"/>
      <c r="B631"/>
      <c r="C631"/>
      <c r="D631" s="27"/>
      <c r="F631"/>
      <c r="G631"/>
      <c r="H631"/>
      <c r="K631"/>
      <c r="L631" s="27"/>
      <c r="M631"/>
      <c r="N631"/>
      <c r="O631" s="5"/>
      <c r="P631" s="5"/>
      <c r="Q631"/>
      <c r="R631"/>
      <c r="S631"/>
    </row>
    <row r="632" spans="1:19">
      <c r="A632" s="165"/>
      <c r="B632"/>
      <c r="C632"/>
      <c r="D632" s="27"/>
      <c r="F632"/>
      <c r="G632"/>
      <c r="H632"/>
      <c r="K632"/>
      <c r="L632" s="27"/>
      <c r="M632"/>
      <c r="N632"/>
      <c r="O632" s="5"/>
      <c r="P632" s="5"/>
      <c r="Q632" s="5"/>
      <c r="R632"/>
      <c r="S632"/>
    </row>
    <row r="633" spans="1:19">
      <c r="A633" s="165"/>
      <c r="B633"/>
      <c r="C633"/>
      <c r="D633" s="27"/>
      <c r="F633"/>
      <c r="G633"/>
      <c r="H633"/>
      <c r="K633"/>
      <c r="L633" s="27"/>
      <c r="M633"/>
      <c r="N633"/>
      <c r="O633" s="5"/>
      <c r="P633" s="5"/>
      <c r="Q633"/>
      <c r="R633"/>
      <c r="S633"/>
    </row>
    <row r="634" spans="1:19">
      <c r="A634" s="165"/>
      <c r="B634"/>
      <c r="C634"/>
      <c r="D634" s="27"/>
      <c r="F634"/>
      <c r="G634"/>
      <c r="H634"/>
      <c r="K634"/>
      <c r="L634" s="27"/>
      <c r="M634"/>
      <c r="N634"/>
      <c r="O634" s="5"/>
      <c r="P634" s="5"/>
      <c r="Q634"/>
      <c r="R634"/>
      <c r="S634"/>
    </row>
    <row r="635" spans="1:19">
      <c r="A635" s="165"/>
      <c r="B635"/>
      <c r="C635"/>
      <c r="D635" s="27"/>
      <c r="F635"/>
      <c r="G635"/>
      <c r="H635"/>
      <c r="K635"/>
      <c r="L635" s="27"/>
      <c r="M635"/>
      <c r="N635"/>
      <c r="O635" s="5"/>
      <c r="P635" s="5"/>
      <c r="Q635"/>
      <c r="R635"/>
      <c r="S635"/>
    </row>
    <row r="636" spans="1:19">
      <c r="A636" s="165"/>
      <c r="B636"/>
      <c r="C636"/>
      <c r="D636" s="27"/>
      <c r="F636"/>
      <c r="G636"/>
      <c r="H636"/>
      <c r="K636"/>
      <c r="L636" s="27"/>
      <c r="M636"/>
      <c r="N636"/>
      <c r="O636" s="5"/>
      <c r="P636" s="5"/>
      <c r="Q636"/>
      <c r="R636"/>
      <c r="S636"/>
    </row>
    <row r="637" spans="1:19">
      <c r="A637" s="165"/>
      <c r="B637"/>
      <c r="C637"/>
      <c r="D637" s="27"/>
      <c r="F637"/>
      <c r="G637"/>
      <c r="H637"/>
      <c r="K637"/>
      <c r="L637" s="27"/>
      <c r="M637"/>
      <c r="N637"/>
      <c r="O637" s="5"/>
      <c r="P637" s="5"/>
      <c r="Q637" s="5"/>
      <c r="R637"/>
      <c r="S637"/>
    </row>
    <row r="638" spans="1:19">
      <c r="A638" s="165"/>
      <c r="B638"/>
      <c r="C638"/>
      <c r="D638" s="27"/>
      <c r="F638"/>
      <c r="G638"/>
      <c r="H638"/>
      <c r="K638"/>
      <c r="L638" s="27"/>
      <c r="M638"/>
      <c r="N638"/>
      <c r="O638" s="5"/>
      <c r="P638" s="5"/>
      <c r="Q638" s="5"/>
      <c r="R638"/>
      <c r="S638"/>
    </row>
    <row r="639" spans="1:19">
      <c r="A639" s="165"/>
      <c r="B639"/>
      <c r="C639"/>
      <c r="D639" s="27"/>
      <c r="F639"/>
      <c r="G639"/>
      <c r="H639"/>
      <c r="K639"/>
      <c r="L639" s="27"/>
      <c r="M639"/>
      <c r="N639"/>
      <c r="O639" s="5"/>
      <c r="P639" s="5"/>
      <c r="Q639"/>
      <c r="R639"/>
      <c r="S639"/>
    </row>
    <row r="640" spans="1:19">
      <c r="A640" s="165"/>
      <c r="B640"/>
      <c r="C640"/>
      <c r="D640" s="27"/>
      <c r="F640"/>
      <c r="G640"/>
      <c r="H640"/>
      <c r="K640"/>
      <c r="L640" s="27"/>
      <c r="M640"/>
      <c r="N640"/>
      <c r="O640" s="5"/>
      <c r="P640" s="5"/>
      <c r="Q640"/>
      <c r="R640"/>
      <c r="S640"/>
    </row>
    <row r="641" spans="1:19">
      <c r="A641" s="165"/>
      <c r="B641"/>
      <c r="C641"/>
      <c r="D641" s="27"/>
      <c r="F641"/>
      <c r="G641"/>
      <c r="H641"/>
      <c r="K641"/>
      <c r="L641" s="27"/>
      <c r="M641"/>
      <c r="N641"/>
      <c r="O641" s="5"/>
      <c r="P641" s="5"/>
      <c r="Q641"/>
      <c r="R641"/>
      <c r="S641"/>
    </row>
    <row r="642" spans="1:19">
      <c r="A642" s="165"/>
      <c r="B642"/>
      <c r="C642"/>
      <c r="D642" s="27"/>
      <c r="F642"/>
      <c r="G642"/>
      <c r="H642"/>
      <c r="K642"/>
      <c r="L642" s="27"/>
      <c r="M642"/>
      <c r="N642"/>
      <c r="O642" s="5"/>
      <c r="P642" s="5"/>
      <c r="Q642"/>
      <c r="R642"/>
      <c r="S642"/>
    </row>
    <row r="643" spans="1:19">
      <c r="A643" s="165"/>
      <c r="B643"/>
      <c r="C643"/>
      <c r="D643" s="27"/>
      <c r="F643"/>
      <c r="G643"/>
      <c r="H643"/>
      <c r="K643"/>
      <c r="L643" s="27"/>
      <c r="M643"/>
      <c r="N643"/>
      <c r="O643" s="5"/>
      <c r="P643" s="5"/>
      <c r="Q643" s="5"/>
      <c r="R643"/>
      <c r="S643"/>
    </row>
    <row r="644" spans="1:19">
      <c r="A644" s="165"/>
      <c r="B644"/>
      <c r="C644"/>
      <c r="D644" s="27"/>
      <c r="F644"/>
      <c r="G644"/>
      <c r="H644"/>
      <c r="K644"/>
      <c r="L644" s="27"/>
      <c r="M644"/>
      <c r="N644"/>
      <c r="O644" s="5"/>
      <c r="P644" s="5"/>
      <c r="Q644"/>
      <c r="R644"/>
      <c r="S644"/>
    </row>
    <row r="645" spans="1:19">
      <c r="A645" s="165"/>
      <c r="B645"/>
      <c r="C645"/>
      <c r="D645" s="27"/>
      <c r="F645"/>
      <c r="G645"/>
      <c r="H645"/>
      <c r="K645"/>
      <c r="L645" s="27"/>
      <c r="M645"/>
      <c r="N645"/>
      <c r="O645" s="5"/>
      <c r="P645" s="5"/>
      <c r="Q645"/>
      <c r="R645"/>
      <c r="S645"/>
    </row>
    <row r="646" spans="1:19">
      <c r="A646" s="165"/>
      <c r="B646"/>
      <c r="C646"/>
      <c r="D646" s="27"/>
      <c r="F646"/>
      <c r="G646"/>
      <c r="H646"/>
      <c r="K646"/>
      <c r="L646" s="27"/>
      <c r="M646"/>
      <c r="N646"/>
      <c r="O646" s="5"/>
      <c r="P646" s="5"/>
      <c r="Q646"/>
      <c r="R646"/>
      <c r="S646"/>
    </row>
    <row r="647" spans="1:19">
      <c r="A647" s="165"/>
      <c r="B647"/>
      <c r="C647"/>
      <c r="D647" s="27"/>
      <c r="F647"/>
      <c r="G647"/>
      <c r="H647"/>
      <c r="K647"/>
      <c r="L647" s="27"/>
      <c r="M647"/>
      <c r="N647"/>
      <c r="O647" s="5"/>
      <c r="P647" s="5"/>
      <c r="Q647" s="5"/>
      <c r="R647"/>
      <c r="S647"/>
    </row>
    <row r="648" spans="1:19">
      <c r="A648" s="165"/>
      <c r="B648"/>
      <c r="C648"/>
      <c r="D648" s="27"/>
      <c r="F648"/>
      <c r="G648"/>
      <c r="H648"/>
      <c r="K648"/>
      <c r="L648" s="27"/>
      <c r="M648"/>
      <c r="N648"/>
      <c r="O648" s="5"/>
      <c r="P648" s="5"/>
      <c r="Q648" s="5"/>
      <c r="R648"/>
      <c r="S648"/>
    </row>
    <row r="649" spans="1:19">
      <c r="A649" s="165"/>
      <c r="B649"/>
      <c r="C649"/>
      <c r="D649" s="27"/>
      <c r="F649"/>
      <c r="G649"/>
      <c r="H649"/>
      <c r="K649"/>
      <c r="L649" s="27"/>
      <c r="M649"/>
      <c r="N649"/>
      <c r="O649" s="5"/>
      <c r="P649" s="5"/>
      <c r="Q649" s="5"/>
      <c r="R649"/>
      <c r="S649"/>
    </row>
    <row r="650" spans="1:19">
      <c r="A650" s="165"/>
      <c r="B650"/>
      <c r="C650"/>
      <c r="D650" s="27"/>
      <c r="F650"/>
      <c r="G650"/>
      <c r="H650"/>
      <c r="K650"/>
      <c r="L650" s="27"/>
      <c r="M650"/>
      <c r="N650"/>
      <c r="O650" s="5"/>
      <c r="P650" s="5"/>
      <c r="Q650"/>
      <c r="R650"/>
      <c r="S650"/>
    </row>
    <row r="651" spans="1:19">
      <c r="A651" s="165"/>
      <c r="B651"/>
      <c r="C651"/>
      <c r="D651" s="27"/>
      <c r="F651"/>
      <c r="G651"/>
      <c r="H651"/>
      <c r="K651"/>
      <c r="L651" s="27"/>
      <c r="M651"/>
      <c r="N651"/>
      <c r="O651" s="5"/>
      <c r="P651" s="5"/>
      <c r="Q651"/>
      <c r="R651"/>
      <c r="S651"/>
    </row>
    <row r="652" spans="1:19">
      <c r="A652" s="165"/>
      <c r="B652"/>
      <c r="C652"/>
      <c r="D652" s="27"/>
      <c r="F652"/>
      <c r="G652"/>
      <c r="H652"/>
      <c r="K652"/>
      <c r="L652" s="27"/>
      <c r="M652"/>
      <c r="N652"/>
      <c r="O652" s="5"/>
      <c r="P652" s="5"/>
      <c r="Q652"/>
      <c r="R652"/>
      <c r="S652"/>
    </row>
    <row r="653" spans="1:19">
      <c r="A653" s="165"/>
      <c r="B653"/>
      <c r="C653"/>
      <c r="D653" s="27"/>
      <c r="F653"/>
      <c r="G653"/>
      <c r="H653"/>
      <c r="K653"/>
      <c r="L653" s="27"/>
      <c r="M653"/>
      <c r="N653"/>
      <c r="O653" s="5"/>
      <c r="P653" s="5"/>
      <c r="Q653"/>
      <c r="R653"/>
      <c r="S653"/>
    </row>
    <row r="654" spans="1:19">
      <c r="A654" s="165"/>
      <c r="B654"/>
      <c r="C654"/>
      <c r="D654" s="27"/>
      <c r="F654"/>
      <c r="G654"/>
      <c r="H654"/>
      <c r="K654"/>
      <c r="L654" s="27"/>
      <c r="M654"/>
      <c r="N654"/>
      <c r="O654" s="5"/>
      <c r="P654" s="5"/>
      <c r="Q654" s="5"/>
      <c r="R654"/>
      <c r="S654"/>
    </row>
    <row r="655" spans="1:19">
      <c r="A655" s="165"/>
      <c r="B655"/>
      <c r="C655"/>
      <c r="D655" s="27"/>
      <c r="F655"/>
      <c r="G655"/>
      <c r="H655"/>
      <c r="K655"/>
      <c r="L655" s="27"/>
      <c r="M655"/>
      <c r="N655"/>
      <c r="O655" s="5"/>
      <c r="P655" s="5"/>
      <c r="Q655"/>
      <c r="R655"/>
      <c r="S655"/>
    </row>
    <row r="656" spans="1:19">
      <c r="A656" s="165"/>
      <c r="B656"/>
      <c r="C656"/>
      <c r="D656" s="27"/>
      <c r="F656"/>
      <c r="G656"/>
      <c r="H656"/>
      <c r="K656"/>
      <c r="L656" s="27"/>
      <c r="M656"/>
      <c r="N656"/>
      <c r="O656" s="5"/>
      <c r="P656" s="5"/>
      <c r="Q656"/>
      <c r="R656"/>
      <c r="S656"/>
    </row>
    <row r="657" spans="1:19">
      <c r="A657" s="165"/>
      <c r="B657"/>
      <c r="C657"/>
      <c r="D657" s="27"/>
      <c r="F657"/>
      <c r="G657"/>
      <c r="H657"/>
      <c r="K657"/>
      <c r="L657" s="27"/>
      <c r="M657"/>
      <c r="N657"/>
      <c r="O657" s="5"/>
      <c r="P657" s="5"/>
      <c r="Q657"/>
      <c r="R657"/>
      <c r="S657"/>
    </row>
    <row r="658" spans="1:19">
      <c r="A658" s="165"/>
      <c r="B658"/>
      <c r="C658"/>
      <c r="D658" s="27"/>
      <c r="F658"/>
      <c r="G658"/>
      <c r="H658"/>
      <c r="K658"/>
      <c r="L658" s="27"/>
      <c r="M658"/>
      <c r="N658"/>
      <c r="O658" s="5"/>
      <c r="P658" s="5"/>
      <c r="Q658" s="5"/>
      <c r="R658"/>
      <c r="S658"/>
    </row>
    <row r="659" spans="1:19">
      <c r="A659" s="165"/>
      <c r="B659"/>
      <c r="C659"/>
      <c r="D659" s="27"/>
      <c r="F659"/>
      <c r="G659"/>
      <c r="H659"/>
      <c r="K659"/>
      <c r="L659" s="27"/>
      <c r="M659"/>
      <c r="N659"/>
      <c r="O659" s="5"/>
      <c r="P659" s="5"/>
      <c r="Q659"/>
      <c r="R659"/>
      <c r="S659"/>
    </row>
    <row r="660" spans="1:19">
      <c r="A660" s="165"/>
      <c r="B660"/>
      <c r="C660"/>
      <c r="D660" s="27"/>
      <c r="F660"/>
      <c r="G660"/>
      <c r="H660"/>
      <c r="K660"/>
      <c r="L660" s="27"/>
      <c r="M660"/>
      <c r="N660"/>
      <c r="O660" s="5"/>
      <c r="P660" s="5"/>
      <c r="Q660"/>
      <c r="R660"/>
      <c r="S660"/>
    </row>
    <row r="661" spans="1:19">
      <c r="A661" s="165"/>
      <c r="B661"/>
      <c r="C661"/>
      <c r="D661" s="27"/>
      <c r="F661"/>
      <c r="G661"/>
      <c r="H661"/>
      <c r="K661"/>
      <c r="L661" s="27"/>
      <c r="M661"/>
      <c r="N661"/>
      <c r="O661" s="5"/>
      <c r="P661" s="5"/>
      <c r="Q661"/>
      <c r="R661"/>
      <c r="S661"/>
    </row>
    <row r="662" spans="1:19">
      <c r="A662" s="165"/>
      <c r="B662"/>
      <c r="C662"/>
      <c r="D662" s="27"/>
      <c r="F662"/>
      <c r="G662"/>
      <c r="H662"/>
      <c r="K662"/>
      <c r="L662" s="27"/>
      <c r="M662"/>
      <c r="N662"/>
      <c r="O662" s="5"/>
      <c r="P662" s="5"/>
      <c r="Q662"/>
      <c r="R662"/>
      <c r="S662"/>
    </row>
    <row r="663" spans="1:19">
      <c r="A663" s="165"/>
      <c r="B663"/>
      <c r="C663"/>
      <c r="D663" s="27"/>
      <c r="F663"/>
      <c r="G663"/>
      <c r="H663"/>
      <c r="K663"/>
      <c r="L663" s="27"/>
      <c r="M663"/>
      <c r="N663"/>
      <c r="O663" s="5"/>
      <c r="P663" s="5"/>
      <c r="Q663"/>
      <c r="R663"/>
      <c r="S663"/>
    </row>
    <row r="664" spans="1:19">
      <c r="A664" s="165"/>
      <c r="B664"/>
      <c r="C664"/>
      <c r="D664" s="27"/>
      <c r="F664"/>
      <c r="G664"/>
      <c r="H664"/>
      <c r="K664"/>
      <c r="L664" s="27"/>
      <c r="M664"/>
      <c r="N664"/>
      <c r="O664" s="5"/>
      <c r="P664" s="5"/>
      <c r="Q664"/>
      <c r="R664"/>
      <c r="S664"/>
    </row>
    <row r="665" spans="1:19">
      <c r="A665" s="165"/>
      <c r="B665"/>
      <c r="C665"/>
      <c r="D665" s="27"/>
      <c r="F665"/>
      <c r="G665"/>
      <c r="H665"/>
      <c r="K665"/>
      <c r="L665" s="27"/>
      <c r="M665"/>
      <c r="N665"/>
      <c r="O665" s="5"/>
      <c r="P665" s="5"/>
      <c r="Q665"/>
      <c r="R665"/>
      <c r="S665"/>
    </row>
    <row r="666" spans="1:19">
      <c r="A666" s="165"/>
      <c r="B666"/>
      <c r="C666"/>
      <c r="D666" s="27"/>
      <c r="F666"/>
      <c r="G666"/>
      <c r="H666"/>
      <c r="K666"/>
      <c r="L666" s="27"/>
      <c r="M666"/>
      <c r="N666"/>
      <c r="O666" s="5"/>
      <c r="P666" s="5"/>
      <c r="Q666"/>
      <c r="R666"/>
      <c r="S666"/>
    </row>
    <row r="667" spans="1:19">
      <c r="A667" s="165"/>
      <c r="B667"/>
      <c r="C667"/>
      <c r="D667" s="27"/>
      <c r="F667"/>
      <c r="G667"/>
      <c r="H667"/>
      <c r="K667"/>
      <c r="L667" s="27"/>
      <c r="M667"/>
      <c r="N667"/>
      <c r="O667" s="5"/>
      <c r="P667" s="5"/>
      <c r="Q667"/>
      <c r="R667"/>
      <c r="S667"/>
    </row>
    <row r="668" spans="1:19">
      <c r="A668" s="165"/>
      <c r="B668"/>
      <c r="C668"/>
      <c r="D668" s="27"/>
      <c r="F668"/>
      <c r="G668"/>
      <c r="H668"/>
      <c r="K668"/>
      <c r="L668" s="27"/>
      <c r="M668"/>
      <c r="N668"/>
      <c r="O668" s="5"/>
      <c r="P668" s="5"/>
      <c r="Q668"/>
      <c r="R668"/>
      <c r="S668"/>
    </row>
    <row r="669" spans="1:19">
      <c r="A669" s="165"/>
      <c r="B669"/>
      <c r="C669"/>
      <c r="D669" s="27"/>
      <c r="F669"/>
      <c r="G669"/>
      <c r="H669"/>
      <c r="K669"/>
      <c r="L669" s="27"/>
      <c r="M669"/>
      <c r="N669"/>
      <c r="O669" s="5"/>
      <c r="P669" s="5"/>
      <c r="Q669" s="5"/>
      <c r="R669"/>
      <c r="S669"/>
    </row>
    <row r="670" spans="1:19">
      <c r="A670" s="165"/>
      <c r="B670"/>
      <c r="C670"/>
      <c r="D670" s="27"/>
      <c r="F670"/>
      <c r="G670"/>
      <c r="H670"/>
      <c r="K670"/>
      <c r="L670" s="27"/>
      <c r="M670"/>
      <c r="N670"/>
      <c r="O670" s="5"/>
      <c r="P670" s="5"/>
      <c r="Q670" s="5"/>
      <c r="R670"/>
      <c r="S670"/>
    </row>
    <row r="671" spans="1:19">
      <c r="A671" s="165"/>
      <c r="B671"/>
      <c r="C671"/>
      <c r="D671" s="27"/>
      <c r="F671"/>
      <c r="G671"/>
      <c r="H671"/>
      <c r="K671"/>
      <c r="L671" s="27"/>
      <c r="M671"/>
      <c r="N671"/>
      <c r="O671" s="5"/>
      <c r="P671" s="5"/>
      <c r="Q671"/>
      <c r="R671"/>
      <c r="S671"/>
    </row>
    <row r="672" spans="1:19">
      <c r="A672" s="165"/>
      <c r="B672"/>
      <c r="C672"/>
      <c r="D672" s="27"/>
      <c r="F672"/>
      <c r="G672"/>
      <c r="H672"/>
      <c r="K672"/>
      <c r="L672" s="27"/>
      <c r="M672"/>
      <c r="N672"/>
      <c r="O672" s="5"/>
      <c r="P672" s="5"/>
      <c r="Q672" s="5"/>
      <c r="R672"/>
      <c r="S672"/>
    </row>
    <row r="673" spans="1:19">
      <c r="A673" s="165"/>
      <c r="B673"/>
      <c r="C673"/>
      <c r="D673" s="27"/>
      <c r="F673"/>
      <c r="G673"/>
      <c r="H673"/>
      <c r="K673"/>
      <c r="L673" s="27"/>
      <c r="M673"/>
      <c r="N673"/>
      <c r="O673" s="5"/>
      <c r="P673" s="5"/>
      <c r="Q673" s="5"/>
      <c r="R673"/>
      <c r="S673"/>
    </row>
    <row r="674" spans="1:19">
      <c r="A674" s="165"/>
      <c r="B674"/>
      <c r="C674"/>
      <c r="D674" s="27"/>
      <c r="F674"/>
      <c r="G674"/>
      <c r="H674"/>
      <c r="K674"/>
      <c r="L674" s="27"/>
      <c r="M674"/>
      <c r="N674"/>
      <c r="O674" s="5"/>
      <c r="P674" s="5"/>
      <c r="Q674" s="5"/>
      <c r="R674"/>
      <c r="S674"/>
    </row>
    <row r="675" spans="1:19">
      <c r="A675" s="165"/>
      <c r="B675"/>
      <c r="C675"/>
      <c r="D675" s="27"/>
      <c r="F675"/>
      <c r="G675"/>
      <c r="H675"/>
      <c r="K675"/>
      <c r="L675" s="27"/>
      <c r="M675"/>
      <c r="N675"/>
      <c r="O675" s="5"/>
      <c r="P675" s="5"/>
      <c r="Q675" s="5"/>
      <c r="R675"/>
      <c r="S675"/>
    </row>
    <row r="676" spans="1:19">
      <c r="A676" s="165"/>
      <c r="B676"/>
      <c r="C676"/>
      <c r="D676" s="27"/>
      <c r="F676"/>
      <c r="G676"/>
      <c r="H676"/>
      <c r="K676"/>
      <c r="L676" s="27"/>
      <c r="M676"/>
      <c r="N676"/>
      <c r="O676" s="5"/>
      <c r="P676" s="5"/>
      <c r="Q676"/>
      <c r="R676"/>
      <c r="S676"/>
    </row>
    <row r="677" spans="1:19">
      <c r="A677" s="165"/>
      <c r="B677"/>
      <c r="C677"/>
      <c r="D677" s="27"/>
      <c r="F677"/>
      <c r="G677"/>
      <c r="H677"/>
      <c r="K677"/>
      <c r="L677" s="27"/>
      <c r="M677"/>
      <c r="N677"/>
      <c r="O677" s="5"/>
      <c r="P677" s="5"/>
      <c r="Q677" s="5"/>
      <c r="R677"/>
      <c r="S677"/>
    </row>
    <row r="678" spans="1:19">
      <c r="A678" s="165"/>
      <c r="B678"/>
      <c r="C678"/>
      <c r="D678" s="27"/>
      <c r="F678"/>
      <c r="G678"/>
      <c r="H678"/>
      <c r="K678"/>
      <c r="L678" s="27"/>
      <c r="M678"/>
      <c r="N678"/>
      <c r="O678" s="5"/>
      <c r="P678" s="5"/>
      <c r="Q678" s="5"/>
      <c r="R678"/>
      <c r="S678"/>
    </row>
    <row r="679" spans="1:19">
      <c r="A679" s="165"/>
      <c r="B679"/>
      <c r="C679"/>
      <c r="D679" s="27"/>
      <c r="F679"/>
      <c r="G679"/>
      <c r="H679"/>
      <c r="K679"/>
      <c r="L679" s="27"/>
      <c r="M679"/>
      <c r="N679"/>
      <c r="O679" s="5"/>
      <c r="P679" s="5"/>
      <c r="Q679"/>
      <c r="R679"/>
      <c r="S679"/>
    </row>
    <row r="680" spans="1:19">
      <c r="A680" s="165"/>
      <c r="B680"/>
      <c r="C680"/>
      <c r="D680" s="27"/>
      <c r="F680"/>
      <c r="G680"/>
      <c r="H680"/>
      <c r="K680"/>
      <c r="L680" s="27"/>
      <c r="M680"/>
      <c r="N680"/>
      <c r="O680" s="5"/>
      <c r="P680" s="5"/>
      <c r="Q680" s="5"/>
      <c r="R680"/>
      <c r="S680"/>
    </row>
    <row r="681" spans="1:19">
      <c r="A681" s="165"/>
      <c r="B681"/>
      <c r="C681"/>
      <c r="D681" s="27"/>
      <c r="F681"/>
      <c r="G681"/>
      <c r="H681"/>
      <c r="K681"/>
      <c r="L681" s="27"/>
      <c r="M681"/>
      <c r="N681"/>
      <c r="O681" s="5"/>
      <c r="P681" s="5"/>
      <c r="Q681"/>
      <c r="R681"/>
      <c r="S681"/>
    </row>
    <row r="682" spans="1:19">
      <c r="A682" s="165"/>
      <c r="B682"/>
      <c r="C682"/>
      <c r="D682" s="27"/>
      <c r="F682"/>
      <c r="G682"/>
      <c r="H682"/>
      <c r="K682"/>
      <c r="L682" s="27"/>
      <c r="M682"/>
      <c r="N682"/>
      <c r="O682" s="5"/>
      <c r="P682" s="5"/>
      <c r="Q682" s="5"/>
      <c r="R682"/>
      <c r="S682"/>
    </row>
    <row r="683" spans="1:19">
      <c r="A683" s="165"/>
      <c r="B683"/>
      <c r="C683"/>
      <c r="D683" s="27"/>
      <c r="F683"/>
      <c r="G683"/>
      <c r="H683"/>
      <c r="K683"/>
      <c r="L683" s="27"/>
      <c r="M683"/>
      <c r="N683"/>
      <c r="O683" s="5"/>
      <c r="P683" s="5"/>
      <c r="Q683"/>
      <c r="R683"/>
      <c r="S683"/>
    </row>
    <row r="684" spans="1:19">
      <c r="A684" s="165"/>
      <c r="B684"/>
      <c r="C684"/>
      <c r="D684" s="27"/>
      <c r="F684"/>
      <c r="G684"/>
      <c r="H684"/>
      <c r="K684"/>
      <c r="L684" s="27"/>
      <c r="M684"/>
      <c r="N684"/>
      <c r="O684" s="5"/>
      <c r="P684" s="5"/>
      <c r="Q684" s="5"/>
      <c r="R684"/>
      <c r="S684"/>
    </row>
    <row r="685" spans="1:19">
      <c r="A685" s="165"/>
      <c r="B685"/>
      <c r="C685"/>
      <c r="D685" s="27"/>
      <c r="F685"/>
      <c r="G685"/>
      <c r="H685"/>
      <c r="K685"/>
      <c r="L685" s="27"/>
      <c r="M685"/>
      <c r="N685"/>
      <c r="O685" s="5"/>
      <c r="P685" s="5"/>
      <c r="Q685"/>
      <c r="R685"/>
      <c r="S685"/>
    </row>
    <row r="686" spans="1:19">
      <c r="A686" s="165"/>
      <c r="B686"/>
      <c r="C686"/>
      <c r="D686" s="27"/>
      <c r="F686"/>
      <c r="G686"/>
      <c r="H686"/>
      <c r="K686"/>
      <c r="L686" s="27"/>
      <c r="M686"/>
      <c r="N686"/>
      <c r="O686" s="5"/>
      <c r="P686" s="5"/>
      <c r="Q686"/>
      <c r="R686"/>
      <c r="S686"/>
    </row>
    <row r="687" spans="1:19">
      <c r="A687" s="165"/>
      <c r="B687"/>
      <c r="C687"/>
      <c r="D687" s="27"/>
      <c r="F687"/>
      <c r="G687"/>
      <c r="H687"/>
      <c r="K687"/>
      <c r="L687" s="27"/>
      <c r="M687"/>
      <c r="N687"/>
      <c r="O687" s="5"/>
      <c r="P687" s="5"/>
      <c r="Q687"/>
      <c r="R687"/>
      <c r="S687"/>
    </row>
    <row r="688" spans="1:19">
      <c r="A688" s="165"/>
      <c r="B688"/>
      <c r="C688"/>
      <c r="D688" s="27"/>
      <c r="F688"/>
      <c r="G688"/>
      <c r="H688"/>
      <c r="K688"/>
      <c r="L688" s="27"/>
      <c r="M688"/>
      <c r="N688"/>
      <c r="O688" s="5"/>
      <c r="P688" s="5"/>
      <c r="Q688"/>
      <c r="R688"/>
      <c r="S688"/>
    </row>
    <row r="689" spans="1:19">
      <c r="A689" s="165"/>
      <c r="B689"/>
      <c r="C689"/>
      <c r="D689" s="27"/>
      <c r="F689"/>
      <c r="G689"/>
      <c r="H689"/>
      <c r="K689"/>
      <c r="L689" s="27"/>
      <c r="M689"/>
      <c r="N689"/>
      <c r="O689" s="5"/>
      <c r="P689" s="5"/>
      <c r="Q689"/>
      <c r="R689"/>
      <c r="S689"/>
    </row>
    <row r="690" spans="1:19">
      <c r="A690" s="165"/>
      <c r="B690"/>
      <c r="C690"/>
      <c r="D690" s="27"/>
      <c r="F690"/>
      <c r="G690"/>
      <c r="H690"/>
      <c r="K690"/>
      <c r="L690" s="27"/>
      <c r="M690"/>
      <c r="N690"/>
      <c r="O690" s="5"/>
      <c r="P690" s="5"/>
      <c r="Q690" s="5"/>
      <c r="R690"/>
      <c r="S690"/>
    </row>
    <row r="691" spans="1:19">
      <c r="A691" s="165"/>
      <c r="B691"/>
      <c r="C691"/>
      <c r="D691" s="27"/>
      <c r="F691"/>
      <c r="G691"/>
      <c r="H691"/>
      <c r="K691"/>
      <c r="L691" s="27"/>
      <c r="M691"/>
      <c r="N691"/>
      <c r="O691" s="5"/>
      <c r="P691" s="5"/>
      <c r="Q691"/>
      <c r="R691"/>
      <c r="S691"/>
    </row>
    <row r="692" spans="1:19">
      <c r="A692" s="165"/>
      <c r="B692"/>
      <c r="C692"/>
      <c r="D692" s="27"/>
      <c r="F692"/>
      <c r="G692"/>
      <c r="H692"/>
      <c r="K692"/>
      <c r="L692" s="27"/>
      <c r="M692"/>
      <c r="N692"/>
      <c r="O692" s="5"/>
      <c r="P692" s="5"/>
      <c r="Q692"/>
      <c r="R692"/>
      <c r="S692"/>
    </row>
    <row r="693" spans="1:19">
      <c r="A693" s="165"/>
      <c r="B693"/>
      <c r="C693"/>
      <c r="D693" s="27"/>
      <c r="F693"/>
      <c r="G693"/>
      <c r="H693"/>
      <c r="K693"/>
      <c r="L693" s="27"/>
      <c r="M693"/>
      <c r="N693"/>
      <c r="O693" s="5"/>
      <c r="P693" s="5"/>
      <c r="Q693"/>
      <c r="R693"/>
      <c r="S693"/>
    </row>
    <row r="694" spans="1:19">
      <c r="A694" s="165"/>
      <c r="B694"/>
      <c r="C694"/>
      <c r="D694" s="27"/>
      <c r="F694"/>
      <c r="G694"/>
      <c r="H694"/>
      <c r="K694"/>
      <c r="L694" s="27"/>
      <c r="M694"/>
      <c r="N694"/>
      <c r="O694" s="5"/>
      <c r="P694" s="5"/>
      <c r="Q694"/>
      <c r="R694"/>
      <c r="S694"/>
    </row>
    <row r="695" spans="1:19">
      <c r="A695" s="165"/>
      <c r="B695"/>
      <c r="C695"/>
      <c r="D695" s="27"/>
      <c r="F695"/>
      <c r="G695"/>
      <c r="H695"/>
      <c r="K695"/>
      <c r="L695" s="27"/>
      <c r="M695"/>
      <c r="N695"/>
      <c r="O695" s="5"/>
      <c r="P695" s="5"/>
      <c r="Q695" s="5"/>
      <c r="R695"/>
      <c r="S695"/>
    </row>
    <row r="696" spans="1:19">
      <c r="A696" s="165"/>
      <c r="B696"/>
      <c r="C696"/>
      <c r="D696" s="27"/>
      <c r="F696"/>
      <c r="G696"/>
      <c r="H696"/>
      <c r="K696"/>
      <c r="L696" s="27"/>
      <c r="M696"/>
      <c r="N696"/>
      <c r="O696" s="5"/>
      <c r="P696" s="5"/>
      <c r="Q696" s="5"/>
      <c r="R696"/>
      <c r="S696"/>
    </row>
    <row r="697" spans="1:19">
      <c r="A697" s="165"/>
      <c r="B697"/>
      <c r="C697"/>
      <c r="D697" s="27"/>
      <c r="F697"/>
      <c r="G697"/>
      <c r="H697"/>
      <c r="K697"/>
      <c r="L697" s="27"/>
      <c r="M697"/>
      <c r="N697"/>
      <c r="O697" s="5"/>
      <c r="P697" s="5"/>
      <c r="Q697"/>
      <c r="R697"/>
      <c r="S697"/>
    </row>
    <row r="698" spans="1:19">
      <c r="A698" s="165"/>
      <c r="B698"/>
      <c r="C698"/>
      <c r="D698" s="27"/>
      <c r="F698"/>
      <c r="G698"/>
      <c r="H698"/>
      <c r="K698"/>
      <c r="L698" s="27"/>
      <c r="M698"/>
      <c r="N698"/>
      <c r="O698" s="5"/>
      <c r="P698" s="5"/>
      <c r="Q698" s="5"/>
      <c r="R698"/>
      <c r="S698"/>
    </row>
    <row r="699" spans="1:19">
      <c r="A699" s="165"/>
      <c r="B699"/>
      <c r="C699"/>
      <c r="D699" s="27"/>
      <c r="F699"/>
      <c r="G699"/>
      <c r="H699"/>
      <c r="K699"/>
      <c r="L699" s="27"/>
      <c r="M699"/>
      <c r="N699"/>
      <c r="O699" s="5"/>
      <c r="P699" s="5"/>
      <c r="Q699"/>
      <c r="R699"/>
      <c r="S699"/>
    </row>
    <row r="700" spans="1:19">
      <c r="A700" s="165"/>
      <c r="B700"/>
      <c r="C700"/>
      <c r="D700" s="27"/>
      <c r="F700"/>
      <c r="G700"/>
      <c r="H700"/>
      <c r="K700"/>
      <c r="L700" s="27"/>
      <c r="M700"/>
      <c r="N700"/>
      <c r="O700" s="5"/>
      <c r="P700" s="5"/>
      <c r="Q700"/>
      <c r="R700"/>
      <c r="S700"/>
    </row>
    <row r="701" spans="1:19">
      <c r="A701" s="165"/>
      <c r="B701"/>
      <c r="C701"/>
      <c r="D701" s="27"/>
      <c r="F701"/>
      <c r="G701"/>
      <c r="H701"/>
      <c r="K701"/>
      <c r="L701" s="27"/>
      <c r="M701"/>
      <c r="N701"/>
      <c r="O701" s="5"/>
      <c r="P701" s="5"/>
      <c r="Q701"/>
      <c r="R701"/>
      <c r="S701"/>
    </row>
    <row r="702" spans="1:19">
      <c r="A702" s="165"/>
      <c r="B702"/>
      <c r="C702"/>
      <c r="D702" s="27"/>
      <c r="F702"/>
      <c r="G702"/>
      <c r="H702"/>
      <c r="K702"/>
      <c r="L702" s="27"/>
      <c r="M702"/>
      <c r="N702"/>
      <c r="O702" s="5"/>
      <c r="P702" s="5"/>
      <c r="Q702" s="5"/>
      <c r="R702"/>
      <c r="S702"/>
    </row>
    <row r="703" spans="1:19">
      <c r="A703" s="165"/>
      <c r="B703"/>
      <c r="C703"/>
      <c r="D703" s="27"/>
      <c r="F703"/>
      <c r="G703"/>
      <c r="H703"/>
      <c r="K703"/>
      <c r="L703" s="27"/>
      <c r="M703"/>
      <c r="N703"/>
      <c r="O703" s="5"/>
      <c r="P703" s="5"/>
      <c r="Q703" s="5"/>
      <c r="R703"/>
      <c r="S703"/>
    </row>
    <row r="704" spans="1:19">
      <c r="A704" s="165"/>
      <c r="B704"/>
      <c r="C704"/>
      <c r="D704" s="27"/>
      <c r="F704"/>
      <c r="G704"/>
      <c r="H704"/>
      <c r="K704"/>
      <c r="L704" s="27"/>
      <c r="M704"/>
      <c r="N704"/>
      <c r="O704" s="5"/>
      <c r="P704" s="5"/>
      <c r="Q704"/>
      <c r="R704"/>
      <c r="S704"/>
    </row>
    <row r="705" spans="1:19">
      <c r="A705" s="165"/>
      <c r="B705"/>
      <c r="C705"/>
      <c r="D705" s="27"/>
      <c r="F705"/>
      <c r="G705"/>
      <c r="H705"/>
      <c r="K705"/>
      <c r="L705" s="27"/>
      <c r="M705"/>
      <c r="N705"/>
      <c r="O705" s="5"/>
      <c r="P705" s="5"/>
      <c r="Q705"/>
      <c r="R705"/>
      <c r="S705"/>
    </row>
    <row r="706" spans="1:19">
      <c r="A706" s="165"/>
      <c r="B706"/>
      <c r="C706"/>
      <c r="D706" s="27"/>
      <c r="F706"/>
      <c r="G706"/>
      <c r="H706"/>
      <c r="K706"/>
      <c r="L706" s="27"/>
      <c r="M706"/>
      <c r="N706"/>
      <c r="O706" s="5"/>
      <c r="P706" s="5"/>
      <c r="Q706"/>
      <c r="R706"/>
      <c r="S706"/>
    </row>
    <row r="707" spans="1:19">
      <c r="A707" s="165"/>
      <c r="B707"/>
      <c r="C707"/>
      <c r="D707" s="27"/>
      <c r="F707"/>
      <c r="G707"/>
      <c r="H707"/>
      <c r="K707"/>
      <c r="L707" s="27"/>
      <c r="M707"/>
      <c r="N707"/>
      <c r="O707" s="5"/>
      <c r="P707" s="5"/>
      <c r="Q707" s="5"/>
      <c r="R707"/>
      <c r="S707"/>
    </row>
    <row r="708" spans="1:19">
      <c r="A708" s="165"/>
      <c r="B708"/>
      <c r="C708"/>
      <c r="D708" s="27"/>
      <c r="F708"/>
      <c r="G708"/>
      <c r="H708"/>
      <c r="K708"/>
      <c r="L708" s="27"/>
      <c r="M708"/>
      <c r="N708"/>
      <c r="O708" s="5"/>
      <c r="P708" s="5"/>
      <c r="Q708"/>
      <c r="R708"/>
      <c r="S708"/>
    </row>
    <row r="709" spans="1:19">
      <c r="A709" s="165"/>
      <c r="B709"/>
      <c r="C709"/>
      <c r="D709" s="27"/>
      <c r="F709"/>
      <c r="G709"/>
      <c r="H709"/>
      <c r="K709"/>
      <c r="L709" s="27"/>
      <c r="M709"/>
      <c r="N709"/>
      <c r="O709" s="5"/>
      <c r="P709" s="5"/>
      <c r="Q709"/>
      <c r="R709"/>
      <c r="S709"/>
    </row>
    <row r="710" spans="1:19">
      <c r="A710" s="165"/>
      <c r="B710"/>
      <c r="C710"/>
      <c r="D710" s="27"/>
      <c r="F710"/>
      <c r="G710"/>
      <c r="H710"/>
      <c r="K710"/>
      <c r="L710" s="27"/>
      <c r="M710"/>
      <c r="N710"/>
      <c r="O710" s="5"/>
      <c r="P710" s="5"/>
      <c r="Q710"/>
      <c r="R710"/>
      <c r="S710"/>
    </row>
    <row r="711" spans="1:19">
      <c r="A711" s="165"/>
      <c r="B711"/>
      <c r="C711"/>
      <c r="D711" s="27"/>
      <c r="F711"/>
      <c r="G711"/>
      <c r="H711"/>
      <c r="K711"/>
      <c r="L711" s="27"/>
      <c r="M711"/>
      <c r="N711"/>
      <c r="O711" s="5"/>
      <c r="P711" s="5"/>
      <c r="Q711"/>
      <c r="R711"/>
      <c r="S711"/>
    </row>
    <row r="712" spans="1:19">
      <c r="A712" s="165"/>
      <c r="B712"/>
      <c r="C712"/>
      <c r="D712" s="27"/>
      <c r="F712"/>
      <c r="G712"/>
      <c r="H712"/>
      <c r="K712"/>
      <c r="L712" s="27"/>
      <c r="M712"/>
      <c r="N712"/>
      <c r="O712" s="5"/>
      <c r="P712" s="5"/>
      <c r="Q712"/>
      <c r="R712"/>
      <c r="S712"/>
    </row>
    <row r="713" spans="1:19">
      <c r="A713" s="165"/>
      <c r="B713"/>
      <c r="C713"/>
      <c r="D713" s="27"/>
      <c r="F713"/>
      <c r="G713"/>
      <c r="H713"/>
      <c r="K713"/>
      <c r="L713" s="27"/>
      <c r="M713"/>
      <c r="N713"/>
      <c r="O713" s="5"/>
      <c r="P713" s="5"/>
      <c r="Q713"/>
      <c r="R713"/>
      <c r="S713"/>
    </row>
    <row r="714" spans="1:19">
      <c r="A714" s="165"/>
      <c r="B714"/>
      <c r="C714"/>
      <c r="D714" s="27"/>
      <c r="F714"/>
      <c r="G714"/>
      <c r="H714"/>
      <c r="K714"/>
      <c r="L714" s="27"/>
      <c r="M714"/>
      <c r="N714"/>
      <c r="O714" s="5"/>
      <c r="P714" s="5"/>
      <c r="Q714"/>
      <c r="R714"/>
      <c r="S714"/>
    </row>
    <row r="715" spans="1:19">
      <c r="A715" s="165"/>
      <c r="B715"/>
      <c r="C715"/>
      <c r="D715" s="27"/>
      <c r="F715"/>
      <c r="G715"/>
      <c r="H715"/>
      <c r="K715"/>
      <c r="L715" s="27"/>
      <c r="M715"/>
      <c r="N715"/>
      <c r="O715" s="5"/>
      <c r="P715" s="5"/>
      <c r="Q715"/>
      <c r="R715"/>
      <c r="S715"/>
    </row>
    <row r="716" spans="1:19">
      <c r="A716" s="165"/>
      <c r="B716"/>
      <c r="C716"/>
      <c r="D716" s="27"/>
      <c r="F716"/>
      <c r="G716"/>
      <c r="H716"/>
      <c r="K716"/>
      <c r="L716" s="27"/>
      <c r="M716"/>
      <c r="N716"/>
      <c r="O716" s="5"/>
      <c r="P716" s="5"/>
      <c r="Q716"/>
      <c r="R716"/>
      <c r="S716"/>
    </row>
    <row r="717" spans="1:19">
      <c r="A717" s="165"/>
      <c r="B717"/>
      <c r="C717"/>
      <c r="D717" s="27"/>
      <c r="F717"/>
      <c r="G717"/>
      <c r="H717"/>
      <c r="K717"/>
      <c r="L717" s="27"/>
      <c r="M717"/>
      <c r="N717"/>
      <c r="O717" s="5"/>
      <c r="P717" s="5"/>
      <c r="Q717"/>
      <c r="R717"/>
      <c r="S717"/>
    </row>
    <row r="718" spans="1:19">
      <c r="A718" s="165"/>
      <c r="B718"/>
      <c r="C718"/>
      <c r="D718" s="27"/>
      <c r="F718"/>
      <c r="G718"/>
      <c r="H718"/>
      <c r="K718"/>
      <c r="L718" s="27"/>
      <c r="M718"/>
      <c r="N718"/>
      <c r="O718" s="5"/>
      <c r="P718" s="5"/>
      <c r="Q718"/>
      <c r="R718"/>
      <c r="S718"/>
    </row>
    <row r="719" spans="1:19">
      <c r="A719" s="165"/>
      <c r="B719"/>
      <c r="C719"/>
      <c r="D719" s="27"/>
      <c r="F719"/>
      <c r="G719"/>
      <c r="H719"/>
      <c r="K719"/>
      <c r="L719" s="27"/>
      <c r="M719"/>
      <c r="N719"/>
      <c r="O719" s="5"/>
      <c r="P719" s="5"/>
      <c r="Q719"/>
      <c r="R719"/>
      <c r="S719"/>
    </row>
    <row r="720" spans="1:19">
      <c r="A720" s="165"/>
      <c r="B720"/>
      <c r="C720"/>
      <c r="D720" s="27"/>
      <c r="F720"/>
      <c r="G720"/>
      <c r="H720"/>
      <c r="K720"/>
      <c r="L720" s="27"/>
      <c r="M720"/>
      <c r="N720"/>
      <c r="O720" s="5"/>
      <c r="P720" s="5"/>
      <c r="Q720"/>
      <c r="R720"/>
      <c r="S720"/>
    </row>
    <row r="721" spans="1:19">
      <c r="A721" s="165"/>
      <c r="B721"/>
      <c r="C721"/>
      <c r="D721" s="27"/>
      <c r="F721"/>
      <c r="G721"/>
      <c r="H721"/>
      <c r="K721"/>
      <c r="L721" s="27"/>
      <c r="M721"/>
      <c r="N721"/>
      <c r="O721" s="5"/>
      <c r="P721" s="5"/>
      <c r="Q721"/>
      <c r="R721"/>
      <c r="S721"/>
    </row>
    <row r="722" spans="1:19">
      <c r="A722" s="165"/>
      <c r="B722"/>
      <c r="C722"/>
      <c r="D722" s="27"/>
      <c r="F722"/>
      <c r="G722"/>
      <c r="H722"/>
      <c r="K722"/>
      <c r="L722" s="27"/>
      <c r="M722"/>
      <c r="N722"/>
      <c r="O722" s="5"/>
      <c r="P722" s="5"/>
      <c r="Q722"/>
      <c r="R722"/>
      <c r="S722"/>
    </row>
    <row r="723" spans="1:19">
      <c r="A723" s="165"/>
      <c r="B723"/>
      <c r="C723"/>
      <c r="D723" s="27"/>
      <c r="F723"/>
      <c r="G723"/>
      <c r="H723"/>
      <c r="K723"/>
      <c r="L723" s="27"/>
      <c r="M723"/>
      <c r="N723"/>
      <c r="O723" s="5"/>
      <c r="P723" s="5"/>
      <c r="Q723" s="5"/>
      <c r="R723"/>
      <c r="S723"/>
    </row>
    <row r="724" spans="1:19">
      <c r="A724" s="165"/>
      <c r="B724"/>
      <c r="C724"/>
      <c r="D724" s="27"/>
      <c r="F724"/>
      <c r="G724"/>
      <c r="H724"/>
      <c r="K724"/>
      <c r="L724" s="27"/>
      <c r="M724"/>
      <c r="N724"/>
      <c r="O724" s="5"/>
      <c r="P724" s="5"/>
      <c r="Q724"/>
      <c r="R724"/>
      <c r="S724"/>
    </row>
    <row r="725" spans="1:19">
      <c r="A725" s="165"/>
      <c r="B725"/>
      <c r="C725"/>
      <c r="D725" s="27"/>
      <c r="F725"/>
      <c r="G725"/>
      <c r="H725"/>
      <c r="K725"/>
      <c r="L725" s="27"/>
      <c r="M725"/>
      <c r="N725"/>
      <c r="O725" s="5"/>
      <c r="P725" s="5"/>
      <c r="Q725"/>
      <c r="R725"/>
      <c r="S725"/>
    </row>
    <row r="726" spans="1:19">
      <c r="A726" s="165"/>
      <c r="B726"/>
      <c r="C726"/>
      <c r="D726" s="27"/>
      <c r="F726"/>
      <c r="G726"/>
      <c r="H726"/>
      <c r="K726"/>
      <c r="L726" s="27"/>
      <c r="M726"/>
      <c r="N726"/>
      <c r="O726" s="5"/>
      <c r="P726" s="5"/>
      <c r="Q726"/>
      <c r="R726"/>
      <c r="S726"/>
    </row>
    <row r="727" spans="1:19">
      <c r="A727" s="165"/>
      <c r="B727"/>
      <c r="C727"/>
      <c r="D727" s="27"/>
      <c r="F727"/>
      <c r="G727"/>
      <c r="H727"/>
      <c r="K727"/>
      <c r="L727" s="27"/>
      <c r="M727"/>
      <c r="N727"/>
      <c r="O727" s="5"/>
      <c r="P727" s="5"/>
      <c r="Q727"/>
      <c r="R727"/>
      <c r="S727"/>
    </row>
    <row r="728" spans="1:19">
      <c r="A728" s="165"/>
      <c r="B728"/>
      <c r="C728"/>
      <c r="D728" s="27"/>
      <c r="F728"/>
      <c r="G728"/>
      <c r="H728"/>
      <c r="K728"/>
      <c r="L728" s="27"/>
      <c r="M728"/>
      <c r="N728"/>
      <c r="O728" s="5"/>
      <c r="P728" s="5"/>
      <c r="Q728"/>
      <c r="R728"/>
      <c r="S728"/>
    </row>
    <row r="729" spans="1:19">
      <c r="A729" s="165"/>
      <c r="B729"/>
      <c r="C729"/>
      <c r="D729" s="27"/>
      <c r="F729"/>
      <c r="G729"/>
      <c r="H729"/>
      <c r="K729"/>
      <c r="L729" s="27"/>
      <c r="M729"/>
      <c r="N729"/>
      <c r="O729" s="5"/>
      <c r="P729" s="5"/>
      <c r="Q729"/>
      <c r="R729"/>
      <c r="S729"/>
    </row>
    <row r="730" spans="1:19">
      <c r="A730" s="165"/>
      <c r="B730"/>
      <c r="C730"/>
      <c r="D730" s="27"/>
      <c r="F730"/>
      <c r="G730"/>
      <c r="H730"/>
      <c r="K730"/>
      <c r="L730" s="27"/>
      <c r="M730"/>
      <c r="N730"/>
      <c r="O730" s="5"/>
      <c r="P730" s="5"/>
      <c r="Q730"/>
      <c r="R730"/>
      <c r="S730"/>
    </row>
    <row r="731" spans="1:19">
      <c r="A731" s="165"/>
      <c r="B731"/>
      <c r="C731"/>
      <c r="D731" s="27"/>
      <c r="F731"/>
      <c r="G731"/>
      <c r="H731"/>
      <c r="K731"/>
      <c r="L731" s="27"/>
      <c r="M731"/>
      <c r="N731"/>
      <c r="O731" s="5"/>
      <c r="P731" s="5"/>
      <c r="Q731"/>
      <c r="R731"/>
      <c r="S731"/>
    </row>
    <row r="732" spans="1:19">
      <c r="A732" s="165"/>
      <c r="B732"/>
      <c r="C732"/>
      <c r="D732" s="27"/>
      <c r="F732"/>
      <c r="G732"/>
      <c r="H732"/>
      <c r="K732"/>
      <c r="L732" s="27"/>
      <c r="M732"/>
      <c r="N732"/>
      <c r="O732" s="5"/>
      <c r="P732" s="5"/>
      <c r="Q732"/>
      <c r="R732"/>
      <c r="S732"/>
    </row>
    <row r="733" spans="1:19">
      <c r="A733" s="165"/>
      <c r="B733"/>
      <c r="C733"/>
      <c r="D733" s="27"/>
      <c r="F733"/>
      <c r="G733"/>
      <c r="H733"/>
      <c r="K733"/>
      <c r="L733" s="27"/>
      <c r="M733"/>
      <c r="N733"/>
      <c r="O733" s="5"/>
      <c r="P733" s="5"/>
      <c r="Q733"/>
      <c r="R733"/>
      <c r="S733"/>
    </row>
    <row r="734" spans="1:19">
      <c r="A734" s="165"/>
      <c r="B734"/>
      <c r="C734"/>
      <c r="D734" s="27"/>
      <c r="F734"/>
      <c r="G734"/>
      <c r="H734"/>
      <c r="K734"/>
      <c r="L734" s="27"/>
      <c r="M734"/>
      <c r="N734"/>
      <c r="O734" s="5"/>
      <c r="P734" s="5"/>
      <c r="Q734"/>
      <c r="R734"/>
      <c r="S734"/>
    </row>
    <row r="735" spans="1:19">
      <c r="A735" s="165"/>
      <c r="B735"/>
      <c r="C735"/>
      <c r="D735" s="27"/>
      <c r="F735"/>
      <c r="G735"/>
      <c r="H735"/>
      <c r="K735"/>
      <c r="L735" s="27"/>
      <c r="M735"/>
      <c r="N735"/>
      <c r="O735" s="5"/>
      <c r="P735" s="5"/>
      <c r="Q735"/>
      <c r="R735"/>
      <c r="S735"/>
    </row>
    <row r="736" spans="1:19">
      <c r="A736" s="165"/>
      <c r="B736"/>
      <c r="C736"/>
      <c r="D736" s="27"/>
      <c r="F736"/>
      <c r="G736"/>
      <c r="H736"/>
      <c r="K736"/>
      <c r="L736" s="27"/>
      <c r="M736"/>
      <c r="N736"/>
      <c r="O736" s="5"/>
      <c r="P736" s="5"/>
      <c r="Q736"/>
      <c r="R736"/>
      <c r="S736"/>
    </row>
    <row r="737" spans="1:19">
      <c r="A737" s="165"/>
      <c r="B737"/>
      <c r="C737"/>
      <c r="D737" s="27"/>
      <c r="F737"/>
      <c r="G737"/>
      <c r="H737"/>
      <c r="K737"/>
      <c r="L737" s="27"/>
      <c r="M737"/>
      <c r="N737"/>
      <c r="O737" s="5"/>
      <c r="P737" s="5"/>
      <c r="Q737"/>
      <c r="R737"/>
      <c r="S737"/>
    </row>
    <row r="738" spans="1:19">
      <c r="A738" s="165"/>
      <c r="B738"/>
      <c r="C738"/>
      <c r="D738" s="27"/>
      <c r="F738"/>
      <c r="G738"/>
      <c r="H738"/>
      <c r="K738"/>
      <c r="L738" s="27"/>
      <c r="M738"/>
      <c r="N738"/>
      <c r="O738" s="5"/>
      <c r="P738" s="5"/>
      <c r="Q738"/>
      <c r="R738"/>
      <c r="S738"/>
    </row>
    <row r="739" spans="1:19">
      <c r="A739" s="165"/>
      <c r="B739"/>
      <c r="C739"/>
      <c r="D739" s="27"/>
      <c r="F739"/>
      <c r="G739"/>
      <c r="H739"/>
      <c r="K739"/>
      <c r="L739" s="27"/>
      <c r="M739"/>
      <c r="N739"/>
      <c r="O739" s="5"/>
      <c r="P739" s="5"/>
      <c r="Q739"/>
      <c r="R739"/>
      <c r="S739"/>
    </row>
    <row r="740" spans="1:19">
      <c r="A740" s="165"/>
      <c r="B740"/>
      <c r="C740"/>
      <c r="D740" s="27"/>
      <c r="F740"/>
      <c r="G740"/>
      <c r="H740"/>
      <c r="K740"/>
      <c r="L740" s="27"/>
      <c r="M740"/>
      <c r="N740"/>
      <c r="O740" s="5"/>
      <c r="P740" s="5"/>
      <c r="Q740"/>
      <c r="R740"/>
      <c r="S740"/>
    </row>
    <row r="741" spans="1:19">
      <c r="A741" s="165"/>
      <c r="B741"/>
      <c r="C741"/>
      <c r="D741" s="27"/>
      <c r="F741"/>
      <c r="G741"/>
      <c r="H741"/>
      <c r="K741"/>
      <c r="L741" s="27"/>
      <c r="M741"/>
      <c r="N741"/>
      <c r="O741" s="5"/>
      <c r="P741" s="5"/>
      <c r="Q741"/>
      <c r="R741"/>
      <c r="S741"/>
    </row>
    <row r="742" spans="1:19">
      <c r="A742" s="165"/>
      <c r="B742"/>
      <c r="C742"/>
      <c r="D742" s="27"/>
      <c r="F742"/>
      <c r="G742"/>
      <c r="H742"/>
      <c r="K742"/>
      <c r="L742" s="27"/>
      <c r="M742"/>
      <c r="N742"/>
      <c r="O742" s="5"/>
      <c r="P742" s="5"/>
      <c r="Q742"/>
      <c r="R742"/>
      <c r="S742"/>
    </row>
    <row r="743" spans="1:19">
      <c r="A743" s="165"/>
      <c r="B743"/>
      <c r="C743"/>
      <c r="D743" s="27"/>
      <c r="F743"/>
      <c r="G743"/>
      <c r="H743"/>
      <c r="K743"/>
      <c r="L743" s="27"/>
      <c r="M743"/>
      <c r="N743"/>
      <c r="O743" s="5"/>
      <c r="P743" s="5"/>
      <c r="Q743"/>
      <c r="R743"/>
      <c r="S743"/>
    </row>
    <row r="744" spans="1:19">
      <c r="A744" s="165"/>
      <c r="B744"/>
      <c r="C744"/>
      <c r="D744" s="27"/>
      <c r="F744"/>
      <c r="G744"/>
      <c r="H744"/>
      <c r="K744"/>
      <c r="L744" s="27"/>
      <c r="M744"/>
      <c r="N744"/>
      <c r="O744" s="5"/>
      <c r="P744" s="5"/>
      <c r="Q744"/>
      <c r="R744"/>
      <c r="S744"/>
    </row>
    <row r="745" spans="1:19">
      <c r="A745" s="165"/>
      <c r="B745"/>
      <c r="C745"/>
      <c r="D745" s="27"/>
      <c r="F745"/>
      <c r="G745"/>
      <c r="H745"/>
      <c r="K745"/>
      <c r="L745" s="27"/>
      <c r="M745"/>
      <c r="N745"/>
      <c r="O745" s="5"/>
      <c r="P745" s="5"/>
      <c r="Q745"/>
      <c r="R745"/>
      <c r="S745"/>
    </row>
    <row r="746" spans="1:19">
      <c r="A746" s="165"/>
      <c r="B746"/>
      <c r="C746"/>
      <c r="D746" s="27"/>
      <c r="F746"/>
      <c r="G746"/>
      <c r="H746"/>
      <c r="K746"/>
      <c r="L746" s="27"/>
      <c r="M746"/>
      <c r="N746"/>
      <c r="O746" s="5"/>
      <c r="P746" s="5"/>
      <c r="Q746"/>
      <c r="R746"/>
      <c r="S746"/>
    </row>
    <row r="747" spans="1:19">
      <c r="A747" s="165"/>
      <c r="B747"/>
      <c r="C747"/>
      <c r="D747" s="27"/>
      <c r="F747"/>
      <c r="G747"/>
      <c r="H747"/>
      <c r="K747"/>
      <c r="L747" s="27"/>
      <c r="M747"/>
      <c r="N747"/>
      <c r="O747" s="5"/>
      <c r="P747" s="5"/>
      <c r="Q747"/>
      <c r="R747"/>
      <c r="S747"/>
    </row>
    <row r="748" spans="1:19">
      <c r="A748" s="165"/>
      <c r="B748"/>
      <c r="C748"/>
      <c r="D748" s="27"/>
      <c r="F748"/>
      <c r="G748"/>
      <c r="H748"/>
      <c r="K748"/>
      <c r="L748" s="27"/>
      <c r="M748"/>
      <c r="N748"/>
      <c r="O748" s="5"/>
      <c r="P748" s="5"/>
      <c r="Q748"/>
      <c r="R748"/>
      <c r="S748"/>
    </row>
    <row r="749" spans="1:19">
      <c r="A749" s="165"/>
      <c r="B749"/>
      <c r="C749"/>
      <c r="D749" s="27"/>
      <c r="F749"/>
      <c r="G749"/>
      <c r="H749"/>
      <c r="K749"/>
      <c r="L749" s="27"/>
      <c r="M749"/>
      <c r="N749"/>
      <c r="O749" s="5"/>
      <c r="P749" s="5"/>
      <c r="Q749"/>
      <c r="R749"/>
      <c r="S749"/>
    </row>
    <row r="750" spans="1:19">
      <c r="A750" s="165"/>
      <c r="B750"/>
      <c r="C750"/>
      <c r="D750" s="27"/>
      <c r="F750"/>
      <c r="G750"/>
      <c r="H750"/>
      <c r="K750"/>
      <c r="L750" s="27"/>
      <c r="M750"/>
      <c r="N750"/>
      <c r="O750" s="5"/>
      <c r="P750" s="5"/>
      <c r="Q750"/>
      <c r="R750"/>
      <c r="S750"/>
    </row>
    <row r="751" spans="1:19">
      <c r="A751" s="165"/>
      <c r="B751"/>
      <c r="C751"/>
      <c r="D751" s="27"/>
      <c r="F751"/>
      <c r="G751"/>
      <c r="H751"/>
      <c r="K751"/>
      <c r="L751" s="27"/>
      <c r="M751"/>
      <c r="N751"/>
      <c r="O751" s="5"/>
      <c r="P751" s="5"/>
      <c r="Q751"/>
      <c r="R751"/>
      <c r="S751"/>
    </row>
    <row r="752" spans="1:19">
      <c r="A752" s="165"/>
      <c r="B752"/>
      <c r="C752"/>
      <c r="D752" s="27"/>
      <c r="F752"/>
      <c r="G752"/>
      <c r="H752"/>
      <c r="K752"/>
      <c r="L752" s="27"/>
      <c r="M752"/>
      <c r="N752"/>
      <c r="O752" s="5"/>
      <c r="P752" s="5"/>
      <c r="Q752"/>
      <c r="R752"/>
      <c r="S752"/>
    </row>
    <row r="753" spans="1:19">
      <c r="A753" s="165"/>
      <c r="B753"/>
      <c r="C753"/>
      <c r="D753" s="27"/>
      <c r="F753"/>
      <c r="G753"/>
      <c r="H753"/>
      <c r="K753"/>
      <c r="L753" s="27"/>
      <c r="M753"/>
      <c r="N753"/>
      <c r="O753" s="5"/>
      <c r="P753" s="5"/>
      <c r="Q753"/>
      <c r="R753"/>
      <c r="S753"/>
    </row>
    <row r="754" spans="1:19">
      <c r="A754" s="165"/>
      <c r="B754"/>
      <c r="C754"/>
      <c r="D754" s="27"/>
      <c r="F754"/>
      <c r="G754"/>
      <c r="H754"/>
      <c r="K754"/>
      <c r="L754" s="27"/>
      <c r="M754"/>
      <c r="N754"/>
      <c r="O754" s="5"/>
      <c r="P754" s="5"/>
      <c r="Q754"/>
      <c r="R754"/>
      <c r="S754"/>
    </row>
    <row r="755" spans="1:19">
      <c r="A755" s="165"/>
      <c r="B755"/>
      <c r="C755"/>
      <c r="D755" s="27"/>
      <c r="F755"/>
      <c r="G755"/>
      <c r="H755"/>
      <c r="K755"/>
      <c r="L755" s="27"/>
      <c r="M755"/>
      <c r="N755"/>
      <c r="O755" s="5"/>
      <c r="P755" s="5"/>
      <c r="Q755"/>
      <c r="R755"/>
      <c r="S755"/>
    </row>
    <row r="756" spans="1:19">
      <c r="A756" s="165"/>
      <c r="B756"/>
      <c r="C756"/>
      <c r="D756" s="27"/>
      <c r="F756"/>
      <c r="G756"/>
      <c r="H756"/>
      <c r="K756"/>
      <c r="L756" s="27"/>
      <c r="M756"/>
      <c r="N756"/>
      <c r="O756" s="5"/>
      <c r="P756" s="5"/>
      <c r="Q756"/>
      <c r="R756"/>
      <c r="S756"/>
    </row>
    <row r="757" spans="1:19">
      <c r="A757" s="165"/>
      <c r="B757"/>
      <c r="C757"/>
      <c r="D757" s="27"/>
      <c r="F757"/>
      <c r="G757"/>
      <c r="H757"/>
      <c r="K757"/>
      <c r="L757" s="27"/>
      <c r="M757"/>
      <c r="N757"/>
      <c r="O757" s="5"/>
      <c r="P757" s="5"/>
      <c r="Q757"/>
      <c r="R757"/>
      <c r="S757"/>
    </row>
    <row r="758" spans="1:19">
      <c r="A758" s="165"/>
      <c r="B758"/>
      <c r="C758"/>
      <c r="D758" s="27"/>
      <c r="F758"/>
      <c r="G758"/>
      <c r="H758"/>
      <c r="K758"/>
      <c r="L758" s="27"/>
      <c r="M758"/>
      <c r="N758"/>
      <c r="O758" s="5"/>
      <c r="P758" s="5"/>
      <c r="Q758"/>
      <c r="R758"/>
      <c r="S758"/>
    </row>
    <row r="759" spans="1:19">
      <c r="A759" s="165"/>
      <c r="B759"/>
      <c r="C759"/>
      <c r="D759" s="27"/>
      <c r="F759"/>
      <c r="G759"/>
      <c r="H759"/>
      <c r="K759"/>
      <c r="L759" s="27"/>
      <c r="M759"/>
      <c r="N759"/>
      <c r="O759" s="5"/>
      <c r="P759" s="5"/>
      <c r="Q759"/>
      <c r="R759"/>
      <c r="S759"/>
    </row>
    <row r="760" spans="1:19">
      <c r="A760" s="165"/>
      <c r="B760"/>
      <c r="C760"/>
      <c r="D760" s="27"/>
      <c r="F760"/>
      <c r="G760"/>
      <c r="H760"/>
      <c r="K760"/>
      <c r="L760" s="27"/>
      <c r="M760"/>
      <c r="N760"/>
      <c r="O760" s="5"/>
      <c r="P760" s="5"/>
      <c r="Q760"/>
      <c r="R760"/>
      <c r="S760"/>
    </row>
    <row r="761" spans="1:19">
      <c r="A761" s="165"/>
      <c r="B761"/>
      <c r="C761"/>
      <c r="D761" s="27"/>
      <c r="F761"/>
      <c r="G761"/>
      <c r="H761"/>
      <c r="K761"/>
      <c r="L761" s="27"/>
      <c r="M761"/>
      <c r="N761"/>
      <c r="O761" s="5"/>
      <c r="P761" s="5"/>
      <c r="Q761"/>
      <c r="R761"/>
      <c r="S761"/>
    </row>
    <row r="762" spans="1:19">
      <c r="A762" s="165"/>
      <c r="B762"/>
      <c r="C762"/>
      <c r="D762" s="27"/>
      <c r="F762"/>
      <c r="G762"/>
      <c r="H762"/>
      <c r="K762"/>
      <c r="L762" s="27"/>
      <c r="M762"/>
      <c r="N762"/>
      <c r="O762" s="5"/>
      <c r="P762" s="5"/>
      <c r="Q762"/>
      <c r="R762"/>
      <c r="S762"/>
    </row>
    <row r="763" spans="1:19">
      <c r="A763" s="165"/>
      <c r="B763"/>
      <c r="C763"/>
      <c r="D763" s="27"/>
      <c r="F763"/>
      <c r="G763"/>
      <c r="H763"/>
      <c r="K763"/>
      <c r="L763" s="27"/>
      <c r="M763"/>
      <c r="N763"/>
      <c r="O763" s="5"/>
      <c r="P763" s="5"/>
      <c r="Q763"/>
      <c r="R763"/>
      <c r="S763"/>
    </row>
    <row r="764" spans="1:19">
      <c r="A764" s="165"/>
      <c r="B764"/>
      <c r="C764"/>
      <c r="D764" s="27"/>
      <c r="F764"/>
      <c r="G764"/>
      <c r="H764"/>
      <c r="K764"/>
      <c r="L764" s="27"/>
      <c r="M764"/>
      <c r="N764"/>
      <c r="O764" s="5"/>
      <c r="P764" s="5"/>
      <c r="Q764"/>
      <c r="R764"/>
      <c r="S764"/>
    </row>
    <row r="765" spans="1:19">
      <c r="A765" s="165"/>
      <c r="B765"/>
      <c r="C765"/>
      <c r="D765" s="27"/>
      <c r="F765"/>
      <c r="G765"/>
      <c r="H765"/>
      <c r="K765"/>
      <c r="L765" s="27"/>
      <c r="M765"/>
      <c r="N765"/>
      <c r="O765" s="5"/>
      <c r="P765" s="5"/>
      <c r="Q765"/>
      <c r="R765"/>
      <c r="S765"/>
    </row>
    <row r="766" spans="1:19">
      <c r="A766" s="165"/>
      <c r="B766"/>
      <c r="C766"/>
      <c r="D766" s="27"/>
      <c r="F766"/>
      <c r="G766"/>
      <c r="H766"/>
      <c r="K766"/>
      <c r="L766" s="27"/>
      <c r="M766"/>
      <c r="N766"/>
      <c r="O766" s="5"/>
      <c r="P766" s="5"/>
      <c r="Q766"/>
      <c r="R766"/>
      <c r="S766"/>
    </row>
    <row r="767" spans="1:19">
      <c r="A767" s="165"/>
      <c r="B767"/>
      <c r="C767"/>
      <c r="D767" s="27"/>
      <c r="F767"/>
      <c r="G767"/>
      <c r="H767"/>
      <c r="K767"/>
      <c r="L767" s="27"/>
      <c r="M767"/>
      <c r="N767"/>
      <c r="O767" s="5"/>
      <c r="P767" s="5"/>
      <c r="Q767"/>
      <c r="R767"/>
      <c r="S767"/>
    </row>
    <row r="768" spans="1:19">
      <c r="A768" s="165"/>
      <c r="B768"/>
      <c r="C768"/>
      <c r="D768" s="27"/>
      <c r="F768"/>
      <c r="G768"/>
      <c r="H768"/>
      <c r="K768"/>
      <c r="L768" s="27"/>
      <c r="M768"/>
      <c r="N768"/>
      <c r="O768" s="5"/>
      <c r="P768" s="5"/>
      <c r="Q768"/>
      <c r="R768"/>
      <c r="S768"/>
    </row>
    <row r="769" spans="1:19">
      <c r="A769" s="165"/>
      <c r="B769"/>
      <c r="C769"/>
      <c r="D769" s="27"/>
      <c r="F769"/>
      <c r="G769"/>
      <c r="H769"/>
      <c r="K769"/>
      <c r="L769" s="27"/>
      <c r="M769"/>
      <c r="N769"/>
      <c r="O769" s="5"/>
      <c r="P769" s="5"/>
      <c r="Q769"/>
      <c r="R769"/>
      <c r="S769"/>
    </row>
    <row r="770" spans="1:19">
      <c r="A770" s="165"/>
      <c r="B770"/>
      <c r="C770"/>
      <c r="D770" s="27"/>
      <c r="F770"/>
      <c r="G770"/>
      <c r="H770"/>
      <c r="K770"/>
      <c r="L770" s="27"/>
      <c r="M770"/>
      <c r="N770"/>
      <c r="O770" s="5"/>
      <c r="P770" s="5"/>
      <c r="Q770"/>
      <c r="R770"/>
      <c r="S770"/>
    </row>
    <row r="771" spans="1:19">
      <c r="A771" s="165"/>
      <c r="B771"/>
      <c r="C771"/>
      <c r="D771" s="27"/>
      <c r="F771"/>
      <c r="G771"/>
      <c r="H771"/>
      <c r="K771"/>
      <c r="L771" s="27"/>
      <c r="M771"/>
      <c r="N771"/>
      <c r="O771" s="5"/>
      <c r="P771" s="5"/>
      <c r="Q771"/>
      <c r="R771"/>
      <c r="S771"/>
    </row>
    <row r="772" spans="1:19">
      <c r="A772" s="165"/>
      <c r="B772"/>
      <c r="C772"/>
      <c r="D772" s="27"/>
      <c r="F772"/>
      <c r="G772"/>
      <c r="H772"/>
      <c r="K772"/>
      <c r="L772" s="27"/>
      <c r="M772"/>
      <c r="N772"/>
      <c r="O772" s="5"/>
      <c r="P772" s="5"/>
      <c r="Q772"/>
      <c r="R772"/>
      <c r="S772"/>
    </row>
    <row r="773" spans="1:19">
      <c r="A773" s="165"/>
      <c r="B773"/>
      <c r="C773"/>
      <c r="D773" s="27"/>
      <c r="F773"/>
      <c r="G773"/>
      <c r="H773"/>
      <c r="K773"/>
      <c r="L773" s="27"/>
      <c r="M773"/>
      <c r="N773"/>
      <c r="O773" s="5"/>
      <c r="P773" s="5"/>
      <c r="Q773"/>
      <c r="R773"/>
      <c r="S773"/>
    </row>
    <row r="774" spans="1:19">
      <c r="A774" s="165"/>
      <c r="B774"/>
      <c r="C774"/>
      <c r="D774" s="27"/>
      <c r="F774"/>
      <c r="G774"/>
      <c r="H774"/>
      <c r="K774"/>
      <c r="L774" s="27"/>
      <c r="M774"/>
      <c r="N774"/>
      <c r="O774" s="5"/>
      <c r="P774" s="5"/>
      <c r="Q774"/>
      <c r="R774"/>
      <c r="S774"/>
    </row>
    <row r="775" spans="1:19">
      <c r="A775" s="165"/>
      <c r="B775"/>
      <c r="C775"/>
      <c r="D775" s="27"/>
      <c r="F775"/>
      <c r="G775"/>
      <c r="H775"/>
      <c r="K775"/>
      <c r="L775" s="27"/>
      <c r="M775"/>
      <c r="N775"/>
      <c r="O775" s="5"/>
      <c r="P775" s="5"/>
      <c r="Q775"/>
      <c r="R775"/>
      <c r="S775"/>
    </row>
    <row r="776" spans="1:19">
      <c r="A776" s="165"/>
      <c r="B776"/>
      <c r="C776"/>
      <c r="D776" s="27"/>
      <c r="F776"/>
      <c r="G776"/>
      <c r="H776"/>
      <c r="K776"/>
      <c r="L776" s="27"/>
      <c r="M776"/>
      <c r="N776"/>
      <c r="O776" s="5"/>
      <c r="P776" s="5"/>
      <c r="Q776"/>
      <c r="R776"/>
      <c r="S776"/>
    </row>
    <row r="777" spans="1:19">
      <c r="A777" s="165"/>
      <c r="B777"/>
      <c r="C777"/>
      <c r="D777" s="27"/>
      <c r="F777"/>
      <c r="G777"/>
      <c r="H777"/>
      <c r="K777"/>
      <c r="L777" s="27"/>
      <c r="M777"/>
      <c r="N777"/>
      <c r="O777" s="5"/>
      <c r="P777" s="5"/>
      <c r="Q777"/>
      <c r="R777"/>
      <c r="S777"/>
    </row>
    <row r="778" spans="1:19">
      <c r="A778" s="165"/>
      <c r="B778"/>
      <c r="C778"/>
      <c r="D778" s="27"/>
      <c r="F778"/>
      <c r="G778"/>
      <c r="H778"/>
      <c r="K778"/>
      <c r="L778" s="27"/>
      <c r="M778"/>
      <c r="N778"/>
      <c r="O778" s="5"/>
      <c r="P778" s="5"/>
      <c r="Q778"/>
      <c r="R778"/>
      <c r="S778"/>
    </row>
    <row r="779" spans="1:19">
      <c r="A779" s="165"/>
      <c r="B779"/>
      <c r="C779"/>
      <c r="D779" s="27"/>
      <c r="F779"/>
      <c r="G779"/>
      <c r="H779"/>
      <c r="K779"/>
      <c r="L779" s="27"/>
      <c r="M779"/>
      <c r="N779"/>
      <c r="O779" s="5"/>
      <c r="P779" s="5"/>
      <c r="Q779"/>
      <c r="R779"/>
      <c r="S779"/>
    </row>
    <row r="780" spans="1:19">
      <c r="A780" s="165"/>
      <c r="B780"/>
      <c r="C780"/>
      <c r="D780" s="27"/>
      <c r="F780"/>
      <c r="G780"/>
      <c r="H780"/>
      <c r="K780"/>
      <c r="L780" s="27"/>
      <c r="M780"/>
      <c r="N780"/>
      <c r="O780" s="5"/>
      <c r="P780" s="5"/>
      <c r="Q780"/>
      <c r="R780"/>
      <c r="S780"/>
    </row>
    <row r="781" spans="1:19">
      <c r="A781" s="165"/>
      <c r="B781"/>
      <c r="C781"/>
      <c r="D781" s="27"/>
      <c r="F781"/>
      <c r="G781"/>
      <c r="H781"/>
      <c r="K781"/>
      <c r="L781" s="27"/>
      <c r="M781"/>
      <c r="N781"/>
      <c r="O781" s="5"/>
      <c r="P781" s="5"/>
      <c r="Q781"/>
      <c r="R781"/>
      <c r="S781"/>
    </row>
    <row r="782" spans="1:19">
      <c r="A782" s="165"/>
      <c r="B782"/>
      <c r="C782"/>
      <c r="D782" s="27"/>
      <c r="F782"/>
      <c r="G782"/>
      <c r="H782"/>
      <c r="K782"/>
      <c r="L782" s="27"/>
      <c r="M782"/>
      <c r="N782"/>
      <c r="O782" s="5"/>
      <c r="P782" s="5"/>
      <c r="Q782"/>
      <c r="R782"/>
      <c r="S782"/>
    </row>
    <row r="783" spans="1:19">
      <c r="A783" s="165"/>
      <c r="B783"/>
      <c r="C783"/>
      <c r="D783" s="27"/>
      <c r="F783"/>
      <c r="G783"/>
      <c r="H783"/>
      <c r="K783"/>
      <c r="L783" s="27"/>
      <c r="M783"/>
      <c r="N783"/>
      <c r="O783" s="5"/>
      <c r="P783" s="5"/>
      <c r="Q783"/>
      <c r="R783"/>
      <c r="S783"/>
    </row>
    <row r="784" spans="1:19">
      <c r="A784" s="165"/>
      <c r="B784" s="158"/>
      <c r="C784" s="158"/>
      <c r="D784" s="184"/>
      <c r="E784" s="158"/>
      <c r="F784" s="163"/>
      <c r="G784" s="162"/>
      <c r="H784" s="158"/>
      <c r="I784" s="162"/>
      <c r="J784" s="158"/>
      <c r="K784" s="158"/>
      <c r="L784" s="184"/>
      <c r="M784" s="158"/>
      <c r="N784" s="158"/>
      <c r="O784" s="163"/>
      <c r="P784" s="163"/>
      <c r="Q784" s="163"/>
      <c r="R784" s="158"/>
      <c r="S784" s="158"/>
    </row>
    <row r="785" spans="1:19">
      <c r="A785" s="165"/>
      <c r="B785" s="159"/>
      <c r="C785" s="159"/>
      <c r="D785" s="185"/>
      <c r="E785" s="159"/>
      <c r="F785" s="161"/>
      <c r="G785" s="160"/>
      <c r="H785" s="159"/>
      <c r="I785" s="160"/>
      <c r="J785" s="159"/>
      <c r="K785" s="159"/>
      <c r="L785" s="185"/>
      <c r="M785" s="159"/>
      <c r="N785" s="159"/>
      <c r="O785" s="161"/>
      <c r="P785" s="161"/>
      <c r="Q785" s="161"/>
      <c r="R785" s="159"/>
      <c r="S785" s="159"/>
    </row>
    <row r="786" spans="1:19">
      <c r="A786" s="165"/>
      <c r="B786" s="159"/>
      <c r="C786" s="159"/>
      <c r="D786" s="185"/>
      <c r="E786" s="159"/>
      <c r="F786" s="161"/>
      <c r="G786" s="160"/>
      <c r="H786" s="159"/>
      <c r="I786" s="160"/>
      <c r="J786" s="159"/>
      <c r="K786" s="159"/>
      <c r="L786" s="185"/>
      <c r="M786" s="159"/>
      <c r="N786" s="159"/>
      <c r="O786" s="161"/>
      <c r="P786" s="161"/>
      <c r="Q786" s="161"/>
      <c r="R786" s="159"/>
      <c r="S786" s="159"/>
    </row>
    <row r="787" spans="1:19">
      <c r="A787" s="165"/>
      <c r="B787" s="159"/>
      <c r="C787" s="159"/>
      <c r="D787" s="185"/>
      <c r="E787" s="159"/>
      <c r="F787" s="161"/>
      <c r="G787" s="160"/>
      <c r="H787" s="159"/>
      <c r="I787" s="160"/>
      <c r="J787" s="159"/>
      <c r="K787" s="159"/>
      <c r="L787" s="185"/>
      <c r="M787" s="159"/>
      <c r="N787" s="159"/>
      <c r="O787" s="161"/>
      <c r="P787" s="161"/>
      <c r="Q787" s="161"/>
      <c r="R787" s="159"/>
      <c r="S787" s="159"/>
    </row>
    <row r="788" spans="1:19">
      <c r="A788" s="165"/>
      <c r="B788" s="158"/>
      <c r="C788" s="158"/>
      <c r="D788" s="184"/>
      <c r="E788" s="158"/>
      <c r="F788" s="163"/>
      <c r="G788" s="162"/>
      <c r="H788" s="158"/>
      <c r="I788" s="162"/>
      <c r="J788" s="158"/>
      <c r="K788" s="158"/>
      <c r="L788" s="184"/>
      <c r="M788" s="158"/>
      <c r="N788" s="158"/>
      <c r="O788" s="163"/>
      <c r="P788" s="163"/>
      <c r="Q788" s="163"/>
      <c r="R788" s="158"/>
      <c r="S788" s="158"/>
    </row>
    <row r="789" spans="1:19">
      <c r="A789" s="165"/>
      <c r="B789" s="158"/>
      <c r="C789" s="158"/>
      <c r="D789" s="184"/>
      <c r="E789" s="158"/>
      <c r="F789" s="163"/>
      <c r="G789" s="162"/>
      <c r="H789" s="158"/>
      <c r="I789" s="162"/>
      <c r="J789" s="158"/>
      <c r="K789" s="158"/>
      <c r="L789" s="184"/>
      <c r="M789" s="158"/>
      <c r="N789" s="158"/>
      <c r="O789" s="163"/>
      <c r="P789" s="163"/>
      <c r="Q789" s="163"/>
      <c r="R789" s="158"/>
      <c r="S789" s="158"/>
    </row>
    <row r="790" spans="1:19">
      <c r="A790" s="165"/>
      <c r="B790" s="159"/>
      <c r="C790" s="159"/>
      <c r="D790" s="185"/>
      <c r="E790" s="159"/>
      <c r="F790" s="161"/>
      <c r="G790" s="160"/>
      <c r="H790" s="159"/>
      <c r="I790" s="160"/>
      <c r="J790" s="159"/>
      <c r="K790" s="159"/>
      <c r="L790" s="185"/>
      <c r="M790" s="159"/>
      <c r="N790" s="159"/>
      <c r="O790" s="161"/>
      <c r="P790" s="161"/>
      <c r="Q790" s="161"/>
      <c r="R790" s="159"/>
      <c r="S790" s="159"/>
    </row>
    <row r="791" spans="1:19">
      <c r="A791" s="165"/>
      <c r="B791" s="159"/>
      <c r="C791" s="159"/>
      <c r="D791" s="185"/>
      <c r="E791" s="159"/>
      <c r="F791" s="161"/>
      <c r="G791" s="160"/>
      <c r="H791" s="159"/>
      <c r="I791" s="160"/>
      <c r="J791" s="159"/>
      <c r="K791" s="159"/>
      <c r="L791" s="185"/>
      <c r="M791" s="159"/>
      <c r="N791" s="159"/>
      <c r="O791" s="161"/>
      <c r="P791" s="161"/>
      <c r="Q791" s="161"/>
      <c r="R791" s="159"/>
      <c r="S791" s="159"/>
    </row>
    <row r="792" spans="1:19">
      <c r="A792" s="165"/>
      <c r="B792" s="159"/>
      <c r="C792" s="159"/>
      <c r="D792" s="185"/>
      <c r="E792" s="159"/>
      <c r="F792" s="161"/>
      <c r="G792" s="160"/>
      <c r="H792" s="159"/>
      <c r="I792" s="160"/>
      <c r="J792" s="159"/>
      <c r="K792" s="159"/>
      <c r="L792" s="185"/>
      <c r="M792" s="159"/>
      <c r="N792" s="159"/>
      <c r="O792" s="161"/>
      <c r="P792" s="161"/>
      <c r="Q792" s="161"/>
      <c r="R792" s="159"/>
      <c r="S792" s="159"/>
    </row>
    <row r="793" spans="1:19">
      <c r="A793" s="165"/>
      <c r="B793" s="158"/>
      <c r="C793" s="158"/>
      <c r="D793" s="184"/>
      <c r="E793" s="158"/>
      <c r="F793" s="163"/>
      <c r="G793" s="162"/>
      <c r="H793" s="158"/>
      <c r="I793" s="162"/>
      <c r="J793" s="158"/>
      <c r="K793" s="158"/>
      <c r="L793" s="184"/>
      <c r="M793" s="158"/>
      <c r="N793" s="158"/>
      <c r="O793" s="163"/>
      <c r="P793" s="163"/>
      <c r="Q793" s="163"/>
      <c r="R793" s="158"/>
      <c r="S793" s="158"/>
    </row>
    <row r="794" spans="1:19">
      <c r="A794" s="165"/>
      <c r="B794" s="158"/>
      <c r="C794" s="158"/>
      <c r="D794" s="184"/>
      <c r="E794" s="158"/>
      <c r="F794" s="163"/>
      <c r="G794" s="162"/>
      <c r="H794" s="158"/>
      <c r="I794" s="162"/>
      <c r="J794" s="158"/>
      <c r="K794" s="158"/>
      <c r="L794" s="184"/>
      <c r="M794" s="158"/>
      <c r="N794" s="158"/>
      <c r="O794" s="163"/>
      <c r="P794" s="163"/>
      <c r="Q794" s="163"/>
      <c r="R794" s="158"/>
      <c r="S794" s="158"/>
    </row>
    <row r="795" spans="1:19">
      <c r="A795" s="165"/>
      <c r="B795" s="159"/>
      <c r="C795" s="159"/>
      <c r="D795" s="185"/>
      <c r="E795" s="159"/>
      <c r="F795" s="161"/>
      <c r="G795" s="160"/>
      <c r="H795" s="159"/>
      <c r="I795" s="160"/>
      <c r="J795" s="159"/>
      <c r="K795" s="159"/>
      <c r="L795" s="185"/>
      <c r="M795" s="159"/>
      <c r="N795" s="159"/>
      <c r="O795" s="161"/>
      <c r="P795" s="161"/>
      <c r="Q795" s="161"/>
      <c r="R795" s="159"/>
      <c r="S795" s="159"/>
    </row>
    <row r="796" spans="1:19">
      <c r="A796" s="165"/>
      <c r="B796" s="159"/>
      <c r="C796" s="159"/>
      <c r="D796" s="185"/>
      <c r="E796" s="159"/>
      <c r="F796" s="161"/>
      <c r="G796" s="160"/>
      <c r="H796" s="159"/>
      <c r="I796" s="160"/>
      <c r="J796" s="159"/>
      <c r="K796" s="159"/>
      <c r="L796" s="185"/>
      <c r="M796" s="159"/>
      <c r="N796" s="159"/>
      <c r="O796" s="161"/>
      <c r="P796" s="161"/>
      <c r="Q796" s="161"/>
      <c r="R796" s="159"/>
      <c r="S796" s="159"/>
    </row>
    <row r="797" spans="1:19">
      <c r="A797" s="165"/>
      <c r="B797" s="159"/>
      <c r="C797" s="159"/>
      <c r="D797" s="185"/>
      <c r="E797" s="159"/>
      <c r="F797" s="161"/>
      <c r="G797" s="160"/>
      <c r="H797" s="159"/>
      <c r="I797" s="160"/>
      <c r="J797" s="159"/>
      <c r="K797" s="159"/>
      <c r="L797" s="185"/>
      <c r="M797" s="159"/>
      <c r="N797" s="159"/>
      <c r="O797" s="161"/>
      <c r="P797" s="161"/>
      <c r="Q797" s="161"/>
      <c r="R797" s="159"/>
      <c r="S797" s="159"/>
    </row>
    <row r="798" spans="1:19">
      <c r="A798" s="165"/>
      <c r="B798" s="159"/>
      <c r="C798" s="159"/>
      <c r="D798" s="185"/>
      <c r="E798" s="159"/>
      <c r="F798" s="161"/>
      <c r="G798" s="160"/>
      <c r="H798" s="159"/>
      <c r="I798" s="160"/>
      <c r="J798" s="159"/>
      <c r="K798" s="159"/>
      <c r="L798" s="185"/>
      <c r="M798" s="159"/>
      <c r="N798" s="159"/>
      <c r="O798" s="161"/>
      <c r="P798" s="161"/>
      <c r="Q798" s="161"/>
      <c r="R798" s="159"/>
      <c r="S798" s="159"/>
    </row>
    <row r="799" spans="1:19">
      <c r="A799" s="165"/>
      <c r="B799" s="158"/>
      <c r="C799" s="158"/>
      <c r="D799" s="184"/>
      <c r="E799" s="158"/>
      <c r="F799" s="163"/>
      <c r="G799" s="162"/>
      <c r="H799" s="158"/>
      <c r="I799" s="162"/>
      <c r="J799" s="158"/>
      <c r="K799" s="158"/>
      <c r="L799" s="184"/>
      <c r="M799" s="158"/>
      <c r="N799" s="158"/>
      <c r="O799" s="163"/>
      <c r="P799" s="163"/>
      <c r="Q799" s="163"/>
      <c r="R799" s="158"/>
      <c r="S799" s="158"/>
    </row>
    <row r="800" spans="1:19">
      <c r="A800" s="165"/>
      <c r="B800" s="158"/>
      <c r="C800" s="158"/>
      <c r="D800" s="184"/>
      <c r="E800" s="158"/>
      <c r="F800" s="163"/>
      <c r="G800" s="162"/>
      <c r="H800" s="158"/>
      <c r="I800" s="162"/>
      <c r="J800" s="158"/>
      <c r="K800" s="158"/>
      <c r="L800" s="184"/>
      <c r="M800" s="158"/>
      <c r="N800" s="158"/>
      <c r="O800" s="163"/>
      <c r="P800" s="163"/>
      <c r="Q800" s="163"/>
      <c r="R800" s="158"/>
      <c r="S800" s="158"/>
    </row>
    <row r="801" spans="1:19">
      <c r="A801" s="165"/>
      <c r="B801" s="158"/>
      <c r="C801" s="158"/>
      <c r="D801" s="184"/>
      <c r="E801" s="158"/>
      <c r="F801" s="163"/>
      <c r="G801" s="162"/>
      <c r="H801" s="158"/>
      <c r="I801" s="162"/>
      <c r="J801" s="158"/>
      <c r="K801" s="158"/>
      <c r="L801" s="184"/>
      <c r="M801" s="158"/>
      <c r="N801" s="158"/>
      <c r="O801" s="163"/>
      <c r="P801" s="163"/>
      <c r="Q801" s="163"/>
      <c r="R801" s="158"/>
      <c r="S801" s="158"/>
    </row>
    <row r="802" spans="1:19">
      <c r="A802" s="165"/>
      <c r="B802" s="159"/>
      <c r="C802" s="159"/>
      <c r="D802" s="185"/>
      <c r="E802" s="159"/>
      <c r="F802" s="161"/>
      <c r="G802" s="160"/>
      <c r="H802" s="159"/>
      <c r="I802" s="160"/>
      <c r="J802" s="159"/>
      <c r="K802" s="159"/>
      <c r="L802" s="185"/>
      <c r="M802" s="159"/>
      <c r="N802" s="159"/>
      <c r="O802" s="161"/>
      <c r="P802" s="161"/>
      <c r="Q802" s="161"/>
      <c r="R802" s="159"/>
      <c r="S802" s="159"/>
    </row>
    <row r="803" spans="1:19">
      <c r="A803" s="165"/>
      <c r="B803" s="159"/>
      <c r="C803" s="159"/>
      <c r="D803" s="185"/>
      <c r="E803" s="159"/>
      <c r="F803" s="161"/>
      <c r="G803" s="160"/>
      <c r="H803" s="159"/>
      <c r="I803" s="160"/>
      <c r="J803" s="159"/>
      <c r="K803" s="159"/>
      <c r="L803" s="185"/>
      <c r="M803" s="159"/>
      <c r="N803" s="159"/>
      <c r="O803" s="161"/>
      <c r="P803" s="161"/>
      <c r="Q803" s="161"/>
      <c r="R803" s="159"/>
      <c r="S803" s="159"/>
    </row>
    <row r="804" spans="1:19">
      <c r="A804" s="165"/>
      <c r="B804" s="159"/>
      <c r="C804" s="159"/>
      <c r="D804" s="185"/>
      <c r="E804" s="159"/>
      <c r="F804" s="161"/>
      <c r="G804" s="160"/>
      <c r="H804" s="159"/>
      <c r="I804" s="160"/>
      <c r="J804" s="159"/>
      <c r="K804" s="159"/>
      <c r="L804" s="185"/>
      <c r="M804" s="159"/>
      <c r="N804" s="159"/>
      <c r="O804" s="161"/>
      <c r="P804" s="161"/>
      <c r="Q804" s="161"/>
      <c r="R804" s="159"/>
      <c r="S804" s="159"/>
    </row>
    <row r="805" spans="1:19">
      <c r="A805" s="165"/>
      <c r="B805" s="158"/>
      <c r="C805" s="158"/>
      <c r="D805" s="184"/>
      <c r="E805" s="158"/>
      <c r="F805" s="163"/>
      <c r="G805" s="162"/>
      <c r="H805" s="158"/>
      <c r="I805" s="162"/>
      <c r="J805" s="158"/>
      <c r="K805" s="158"/>
      <c r="L805" s="184"/>
      <c r="M805" s="158"/>
      <c r="N805" s="158"/>
      <c r="O805" s="163"/>
      <c r="P805" s="163"/>
      <c r="Q805" s="163"/>
      <c r="R805" s="158"/>
      <c r="S805" s="158"/>
    </row>
    <row r="806" spans="1:19">
      <c r="A806" s="165"/>
      <c r="B806" s="159"/>
      <c r="C806" s="159"/>
      <c r="D806" s="185"/>
      <c r="E806" s="159"/>
      <c r="F806" s="161"/>
      <c r="G806" s="160"/>
      <c r="H806" s="159"/>
      <c r="I806" s="160"/>
      <c r="J806" s="159"/>
      <c r="K806" s="159"/>
      <c r="L806" s="185"/>
      <c r="M806" s="159"/>
      <c r="N806" s="159"/>
      <c r="O806" s="161"/>
      <c r="P806" s="161"/>
      <c r="Q806" s="161"/>
      <c r="R806" s="159"/>
      <c r="S806" s="159"/>
    </row>
    <row r="807" spans="1:19">
      <c r="A807" s="165"/>
      <c r="B807" s="159"/>
      <c r="C807" s="159"/>
      <c r="D807" s="185"/>
      <c r="E807" s="159"/>
      <c r="F807" s="161"/>
      <c r="G807" s="160"/>
      <c r="H807" s="159"/>
      <c r="I807" s="160"/>
      <c r="J807" s="159"/>
      <c r="K807" s="159"/>
      <c r="L807" s="185"/>
      <c r="M807" s="159"/>
      <c r="N807" s="159"/>
      <c r="O807" s="161"/>
      <c r="P807" s="161"/>
      <c r="Q807" s="161"/>
      <c r="R807" s="159"/>
      <c r="S807" s="159"/>
    </row>
    <row r="808" spans="1:19">
      <c r="A808" s="165"/>
      <c r="B808" s="158"/>
      <c r="C808" s="158"/>
      <c r="D808" s="184"/>
      <c r="E808" s="158"/>
      <c r="F808" s="163"/>
      <c r="G808" s="162"/>
      <c r="H808" s="158"/>
      <c r="I808" s="162"/>
      <c r="J808" s="158"/>
      <c r="K808" s="158"/>
      <c r="L808" s="184"/>
      <c r="M808" s="158"/>
      <c r="N808" s="158"/>
      <c r="O808" s="163"/>
      <c r="P808" s="163"/>
      <c r="Q808" s="163"/>
      <c r="R808" s="158"/>
      <c r="S808" s="158"/>
    </row>
    <row r="809" spans="1:19">
      <c r="A809" s="165"/>
      <c r="B809" s="158"/>
      <c r="C809" s="158"/>
      <c r="D809" s="184"/>
      <c r="E809" s="158"/>
      <c r="F809" s="163"/>
      <c r="G809" s="162"/>
      <c r="H809" s="158"/>
      <c r="I809" s="162"/>
      <c r="J809" s="158"/>
      <c r="K809" s="158"/>
      <c r="L809" s="184"/>
      <c r="M809" s="158"/>
      <c r="N809" s="158"/>
      <c r="O809" s="163"/>
      <c r="P809" s="163"/>
      <c r="Q809" s="163"/>
      <c r="R809" s="158"/>
      <c r="S809" s="158"/>
    </row>
    <row r="810" spans="1:19">
      <c r="A810" s="165"/>
      <c r="B810" s="159"/>
      <c r="C810" s="159"/>
      <c r="D810" s="185"/>
      <c r="E810" s="159"/>
      <c r="F810" s="161"/>
      <c r="G810" s="160"/>
      <c r="H810" s="159"/>
      <c r="I810" s="160"/>
      <c r="J810" s="159"/>
      <c r="K810" s="159"/>
      <c r="L810" s="185"/>
      <c r="M810" s="159"/>
      <c r="N810" s="159"/>
      <c r="O810" s="161"/>
      <c r="P810" s="161"/>
      <c r="Q810" s="161"/>
      <c r="R810" s="159"/>
      <c r="S810" s="159"/>
    </row>
    <row r="811" spans="1:19">
      <c r="A811" s="165"/>
      <c r="B811" s="159"/>
      <c r="C811" s="159"/>
      <c r="D811" s="185"/>
      <c r="E811" s="159"/>
      <c r="F811" s="161"/>
      <c r="G811" s="160"/>
      <c r="H811" s="159"/>
      <c r="I811" s="160"/>
      <c r="J811" s="159"/>
      <c r="K811" s="159"/>
      <c r="L811" s="185"/>
      <c r="M811" s="159"/>
      <c r="N811" s="159"/>
      <c r="O811" s="161"/>
      <c r="P811" s="161"/>
      <c r="Q811" s="161"/>
      <c r="R811" s="159"/>
      <c r="S811" s="159"/>
    </row>
    <row r="812" spans="1:19">
      <c r="A812" s="165"/>
      <c r="B812" s="158"/>
      <c r="C812" s="158"/>
      <c r="D812" s="184"/>
      <c r="E812" s="158"/>
      <c r="F812" s="163"/>
      <c r="G812" s="162"/>
      <c r="H812" s="158"/>
      <c r="I812" s="162"/>
      <c r="J812" s="158"/>
      <c r="K812" s="158"/>
      <c r="L812" s="184"/>
      <c r="M812" s="158"/>
      <c r="N812" s="158"/>
      <c r="O812" s="163"/>
      <c r="P812" s="163"/>
      <c r="Q812" s="163"/>
      <c r="R812" s="158"/>
      <c r="S812" s="158"/>
    </row>
    <row r="813" spans="1:19">
      <c r="A813" s="165"/>
      <c r="B813" s="159"/>
      <c r="C813" s="159"/>
      <c r="D813" s="185"/>
      <c r="E813" s="159"/>
      <c r="F813" s="161"/>
      <c r="G813" s="160"/>
      <c r="H813" s="159"/>
      <c r="I813" s="160"/>
      <c r="J813" s="159"/>
      <c r="K813" s="159"/>
      <c r="L813" s="185"/>
      <c r="M813" s="159"/>
      <c r="N813" s="159"/>
      <c r="O813" s="161"/>
      <c r="P813" s="161"/>
      <c r="Q813" s="161"/>
      <c r="R813" s="159"/>
      <c r="S813" s="159"/>
    </row>
    <row r="814" spans="1:19">
      <c r="A814" s="165"/>
      <c r="B814" s="159"/>
      <c r="C814" s="159"/>
      <c r="D814" s="185"/>
      <c r="E814" s="159"/>
      <c r="F814" s="161"/>
      <c r="G814" s="160"/>
      <c r="H814" s="159"/>
      <c r="I814" s="160"/>
      <c r="J814" s="159"/>
      <c r="K814" s="159"/>
      <c r="L814" s="185"/>
      <c r="M814" s="159"/>
      <c r="N814" s="159"/>
      <c r="O814" s="161"/>
      <c r="P814" s="161"/>
      <c r="Q814" s="161"/>
      <c r="R814" s="159"/>
      <c r="S814" s="159"/>
    </row>
    <row r="815" spans="1:19">
      <c r="A815" s="165"/>
      <c r="B815" s="159"/>
      <c r="C815" s="159"/>
      <c r="D815" s="185"/>
      <c r="E815" s="159"/>
      <c r="F815" s="161"/>
      <c r="G815" s="160"/>
      <c r="H815" s="159"/>
      <c r="I815" s="160"/>
      <c r="J815" s="159"/>
      <c r="K815" s="159"/>
      <c r="L815" s="185"/>
      <c r="M815" s="159"/>
      <c r="N815" s="159"/>
      <c r="O815" s="161"/>
      <c r="P815" s="161"/>
      <c r="Q815" s="161"/>
      <c r="R815" s="159"/>
      <c r="S815" s="159"/>
    </row>
    <row r="816" spans="1:19">
      <c r="A816" s="165"/>
      <c r="B816" s="158"/>
      <c r="C816" s="158"/>
      <c r="D816" s="184"/>
      <c r="E816" s="158"/>
      <c r="F816" s="163"/>
      <c r="G816" s="162"/>
      <c r="H816" s="158"/>
      <c r="I816" s="162"/>
      <c r="J816" s="158"/>
      <c r="K816" s="158"/>
      <c r="L816" s="184"/>
      <c r="M816" s="158"/>
      <c r="N816" s="158"/>
      <c r="O816" s="163"/>
      <c r="P816" s="163"/>
      <c r="Q816" s="163"/>
      <c r="R816" s="158"/>
      <c r="S816" s="158"/>
    </row>
    <row r="817" spans="1:19">
      <c r="A817" s="165"/>
      <c r="B817" s="159"/>
      <c r="C817" s="159"/>
      <c r="D817" s="185"/>
      <c r="E817" s="159"/>
      <c r="F817" s="161"/>
      <c r="G817" s="160"/>
      <c r="H817" s="159"/>
      <c r="I817" s="160"/>
      <c r="J817" s="159"/>
      <c r="K817" s="159"/>
      <c r="L817" s="185"/>
      <c r="M817" s="159"/>
      <c r="N817" s="159"/>
      <c r="O817" s="161"/>
      <c r="P817" s="161"/>
      <c r="Q817" s="161"/>
      <c r="R817" s="159"/>
      <c r="S817" s="15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249977111117893"/>
  </sheetPr>
  <dimension ref="A1:Y1191"/>
  <sheetViews>
    <sheetView showGridLines="0" zoomScaleNormal="100" workbookViewId="0"/>
  </sheetViews>
  <sheetFormatPr defaultColWidth="12.44140625" defaultRowHeight="13.2"/>
  <cols>
    <col min="2" max="2" width="17.44140625" style="189" customWidth="1"/>
    <col min="3" max="3" width="14.109375" style="27" bestFit="1" customWidth="1"/>
    <col min="4" max="4" width="54.33203125" bestFit="1" customWidth="1"/>
    <col min="5" max="5" width="29.33203125" bestFit="1" customWidth="1"/>
    <col min="6" max="6" width="19.6640625" bestFit="1" customWidth="1"/>
    <col min="7" max="7" width="22.6640625" style="27" bestFit="1" customWidth="1"/>
    <col min="8" max="8" width="35" bestFit="1" customWidth="1"/>
    <col min="9" max="9" width="23.6640625" bestFit="1" customWidth="1"/>
    <col min="10" max="10" width="35" bestFit="1" customWidth="1"/>
    <col min="12" max="12" width="23.33203125" bestFit="1" customWidth="1"/>
    <col min="13" max="13" width="18.44140625" customWidth="1"/>
    <col min="14" max="14" width="32.5546875" style="27" bestFit="1" customWidth="1"/>
    <col min="15" max="15" width="23.5546875" style="210" bestFit="1" customWidth="1"/>
    <col min="16" max="16" width="40.33203125" style="210" bestFit="1" customWidth="1"/>
    <col min="17" max="17" width="39.88671875" style="210" bestFit="1" customWidth="1"/>
    <col min="18" max="18" width="54.33203125" style="28" bestFit="1" customWidth="1"/>
    <col min="19" max="19" width="34.6640625" customWidth="1"/>
    <col min="20" max="25" width="24.109375" customWidth="1"/>
    <col min="26" max="26" width="26.5546875" customWidth="1"/>
    <col min="27" max="27" width="26.44140625" customWidth="1"/>
    <col min="28" max="28" width="31.109375" customWidth="1"/>
  </cols>
  <sheetData>
    <row r="1" spans="1:25" ht="105.6">
      <c r="A1" s="447" t="str">
        <f>"Dataset 2: Provider level data for outcomes of standard inspections of non-association independent schools at their latest inspection as at "&amp;Dates!B4</f>
        <v>Dataset 2: Provider level data for outcomes of standard inspections of non-association independent schools at their latest inspection as at 31 August 2017</v>
      </c>
      <c r="B1" s="24"/>
      <c r="C1" s="24"/>
      <c r="D1" s="24"/>
      <c r="E1" s="24"/>
      <c r="G1"/>
      <c r="L1" s="209"/>
      <c r="M1" s="209"/>
      <c r="N1" s="209"/>
      <c r="O1" s="209"/>
      <c r="P1" s="28"/>
      <c r="Q1"/>
      <c r="R1"/>
      <c r="S1" s="354" t="s">
        <v>1780</v>
      </c>
    </row>
    <row r="2" spans="1:25">
      <c r="A2" s="356"/>
      <c r="B2"/>
      <c r="C2"/>
      <c r="G2"/>
      <c r="L2" s="209"/>
      <c r="M2" s="209"/>
      <c r="N2" s="209"/>
      <c r="O2" s="209"/>
      <c r="P2" s="28"/>
      <c r="Q2"/>
      <c r="R2"/>
      <c r="S2" s="354"/>
    </row>
    <row r="3" spans="1:25" s="333" customFormat="1" ht="39.6">
      <c r="A3" s="217" t="s">
        <v>218</v>
      </c>
      <c r="B3" s="217" t="s">
        <v>63</v>
      </c>
      <c r="C3" s="217" t="s">
        <v>217</v>
      </c>
      <c r="D3" s="217" t="s">
        <v>266</v>
      </c>
      <c r="E3" s="217" t="s">
        <v>1715</v>
      </c>
      <c r="F3" s="217" t="s">
        <v>261</v>
      </c>
      <c r="G3" s="217" t="s">
        <v>267</v>
      </c>
      <c r="H3" s="217" t="s">
        <v>214</v>
      </c>
      <c r="I3" s="217" t="s">
        <v>295</v>
      </c>
      <c r="J3" s="217" t="s">
        <v>312</v>
      </c>
      <c r="K3" s="217" t="s">
        <v>296</v>
      </c>
      <c r="L3" s="217" t="s">
        <v>313</v>
      </c>
      <c r="M3" s="217" t="s">
        <v>326</v>
      </c>
      <c r="N3" s="217" t="s">
        <v>232</v>
      </c>
      <c r="O3" s="217" t="s">
        <v>300</v>
      </c>
      <c r="P3" s="217" t="s">
        <v>1712</v>
      </c>
      <c r="Q3" s="217" t="s">
        <v>233</v>
      </c>
      <c r="R3" s="217" t="s">
        <v>200</v>
      </c>
      <c r="S3" s="217" t="s">
        <v>24</v>
      </c>
      <c r="T3" s="217" t="s">
        <v>314</v>
      </c>
      <c r="U3" s="217" t="s">
        <v>1713</v>
      </c>
      <c r="V3" s="217" t="s">
        <v>1714</v>
      </c>
      <c r="W3" s="217" t="s">
        <v>315</v>
      </c>
      <c r="X3" s="217" t="s">
        <v>316</v>
      </c>
      <c r="Y3" s="217" t="s">
        <v>327</v>
      </c>
    </row>
    <row r="4" spans="1:25">
      <c r="A4" s="215" t="str">
        <f t="shared" ref="A4:A67" si="0">HYPERLINK("http://www.ofsted.gov.uk/inspection-reports/find-inspection-report/provider/ELS/"&amp;B4,"Report")</f>
        <v>Report</v>
      </c>
      <c r="B4" s="27">
        <v>134909</v>
      </c>
      <c r="C4" s="27">
        <v>9336207</v>
      </c>
      <c r="D4" s="27" t="s">
        <v>1023</v>
      </c>
      <c r="E4" s="27" t="s">
        <v>333</v>
      </c>
      <c r="F4" s="27">
        <v>9</v>
      </c>
      <c r="G4" s="27" t="s">
        <v>199</v>
      </c>
      <c r="H4" s="27" t="s">
        <v>199</v>
      </c>
      <c r="I4" s="27" t="s">
        <v>390</v>
      </c>
      <c r="J4" s="27" t="s">
        <v>1975</v>
      </c>
      <c r="K4" s="27" t="s">
        <v>1024</v>
      </c>
      <c r="L4" s="27" t="s">
        <v>14</v>
      </c>
      <c r="M4" s="27" t="s">
        <v>335</v>
      </c>
      <c r="N4" s="27" t="s">
        <v>1976</v>
      </c>
      <c r="O4" s="218">
        <v>42122</v>
      </c>
      <c r="P4" s="218">
        <v>42124</v>
      </c>
      <c r="Q4" s="218">
        <v>42164</v>
      </c>
      <c r="R4" s="27" t="s">
        <v>270</v>
      </c>
      <c r="S4" s="27">
        <v>2</v>
      </c>
      <c r="T4" s="27" t="s">
        <v>1977</v>
      </c>
      <c r="U4" s="218">
        <v>40981</v>
      </c>
      <c r="V4" s="218">
        <v>40982</v>
      </c>
      <c r="W4" s="218">
        <v>41241</v>
      </c>
      <c r="X4" s="27">
        <v>2</v>
      </c>
      <c r="Y4" s="27" t="s">
        <v>335</v>
      </c>
    </row>
    <row r="5" spans="1:25">
      <c r="A5" s="215" t="str">
        <f t="shared" si="0"/>
        <v>Report</v>
      </c>
      <c r="B5" s="27">
        <v>132772</v>
      </c>
      <c r="C5" s="27">
        <v>8936096</v>
      </c>
      <c r="D5" s="27" t="s">
        <v>1978</v>
      </c>
      <c r="E5" s="27" t="s">
        <v>333</v>
      </c>
      <c r="F5" s="27">
        <v>25</v>
      </c>
      <c r="G5" s="27" t="s">
        <v>194</v>
      </c>
      <c r="H5" s="27" t="s">
        <v>194</v>
      </c>
      <c r="I5" s="27" t="s">
        <v>441</v>
      </c>
      <c r="J5" s="27" t="s">
        <v>1979</v>
      </c>
      <c r="K5" s="27" t="s">
        <v>521</v>
      </c>
      <c r="L5" s="27" t="s">
        <v>14</v>
      </c>
      <c r="M5" s="27" t="s">
        <v>335</v>
      </c>
      <c r="N5" s="27">
        <v>10006013</v>
      </c>
      <c r="O5" s="218">
        <v>42626</v>
      </c>
      <c r="P5" s="218">
        <v>42628</v>
      </c>
      <c r="Q5" s="218">
        <v>42655</v>
      </c>
      <c r="R5" s="27" t="s">
        <v>270</v>
      </c>
      <c r="S5" s="27">
        <v>2</v>
      </c>
      <c r="T5" s="27" t="s">
        <v>1980</v>
      </c>
      <c r="U5" s="218">
        <v>40967</v>
      </c>
      <c r="V5" s="218">
        <v>40968</v>
      </c>
      <c r="W5" s="218">
        <v>40989</v>
      </c>
      <c r="X5" s="27">
        <v>2</v>
      </c>
      <c r="Y5" s="27" t="s">
        <v>335</v>
      </c>
    </row>
    <row r="6" spans="1:25">
      <c r="A6" s="215" t="str">
        <f t="shared" si="0"/>
        <v>Report</v>
      </c>
      <c r="B6" s="27">
        <v>130854</v>
      </c>
      <c r="C6" s="27">
        <v>9356084</v>
      </c>
      <c r="D6" s="27" t="s">
        <v>1981</v>
      </c>
      <c r="E6" s="27" t="s">
        <v>333</v>
      </c>
      <c r="F6" s="27">
        <v>6</v>
      </c>
      <c r="G6" s="27" t="s">
        <v>196</v>
      </c>
      <c r="H6" s="27" t="s">
        <v>196</v>
      </c>
      <c r="I6" s="27" t="s">
        <v>334</v>
      </c>
      <c r="J6" s="27" t="s">
        <v>1982</v>
      </c>
      <c r="K6" s="27" t="s">
        <v>1983</v>
      </c>
      <c r="L6" s="27" t="s">
        <v>14</v>
      </c>
      <c r="M6" s="27" t="s">
        <v>335</v>
      </c>
      <c r="N6" s="27">
        <v>10008942</v>
      </c>
      <c r="O6" s="218">
        <v>42920</v>
      </c>
      <c r="P6" s="218">
        <v>42922</v>
      </c>
      <c r="Q6" s="218">
        <v>42969</v>
      </c>
      <c r="R6" s="27" t="s">
        <v>4648</v>
      </c>
      <c r="S6" s="27">
        <v>3</v>
      </c>
      <c r="T6" s="27" t="s">
        <v>1984</v>
      </c>
      <c r="U6" s="218">
        <v>41086</v>
      </c>
      <c r="V6" s="218">
        <v>41087</v>
      </c>
      <c r="W6" s="218">
        <v>41110</v>
      </c>
      <c r="X6" s="27">
        <v>2</v>
      </c>
      <c r="Y6" s="27" t="s">
        <v>335</v>
      </c>
    </row>
    <row r="7" spans="1:25">
      <c r="A7" s="215" t="str">
        <f t="shared" si="0"/>
        <v>Report</v>
      </c>
      <c r="B7" s="27">
        <v>135066</v>
      </c>
      <c r="C7" s="27">
        <v>9266152</v>
      </c>
      <c r="D7" s="27" t="s">
        <v>845</v>
      </c>
      <c r="E7" s="27" t="s">
        <v>333</v>
      </c>
      <c r="F7" s="27">
        <v>55</v>
      </c>
      <c r="G7" s="27" t="s">
        <v>196</v>
      </c>
      <c r="H7" s="27" t="s">
        <v>196</v>
      </c>
      <c r="I7" s="27" t="s">
        <v>363</v>
      </c>
      <c r="J7" s="27" t="s">
        <v>1985</v>
      </c>
      <c r="K7" s="27" t="s">
        <v>846</v>
      </c>
      <c r="L7" s="27" t="s">
        <v>1986</v>
      </c>
      <c r="M7" s="27" t="s">
        <v>335</v>
      </c>
      <c r="N7" s="27">
        <v>10006086</v>
      </c>
      <c r="O7" s="218">
        <v>42486</v>
      </c>
      <c r="P7" s="218">
        <v>42488</v>
      </c>
      <c r="Q7" s="218">
        <v>42534</v>
      </c>
      <c r="R7" s="27" t="s">
        <v>270</v>
      </c>
      <c r="S7" s="27">
        <v>3</v>
      </c>
      <c r="T7" s="27" t="s">
        <v>1987</v>
      </c>
      <c r="U7" s="218">
        <v>41185</v>
      </c>
      <c r="V7" s="218">
        <v>41186</v>
      </c>
      <c r="W7" s="218">
        <v>41206</v>
      </c>
      <c r="X7" s="27">
        <v>3</v>
      </c>
      <c r="Y7" s="27" t="s">
        <v>335</v>
      </c>
    </row>
    <row r="8" spans="1:25">
      <c r="A8" s="215" t="str">
        <f t="shared" si="0"/>
        <v>Report</v>
      </c>
      <c r="B8" s="27">
        <v>135773</v>
      </c>
      <c r="C8" s="27">
        <v>8786061</v>
      </c>
      <c r="D8" s="27" t="s">
        <v>847</v>
      </c>
      <c r="E8" s="27" t="s">
        <v>333</v>
      </c>
      <c r="F8" s="27">
        <v>5</v>
      </c>
      <c r="G8" s="27" t="s">
        <v>199</v>
      </c>
      <c r="H8" s="27" t="s">
        <v>199</v>
      </c>
      <c r="I8" s="27" t="s">
        <v>417</v>
      </c>
      <c r="J8" s="27" t="s">
        <v>1988</v>
      </c>
      <c r="K8" s="27" t="s">
        <v>848</v>
      </c>
      <c r="L8" s="27" t="s">
        <v>14</v>
      </c>
      <c r="M8" s="27" t="s">
        <v>335</v>
      </c>
      <c r="N8" s="27">
        <v>10008888</v>
      </c>
      <c r="O8" s="218">
        <v>42647</v>
      </c>
      <c r="P8" s="218">
        <v>42649</v>
      </c>
      <c r="Q8" s="218">
        <v>42692</v>
      </c>
      <c r="R8" s="27" t="s">
        <v>270</v>
      </c>
      <c r="S8" s="27">
        <v>2</v>
      </c>
      <c r="T8" s="27" t="s">
        <v>1989</v>
      </c>
      <c r="U8" s="218">
        <v>41332</v>
      </c>
      <c r="V8" s="218">
        <v>41333</v>
      </c>
      <c r="W8" s="218">
        <v>41359</v>
      </c>
      <c r="X8" s="27">
        <v>4</v>
      </c>
      <c r="Y8" s="27" t="s">
        <v>335</v>
      </c>
    </row>
    <row r="9" spans="1:25">
      <c r="A9" s="215" t="str">
        <f t="shared" si="0"/>
        <v>Report</v>
      </c>
      <c r="B9" s="27">
        <v>131551</v>
      </c>
      <c r="C9" s="27">
        <v>3566027</v>
      </c>
      <c r="D9" s="27" t="s">
        <v>1104</v>
      </c>
      <c r="E9" s="27" t="s">
        <v>333</v>
      </c>
      <c r="F9" s="27">
        <v>27</v>
      </c>
      <c r="G9" s="27" t="s">
        <v>195</v>
      </c>
      <c r="H9" s="27" t="s">
        <v>195</v>
      </c>
      <c r="I9" s="27" t="s">
        <v>477</v>
      </c>
      <c r="J9" s="27" t="s">
        <v>1990</v>
      </c>
      <c r="K9" s="27" t="s">
        <v>1105</v>
      </c>
      <c r="L9" s="27" t="s">
        <v>1986</v>
      </c>
      <c r="M9" s="27" t="s">
        <v>335</v>
      </c>
      <c r="N9" s="27">
        <v>10006097</v>
      </c>
      <c r="O9" s="218">
        <v>42500</v>
      </c>
      <c r="P9" s="218">
        <v>42502</v>
      </c>
      <c r="Q9" s="218">
        <v>42530</v>
      </c>
      <c r="R9" s="27" t="s">
        <v>270</v>
      </c>
      <c r="S9" s="27">
        <v>2</v>
      </c>
      <c r="T9" s="27" t="s">
        <v>1991</v>
      </c>
      <c r="U9" s="218">
        <v>41185</v>
      </c>
      <c r="V9" s="218">
        <v>41186</v>
      </c>
      <c r="W9" s="218">
        <v>41207</v>
      </c>
      <c r="X9" s="27">
        <v>3</v>
      </c>
      <c r="Y9" s="27" t="s">
        <v>335</v>
      </c>
    </row>
    <row r="10" spans="1:25">
      <c r="A10" s="215" t="str">
        <f t="shared" si="0"/>
        <v>Report</v>
      </c>
      <c r="B10" s="27">
        <v>136705</v>
      </c>
      <c r="C10" s="27">
        <v>8306041</v>
      </c>
      <c r="D10" s="27" t="s">
        <v>1992</v>
      </c>
      <c r="E10" s="27" t="s">
        <v>333</v>
      </c>
      <c r="F10" s="27">
        <v>2</v>
      </c>
      <c r="G10" s="27" t="s">
        <v>198</v>
      </c>
      <c r="H10" s="27" t="s">
        <v>198</v>
      </c>
      <c r="I10" s="27" t="s">
        <v>388</v>
      </c>
      <c r="J10" s="27" t="s">
        <v>1993</v>
      </c>
      <c r="K10" s="27" t="s">
        <v>1994</v>
      </c>
      <c r="L10" s="27" t="s">
        <v>14</v>
      </c>
      <c r="M10" s="27" t="s">
        <v>335</v>
      </c>
      <c r="N10" s="27" t="s">
        <v>1995</v>
      </c>
      <c r="O10" s="218">
        <v>42178</v>
      </c>
      <c r="P10" s="218">
        <v>42179</v>
      </c>
      <c r="Q10" s="218">
        <v>42254</v>
      </c>
      <c r="R10" s="27" t="s">
        <v>4648</v>
      </c>
      <c r="S10" s="27">
        <v>2</v>
      </c>
      <c r="T10" s="27" t="s">
        <v>1996</v>
      </c>
      <c r="U10" s="218">
        <v>40967</v>
      </c>
      <c r="V10" s="218">
        <v>40968</v>
      </c>
      <c r="W10" s="218">
        <v>40991</v>
      </c>
      <c r="X10" s="27">
        <v>2</v>
      </c>
      <c r="Y10" s="27" t="s">
        <v>335</v>
      </c>
    </row>
    <row r="11" spans="1:25">
      <c r="A11" s="215" t="str">
        <f t="shared" si="0"/>
        <v>Report</v>
      </c>
      <c r="B11" s="27">
        <v>125814</v>
      </c>
      <c r="C11" s="27">
        <v>8956000</v>
      </c>
      <c r="D11" s="27" t="s">
        <v>336</v>
      </c>
      <c r="E11" s="27" t="s">
        <v>333</v>
      </c>
      <c r="F11" s="27">
        <v>6</v>
      </c>
      <c r="G11" s="27" t="s">
        <v>195</v>
      </c>
      <c r="H11" s="27" t="s">
        <v>195</v>
      </c>
      <c r="I11" s="27" t="s">
        <v>337</v>
      </c>
      <c r="J11" s="27" t="s">
        <v>1997</v>
      </c>
      <c r="K11" s="27" t="s">
        <v>338</v>
      </c>
      <c r="L11" s="27" t="s">
        <v>14</v>
      </c>
      <c r="M11" s="27" t="s">
        <v>335</v>
      </c>
      <c r="N11" s="27">
        <v>10006079</v>
      </c>
      <c r="O11" s="218">
        <v>42633</v>
      </c>
      <c r="P11" s="218">
        <v>42635</v>
      </c>
      <c r="Q11" s="218">
        <v>42663</v>
      </c>
      <c r="R11" s="27" t="s">
        <v>270</v>
      </c>
      <c r="S11" s="27">
        <v>1</v>
      </c>
      <c r="T11" s="27" t="s">
        <v>1998</v>
      </c>
      <c r="U11" s="218">
        <v>41233</v>
      </c>
      <c r="V11" s="218">
        <v>41234</v>
      </c>
      <c r="W11" s="218">
        <v>41255</v>
      </c>
      <c r="X11" s="27">
        <v>1</v>
      </c>
      <c r="Y11" s="27" t="s">
        <v>335</v>
      </c>
    </row>
    <row r="12" spans="1:25">
      <c r="A12" s="215" t="str">
        <f t="shared" si="0"/>
        <v>Report</v>
      </c>
      <c r="B12" s="27">
        <v>135633</v>
      </c>
      <c r="C12" s="27">
        <v>3556056</v>
      </c>
      <c r="D12" s="27" t="s">
        <v>960</v>
      </c>
      <c r="E12" s="27" t="s">
        <v>333</v>
      </c>
      <c r="F12" s="27">
        <v>52</v>
      </c>
      <c r="G12" s="27" t="s">
        <v>195</v>
      </c>
      <c r="H12" s="27" t="s">
        <v>195</v>
      </c>
      <c r="I12" s="27" t="s">
        <v>502</v>
      </c>
      <c r="J12" s="27" t="s">
        <v>1999</v>
      </c>
      <c r="K12" s="27" t="s">
        <v>961</v>
      </c>
      <c r="L12" s="27" t="s">
        <v>14</v>
      </c>
      <c r="M12" s="27" t="s">
        <v>335</v>
      </c>
      <c r="N12" s="27" t="s">
        <v>2000</v>
      </c>
      <c r="O12" s="218">
        <v>42137</v>
      </c>
      <c r="P12" s="218">
        <v>42139</v>
      </c>
      <c r="Q12" s="218">
        <v>42174</v>
      </c>
      <c r="R12" s="27" t="s">
        <v>270</v>
      </c>
      <c r="S12" s="27">
        <v>2</v>
      </c>
      <c r="T12" s="27" t="s">
        <v>2001</v>
      </c>
      <c r="U12" s="218">
        <v>41331</v>
      </c>
      <c r="V12" s="218">
        <v>41332</v>
      </c>
      <c r="W12" s="218">
        <v>41355</v>
      </c>
      <c r="X12" s="27">
        <v>2</v>
      </c>
      <c r="Y12" s="27" t="s">
        <v>335</v>
      </c>
    </row>
    <row r="13" spans="1:25">
      <c r="A13" s="215" t="str">
        <f t="shared" si="0"/>
        <v>Report</v>
      </c>
      <c r="B13" s="27">
        <v>113021</v>
      </c>
      <c r="C13" s="27">
        <v>8306016</v>
      </c>
      <c r="D13" s="27" t="s">
        <v>849</v>
      </c>
      <c r="E13" s="27" t="s">
        <v>333</v>
      </c>
      <c r="F13" s="27">
        <v>103</v>
      </c>
      <c r="G13" s="27" t="s">
        <v>198</v>
      </c>
      <c r="H13" s="27" t="s">
        <v>198</v>
      </c>
      <c r="I13" s="27" t="s">
        <v>388</v>
      </c>
      <c r="J13" s="27" t="s">
        <v>2002</v>
      </c>
      <c r="K13" s="27" t="s">
        <v>850</v>
      </c>
      <c r="L13" s="27" t="s">
        <v>14</v>
      </c>
      <c r="M13" s="27" t="s">
        <v>335</v>
      </c>
      <c r="N13" s="27" t="s">
        <v>2003</v>
      </c>
      <c r="O13" s="218">
        <v>41821</v>
      </c>
      <c r="P13" s="218">
        <v>41898</v>
      </c>
      <c r="Q13" s="218">
        <v>41957</v>
      </c>
      <c r="R13" s="27" t="s">
        <v>4648</v>
      </c>
      <c r="S13" s="27">
        <v>2</v>
      </c>
      <c r="T13" s="27" t="s">
        <v>2004</v>
      </c>
      <c r="U13" s="218">
        <v>40883</v>
      </c>
      <c r="V13" s="218">
        <v>40884</v>
      </c>
      <c r="W13" s="218">
        <v>40920</v>
      </c>
      <c r="X13" s="27">
        <v>2</v>
      </c>
      <c r="Y13" s="27" t="s">
        <v>335</v>
      </c>
    </row>
    <row r="14" spans="1:25">
      <c r="A14" s="215" t="str">
        <f t="shared" si="0"/>
        <v>Report</v>
      </c>
      <c r="B14" s="27">
        <v>138875</v>
      </c>
      <c r="C14" s="27">
        <v>8936030</v>
      </c>
      <c r="D14" s="27" t="s">
        <v>2005</v>
      </c>
      <c r="E14" s="27" t="s">
        <v>333</v>
      </c>
      <c r="F14" s="27">
        <v>5</v>
      </c>
      <c r="G14" s="27" t="s">
        <v>194</v>
      </c>
      <c r="H14" s="27" t="s">
        <v>194</v>
      </c>
      <c r="I14" s="27" t="s">
        <v>441</v>
      </c>
      <c r="J14" s="27" t="s">
        <v>2006</v>
      </c>
      <c r="K14" s="27" t="s">
        <v>2007</v>
      </c>
      <c r="L14" s="27" t="s">
        <v>1986</v>
      </c>
      <c r="M14" s="27" t="s">
        <v>335</v>
      </c>
      <c r="N14" s="27" t="s">
        <v>2008</v>
      </c>
      <c r="O14" s="218">
        <v>41562</v>
      </c>
      <c r="P14" s="218">
        <v>41563</v>
      </c>
      <c r="Q14" s="218">
        <v>41584</v>
      </c>
      <c r="R14" s="27" t="s">
        <v>271</v>
      </c>
      <c r="S14" s="27">
        <v>3</v>
      </c>
      <c r="T14" s="27" t="s">
        <v>231</v>
      </c>
      <c r="U14" s="27" t="s">
        <v>231</v>
      </c>
      <c r="V14" s="27" t="s">
        <v>231</v>
      </c>
      <c r="W14" s="27" t="s">
        <v>231</v>
      </c>
      <c r="X14" s="27" t="s">
        <v>231</v>
      </c>
      <c r="Y14" s="27" t="s">
        <v>335</v>
      </c>
    </row>
    <row r="15" spans="1:25">
      <c r="A15" s="215" t="str">
        <f t="shared" si="0"/>
        <v>Report</v>
      </c>
      <c r="B15" s="27">
        <v>139657</v>
      </c>
      <c r="C15" s="27">
        <v>8456019</v>
      </c>
      <c r="D15" s="27" t="s">
        <v>2009</v>
      </c>
      <c r="E15" s="27" t="s">
        <v>333</v>
      </c>
      <c r="F15" s="27">
        <v>5</v>
      </c>
      <c r="G15" s="27" t="s">
        <v>197</v>
      </c>
      <c r="H15" s="27" t="s">
        <v>197</v>
      </c>
      <c r="I15" s="27" t="s">
        <v>407</v>
      </c>
      <c r="J15" s="27" t="s">
        <v>2010</v>
      </c>
      <c r="K15" s="27" t="s">
        <v>2011</v>
      </c>
      <c r="L15" s="27" t="s">
        <v>14</v>
      </c>
      <c r="M15" s="27" t="s">
        <v>335</v>
      </c>
      <c r="N15" s="27">
        <v>10033957</v>
      </c>
      <c r="O15" s="218">
        <v>42906</v>
      </c>
      <c r="P15" s="218">
        <v>42908</v>
      </c>
      <c r="Q15" s="218">
        <v>42986</v>
      </c>
      <c r="R15" s="27" t="s">
        <v>270</v>
      </c>
      <c r="S15" s="27">
        <v>4</v>
      </c>
      <c r="T15" s="27" t="s">
        <v>2012</v>
      </c>
      <c r="U15" s="218">
        <v>41661</v>
      </c>
      <c r="V15" s="218">
        <v>41662</v>
      </c>
      <c r="W15" s="218">
        <v>41883</v>
      </c>
      <c r="X15" s="27">
        <v>3</v>
      </c>
      <c r="Y15" s="27" t="s">
        <v>335</v>
      </c>
    </row>
    <row r="16" spans="1:25">
      <c r="A16" s="215" t="str">
        <f t="shared" si="0"/>
        <v>Report</v>
      </c>
      <c r="B16" s="27">
        <v>132069</v>
      </c>
      <c r="C16" s="27">
        <v>9386258</v>
      </c>
      <c r="D16" s="27" t="s">
        <v>2013</v>
      </c>
      <c r="E16" s="27" t="s">
        <v>333</v>
      </c>
      <c r="F16" s="27">
        <v>27</v>
      </c>
      <c r="G16" s="27" t="s">
        <v>197</v>
      </c>
      <c r="H16" s="27" t="s">
        <v>197</v>
      </c>
      <c r="I16" s="27" t="s">
        <v>402</v>
      </c>
      <c r="J16" s="27" t="s">
        <v>2014</v>
      </c>
      <c r="K16" s="27" t="s">
        <v>2015</v>
      </c>
      <c r="L16" s="27" t="s">
        <v>14</v>
      </c>
      <c r="M16" s="27" t="s">
        <v>335</v>
      </c>
      <c r="N16" s="27" t="s">
        <v>2016</v>
      </c>
      <c r="O16" s="218">
        <v>41590</v>
      </c>
      <c r="P16" s="218">
        <v>41592</v>
      </c>
      <c r="Q16" s="218">
        <v>41612</v>
      </c>
      <c r="R16" s="27" t="s">
        <v>2017</v>
      </c>
      <c r="S16" s="27">
        <v>1</v>
      </c>
      <c r="T16" s="27" t="s">
        <v>2018</v>
      </c>
      <c r="U16" s="218">
        <v>40470</v>
      </c>
      <c r="V16" s="218">
        <v>40471</v>
      </c>
      <c r="W16" s="218">
        <v>40492</v>
      </c>
      <c r="X16" s="27">
        <v>1</v>
      </c>
      <c r="Y16" s="27" t="s">
        <v>335</v>
      </c>
    </row>
    <row r="17" spans="1:25">
      <c r="A17" s="215" t="str">
        <f t="shared" si="0"/>
        <v>Report</v>
      </c>
      <c r="B17" s="27">
        <v>130367</v>
      </c>
      <c r="C17" s="27">
        <v>9096048</v>
      </c>
      <c r="D17" s="27" t="s">
        <v>408</v>
      </c>
      <c r="E17" s="27" t="s">
        <v>333</v>
      </c>
      <c r="F17" s="27">
        <v>16</v>
      </c>
      <c r="G17" s="27" t="s">
        <v>195</v>
      </c>
      <c r="H17" s="27" t="s">
        <v>195</v>
      </c>
      <c r="I17" s="27" t="s">
        <v>409</v>
      </c>
      <c r="J17" s="27" t="s">
        <v>2019</v>
      </c>
      <c r="K17" s="27" t="s">
        <v>410</v>
      </c>
      <c r="L17" s="27" t="s">
        <v>14</v>
      </c>
      <c r="M17" s="27" t="s">
        <v>335</v>
      </c>
      <c r="N17" s="27">
        <v>10033386</v>
      </c>
      <c r="O17" s="218">
        <v>42801</v>
      </c>
      <c r="P17" s="218">
        <v>42803</v>
      </c>
      <c r="Q17" s="218">
        <v>42828</v>
      </c>
      <c r="R17" s="27" t="s">
        <v>270</v>
      </c>
      <c r="S17" s="27">
        <v>2</v>
      </c>
      <c r="T17" s="27" t="s">
        <v>2020</v>
      </c>
      <c r="U17" s="218">
        <v>41919</v>
      </c>
      <c r="V17" s="218">
        <v>41921</v>
      </c>
      <c r="W17" s="218">
        <v>41957</v>
      </c>
      <c r="X17" s="27">
        <v>2</v>
      </c>
      <c r="Y17" s="27" t="s">
        <v>335</v>
      </c>
    </row>
    <row r="18" spans="1:25">
      <c r="A18" s="215" t="str">
        <f t="shared" si="0"/>
        <v>Report</v>
      </c>
      <c r="B18" s="27">
        <v>141607</v>
      </c>
      <c r="C18" s="27">
        <v>3086004</v>
      </c>
      <c r="D18" s="27" t="s">
        <v>1025</v>
      </c>
      <c r="E18" s="27" t="s">
        <v>333</v>
      </c>
      <c r="F18" s="27">
        <v>9</v>
      </c>
      <c r="G18" s="27" t="s">
        <v>193</v>
      </c>
      <c r="H18" s="27" t="s">
        <v>193</v>
      </c>
      <c r="I18" s="27" t="s">
        <v>755</v>
      </c>
      <c r="J18" s="27" t="s">
        <v>2021</v>
      </c>
      <c r="K18" s="27" t="s">
        <v>1026</v>
      </c>
      <c r="L18" s="27" t="s">
        <v>14</v>
      </c>
      <c r="M18" s="27" t="s">
        <v>335</v>
      </c>
      <c r="N18" s="27">
        <v>10006305</v>
      </c>
      <c r="O18" s="218">
        <v>42403</v>
      </c>
      <c r="P18" s="218">
        <v>42405</v>
      </c>
      <c r="Q18" s="218">
        <v>42443</v>
      </c>
      <c r="R18" s="27" t="s">
        <v>271</v>
      </c>
      <c r="S18" s="27">
        <v>3</v>
      </c>
      <c r="T18" s="27" t="s">
        <v>231</v>
      </c>
      <c r="U18" s="27" t="s">
        <v>231</v>
      </c>
      <c r="V18" s="27" t="s">
        <v>231</v>
      </c>
      <c r="W18" s="27" t="s">
        <v>231</v>
      </c>
      <c r="X18" s="27" t="s">
        <v>231</v>
      </c>
      <c r="Y18" s="27" t="s">
        <v>335</v>
      </c>
    </row>
    <row r="19" spans="1:25">
      <c r="A19" s="215" t="str">
        <f t="shared" si="0"/>
        <v>Report</v>
      </c>
      <c r="B19" s="27">
        <v>141008</v>
      </c>
      <c r="C19" s="27">
        <v>9376012</v>
      </c>
      <c r="D19" s="27" t="s">
        <v>2022</v>
      </c>
      <c r="E19" s="27" t="s">
        <v>333</v>
      </c>
      <c r="F19" s="27">
        <v>39</v>
      </c>
      <c r="G19" s="27" t="s">
        <v>194</v>
      </c>
      <c r="H19" s="27" t="s">
        <v>194</v>
      </c>
      <c r="I19" s="27" t="s">
        <v>523</v>
      </c>
      <c r="J19" s="27" t="s">
        <v>2023</v>
      </c>
      <c r="K19" s="27" t="s">
        <v>2024</v>
      </c>
      <c r="L19" s="27" t="s">
        <v>14</v>
      </c>
      <c r="M19" s="27" t="s">
        <v>335</v>
      </c>
      <c r="N19" s="27" t="s">
        <v>2025</v>
      </c>
      <c r="O19" s="218">
        <v>42158</v>
      </c>
      <c r="P19" s="218">
        <v>42160</v>
      </c>
      <c r="Q19" s="218">
        <v>42195</v>
      </c>
      <c r="R19" s="27" t="s">
        <v>271</v>
      </c>
      <c r="S19" s="27">
        <v>2</v>
      </c>
      <c r="T19" s="27" t="s">
        <v>231</v>
      </c>
      <c r="U19" s="27" t="s">
        <v>231</v>
      </c>
      <c r="V19" s="27" t="s">
        <v>231</v>
      </c>
      <c r="W19" s="27" t="s">
        <v>231</v>
      </c>
      <c r="X19" s="27" t="s">
        <v>231</v>
      </c>
      <c r="Y19" s="27" t="s">
        <v>335</v>
      </c>
    </row>
    <row r="20" spans="1:25">
      <c r="A20" s="215" t="str">
        <f t="shared" si="0"/>
        <v>Report</v>
      </c>
      <c r="B20" s="27">
        <v>125790</v>
      </c>
      <c r="C20" s="27">
        <v>9376092</v>
      </c>
      <c r="D20" s="27" t="s">
        <v>962</v>
      </c>
      <c r="E20" s="27" t="s">
        <v>333</v>
      </c>
      <c r="F20" s="27">
        <v>44</v>
      </c>
      <c r="G20" s="27" t="s">
        <v>194</v>
      </c>
      <c r="H20" s="27" t="s">
        <v>194</v>
      </c>
      <c r="I20" s="27" t="s">
        <v>523</v>
      </c>
      <c r="J20" s="27" t="s">
        <v>2023</v>
      </c>
      <c r="K20" s="27" t="s">
        <v>963</v>
      </c>
      <c r="L20" s="27" t="s">
        <v>14</v>
      </c>
      <c r="M20" s="27" t="s">
        <v>335</v>
      </c>
      <c r="N20" s="27" t="s">
        <v>2026</v>
      </c>
      <c r="O20" s="218">
        <v>42144</v>
      </c>
      <c r="P20" s="218">
        <v>42146</v>
      </c>
      <c r="Q20" s="218">
        <v>42165</v>
      </c>
      <c r="R20" s="27" t="s">
        <v>270</v>
      </c>
      <c r="S20" s="27">
        <v>2</v>
      </c>
      <c r="T20" s="27" t="s">
        <v>2027</v>
      </c>
      <c r="U20" s="218">
        <v>40925</v>
      </c>
      <c r="V20" s="218">
        <v>40926</v>
      </c>
      <c r="W20" s="218">
        <v>40948</v>
      </c>
      <c r="X20" s="27">
        <v>2</v>
      </c>
      <c r="Y20" s="27" t="s">
        <v>335</v>
      </c>
    </row>
    <row r="21" spans="1:25">
      <c r="A21" s="215" t="str">
        <f t="shared" si="0"/>
        <v>Report</v>
      </c>
      <c r="B21" s="27">
        <v>141007</v>
      </c>
      <c r="C21" s="27">
        <v>9376011</v>
      </c>
      <c r="D21" s="27" t="s">
        <v>522</v>
      </c>
      <c r="E21" s="27" t="s">
        <v>333</v>
      </c>
      <c r="F21" s="27">
        <v>16</v>
      </c>
      <c r="G21" s="27" t="s">
        <v>194</v>
      </c>
      <c r="H21" s="27" t="s">
        <v>194</v>
      </c>
      <c r="I21" s="27" t="s">
        <v>523</v>
      </c>
      <c r="J21" s="27" t="s">
        <v>2028</v>
      </c>
      <c r="K21" s="27" t="s">
        <v>2029</v>
      </c>
      <c r="L21" s="27" t="s">
        <v>14</v>
      </c>
      <c r="M21" s="27" t="s">
        <v>335</v>
      </c>
      <c r="N21" s="27" t="s">
        <v>2030</v>
      </c>
      <c r="O21" s="218">
        <v>42158</v>
      </c>
      <c r="P21" s="218">
        <v>42160</v>
      </c>
      <c r="Q21" s="218">
        <v>42195</v>
      </c>
      <c r="R21" s="27" t="s">
        <v>271</v>
      </c>
      <c r="S21" s="27">
        <v>2</v>
      </c>
      <c r="T21" s="27" t="s">
        <v>231</v>
      </c>
      <c r="U21" s="27" t="s">
        <v>231</v>
      </c>
      <c r="V21" s="27" t="s">
        <v>231</v>
      </c>
      <c r="W21" s="27" t="s">
        <v>231</v>
      </c>
      <c r="X21" s="27" t="s">
        <v>231</v>
      </c>
      <c r="Y21" s="27" t="s">
        <v>335</v>
      </c>
    </row>
    <row r="22" spans="1:25">
      <c r="A22" s="215" t="str">
        <f t="shared" si="0"/>
        <v>Report</v>
      </c>
      <c r="B22" s="27">
        <v>135187</v>
      </c>
      <c r="C22" s="27">
        <v>8306034</v>
      </c>
      <c r="D22" s="27" t="s">
        <v>411</v>
      </c>
      <c r="E22" s="27" t="s">
        <v>333</v>
      </c>
      <c r="F22" s="27">
        <v>7</v>
      </c>
      <c r="G22" s="27" t="s">
        <v>198</v>
      </c>
      <c r="H22" s="27" t="s">
        <v>198</v>
      </c>
      <c r="I22" s="27" t="s">
        <v>388</v>
      </c>
      <c r="J22" s="27" t="s">
        <v>2031</v>
      </c>
      <c r="K22" s="27" t="s">
        <v>412</v>
      </c>
      <c r="L22" s="27" t="s">
        <v>1986</v>
      </c>
      <c r="M22" s="27" t="s">
        <v>335</v>
      </c>
      <c r="N22" s="27">
        <v>10020753</v>
      </c>
      <c r="O22" s="218">
        <v>42661</v>
      </c>
      <c r="P22" s="218">
        <v>42663</v>
      </c>
      <c r="Q22" s="218">
        <v>42697</v>
      </c>
      <c r="R22" s="27" t="s">
        <v>4648</v>
      </c>
      <c r="S22" s="27">
        <v>2</v>
      </c>
      <c r="T22" s="27" t="s">
        <v>2032</v>
      </c>
      <c r="U22" s="218">
        <v>41597</v>
      </c>
      <c r="V22" s="218">
        <v>41599</v>
      </c>
      <c r="W22" s="218">
        <v>41618</v>
      </c>
      <c r="X22" s="27">
        <v>3</v>
      </c>
      <c r="Y22" s="27" t="s">
        <v>335</v>
      </c>
    </row>
    <row r="23" spans="1:25">
      <c r="A23" s="215" t="str">
        <f t="shared" si="0"/>
        <v>Report</v>
      </c>
      <c r="B23" s="27">
        <v>139559</v>
      </c>
      <c r="C23" s="27">
        <v>8566025</v>
      </c>
      <c r="D23" s="27" t="s">
        <v>1106</v>
      </c>
      <c r="E23" s="27" t="s">
        <v>333</v>
      </c>
      <c r="F23" s="27">
        <v>22</v>
      </c>
      <c r="G23" s="27" t="s">
        <v>198</v>
      </c>
      <c r="H23" s="27" t="s">
        <v>198</v>
      </c>
      <c r="I23" s="27" t="s">
        <v>538</v>
      </c>
      <c r="J23" s="27" t="s">
        <v>2033</v>
      </c>
      <c r="K23" s="27" t="s">
        <v>1107</v>
      </c>
      <c r="L23" s="27" t="s">
        <v>14</v>
      </c>
      <c r="M23" s="27" t="s">
        <v>335</v>
      </c>
      <c r="N23" s="27" t="s">
        <v>2034</v>
      </c>
      <c r="O23" s="218">
        <v>41653</v>
      </c>
      <c r="P23" s="218">
        <v>41655</v>
      </c>
      <c r="Q23" s="218">
        <v>41675</v>
      </c>
      <c r="R23" s="27" t="s">
        <v>271</v>
      </c>
      <c r="S23" s="27">
        <v>2</v>
      </c>
      <c r="T23" s="27" t="s">
        <v>231</v>
      </c>
      <c r="U23" s="27" t="s">
        <v>231</v>
      </c>
      <c r="V23" s="27" t="s">
        <v>231</v>
      </c>
      <c r="W23" s="27" t="s">
        <v>231</v>
      </c>
      <c r="X23" s="27" t="s">
        <v>231</v>
      </c>
      <c r="Y23" s="27" t="s">
        <v>335</v>
      </c>
    </row>
    <row r="24" spans="1:25">
      <c r="A24" s="215" t="str">
        <f t="shared" si="0"/>
        <v>Report</v>
      </c>
      <c r="B24" s="27">
        <v>106162</v>
      </c>
      <c r="C24" s="27">
        <v>3566025</v>
      </c>
      <c r="D24" s="27" t="s">
        <v>851</v>
      </c>
      <c r="E24" s="27" t="s">
        <v>333</v>
      </c>
      <c r="F24" s="27">
        <v>89</v>
      </c>
      <c r="G24" s="27" t="s">
        <v>195</v>
      </c>
      <c r="H24" s="27" t="s">
        <v>195</v>
      </c>
      <c r="I24" s="27" t="s">
        <v>477</v>
      </c>
      <c r="J24" s="27" t="s">
        <v>2035</v>
      </c>
      <c r="K24" s="27" t="s">
        <v>852</v>
      </c>
      <c r="L24" s="27" t="s">
        <v>14</v>
      </c>
      <c r="M24" s="27" t="s">
        <v>335</v>
      </c>
      <c r="N24" s="27">
        <v>10008861</v>
      </c>
      <c r="O24" s="218">
        <v>42542</v>
      </c>
      <c r="P24" s="218">
        <v>42544</v>
      </c>
      <c r="Q24" s="218">
        <v>42573</v>
      </c>
      <c r="R24" s="27" t="s">
        <v>4648</v>
      </c>
      <c r="S24" s="27">
        <v>2</v>
      </c>
      <c r="T24" s="27" t="s">
        <v>2036</v>
      </c>
      <c r="U24" s="218">
        <v>41317</v>
      </c>
      <c r="V24" s="218">
        <v>41319</v>
      </c>
      <c r="W24" s="218">
        <v>41345</v>
      </c>
      <c r="X24" s="27">
        <v>2</v>
      </c>
      <c r="Y24" s="27" t="s">
        <v>335</v>
      </c>
    </row>
    <row r="25" spans="1:25">
      <c r="A25" s="215" t="str">
        <f t="shared" si="0"/>
        <v>Report</v>
      </c>
      <c r="B25" s="27">
        <v>133515</v>
      </c>
      <c r="C25" s="27">
        <v>9286069</v>
      </c>
      <c r="D25" s="27" t="s">
        <v>413</v>
      </c>
      <c r="E25" s="27" t="s">
        <v>333</v>
      </c>
      <c r="F25" s="27">
        <v>5</v>
      </c>
      <c r="G25" s="27" t="s">
        <v>198</v>
      </c>
      <c r="H25" s="27" t="s">
        <v>198</v>
      </c>
      <c r="I25" s="27" t="s">
        <v>414</v>
      </c>
      <c r="J25" s="27" t="s">
        <v>2037</v>
      </c>
      <c r="K25" s="27" t="s">
        <v>415</v>
      </c>
      <c r="L25" s="27" t="s">
        <v>14</v>
      </c>
      <c r="M25" s="27" t="s">
        <v>335</v>
      </c>
      <c r="N25" s="27">
        <v>10012956</v>
      </c>
      <c r="O25" s="218">
        <v>42500</v>
      </c>
      <c r="P25" s="218">
        <v>42502</v>
      </c>
      <c r="Q25" s="218">
        <v>42569</v>
      </c>
      <c r="R25" s="27" t="s">
        <v>270</v>
      </c>
      <c r="S25" s="27">
        <v>4</v>
      </c>
      <c r="T25" s="27" t="s">
        <v>2038</v>
      </c>
      <c r="U25" s="218">
        <v>41416</v>
      </c>
      <c r="V25" s="218">
        <v>41418</v>
      </c>
      <c r="W25" s="218">
        <v>41443</v>
      </c>
      <c r="X25" s="27">
        <v>2</v>
      </c>
      <c r="Y25" s="27" t="s">
        <v>335</v>
      </c>
    </row>
    <row r="26" spans="1:25">
      <c r="A26" s="215" t="str">
        <f t="shared" si="0"/>
        <v>Report</v>
      </c>
      <c r="B26" s="27">
        <v>134978</v>
      </c>
      <c r="C26" s="27">
        <v>9266419</v>
      </c>
      <c r="D26" s="27" t="s">
        <v>2039</v>
      </c>
      <c r="E26" s="27" t="s">
        <v>333</v>
      </c>
      <c r="F26" s="27">
        <v>6</v>
      </c>
      <c r="G26" s="27" t="s">
        <v>196</v>
      </c>
      <c r="H26" s="27" t="s">
        <v>196</v>
      </c>
      <c r="I26" s="27" t="s">
        <v>363</v>
      </c>
      <c r="J26" s="27" t="s">
        <v>2040</v>
      </c>
      <c r="K26" s="27" t="s">
        <v>2041</v>
      </c>
      <c r="L26" s="27" t="s">
        <v>14</v>
      </c>
      <c r="M26" s="27" t="s">
        <v>335</v>
      </c>
      <c r="N26" s="27">
        <v>10008940</v>
      </c>
      <c r="O26" s="218">
        <v>42864</v>
      </c>
      <c r="P26" s="218">
        <v>42866</v>
      </c>
      <c r="Q26" s="218">
        <v>42921</v>
      </c>
      <c r="R26" s="27" t="s">
        <v>4648</v>
      </c>
      <c r="S26" s="27">
        <v>1</v>
      </c>
      <c r="T26" s="27" t="s">
        <v>2042</v>
      </c>
      <c r="U26" s="218">
        <v>41086</v>
      </c>
      <c r="V26" s="218">
        <v>41087</v>
      </c>
      <c r="W26" s="218">
        <v>41108</v>
      </c>
      <c r="X26" s="27">
        <v>1</v>
      </c>
      <c r="Y26" s="27" t="s">
        <v>335</v>
      </c>
    </row>
    <row r="27" spans="1:25">
      <c r="A27" s="215" t="str">
        <f t="shared" si="0"/>
        <v>Report</v>
      </c>
      <c r="B27" s="27">
        <v>140354</v>
      </c>
      <c r="C27" s="27">
        <v>9376008</v>
      </c>
      <c r="D27" s="27" t="s">
        <v>2043</v>
      </c>
      <c r="E27" s="27" t="s">
        <v>333</v>
      </c>
      <c r="F27" s="27">
        <v>50</v>
      </c>
      <c r="G27" s="27" t="s">
        <v>194</v>
      </c>
      <c r="H27" s="27" t="s">
        <v>194</v>
      </c>
      <c r="I27" s="27" t="s">
        <v>523</v>
      </c>
      <c r="J27" s="27" t="s">
        <v>2044</v>
      </c>
      <c r="K27" s="27" t="s">
        <v>2045</v>
      </c>
      <c r="L27" s="27" t="s">
        <v>14</v>
      </c>
      <c r="M27" s="27" t="s">
        <v>335</v>
      </c>
      <c r="N27" s="27" t="s">
        <v>2046</v>
      </c>
      <c r="O27" s="218">
        <v>41919</v>
      </c>
      <c r="P27" s="218">
        <v>41921</v>
      </c>
      <c r="Q27" s="218">
        <v>41948</v>
      </c>
      <c r="R27" s="27" t="s">
        <v>271</v>
      </c>
      <c r="S27" s="27">
        <v>2</v>
      </c>
      <c r="T27" s="27" t="s">
        <v>231</v>
      </c>
      <c r="U27" s="27" t="s">
        <v>231</v>
      </c>
      <c r="V27" s="27" t="s">
        <v>231</v>
      </c>
      <c r="W27" s="27" t="s">
        <v>231</v>
      </c>
      <c r="X27" s="27" t="s">
        <v>231</v>
      </c>
      <c r="Y27" s="27" t="s">
        <v>335</v>
      </c>
    </row>
    <row r="28" spans="1:25">
      <c r="A28" s="215" t="str">
        <f t="shared" si="0"/>
        <v>Report</v>
      </c>
      <c r="B28" s="27">
        <v>134315</v>
      </c>
      <c r="C28" s="27">
        <v>8136004</v>
      </c>
      <c r="D28" s="27" t="s">
        <v>964</v>
      </c>
      <c r="E28" s="27" t="s">
        <v>333</v>
      </c>
      <c r="F28" s="27">
        <v>24</v>
      </c>
      <c r="G28" s="27" t="s">
        <v>366</v>
      </c>
      <c r="H28" s="27" t="s">
        <v>202</v>
      </c>
      <c r="I28" s="27" t="s">
        <v>965</v>
      </c>
      <c r="J28" s="27" t="s">
        <v>2047</v>
      </c>
      <c r="K28" s="27" t="s">
        <v>966</v>
      </c>
      <c r="L28" s="27" t="s">
        <v>1986</v>
      </c>
      <c r="M28" s="27" t="s">
        <v>335</v>
      </c>
      <c r="N28" s="27">
        <v>10012920</v>
      </c>
      <c r="O28" s="218">
        <v>42556</v>
      </c>
      <c r="P28" s="218">
        <v>42558</v>
      </c>
      <c r="Q28" s="218">
        <v>42625</v>
      </c>
      <c r="R28" s="27" t="s">
        <v>4648</v>
      </c>
      <c r="S28" s="27">
        <v>2</v>
      </c>
      <c r="T28" s="27" t="s">
        <v>2048</v>
      </c>
      <c r="U28" s="218">
        <v>41457</v>
      </c>
      <c r="V28" s="218">
        <v>41459</v>
      </c>
      <c r="W28" s="218">
        <v>41867</v>
      </c>
      <c r="X28" s="27">
        <v>2</v>
      </c>
      <c r="Y28" s="27" t="s">
        <v>335</v>
      </c>
    </row>
    <row r="29" spans="1:25">
      <c r="A29" s="215" t="str">
        <f t="shared" si="0"/>
        <v>Report</v>
      </c>
      <c r="B29" s="27">
        <v>136265</v>
      </c>
      <c r="C29" s="27">
        <v>3056082</v>
      </c>
      <c r="D29" s="27" t="s">
        <v>853</v>
      </c>
      <c r="E29" s="27" t="s">
        <v>333</v>
      </c>
      <c r="F29" s="27">
        <v>63</v>
      </c>
      <c r="G29" s="27" t="s">
        <v>193</v>
      </c>
      <c r="H29" s="27" t="s">
        <v>193</v>
      </c>
      <c r="I29" s="27" t="s">
        <v>386</v>
      </c>
      <c r="J29" s="27" t="s">
        <v>2049</v>
      </c>
      <c r="K29" s="27" t="s">
        <v>854</v>
      </c>
      <c r="L29" s="27" t="s">
        <v>14</v>
      </c>
      <c r="M29" s="27" t="s">
        <v>335</v>
      </c>
      <c r="N29" s="27" t="s">
        <v>2050</v>
      </c>
      <c r="O29" s="218">
        <v>41926</v>
      </c>
      <c r="P29" s="218">
        <v>41928</v>
      </c>
      <c r="Q29" s="218">
        <v>41965</v>
      </c>
      <c r="R29" s="27" t="s">
        <v>270</v>
      </c>
      <c r="S29" s="27">
        <v>2</v>
      </c>
      <c r="T29" s="27" t="s">
        <v>2051</v>
      </c>
      <c r="U29" s="218">
        <v>40686</v>
      </c>
      <c r="V29" s="218">
        <v>40687</v>
      </c>
      <c r="W29" s="218">
        <v>40722</v>
      </c>
      <c r="X29" s="27">
        <v>3</v>
      </c>
      <c r="Y29" s="27" t="s">
        <v>335</v>
      </c>
    </row>
    <row r="30" spans="1:25">
      <c r="A30" s="215" t="str">
        <f t="shared" si="0"/>
        <v>Report</v>
      </c>
      <c r="B30" s="27">
        <v>136236</v>
      </c>
      <c r="C30" s="27">
        <v>8736028</v>
      </c>
      <c r="D30" s="27" t="s">
        <v>2052</v>
      </c>
      <c r="E30" s="27" t="s">
        <v>333</v>
      </c>
      <c r="F30" s="27">
        <v>8</v>
      </c>
      <c r="G30" s="27" t="s">
        <v>196</v>
      </c>
      <c r="H30" s="27" t="s">
        <v>196</v>
      </c>
      <c r="I30" s="27" t="s">
        <v>367</v>
      </c>
      <c r="J30" s="27" t="s">
        <v>2053</v>
      </c>
      <c r="K30" s="27" t="s">
        <v>2054</v>
      </c>
      <c r="L30" s="27" t="s">
        <v>14</v>
      </c>
      <c r="M30" s="27" t="s">
        <v>335</v>
      </c>
      <c r="N30" s="27" t="s">
        <v>2055</v>
      </c>
      <c r="O30" s="218">
        <v>41968</v>
      </c>
      <c r="P30" s="218">
        <v>41969</v>
      </c>
      <c r="Q30" s="218">
        <v>41990</v>
      </c>
      <c r="R30" s="27" t="s">
        <v>270</v>
      </c>
      <c r="S30" s="27">
        <v>2</v>
      </c>
      <c r="T30" s="27" t="s">
        <v>2056</v>
      </c>
      <c r="U30" s="218">
        <v>40737</v>
      </c>
      <c r="V30" s="218">
        <v>40738</v>
      </c>
      <c r="W30" s="218">
        <v>40798</v>
      </c>
      <c r="X30" s="27">
        <v>2</v>
      </c>
      <c r="Y30" s="27" t="s">
        <v>335</v>
      </c>
    </row>
    <row r="31" spans="1:25">
      <c r="A31" s="215" t="str">
        <f t="shared" si="0"/>
        <v>Report</v>
      </c>
      <c r="B31" s="27">
        <v>109382</v>
      </c>
      <c r="C31" s="27">
        <v>8016019</v>
      </c>
      <c r="D31" s="27" t="s">
        <v>340</v>
      </c>
      <c r="E31" s="27" t="s">
        <v>333</v>
      </c>
      <c r="F31" s="27">
        <v>42</v>
      </c>
      <c r="G31" s="27" t="s">
        <v>199</v>
      </c>
      <c r="H31" s="27" t="s">
        <v>199</v>
      </c>
      <c r="I31" s="27" t="s">
        <v>341</v>
      </c>
      <c r="J31" s="27" t="s">
        <v>2057</v>
      </c>
      <c r="K31" s="27" t="s">
        <v>342</v>
      </c>
      <c r="L31" s="27" t="s">
        <v>14</v>
      </c>
      <c r="M31" s="27" t="s">
        <v>335</v>
      </c>
      <c r="N31" s="27">
        <v>10006130</v>
      </c>
      <c r="O31" s="218">
        <v>42269</v>
      </c>
      <c r="P31" s="218">
        <v>42271</v>
      </c>
      <c r="Q31" s="218">
        <v>42325</v>
      </c>
      <c r="R31" s="27" t="s">
        <v>270</v>
      </c>
      <c r="S31" s="27">
        <v>2</v>
      </c>
      <c r="T31" s="27" t="s">
        <v>2058</v>
      </c>
      <c r="U31" s="218">
        <v>41079</v>
      </c>
      <c r="V31" s="218">
        <v>41080</v>
      </c>
      <c r="W31" s="218">
        <v>41101</v>
      </c>
      <c r="X31" s="27">
        <v>3</v>
      </c>
      <c r="Y31" s="27" t="s">
        <v>335</v>
      </c>
    </row>
    <row r="32" spans="1:25">
      <c r="A32" s="215" t="str">
        <f t="shared" si="0"/>
        <v>Report</v>
      </c>
      <c r="B32" s="27">
        <v>131025</v>
      </c>
      <c r="C32" s="27">
        <v>8886029</v>
      </c>
      <c r="D32" s="27" t="s">
        <v>524</v>
      </c>
      <c r="E32" s="27" t="s">
        <v>333</v>
      </c>
      <c r="F32" s="27">
        <v>116</v>
      </c>
      <c r="G32" s="27" t="s">
        <v>195</v>
      </c>
      <c r="H32" s="27" t="s">
        <v>195</v>
      </c>
      <c r="I32" s="27" t="s">
        <v>339</v>
      </c>
      <c r="J32" s="27" t="s">
        <v>2059</v>
      </c>
      <c r="K32" s="27" t="s">
        <v>525</v>
      </c>
      <c r="L32" s="27" t="s">
        <v>1986</v>
      </c>
      <c r="M32" s="27" t="s">
        <v>335</v>
      </c>
      <c r="N32" s="27" t="s">
        <v>2060</v>
      </c>
      <c r="O32" s="218">
        <v>42185</v>
      </c>
      <c r="P32" s="218">
        <v>42187</v>
      </c>
      <c r="Q32" s="218">
        <v>42228</v>
      </c>
      <c r="R32" s="27" t="s">
        <v>4648</v>
      </c>
      <c r="S32" s="27">
        <v>1</v>
      </c>
      <c r="T32" s="27" t="s">
        <v>2061</v>
      </c>
      <c r="U32" s="218">
        <v>40967</v>
      </c>
      <c r="V32" s="218">
        <v>40968</v>
      </c>
      <c r="W32" s="218">
        <v>40989</v>
      </c>
      <c r="X32" s="27">
        <v>1</v>
      </c>
      <c r="Y32" s="27" t="s">
        <v>335</v>
      </c>
    </row>
    <row r="33" spans="1:25">
      <c r="A33" s="215" t="str">
        <f t="shared" si="0"/>
        <v>Report</v>
      </c>
      <c r="B33" s="27">
        <v>135805</v>
      </c>
      <c r="C33" s="27">
        <v>8256042</v>
      </c>
      <c r="D33" s="27" t="s">
        <v>2062</v>
      </c>
      <c r="E33" s="27" t="s">
        <v>333</v>
      </c>
      <c r="F33" s="27">
        <v>17</v>
      </c>
      <c r="G33" s="27" t="s">
        <v>197</v>
      </c>
      <c r="H33" s="27" t="s">
        <v>197</v>
      </c>
      <c r="I33" s="27" t="s">
        <v>855</v>
      </c>
      <c r="J33" s="27" t="s">
        <v>2063</v>
      </c>
      <c r="K33" s="27" t="s">
        <v>2064</v>
      </c>
      <c r="L33" s="27" t="s">
        <v>1986</v>
      </c>
      <c r="M33" s="27" t="s">
        <v>335</v>
      </c>
      <c r="N33" s="27" t="s">
        <v>2065</v>
      </c>
      <c r="O33" s="218">
        <v>41611</v>
      </c>
      <c r="P33" s="218">
        <v>41612</v>
      </c>
      <c r="Q33" s="218">
        <v>41632</v>
      </c>
      <c r="R33" s="27" t="s">
        <v>270</v>
      </c>
      <c r="S33" s="27">
        <v>2</v>
      </c>
      <c r="T33" s="27" t="s">
        <v>2066</v>
      </c>
      <c r="U33" s="218">
        <v>40520</v>
      </c>
      <c r="V33" s="218">
        <v>40521</v>
      </c>
      <c r="W33" s="218">
        <v>40738</v>
      </c>
      <c r="X33" s="27">
        <v>3</v>
      </c>
      <c r="Y33" s="27" t="s">
        <v>335</v>
      </c>
    </row>
    <row r="34" spans="1:25">
      <c r="A34" s="215" t="str">
        <f t="shared" si="0"/>
        <v>Report</v>
      </c>
      <c r="B34" s="27">
        <v>133392</v>
      </c>
      <c r="C34" s="27">
        <v>8786202</v>
      </c>
      <c r="D34" s="27" t="s">
        <v>416</v>
      </c>
      <c r="E34" s="27" t="s">
        <v>333</v>
      </c>
      <c r="F34" s="27">
        <v>24</v>
      </c>
      <c r="G34" s="27" t="s">
        <v>199</v>
      </c>
      <c r="H34" s="27" t="s">
        <v>199</v>
      </c>
      <c r="I34" s="27" t="s">
        <v>417</v>
      </c>
      <c r="J34" s="27" t="s">
        <v>1988</v>
      </c>
      <c r="K34" s="27" t="s">
        <v>418</v>
      </c>
      <c r="L34" s="27" t="s">
        <v>14</v>
      </c>
      <c r="M34" s="27" t="s">
        <v>335</v>
      </c>
      <c r="N34" s="27">
        <v>10006819</v>
      </c>
      <c r="O34" s="218">
        <v>42389</v>
      </c>
      <c r="P34" s="218">
        <v>42391</v>
      </c>
      <c r="Q34" s="218">
        <v>42430</v>
      </c>
      <c r="R34" s="27" t="s">
        <v>4648</v>
      </c>
      <c r="S34" s="27">
        <v>1</v>
      </c>
      <c r="T34" s="27" t="s">
        <v>2067</v>
      </c>
      <c r="U34" s="218">
        <v>40973</v>
      </c>
      <c r="V34" s="218">
        <v>40974</v>
      </c>
      <c r="W34" s="218">
        <v>41236</v>
      </c>
      <c r="X34" s="27">
        <v>2</v>
      </c>
      <c r="Y34" s="27" t="s">
        <v>335</v>
      </c>
    </row>
    <row r="35" spans="1:25">
      <c r="A35" s="215" t="str">
        <f t="shared" si="0"/>
        <v>Report</v>
      </c>
      <c r="B35" s="27">
        <v>113019</v>
      </c>
      <c r="C35" s="27">
        <v>8306009</v>
      </c>
      <c r="D35" s="27" t="s">
        <v>1027</v>
      </c>
      <c r="E35" s="27" t="s">
        <v>333</v>
      </c>
      <c r="F35" s="27">
        <v>46</v>
      </c>
      <c r="G35" s="27" t="s">
        <v>198</v>
      </c>
      <c r="H35" s="27" t="s">
        <v>198</v>
      </c>
      <c r="I35" s="27" t="s">
        <v>388</v>
      </c>
      <c r="J35" s="27" t="s">
        <v>2068</v>
      </c>
      <c r="K35" s="27" t="s">
        <v>1028</v>
      </c>
      <c r="L35" s="27" t="s">
        <v>1986</v>
      </c>
      <c r="M35" s="27" t="s">
        <v>335</v>
      </c>
      <c r="N35" s="27">
        <v>10012886</v>
      </c>
      <c r="O35" s="218">
        <v>42494</v>
      </c>
      <c r="P35" s="218">
        <v>42496</v>
      </c>
      <c r="Q35" s="218">
        <v>42538</v>
      </c>
      <c r="R35" s="27" t="s">
        <v>270</v>
      </c>
      <c r="S35" s="27">
        <v>2</v>
      </c>
      <c r="T35" s="27" t="s">
        <v>2069</v>
      </c>
      <c r="U35" s="218">
        <v>41541</v>
      </c>
      <c r="V35" s="218">
        <v>41543</v>
      </c>
      <c r="W35" s="218">
        <v>41564</v>
      </c>
      <c r="X35" s="27">
        <v>2</v>
      </c>
      <c r="Y35" s="27" t="s">
        <v>335</v>
      </c>
    </row>
    <row r="36" spans="1:25">
      <c r="A36" s="215" t="str">
        <f t="shared" si="0"/>
        <v>Report</v>
      </c>
      <c r="B36" s="27">
        <v>135518</v>
      </c>
      <c r="C36" s="27">
        <v>3336004</v>
      </c>
      <c r="D36" s="27" t="s">
        <v>967</v>
      </c>
      <c r="E36" s="27" t="s">
        <v>333</v>
      </c>
      <c r="F36" s="27">
        <v>60</v>
      </c>
      <c r="G36" s="27" t="s">
        <v>194</v>
      </c>
      <c r="H36" s="27" t="s">
        <v>194</v>
      </c>
      <c r="I36" s="27" t="s">
        <v>602</v>
      </c>
      <c r="J36" s="27" t="s">
        <v>2070</v>
      </c>
      <c r="K36" s="27" t="s">
        <v>968</v>
      </c>
      <c r="L36" s="27" t="s">
        <v>14</v>
      </c>
      <c r="M36" s="27" t="s">
        <v>335</v>
      </c>
      <c r="N36" s="27">
        <v>10008602</v>
      </c>
      <c r="O36" s="218">
        <v>42402</v>
      </c>
      <c r="P36" s="218">
        <v>42404</v>
      </c>
      <c r="Q36" s="218">
        <v>42436</v>
      </c>
      <c r="R36" s="27" t="s">
        <v>270</v>
      </c>
      <c r="S36" s="27">
        <v>2</v>
      </c>
      <c r="T36" s="27" t="s">
        <v>2071</v>
      </c>
      <c r="U36" s="218">
        <v>41080</v>
      </c>
      <c r="V36" s="218">
        <v>41081</v>
      </c>
      <c r="W36" s="218">
        <v>41103</v>
      </c>
      <c r="X36" s="27">
        <v>2</v>
      </c>
      <c r="Y36" s="27" t="s">
        <v>335</v>
      </c>
    </row>
    <row r="37" spans="1:25">
      <c r="A37" s="215" t="str">
        <f t="shared" si="0"/>
        <v>Report</v>
      </c>
      <c r="B37" s="27">
        <v>102694</v>
      </c>
      <c r="C37" s="27">
        <v>3156076</v>
      </c>
      <c r="D37" s="27" t="s">
        <v>343</v>
      </c>
      <c r="E37" s="27" t="s">
        <v>333</v>
      </c>
      <c r="F37" s="27">
        <v>216</v>
      </c>
      <c r="G37" s="27" t="s">
        <v>193</v>
      </c>
      <c r="H37" s="27" t="s">
        <v>193</v>
      </c>
      <c r="I37" s="27" t="s">
        <v>344</v>
      </c>
      <c r="J37" s="27" t="s">
        <v>2072</v>
      </c>
      <c r="K37" s="27" t="s">
        <v>345</v>
      </c>
      <c r="L37" s="27" t="s">
        <v>14</v>
      </c>
      <c r="M37" s="27" t="s">
        <v>335</v>
      </c>
      <c r="N37" s="27">
        <v>10006008</v>
      </c>
      <c r="O37" s="218">
        <v>42710</v>
      </c>
      <c r="P37" s="218">
        <v>42712</v>
      </c>
      <c r="Q37" s="218">
        <v>42790</v>
      </c>
      <c r="R37" s="27" t="s">
        <v>270</v>
      </c>
      <c r="S37" s="27">
        <v>1</v>
      </c>
      <c r="T37" s="27" t="s">
        <v>2073</v>
      </c>
      <c r="U37" s="218">
        <v>40974</v>
      </c>
      <c r="V37" s="218">
        <v>40975</v>
      </c>
      <c r="W37" s="218">
        <v>41241</v>
      </c>
      <c r="X37" s="27">
        <v>1</v>
      </c>
      <c r="Y37" s="27" t="s">
        <v>335</v>
      </c>
    </row>
    <row r="38" spans="1:25">
      <c r="A38" s="215" t="str">
        <f t="shared" si="0"/>
        <v>Report</v>
      </c>
      <c r="B38" s="27">
        <v>131536</v>
      </c>
      <c r="C38" s="27">
        <v>8916026</v>
      </c>
      <c r="D38" s="27" t="s">
        <v>1339</v>
      </c>
      <c r="E38" s="27" t="s">
        <v>333</v>
      </c>
      <c r="F38" s="27">
        <v>4</v>
      </c>
      <c r="G38" s="27" t="s">
        <v>198</v>
      </c>
      <c r="H38" s="27" t="s">
        <v>198</v>
      </c>
      <c r="I38" s="27" t="s">
        <v>369</v>
      </c>
      <c r="J38" s="27" t="s">
        <v>2074</v>
      </c>
      <c r="K38" s="27" t="s">
        <v>1340</v>
      </c>
      <c r="L38" s="27" t="s">
        <v>14</v>
      </c>
      <c r="M38" s="27" t="s">
        <v>335</v>
      </c>
      <c r="N38" s="27">
        <v>10033624</v>
      </c>
      <c r="O38" s="218">
        <v>42906</v>
      </c>
      <c r="P38" s="218">
        <v>42907</v>
      </c>
      <c r="Q38" s="218">
        <v>42933</v>
      </c>
      <c r="R38" s="27" t="s">
        <v>2017</v>
      </c>
      <c r="S38" s="27">
        <v>2</v>
      </c>
      <c r="T38" s="27" t="s">
        <v>2075</v>
      </c>
      <c r="U38" s="218">
        <v>41801</v>
      </c>
      <c r="V38" s="218">
        <v>41803</v>
      </c>
      <c r="W38" s="218">
        <v>41836</v>
      </c>
      <c r="X38" s="27">
        <v>3</v>
      </c>
      <c r="Y38" s="27" t="s">
        <v>335</v>
      </c>
    </row>
    <row r="39" spans="1:25">
      <c r="A39" s="215" t="str">
        <f t="shared" si="0"/>
        <v>Report</v>
      </c>
      <c r="B39" s="27">
        <v>135576</v>
      </c>
      <c r="C39" s="27">
        <v>8876130</v>
      </c>
      <c r="D39" s="27" t="s">
        <v>1029</v>
      </c>
      <c r="E39" s="27" t="s">
        <v>333</v>
      </c>
      <c r="F39" s="27">
        <v>21</v>
      </c>
      <c r="G39" s="27" t="s">
        <v>197</v>
      </c>
      <c r="H39" s="27" t="s">
        <v>197</v>
      </c>
      <c r="I39" s="27" t="s">
        <v>691</v>
      </c>
      <c r="J39" s="27" t="s">
        <v>2076</v>
      </c>
      <c r="K39" s="27" t="s">
        <v>1030</v>
      </c>
      <c r="L39" s="27" t="s">
        <v>14</v>
      </c>
      <c r="M39" s="27" t="s">
        <v>335</v>
      </c>
      <c r="N39" s="27">
        <v>10008610</v>
      </c>
      <c r="O39" s="218">
        <v>42528</v>
      </c>
      <c r="P39" s="218">
        <v>42530</v>
      </c>
      <c r="Q39" s="218">
        <v>42557</v>
      </c>
      <c r="R39" s="27" t="s">
        <v>270</v>
      </c>
      <c r="S39" s="27">
        <v>2</v>
      </c>
      <c r="T39" s="27" t="s">
        <v>2077</v>
      </c>
      <c r="U39" s="218">
        <v>41094</v>
      </c>
      <c r="V39" s="218">
        <v>41095</v>
      </c>
      <c r="W39" s="218">
        <v>41163</v>
      </c>
      <c r="X39" s="27">
        <v>2</v>
      </c>
      <c r="Y39" s="27" t="s">
        <v>335</v>
      </c>
    </row>
    <row r="40" spans="1:25">
      <c r="A40" s="215" t="str">
        <f t="shared" si="0"/>
        <v>Report</v>
      </c>
      <c r="B40" s="27">
        <v>136050</v>
      </c>
      <c r="C40" s="27">
        <v>8886112</v>
      </c>
      <c r="D40" s="27" t="s">
        <v>2078</v>
      </c>
      <c r="E40" s="27" t="s">
        <v>333</v>
      </c>
      <c r="F40" s="27">
        <v>3</v>
      </c>
      <c r="G40" s="27" t="s">
        <v>195</v>
      </c>
      <c r="H40" s="27" t="s">
        <v>195</v>
      </c>
      <c r="I40" s="27" t="s">
        <v>339</v>
      </c>
      <c r="J40" s="27" t="s">
        <v>2079</v>
      </c>
      <c r="K40" s="27" t="s">
        <v>2080</v>
      </c>
      <c r="L40" s="27" t="s">
        <v>14</v>
      </c>
      <c r="M40" s="27" t="s">
        <v>335</v>
      </c>
      <c r="N40" s="27" t="s">
        <v>2081</v>
      </c>
      <c r="O40" s="218">
        <v>41709</v>
      </c>
      <c r="P40" s="218">
        <v>41710</v>
      </c>
      <c r="Q40" s="218">
        <v>41731</v>
      </c>
      <c r="R40" s="27" t="s">
        <v>270</v>
      </c>
      <c r="S40" s="27">
        <v>2</v>
      </c>
      <c r="T40" s="27" t="s">
        <v>2082</v>
      </c>
      <c r="U40" s="218">
        <v>40609</v>
      </c>
      <c r="V40" s="218">
        <v>40610</v>
      </c>
      <c r="W40" s="218">
        <v>40631</v>
      </c>
      <c r="X40" s="27">
        <v>3</v>
      </c>
      <c r="Y40" s="27" t="s">
        <v>335</v>
      </c>
    </row>
    <row r="41" spans="1:25">
      <c r="A41" s="215" t="str">
        <f t="shared" si="0"/>
        <v>Report</v>
      </c>
      <c r="B41" s="27">
        <v>136167</v>
      </c>
      <c r="C41" s="27">
        <v>8306037</v>
      </c>
      <c r="D41" s="27" t="s">
        <v>2083</v>
      </c>
      <c r="E41" s="27" t="s">
        <v>333</v>
      </c>
      <c r="F41" s="27">
        <v>4</v>
      </c>
      <c r="G41" s="27" t="s">
        <v>198</v>
      </c>
      <c r="H41" s="27" t="s">
        <v>198</v>
      </c>
      <c r="I41" s="27" t="s">
        <v>388</v>
      </c>
      <c r="J41" s="27" t="s">
        <v>2084</v>
      </c>
      <c r="K41" s="27" t="s">
        <v>2085</v>
      </c>
      <c r="L41" s="27" t="s">
        <v>14</v>
      </c>
      <c r="M41" s="27" t="s">
        <v>335</v>
      </c>
      <c r="N41" s="27" t="s">
        <v>2086</v>
      </c>
      <c r="O41" s="218">
        <v>41913</v>
      </c>
      <c r="P41" s="218">
        <v>41915</v>
      </c>
      <c r="Q41" s="218">
        <v>41962</v>
      </c>
      <c r="R41" s="27" t="s">
        <v>4648</v>
      </c>
      <c r="S41" s="27">
        <v>2</v>
      </c>
      <c r="T41" s="27" t="s">
        <v>2087</v>
      </c>
      <c r="U41" s="218">
        <v>40722</v>
      </c>
      <c r="V41" s="218">
        <v>40723</v>
      </c>
      <c r="W41" s="218">
        <v>40744</v>
      </c>
      <c r="X41" s="27">
        <v>3</v>
      </c>
      <c r="Y41" s="27" t="s">
        <v>335</v>
      </c>
    </row>
    <row r="42" spans="1:25">
      <c r="A42" s="215" t="str">
        <f t="shared" si="0"/>
        <v>Report</v>
      </c>
      <c r="B42" s="27">
        <v>138884</v>
      </c>
      <c r="C42" s="27">
        <v>8896013</v>
      </c>
      <c r="D42" s="27" t="s">
        <v>2088</v>
      </c>
      <c r="E42" s="27" t="s">
        <v>333</v>
      </c>
      <c r="F42" s="27">
        <v>38</v>
      </c>
      <c r="G42" s="27" t="s">
        <v>195</v>
      </c>
      <c r="H42" s="27" t="s">
        <v>195</v>
      </c>
      <c r="I42" s="27" t="s">
        <v>419</v>
      </c>
      <c r="J42" s="27" t="s">
        <v>2059</v>
      </c>
      <c r="K42" s="27" t="s">
        <v>2089</v>
      </c>
      <c r="L42" s="27" t="s">
        <v>14</v>
      </c>
      <c r="M42" s="27" t="s">
        <v>335</v>
      </c>
      <c r="N42" s="27" t="s">
        <v>2090</v>
      </c>
      <c r="O42" s="218">
        <v>41541</v>
      </c>
      <c r="P42" s="218">
        <v>41543</v>
      </c>
      <c r="Q42" s="218">
        <v>41564</v>
      </c>
      <c r="R42" s="27" t="s">
        <v>271</v>
      </c>
      <c r="S42" s="27">
        <v>2</v>
      </c>
      <c r="T42" s="27" t="s">
        <v>231</v>
      </c>
      <c r="U42" s="27" t="s">
        <v>231</v>
      </c>
      <c r="V42" s="27" t="s">
        <v>231</v>
      </c>
      <c r="W42" s="27" t="s">
        <v>231</v>
      </c>
      <c r="X42" s="27" t="s">
        <v>231</v>
      </c>
      <c r="Y42" s="27" t="s">
        <v>335</v>
      </c>
    </row>
    <row r="43" spans="1:25">
      <c r="A43" s="215" t="str">
        <f t="shared" si="0"/>
        <v>Report</v>
      </c>
      <c r="B43" s="27">
        <v>140814</v>
      </c>
      <c r="C43" s="27">
        <v>3576004</v>
      </c>
      <c r="D43" s="27" t="s">
        <v>2091</v>
      </c>
      <c r="E43" s="27" t="s">
        <v>333</v>
      </c>
      <c r="F43" s="27">
        <v>5</v>
      </c>
      <c r="G43" s="27" t="s">
        <v>195</v>
      </c>
      <c r="H43" s="27" t="s">
        <v>195</v>
      </c>
      <c r="I43" s="27" t="s">
        <v>453</v>
      </c>
      <c r="J43" s="27" t="s">
        <v>2092</v>
      </c>
      <c r="K43" s="27" t="s">
        <v>2093</v>
      </c>
      <c r="L43" s="27" t="s">
        <v>14</v>
      </c>
      <c r="M43" s="27" t="s">
        <v>335</v>
      </c>
      <c r="N43" s="27" t="s">
        <v>2094</v>
      </c>
      <c r="O43" s="218">
        <v>42038</v>
      </c>
      <c r="P43" s="218">
        <v>42039</v>
      </c>
      <c r="Q43" s="218">
        <v>42073</v>
      </c>
      <c r="R43" s="27" t="s">
        <v>271</v>
      </c>
      <c r="S43" s="27">
        <v>2</v>
      </c>
      <c r="T43" s="27" t="s">
        <v>231</v>
      </c>
      <c r="U43" s="27" t="s">
        <v>231</v>
      </c>
      <c r="V43" s="27" t="s">
        <v>231</v>
      </c>
      <c r="W43" s="27" t="s">
        <v>231</v>
      </c>
      <c r="X43" s="27" t="s">
        <v>231</v>
      </c>
      <c r="Y43" s="27" t="s">
        <v>335</v>
      </c>
    </row>
    <row r="44" spans="1:25">
      <c r="A44" s="215" t="str">
        <f t="shared" si="0"/>
        <v>Report</v>
      </c>
      <c r="B44" s="27">
        <v>124879</v>
      </c>
      <c r="C44" s="27">
        <v>9356036</v>
      </c>
      <c r="D44" s="27" t="s">
        <v>1031</v>
      </c>
      <c r="E44" s="27" t="s">
        <v>333</v>
      </c>
      <c r="F44" s="27">
        <v>72</v>
      </c>
      <c r="G44" s="27" t="s">
        <v>196</v>
      </c>
      <c r="H44" s="27" t="s">
        <v>196</v>
      </c>
      <c r="I44" s="27" t="s">
        <v>334</v>
      </c>
      <c r="J44" s="27" t="s">
        <v>2095</v>
      </c>
      <c r="K44" s="27" t="s">
        <v>1032</v>
      </c>
      <c r="L44" s="27" t="s">
        <v>14</v>
      </c>
      <c r="M44" s="27" t="s">
        <v>335</v>
      </c>
      <c r="N44" s="27">
        <v>10006050</v>
      </c>
      <c r="O44" s="218">
        <v>42752</v>
      </c>
      <c r="P44" s="218">
        <v>42754</v>
      </c>
      <c r="Q44" s="218">
        <v>42782</v>
      </c>
      <c r="R44" s="27" t="s">
        <v>2017</v>
      </c>
      <c r="S44" s="27">
        <v>2</v>
      </c>
      <c r="T44" s="27" t="s">
        <v>2096</v>
      </c>
      <c r="U44" s="218">
        <v>41234</v>
      </c>
      <c r="V44" s="218">
        <v>41235</v>
      </c>
      <c r="W44" s="218">
        <v>41260</v>
      </c>
      <c r="X44" s="27">
        <v>2</v>
      </c>
      <c r="Y44" s="27" t="s">
        <v>335</v>
      </c>
    </row>
    <row r="45" spans="1:25">
      <c r="A45" s="215" t="str">
        <f t="shared" si="0"/>
        <v>Report</v>
      </c>
      <c r="B45" s="27">
        <v>136936</v>
      </c>
      <c r="C45" s="27">
        <v>3736002</v>
      </c>
      <c r="D45" s="27" t="s">
        <v>969</v>
      </c>
      <c r="E45" s="27" t="s">
        <v>333</v>
      </c>
      <c r="F45" s="27">
        <v>33</v>
      </c>
      <c r="G45" s="27" t="s">
        <v>366</v>
      </c>
      <c r="H45" s="27" t="s">
        <v>202</v>
      </c>
      <c r="I45" s="27" t="s">
        <v>513</v>
      </c>
      <c r="J45" s="27" t="s">
        <v>2097</v>
      </c>
      <c r="K45" s="27" t="s">
        <v>970</v>
      </c>
      <c r="L45" s="27" t="s">
        <v>14</v>
      </c>
      <c r="M45" s="27" t="s">
        <v>335</v>
      </c>
      <c r="N45" s="27">
        <v>10008895</v>
      </c>
      <c r="O45" s="218">
        <v>42402</v>
      </c>
      <c r="P45" s="218">
        <v>42404</v>
      </c>
      <c r="Q45" s="218">
        <v>42432</v>
      </c>
      <c r="R45" s="27" t="s">
        <v>270</v>
      </c>
      <c r="S45" s="27">
        <v>2</v>
      </c>
      <c r="T45" s="27" t="s">
        <v>2098</v>
      </c>
      <c r="U45" s="218">
        <v>41080</v>
      </c>
      <c r="V45" s="218">
        <v>41081</v>
      </c>
      <c r="W45" s="218">
        <v>41102</v>
      </c>
      <c r="X45" s="27">
        <v>2</v>
      </c>
      <c r="Y45" s="27" t="s">
        <v>335</v>
      </c>
    </row>
    <row r="46" spans="1:25">
      <c r="A46" s="215" t="str">
        <f t="shared" si="0"/>
        <v>Report</v>
      </c>
      <c r="B46" s="27">
        <v>119021</v>
      </c>
      <c r="C46" s="27">
        <v>8866070</v>
      </c>
      <c r="D46" s="27" t="s">
        <v>856</v>
      </c>
      <c r="E46" s="27" t="s">
        <v>333</v>
      </c>
      <c r="F46" s="27">
        <v>28</v>
      </c>
      <c r="G46" s="27" t="s">
        <v>197</v>
      </c>
      <c r="H46" s="27" t="s">
        <v>197</v>
      </c>
      <c r="I46" s="27" t="s">
        <v>377</v>
      </c>
      <c r="J46" s="27" t="s">
        <v>2099</v>
      </c>
      <c r="K46" s="27" t="s">
        <v>857</v>
      </c>
      <c r="L46" s="27" t="s">
        <v>1986</v>
      </c>
      <c r="M46" s="27" t="s">
        <v>335</v>
      </c>
      <c r="N46" s="27">
        <v>10008524</v>
      </c>
      <c r="O46" s="218">
        <v>42661</v>
      </c>
      <c r="P46" s="218">
        <v>42663</v>
      </c>
      <c r="Q46" s="218">
        <v>42688</v>
      </c>
      <c r="R46" s="27" t="s">
        <v>270</v>
      </c>
      <c r="S46" s="27">
        <v>2</v>
      </c>
      <c r="T46" s="27" t="s">
        <v>2100</v>
      </c>
      <c r="U46" s="218">
        <v>41254</v>
      </c>
      <c r="V46" s="218">
        <v>41255</v>
      </c>
      <c r="W46" s="218">
        <v>41290</v>
      </c>
      <c r="X46" s="27">
        <v>2</v>
      </c>
      <c r="Y46" s="27" t="s">
        <v>335</v>
      </c>
    </row>
    <row r="47" spans="1:25">
      <c r="A47" s="215" t="str">
        <f t="shared" si="0"/>
        <v>Report</v>
      </c>
      <c r="B47" s="27">
        <v>140567</v>
      </c>
      <c r="C47" s="27">
        <v>9336002</v>
      </c>
      <c r="D47" s="27" t="s">
        <v>2101</v>
      </c>
      <c r="E47" s="27" t="s">
        <v>333</v>
      </c>
      <c r="F47" s="27">
        <v>5</v>
      </c>
      <c r="G47" s="27" t="s">
        <v>199</v>
      </c>
      <c r="H47" s="27" t="s">
        <v>199</v>
      </c>
      <c r="I47" s="27" t="s">
        <v>390</v>
      </c>
      <c r="J47" s="27" t="s">
        <v>2102</v>
      </c>
      <c r="K47" s="27" t="s">
        <v>2103</v>
      </c>
      <c r="L47" s="27" t="s">
        <v>14</v>
      </c>
      <c r="M47" s="27" t="s">
        <v>335</v>
      </c>
      <c r="N47" s="27" t="s">
        <v>2104</v>
      </c>
      <c r="O47" s="218">
        <v>41961</v>
      </c>
      <c r="P47" s="218">
        <v>41963</v>
      </c>
      <c r="Q47" s="218">
        <v>41984</v>
      </c>
      <c r="R47" s="27" t="s">
        <v>271</v>
      </c>
      <c r="S47" s="27">
        <v>3</v>
      </c>
      <c r="T47" s="27" t="s">
        <v>231</v>
      </c>
      <c r="U47" s="27" t="s">
        <v>231</v>
      </c>
      <c r="V47" s="27" t="s">
        <v>231</v>
      </c>
      <c r="W47" s="27" t="s">
        <v>231</v>
      </c>
      <c r="X47" s="27" t="s">
        <v>231</v>
      </c>
      <c r="Y47" s="27" t="s">
        <v>335</v>
      </c>
    </row>
    <row r="48" spans="1:25">
      <c r="A48" s="215" t="str">
        <f t="shared" si="0"/>
        <v>Report</v>
      </c>
      <c r="B48" s="27">
        <v>105748</v>
      </c>
      <c r="C48" s="27">
        <v>3536015</v>
      </c>
      <c r="D48" s="27" t="s">
        <v>346</v>
      </c>
      <c r="E48" s="27" t="s">
        <v>333</v>
      </c>
      <c r="F48" s="27">
        <v>9</v>
      </c>
      <c r="G48" s="27" t="s">
        <v>195</v>
      </c>
      <c r="H48" s="27" t="s">
        <v>195</v>
      </c>
      <c r="I48" s="27" t="s">
        <v>347</v>
      </c>
      <c r="J48" s="27" t="s">
        <v>2105</v>
      </c>
      <c r="K48" s="27" t="s">
        <v>348</v>
      </c>
      <c r="L48" s="27" t="s">
        <v>14</v>
      </c>
      <c r="M48" s="27" t="s">
        <v>335</v>
      </c>
      <c r="N48" s="27">
        <v>10008576</v>
      </c>
      <c r="O48" s="218">
        <v>42682</v>
      </c>
      <c r="P48" s="218">
        <v>42684</v>
      </c>
      <c r="Q48" s="218">
        <v>42724</v>
      </c>
      <c r="R48" s="27" t="s">
        <v>270</v>
      </c>
      <c r="S48" s="27">
        <v>2</v>
      </c>
      <c r="T48" s="27" t="s">
        <v>2106</v>
      </c>
      <c r="U48" s="218">
        <v>41331</v>
      </c>
      <c r="V48" s="218">
        <v>41332</v>
      </c>
      <c r="W48" s="218">
        <v>41353</v>
      </c>
      <c r="X48" s="27">
        <v>3</v>
      </c>
      <c r="Y48" s="27" t="s">
        <v>335</v>
      </c>
    </row>
    <row r="49" spans="1:25">
      <c r="A49" s="215" t="str">
        <f t="shared" si="0"/>
        <v>Report</v>
      </c>
      <c r="B49" s="27">
        <v>134186</v>
      </c>
      <c r="C49" s="27">
        <v>8776001</v>
      </c>
      <c r="D49" s="27" t="s">
        <v>858</v>
      </c>
      <c r="E49" s="27" t="s">
        <v>333</v>
      </c>
      <c r="F49" s="27">
        <v>33</v>
      </c>
      <c r="G49" s="27" t="s">
        <v>195</v>
      </c>
      <c r="H49" s="27" t="s">
        <v>195</v>
      </c>
      <c r="I49" s="27" t="s">
        <v>859</v>
      </c>
      <c r="J49" s="27" t="s">
        <v>2107</v>
      </c>
      <c r="K49" s="27" t="s">
        <v>860</v>
      </c>
      <c r="L49" s="27" t="s">
        <v>14</v>
      </c>
      <c r="M49" s="27" t="s">
        <v>335</v>
      </c>
      <c r="N49" s="27" t="s">
        <v>2108</v>
      </c>
      <c r="O49" s="218">
        <v>41702</v>
      </c>
      <c r="P49" s="218">
        <v>41704</v>
      </c>
      <c r="Q49" s="218">
        <v>41725</v>
      </c>
      <c r="R49" s="27" t="s">
        <v>270</v>
      </c>
      <c r="S49" s="27">
        <v>1</v>
      </c>
      <c r="T49" s="27" t="s">
        <v>2109</v>
      </c>
      <c r="U49" s="218">
        <v>40631</v>
      </c>
      <c r="V49" s="218">
        <v>40632</v>
      </c>
      <c r="W49" s="218">
        <v>40653</v>
      </c>
      <c r="X49" s="27">
        <v>2</v>
      </c>
      <c r="Y49" s="27" t="s">
        <v>335</v>
      </c>
    </row>
    <row r="50" spans="1:25">
      <c r="A50" s="215" t="str">
        <f t="shared" si="0"/>
        <v>Report</v>
      </c>
      <c r="B50" s="27">
        <v>135303</v>
      </c>
      <c r="C50" s="27">
        <v>8886099</v>
      </c>
      <c r="D50" s="27" t="s">
        <v>2110</v>
      </c>
      <c r="E50" s="27" t="s">
        <v>333</v>
      </c>
      <c r="F50" s="27">
        <v>3</v>
      </c>
      <c r="G50" s="27" t="s">
        <v>195</v>
      </c>
      <c r="H50" s="27" t="s">
        <v>195</v>
      </c>
      <c r="I50" s="27" t="s">
        <v>339</v>
      </c>
      <c r="J50" s="27" t="s">
        <v>2059</v>
      </c>
      <c r="K50" s="27" t="s">
        <v>2111</v>
      </c>
      <c r="L50" s="27" t="s">
        <v>14</v>
      </c>
      <c r="M50" s="27" t="s">
        <v>335</v>
      </c>
      <c r="N50" s="27" t="s">
        <v>2112</v>
      </c>
      <c r="O50" s="218">
        <v>41955</v>
      </c>
      <c r="P50" s="218">
        <v>41956</v>
      </c>
      <c r="Q50" s="218">
        <v>41989</v>
      </c>
      <c r="R50" s="27" t="s">
        <v>4648</v>
      </c>
      <c r="S50" s="27">
        <v>3</v>
      </c>
      <c r="T50" s="27" t="s">
        <v>2113</v>
      </c>
      <c r="U50" s="218">
        <v>40814</v>
      </c>
      <c r="V50" s="218">
        <v>40815</v>
      </c>
      <c r="W50" s="218">
        <v>40836</v>
      </c>
      <c r="X50" s="27">
        <v>2</v>
      </c>
      <c r="Y50" s="27" t="s">
        <v>335</v>
      </c>
    </row>
    <row r="51" spans="1:25">
      <c r="A51" s="215" t="str">
        <f t="shared" si="0"/>
        <v>Report</v>
      </c>
      <c r="B51" s="27">
        <v>135252</v>
      </c>
      <c r="C51" s="27">
        <v>9356086</v>
      </c>
      <c r="D51" s="27" t="s">
        <v>1108</v>
      </c>
      <c r="E51" s="27" t="s">
        <v>333</v>
      </c>
      <c r="F51" s="27">
        <v>15</v>
      </c>
      <c r="G51" s="27" t="s">
        <v>196</v>
      </c>
      <c r="H51" s="27" t="s">
        <v>196</v>
      </c>
      <c r="I51" s="27" t="s">
        <v>334</v>
      </c>
      <c r="J51" s="27" t="s">
        <v>2114</v>
      </c>
      <c r="K51" s="27" t="s">
        <v>1846</v>
      </c>
      <c r="L51" s="27" t="s">
        <v>14</v>
      </c>
      <c r="M51" s="27" t="s">
        <v>335</v>
      </c>
      <c r="N51" s="27">
        <v>10030847</v>
      </c>
      <c r="O51" s="218">
        <v>42864</v>
      </c>
      <c r="P51" s="218">
        <v>42866</v>
      </c>
      <c r="Q51" s="218">
        <v>42907</v>
      </c>
      <c r="R51" s="27" t="s">
        <v>4648</v>
      </c>
      <c r="S51" s="27">
        <v>2</v>
      </c>
      <c r="T51" s="27" t="s">
        <v>2115</v>
      </c>
      <c r="U51" s="218">
        <v>41968</v>
      </c>
      <c r="V51" s="218">
        <v>41970</v>
      </c>
      <c r="W51" s="218">
        <v>42017</v>
      </c>
      <c r="X51" s="27">
        <v>4</v>
      </c>
      <c r="Y51" s="27" t="s">
        <v>335</v>
      </c>
    </row>
    <row r="52" spans="1:25">
      <c r="A52" s="215" t="str">
        <f t="shared" si="0"/>
        <v>Report</v>
      </c>
      <c r="B52" s="27">
        <v>131960</v>
      </c>
      <c r="C52" s="27">
        <v>3816010</v>
      </c>
      <c r="D52" s="27" t="s">
        <v>2116</v>
      </c>
      <c r="E52" s="27" t="s">
        <v>333</v>
      </c>
      <c r="F52" s="27">
        <v>41</v>
      </c>
      <c r="G52" s="27" t="s">
        <v>366</v>
      </c>
      <c r="H52" s="27" t="s">
        <v>202</v>
      </c>
      <c r="I52" s="27" t="s">
        <v>424</v>
      </c>
      <c r="J52" s="27" t="s">
        <v>2117</v>
      </c>
      <c r="K52" s="27" t="s">
        <v>529</v>
      </c>
      <c r="L52" s="27" t="s">
        <v>14</v>
      </c>
      <c r="M52" s="27" t="s">
        <v>335</v>
      </c>
      <c r="N52" s="27">
        <v>10006061</v>
      </c>
      <c r="O52" s="218">
        <v>42514</v>
      </c>
      <c r="P52" s="218">
        <v>42516</v>
      </c>
      <c r="Q52" s="218">
        <v>42543</v>
      </c>
      <c r="R52" s="27" t="s">
        <v>270</v>
      </c>
      <c r="S52" s="27">
        <v>2</v>
      </c>
      <c r="T52" s="27" t="s">
        <v>2118</v>
      </c>
      <c r="U52" s="218">
        <v>41227</v>
      </c>
      <c r="V52" s="218">
        <v>41228</v>
      </c>
      <c r="W52" s="218">
        <v>41249</v>
      </c>
      <c r="X52" s="27">
        <v>2</v>
      </c>
      <c r="Y52" s="27" t="s">
        <v>335</v>
      </c>
    </row>
    <row r="53" spans="1:25">
      <c r="A53" s="215" t="str">
        <f t="shared" si="0"/>
        <v>Report</v>
      </c>
      <c r="B53" s="27">
        <v>139220</v>
      </c>
      <c r="C53" s="27">
        <v>8936031</v>
      </c>
      <c r="D53" s="27" t="s">
        <v>2119</v>
      </c>
      <c r="E53" s="27" t="s">
        <v>333</v>
      </c>
      <c r="F53" s="27">
        <v>2</v>
      </c>
      <c r="G53" s="27" t="s">
        <v>195</v>
      </c>
      <c r="H53" s="27" t="s">
        <v>195</v>
      </c>
      <c r="I53" s="27" t="s">
        <v>441</v>
      </c>
      <c r="J53" s="27" t="s">
        <v>2120</v>
      </c>
      <c r="K53" s="27" t="s">
        <v>530</v>
      </c>
      <c r="L53" s="27" t="s">
        <v>14</v>
      </c>
      <c r="M53" s="27" t="s">
        <v>335</v>
      </c>
      <c r="N53" s="27" t="s">
        <v>2121</v>
      </c>
      <c r="O53" s="218">
        <v>41570</v>
      </c>
      <c r="P53" s="218">
        <v>41571</v>
      </c>
      <c r="Q53" s="218">
        <v>41600</v>
      </c>
      <c r="R53" s="27" t="s">
        <v>271</v>
      </c>
      <c r="S53" s="27">
        <v>2</v>
      </c>
      <c r="T53" s="27" t="s">
        <v>231</v>
      </c>
      <c r="U53" s="27" t="s">
        <v>231</v>
      </c>
      <c r="V53" s="27" t="s">
        <v>231</v>
      </c>
      <c r="W53" s="27" t="s">
        <v>231</v>
      </c>
      <c r="X53" s="27" t="s">
        <v>231</v>
      </c>
      <c r="Y53" s="27" t="s">
        <v>335</v>
      </c>
    </row>
    <row r="54" spans="1:25">
      <c r="A54" s="215" t="str">
        <f t="shared" si="0"/>
        <v>Report</v>
      </c>
      <c r="B54" s="27">
        <v>131395</v>
      </c>
      <c r="C54" s="27">
        <v>3056078</v>
      </c>
      <c r="D54" s="27" t="s">
        <v>2122</v>
      </c>
      <c r="E54" s="27" t="s">
        <v>333</v>
      </c>
      <c r="F54" s="27">
        <v>55</v>
      </c>
      <c r="G54" s="27" t="s">
        <v>193</v>
      </c>
      <c r="H54" s="27" t="s">
        <v>193</v>
      </c>
      <c r="I54" s="27" t="s">
        <v>386</v>
      </c>
      <c r="J54" s="27" t="s">
        <v>2123</v>
      </c>
      <c r="K54" s="27" t="s">
        <v>2124</v>
      </c>
      <c r="L54" s="27" t="s">
        <v>14</v>
      </c>
      <c r="M54" s="27" t="s">
        <v>335</v>
      </c>
      <c r="N54" s="27" t="s">
        <v>2125</v>
      </c>
      <c r="O54" s="218">
        <v>41087</v>
      </c>
      <c r="P54" s="218">
        <v>41088</v>
      </c>
      <c r="Q54" s="218">
        <v>41158</v>
      </c>
      <c r="R54" s="27" t="s">
        <v>270</v>
      </c>
      <c r="S54" s="27">
        <v>2</v>
      </c>
      <c r="T54" s="27" t="s">
        <v>2126</v>
      </c>
      <c r="U54" s="218">
        <v>39876</v>
      </c>
      <c r="V54" s="218">
        <v>39877</v>
      </c>
      <c r="W54" s="218">
        <v>39902</v>
      </c>
      <c r="X54" s="27">
        <v>2</v>
      </c>
      <c r="Y54" s="27" t="s">
        <v>335</v>
      </c>
    </row>
    <row r="55" spans="1:25">
      <c r="A55" s="215" t="str">
        <f t="shared" si="0"/>
        <v>Report</v>
      </c>
      <c r="B55" s="27">
        <v>126542</v>
      </c>
      <c r="C55" s="27">
        <v>8656024</v>
      </c>
      <c r="D55" s="27" t="s">
        <v>1109</v>
      </c>
      <c r="E55" s="27" t="s">
        <v>333</v>
      </c>
      <c r="F55" s="27">
        <v>47</v>
      </c>
      <c r="G55" s="27" t="s">
        <v>199</v>
      </c>
      <c r="H55" s="27" t="s">
        <v>199</v>
      </c>
      <c r="I55" s="27" t="s">
        <v>589</v>
      </c>
      <c r="J55" s="27" t="s">
        <v>2127</v>
      </c>
      <c r="K55" s="27" t="s">
        <v>1110</v>
      </c>
      <c r="L55" s="27" t="s">
        <v>14</v>
      </c>
      <c r="M55" s="27" t="s">
        <v>335</v>
      </c>
      <c r="N55" s="27">
        <v>10006321</v>
      </c>
      <c r="O55" s="218">
        <v>42311</v>
      </c>
      <c r="P55" s="218">
        <v>42313</v>
      </c>
      <c r="Q55" s="218">
        <v>42355</v>
      </c>
      <c r="R55" s="27" t="s">
        <v>270</v>
      </c>
      <c r="S55" s="27">
        <v>1</v>
      </c>
      <c r="T55" s="27" t="s">
        <v>2128</v>
      </c>
      <c r="U55" s="218">
        <v>41051</v>
      </c>
      <c r="V55" s="218">
        <v>41052</v>
      </c>
      <c r="W55" s="218">
        <v>41075</v>
      </c>
      <c r="X55" s="27">
        <v>1</v>
      </c>
      <c r="Y55" s="27" t="s">
        <v>335</v>
      </c>
    </row>
    <row r="56" spans="1:25">
      <c r="A56" s="215" t="str">
        <f t="shared" si="0"/>
        <v>Report</v>
      </c>
      <c r="B56" s="27">
        <v>135557</v>
      </c>
      <c r="C56" s="27">
        <v>3596009</v>
      </c>
      <c r="D56" s="27" t="s">
        <v>349</v>
      </c>
      <c r="E56" s="27" t="s">
        <v>333</v>
      </c>
      <c r="F56" s="27">
        <v>19</v>
      </c>
      <c r="G56" s="27" t="s">
        <v>195</v>
      </c>
      <c r="H56" s="27" t="s">
        <v>195</v>
      </c>
      <c r="I56" s="27" t="s">
        <v>350</v>
      </c>
      <c r="J56" s="27" t="s">
        <v>2129</v>
      </c>
      <c r="K56" s="27" t="s">
        <v>351</v>
      </c>
      <c r="L56" s="27" t="s">
        <v>14</v>
      </c>
      <c r="M56" s="27" t="s">
        <v>335</v>
      </c>
      <c r="N56" s="27">
        <v>10020749</v>
      </c>
      <c r="O56" s="218">
        <v>42689</v>
      </c>
      <c r="P56" s="218">
        <v>42691</v>
      </c>
      <c r="Q56" s="218">
        <v>42796</v>
      </c>
      <c r="R56" s="27" t="s">
        <v>270</v>
      </c>
      <c r="S56" s="27">
        <v>4</v>
      </c>
      <c r="T56" s="27" t="s">
        <v>2130</v>
      </c>
      <c r="U56" s="218">
        <v>41618</v>
      </c>
      <c r="V56" s="218">
        <v>41620</v>
      </c>
      <c r="W56" s="218">
        <v>41645</v>
      </c>
      <c r="X56" s="27">
        <v>2</v>
      </c>
      <c r="Y56" s="27" t="s">
        <v>335</v>
      </c>
    </row>
    <row r="57" spans="1:25">
      <c r="A57" s="215" t="str">
        <f t="shared" si="0"/>
        <v>Report</v>
      </c>
      <c r="B57" s="27">
        <v>133429</v>
      </c>
      <c r="C57" s="27">
        <v>8116012</v>
      </c>
      <c r="D57" s="27" t="s">
        <v>420</v>
      </c>
      <c r="E57" s="27" t="s">
        <v>333</v>
      </c>
      <c r="F57" s="27">
        <v>16</v>
      </c>
      <c r="G57" s="27" t="s">
        <v>366</v>
      </c>
      <c r="H57" s="27" t="s">
        <v>202</v>
      </c>
      <c r="I57" s="27" t="s">
        <v>421</v>
      </c>
      <c r="J57" s="27" t="s">
        <v>2131</v>
      </c>
      <c r="K57" s="27" t="s">
        <v>422</v>
      </c>
      <c r="L57" s="27" t="s">
        <v>14</v>
      </c>
      <c r="M57" s="27" t="s">
        <v>335</v>
      </c>
      <c r="N57" s="27" t="s">
        <v>2132</v>
      </c>
      <c r="O57" s="218">
        <v>42136</v>
      </c>
      <c r="P57" s="218">
        <v>42138</v>
      </c>
      <c r="Q57" s="218">
        <v>42171</v>
      </c>
      <c r="R57" s="27" t="s">
        <v>270</v>
      </c>
      <c r="S57" s="27">
        <v>2</v>
      </c>
      <c r="T57" s="27" t="s">
        <v>2133</v>
      </c>
      <c r="U57" s="218">
        <v>40953</v>
      </c>
      <c r="V57" s="218">
        <v>40954</v>
      </c>
      <c r="W57" s="218">
        <v>40982</v>
      </c>
      <c r="X57" s="27">
        <v>3</v>
      </c>
      <c r="Y57" s="27" t="s">
        <v>335</v>
      </c>
    </row>
    <row r="58" spans="1:25">
      <c r="A58" s="215" t="str">
        <f t="shared" si="0"/>
        <v>Report</v>
      </c>
      <c r="B58" s="27">
        <v>135803</v>
      </c>
      <c r="C58" s="27">
        <v>8786213</v>
      </c>
      <c r="D58" s="27" t="s">
        <v>1111</v>
      </c>
      <c r="E58" s="27" t="s">
        <v>333</v>
      </c>
      <c r="F58" s="27">
        <v>15</v>
      </c>
      <c r="G58" s="27" t="s">
        <v>199</v>
      </c>
      <c r="H58" s="27" t="s">
        <v>199</v>
      </c>
      <c r="I58" s="27" t="s">
        <v>417</v>
      </c>
      <c r="J58" s="27" t="s">
        <v>2134</v>
      </c>
      <c r="K58" s="27" t="s">
        <v>1112</v>
      </c>
      <c r="L58" s="27" t="s">
        <v>14</v>
      </c>
      <c r="M58" s="27" t="s">
        <v>335</v>
      </c>
      <c r="N58" s="27">
        <v>10008891</v>
      </c>
      <c r="O58" s="218">
        <v>42500</v>
      </c>
      <c r="P58" s="218">
        <v>42502</v>
      </c>
      <c r="Q58" s="218">
        <v>42543</v>
      </c>
      <c r="R58" s="27" t="s">
        <v>270</v>
      </c>
      <c r="S58" s="27">
        <v>3</v>
      </c>
      <c r="T58" s="27" t="s">
        <v>2135</v>
      </c>
      <c r="U58" s="218">
        <v>41311</v>
      </c>
      <c r="V58" s="218">
        <v>41312</v>
      </c>
      <c r="W58" s="218">
        <v>41333</v>
      </c>
      <c r="X58" s="27">
        <v>3</v>
      </c>
      <c r="Y58" s="27" t="s">
        <v>335</v>
      </c>
    </row>
    <row r="59" spans="1:25">
      <c r="A59" s="215" t="str">
        <f t="shared" si="0"/>
        <v>Report</v>
      </c>
      <c r="B59" s="27">
        <v>117048</v>
      </c>
      <c r="C59" s="27">
        <v>8846010</v>
      </c>
      <c r="D59" s="27" t="s">
        <v>2136</v>
      </c>
      <c r="E59" s="27" t="s">
        <v>333</v>
      </c>
      <c r="F59" s="27">
        <v>10</v>
      </c>
      <c r="G59" s="27" t="s">
        <v>194</v>
      </c>
      <c r="H59" s="27" t="s">
        <v>194</v>
      </c>
      <c r="I59" s="27" t="s">
        <v>576</v>
      </c>
      <c r="J59" s="27" t="s">
        <v>2137</v>
      </c>
      <c r="K59" s="27" t="s">
        <v>2138</v>
      </c>
      <c r="L59" s="27" t="s">
        <v>14</v>
      </c>
      <c r="M59" s="27" t="s">
        <v>335</v>
      </c>
      <c r="N59" s="27" t="s">
        <v>2139</v>
      </c>
      <c r="O59" s="218">
        <v>41235</v>
      </c>
      <c r="P59" s="218">
        <v>41236</v>
      </c>
      <c r="Q59" s="218">
        <v>41255</v>
      </c>
      <c r="R59" s="27" t="s">
        <v>270</v>
      </c>
      <c r="S59" s="27">
        <v>2</v>
      </c>
      <c r="T59" s="27" t="s">
        <v>2140</v>
      </c>
      <c r="U59" s="218">
        <v>40155</v>
      </c>
      <c r="V59" s="218">
        <v>40156</v>
      </c>
      <c r="W59" s="218">
        <v>40189</v>
      </c>
      <c r="X59" s="27">
        <v>3</v>
      </c>
      <c r="Y59" s="27" t="s">
        <v>335</v>
      </c>
    </row>
    <row r="60" spans="1:25">
      <c r="A60" s="215" t="str">
        <f t="shared" si="0"/>
        <v>Report</v>
      </c>
      <c r="B60" s="27">
        <v>141879</v>
      </c>
      <c r="C60" s="27">
        <v>8736052</v>
      </c>
      <c r="D60" s="27" t="s">
        <v>1113</v>
      </c>
      <c r="E60" s="27" t="s">
        <v>333</v>
      </c>
      <c r="F60" s="27">
        <v>20</v>
      </c>
      <c r="G60" s="27" t="s">
        <v>196</v>
      </c>
      <c r="H60" s="27" t="s">
        <v>196</v>
      </c>
      <c r="I60" s="27" t="s">
        <v>367</v>
      </c>
      <c r="J60" s="27" t="s">
        <v>2053</v>
      </c>
      <c r="K60" s="27" t="s">
        <v>1114</v>
      </c>
      <c r="L60" s="27" t="s">
        <v>14</v>
      </c>
      <c r="M60" s="27" t="s">
        <v>335</v>
      </c>
      <c r="N60" s="27">
        <v>10018105</v>
      </c>
      <c r="O60" s="218">
        <v>42528</v>
      </c>
      <c r="P60" s="218">
        <v>42530</v>
      </c>
      <c r="Q60" s="218">
        <v>42563</v>
      </c>
      <c r="R60" s="27" t="s">
        <v>271</v>
      </c>
      <c r="S60" s="27">
        <v>2</v>
      </c>
      <c r="T60" s="27" t="s">
        <v>231</v>
      </c>
      <c r="U60" s="27" t="s">
        <v>231</v>
      </c>
      <c r="V60" s="27" t="s">
        <v>231</v>
      </c>
      <c r="W60" s="27" t="s">
        <v>231</v>
      </c>
      <c r="X60" s="27" t="s">
        <v>231</v>
      </c>
      <c r="Y60" s="27" t="s">
        <v>335</v>
      </c>
    </row>
    <row r="61" spans="1:25">
      <c r="A61" s="215" t="str">
        <f t="shared" si="0"/>
        <v>Report</v>
      </c>
      <c r="B61" s="27">
        <v>117030</v>
      </c>
      <c r="C61" s="27">
        <v>8856021</v>
      </c>
      <c r="D61" s="27" t="s">
        <v>2141</v>
      </c>
      <c r="E61" s="27" t="s">
        <v>333</v>
      </c>
      <c r="F61" s="27">
        <v>42</v>
      </c>
      <c r="G61" s="27" t="s">
        <v>194</v>
      </c>
      <c r="H61" s="27" t="s">
        <v>194</v>
      </c>
      <c r="I61" s="27" t="s">
        <v>546</v>
      </c>
      <c r="J61" s="27" t="s">
        <v>2142</v>
      </c>
      <c r="K61" s="27" t="s">
        <v>2143</v>
      </c>
      <c r="L61" s="27" t="s">
        <v>1986</v>
      </c>
      <c r="M61" s="27" t="s">
        <v>335</v>
      </c>
      <c r="N61" s="27" t="s">
        <v>2144</v>
      </c>
      <c r="O61" s="218">
        <v>41309</v>
      </c>
      <c r="P61" s="218">
        <v>41311</v>
      </c>
      <c r="Q61" s="218">
        <v>41333</v>
      </c>
      <c r="R61" s="27" t="s">
        <v>270</v>
      </c>
      <c r="S61" s="27">
        <v>2</v>
      </c>
      <c r="T61" s="27" t="s">
        <v>2145</v>
      </c>
      <c r="U61" s="218">
        <v>40358</v>
      </c>
      <c r="V61" s="218">
        <v>40359</v>
      </c>
      <c r="W61" s="218">
        <v>40429</v>
      </c>
      <c r="X61" s="27">
        <v>2</v>
      </c>
      <c r="Y61" s="27" t="s">
        <v>335</v>
      </c>
    </row>
    <row r="62" spans="1:25">
      <c r="A62" s="215" t="str">
        <f t="shared" si="0"/>
        <v>Report</v>
      </c>
      <c r="B62" s="27">
        <v>134660</v>
      </c>
      <c r="C62" s="27">
        <v>8156036</v>
      </c>
      <c r="D62" s="27" t="s">
        <v>2146</v>
      </c>
      <c r="E62" s="27" t="s">
        <v>333</v>
      </c>
      <c r="F62" s="27">
        <v>16</v>
      </c>
      <c r="G62" s="27" t="s">
        <v>366</v>
      </c>
      <c r="H62" s="27" t="s">
        <v>202</v>
      </c>
      <c r="I62" s="27" t="s">
        <v>519</v>
      </c>
      <c r="J62" s="27" t="s">
        <v>2147</v>
      </c>
      <c r="K62" s="27" t="s">
        <v>2148</v>
      </c>
      <c r="L62" s="27" t="s">
        <v>1986</v>
      </c>
      <c r="M62" s="27" t="s">
        <v>335</v>
      </c>
      <c r="N62" s="27" t="s">
        <v>2149</v>
      </c>
      <c r="O62" s="218">
        <v>42122</v>
      </c>
      <c r="P62" s="218">
        <v>42124</v>
      </c>
      <c r="Q62" s="218">
        <v>42160</v>
      </c>
      <c r="R62" s="27" t="s">
        <v>270</v>
      </c>
      <c r="S62" s="27">
        <v>2</v>
      </c>
      <c r="T62" s="27" t="s">
        <v>2150</v>
      </c>
      <c r="U62" s="218">
        <v>40981</v>
      </c>
      <c r="V62" s="218">
        <v>40982</v>
      </c>
      <c r="W62" s="218">
        <v>41003</v>
      </c>
      <c r="X62" s="27">
        <v>2</v>
      </c>
      <c r="Y62" s="27" t="s">
        <v>335</v>
      </c>
    </row>
    <row r="63" spans="1:25">
      <c r="A63" s="215" t="str">
        <f t="shared" si="0"/>
        <v>Report</v>
      </c>
      <c r="B63" s="27">
        <v>131455</v>
      </c>
      <c r="C63" s="27">
        <v>9336211</v>
      </c>
      <c r="D63" s="27" t="s">
        <v>2151</v>
      </c>
      <c r="E63" s="27" t="s">
        <v>333</v>
      </c>
      <c r="F63" s="27">
        <v>22</v>
      </c>
      <c r="G63" s="27" t="s">
        <v>199</v>
      </c>
      <c r="H63" s="27" t="s">
        <v>199</v>
      </c>
      <c r="I63" s="27" t="s">
        <v>390</v>
      </c>
      <c r="J63" s="27" t="s">
        <v>2102</v>
      </c>
      <c r="K63" s="27" t="s">
        <v>2152</v>
      </c>
      <c r="L63" s="27" t="s">
        <v>14</v>
      </c>
      <c r="M63" s="27" t="s">
        <v>335</v>
      </c>
      <c r="N63" s="27" t="s">
        <v>2153</v>
      </c>
      <c r="O63" s="218">
        <v>42087</v>
      </c>
      <c r="P63" s="218">
        <v>42089</v>
      </c>
      <c r="Q63" s="218">
        <v>42129</v>
      </c>
      <c r="R63" s="27" t="s">
        <v>270</v>
      </c>
      <c r="S63" s="27">
        <v>2</v>
      </c>
      <c r="T63" s="27" t="s">
        <v>2154</v>
      </c>
      <c r="U63" s="218">
        <v>40807</v>
      </c>
      <c r="V63" s="218">
        <v>40808</v>
      </c>
      <c r="W63" s="218">
        <v>40829</v>
      </c>
      <c r="X63" s="27">
        <v>2</v>
      </c>
      <c r="Y63" s="27" t="s">
        <v>335</v>
      </c>
    </row>
    <row r="64" spans="1:25">
      <c r="A64" s="215" t="str">
        <f t="shared" si="0"/>
        <v>Report</v>
      </c>
      <c r="B64" s="27">
        <v>138881</v>
      </c>
      <c r="C64" s="27">
        <v>9166004</v>
      </c>
      <c r="D64" s="27" t="s">
        <v>531</v>
      </c>
      <c r="E64" s="27" t="s">
        <v>333</v>
      </c>
      <c r="F64" s="27">
        <v>22</v>
      </c>
      <c r="G64" s="27" t="s">
        <v>199</v>
      </c>
      <c r="H64" s="27" t="s">
        <v>199</v>
      </c>
      <c r="I64" s="27" t="s">
        <v>532</v>
      </c>
      <c r="J64" s="27" t="s">
        <v>2155</v>
      </c>
      <c r="K64" s="27" t="s">
        <v>533</v>
      </c>
      <c r="L64" s="27" t="s">
        <v>14</v>
      </c>
      <c r="M64" s="27" t="s">
        <v>335</v>
      </c>
      <c r="N64" s="27">
        <v>10020815</v>
      </c>
      <c r="O64" s="218">
        <v>42633</v>
      </c>
      <c r="P64" s="218">
        <v>42635</v>
      </c>
      <c r="Q64" s="218">
        <v>42683</v>
      </c>
      <c r="R64" s="27" t="s">
        <v>4648</v>
      </c>
      <c r="S64" s="27">
        <v>4</v>
      </c>
      <c r="T64" s="27" t="s">
        <v>2156</v>
      </c>
      <c r="U64" s="218">
        <v>41569</v>
      </c>
      <c r="V64" s="218">
        <v>41571</v>
      </c>
      <c r="W64" s="218">
        <v>41591</v>
      </c>
      <c r="X64" s="27">
        <v>2</v>
      </c>
      <c r="Y64" s="27" t="s">
        <v>335</v>
      </c>
    </row>
    <row r="65" spans="1:25">
      <c r="A65" s="215" t="str">
        <f t="shared" si="0"/>
        <v>Report</v>
      </c>
      <c r="B65" s="27">
        <v>135990</v>
      </c>
      <c r="C65" s="27">
        <v>8226014</v>
      </c>
      <c r="D65" s="27" t="s">
        <v>352</v>
      </c>
      <c r="E65" s="27" t="s">
        <v>333</v>
      </c>
      <c r="F65" s="27">
        <v>5</v>
      </c>
      <c r="G65" s="27" t="s">
        <v>196</v>
      </c>
      <c r="H65" s="27" t="s">
        <v>196</v>
      </c>
      <c r="I65" s="27" t="s">
        <v>353</v>
      </c>
      <c r="J65" s="27" t="s">
        <v>2157</v>
      </c>
      <c r="K65" s="27" t="s">
        <v>354</v>
      </c>
      <c r="L65" s="27" t="s">
        <v>14</v>
      </c>
      <c r="M65" s="27" t="s">
        <v>335</v>
      </c>
      <c r="N65" s="27">
        <v>10020928</v>
      </c>
      <c r="O65" s="218">
        <v>42647</v>
      </c>
      <c r="P65" s="218">
        <v>42649</v>
      </c>
      <c r="Q65" s="218">
        <v>42697</v>
      </c>
      <c r="R65" s="27" t="s">
        <v>4648</v>
      </c>
      <c r="S65" s="27">
        <v>3</v>
      </c>
      <c r="T65" s="27" t="s">
        <v>2158</v>
      </c>
      <c r="U65" s="218">
        <v>41611</v>
      </c>
      <c r="V65" s="218">
        <v>41612</v>
      </c>
      <c r="W65" s="218">
        <v>41652</v>
      </c>
      <c r="X65" s="27">
        <v>3</v>
      </c>
      <c r="Y65" s="27" t="s">
        <v>335</v>
      </c>
    </row>
    <row r="66" spans="1:25">
      <c r="A66" s="215" t="str">
        <f t="shared" si="0"/>
        <v>Report</v>
      </c>
      <c r="B66" s="27">
        <v>134781</v>
      </c>
      <c r="C66" s="27">
        <v>9096054</v>
      </c>
      <c r="D66" s="27" t="s">
        <v>2159</v>
      </c>
      <c r="E66" s="27" t="s">
        <v>333</v>
      </c>
      <c r="F66" s="27">
        <v>14</v>
      </c>
      <c r="G66" s="27" t="s">
        <v>195</v>
      </c>
      <c r="H66" s="27" t="s">
        <v>195</v>
      </c>
      <c r="I66" s="27" t="s">
        <v>409</v>
      </c>
      <c r="J66" s="27" t="s">
        <v>2019</v>
      </c>
      <c r="K66" s="27" t="s">
        <v>2160</v>
      </c>
      <c r="L66" s="27" t="s">
        <v>1986</v>
      </c>
      <c r="M66" s="27" t="s">
        <v>335</v>
      </c>
      <c r="N66" s="27" t="s">
        <v>2161</v>
      </c>
      <c r="O66" s="218">
        <v>42185</v>
      </c>
      <c r="P66" s="218">
        <v>42187</v>
      </c>
      <c r="Q66" s="218">
        <v>42219</v>
      </c>
      <c r="R66" s="27" t="s">
        <v>4648</v>
      </c>
      <c r="S66" s="27">
        <v>1</v>
      </c>
      <c r="T66" s="27" t="s">
        <v>2162</v>
      </c>
      <c r="U66" s="218">
        <v>40925</v>
      </c>
      <c r="V66" s="218">
        <v>40926</v>
      </c>
      <c r="W66" s="218">
        <v>40947</v>
      </c>
      <c r="X66" s="27">
        <v>1</v>
      </c>
      <c r="Y66" s="27" t="s">
        <v>335</v>
      </c>
    </row>
    <row r="67" spans="1:25">
      <c r="A67" s="215" t="str">
        <f t="shared" si="0"/>
        <v>Report</v>
      </c>
      <c r="B67" s="27">
        <v>134179</v>
      </c>
      <c r="C67" s="27">
        <v>8736033</v>
      </c>
      <c r="D67" s="27" t="s">
        <v>971</v>
      </c>
      <c r="E67" s="27" t="s">
        <v>333</v>
      </c>
      <c r="F67" s="27">
        <v>19</v>
      </c>
      <c r="G67" s="27" t="s">
        <v>196</v>
      </c>
      <c r="H67" s="27" t="s">
        <v>196</v>
      </c>
      <c r="I67" s="27" t="s">
        <v>367</v>
      </c>
      <c r="J67" s="27" t="s">
        <v>2053</v>
      </c>
      <c r="K67" s="27" t="s">
        <v>972</v>
      </c>
      <c r="L67" s="27" t="s">
        <v>1986</v>
      </c>
      <c r="M67" s="27" t="s">
        <v>335</v>
      </c>
      <c r="N67" s="27">
        <v>10006014</v>
      </c>
      <c r="O67" s="218">
        <v>42745</v>
      </c>
      <c r="P67" s="218">
        <v>42747</v>
      </c>
      <c r="Q67" s="218">
        <v>42793</v>
      </c>
      <c r="R67" s="27" t="s">
        <v>270</v>
      </c>
      <c r="S67" s="27">
        <v>3</v>
      </c>
      <c r="T67" s="27" t="s">
        <v>2163</v>
      </c>
      <c r="U67" s="218">
        <v>40989</v>
      </c>
      <c r="V67" s="218">
        <v>40990</v>
      </c>
      <c r="W67" s="218">
        <v>41024</v>
      </c>
      <c r="X67" s="27">
        <v>2</v>
      </c>
      <c r="Y67" s="27" t="s">
        <v>335</v>
      </c>
    </row>
    <row r="68" spans="1:25">
      <c r="A68" s="215" t="str">
        <f t="shared" ref="A68:A131" si="1">HYPERLINK("http://www.ofsted.gov.uk/inspection-reports/find-inspection-report/provider/ELS/"&amp;B68,"Report")</f>
        <v>Report</v>
      </c>
      <c r="B68" s="27">
        <v>131237</v>
      </c>
      <c r="C68" s="27">
        <v>2106391</v>
      </c>
      <c r="D68" s="27" t="s">
        <v>2164</v>
      </c>
      <c r="E68" s="27" t="s">
        <v>333</v>
      </c>
      <c r="F68" s="27">
        <v>32</v>
      </c>
      <c r="G68" s="27" t="s">
        <v>193</v>
      </c>
      <c r="H68" s="27" t="s">
        <v>193</v>
      </c>
      <c r="I68" s="27" t="s">
        <v>664</v>
      </c>
      <c r="J68" s="27" t="s">
        <v>2165</v>
      </c>
      <c r="K68" s="27" t="s">
        <v>2166</v>
      </c>
      <c r="L68" s="27" t="s">
        <v>2167</v>
      </c>
      <c r="M68" s="27" t="s">
        <v>335</v>
      </c>
      <c r="N68" s="27" t="s">
        <v>2168</v>
      </c>
      <c r="O68" s="218">
        <v>41612</v>
      </c>
      <c r="P68" s="218">
        <v>41614</v>
      </c>
      <c r="Q68" s="218">
        <v>41649</v>
      </c>
      <c r="R68" s="27" t="s">
        <v>270</v>
      </c>
      <c r="S68" s="27">
        <v>2</v>
      </c>
      <c r="T68" s="27" t="s">
        <v>2169</v>
      </c>
      <c r="U68" s="218">
        <v>40492</v>
      </c>
      <c r="V68" s="218">
        <v>40493</v>
      </c>
      <c r="W68" s="218">
        <v>40514</v>
      </c>
      <c r="X68" s="27">
        <v>2</v>
      </c>
      <c r="Y68" s="27" t="s">
        <v>335</v>
      </c>
    </row>
    <row r="69" spans="1:25">
      <c r="A69" s="215" t="str">
        <f t="shared" si="1"/>
        <v>Report</v>
      </c>
      <c r="B69" s="27">
        <v>112456</v>
      </c>
      <c r="C69" s="27">
        <v>8156041</v>
      </c>
      <c r="D69" s="27" t="s">
        <v>973</v>
      </c>
      <c r="E69" s="27" t="s">
        <v>333</v>
      </c>
      <c r="F69" s="27">
        <v>59</v>
      </c>
      <c r="G69" s="27" t="s">
        <v>366</v>
      </c>
      <c r="H69" s="27" t="s">
        <v>202</v>
      </c>
      <c r="I69" s="27" t="s">
        <v>519</v>
      </c>
      <c r="J69" s="27" t="s">
        <v>2170</v>
      </c>
      <c r="K69" s="27" t="s">
        <v>974</v>
      </c>
      <c r="L69" s="27" t="s">
        <v>14</v>
      </c>
      <c r="M69" s="27" t="s">
        <v>335</v>
      </c>
      <c r="N69" s="27">
        <v>10018438</v>
      </c>
      <c r="O69" s="218">
        <v>42486</v>
      </c>
      <c r="P69" s="218">
        <v>42488</v>
      </c>
      <c r="Q69" s="218">
        <v>42507</v>
      </c>
      <c r="R69" s="27" t="s">
        <v>2017</v>
      </c>
      <c r="S69" s="27">
        <v>2</v>
      </c>
      <c r="T69" s="27" t="s">
        <v>2171</v>
      </c>
      <c r="U69" s="218">
        <v>41961</v>
      </c>
      <c r="V69" s="218">
        <v>41963</v>
      </c>
      <c r="W69" s="218">
        <v>42030</v>
      </c>
      <c r="X69" s="27">
        <v>2</v>
      </c>
      <c r="Y69" s="27" t="s">
        <v>335</v>
      </c>
    </row>
    <row r="70" spans="1:25">
      <c r="A70" s="215" t="str">
        <f t="shared" si="1"/>
        <v>Report</v>
      </c>
      <c r="B70" s="27">
        <v>124890</v>
      </c>
      <c r="C70" s="27">
        <v>9356058</v>
      </c>
      <c r="D70" s="27" t="s">
        <v>355</v>
      </c>
      <c r="E70" s="27" t="s">
        <v>333</v>
      </c>
      <c r="F70" s="27">
        <v>43</v>
      </c>
      <c r="G70" s="27" t="s">
        <v>196</v>
      </c>
      <c r="H70" s="27" t="s">
        <v>196</v>
      </c>
      <c r="I70" s="27" t="s">
        <v>334</v>
      </c>
      <c r="J70" s="27" t="s">
        <v>1982</v>
      </c>
      <c r="K70" s="27" t="s">
        <v>356</v>
      </c>
      <c r="L70" s="27" t="s">
        <v>14</v>
      </c>
      <c r="M70" s="27" t="s">
        <v>335</v>
      </c>
      <c r="N70" s="27">
        <v>10006332</v>
      </c>
      <c r="O70" s="218">
        <v>42409</v>
      </c>
      <c r="P70" s="218">
        <v>42411</v>
      </c>
      <c r="Q70" s="218">
        <v>42544</v>
      </c>
      <c r="R70" s="27" t="s">
        <v>2017</v>
      </c>
      <c r="S70" s="27">
        <v>4</v>
      </c>
      <c r="T70" s="27" t="s">
        <v>2172</v>
      </c>
      <c r="U70" s="218">
        <v>41058</v>
      </c>
      <c r="V70" s="218">
        <v>41059</v>
      </c>
      <c r="W70" s="218">
        <v>41082</v>
      </c>
      <c r="X70" s="27">
        <v>2</v>
      </c>
      <c r="Y70" s="27" t="s">
        <v>335</v>
      </c>
    </row>
    <row r="71" spans="1:25">
      <c r="A71" s="215" t="str">
        <f t="shared" si="1"/>
        <v>Report</v>
      </c>
      <c r="B71" s="27">
        <v>101175</v>
      </c>
      <c r="C71" s="27">
        <v>2126408</v>
      </c>
      <c r="D71" s="27" t="s">
        <v>2173</v>
      </c>
      <c r="E71" s="27" t="s">
        <v>333</v>
      </c>
      <c r="F71" s="27">
        <v>40</v>
      </c>
      <c r="G71" s="27" t="s">
        <v>193</v>
      </c>
      <c r="H71" s="27" t="s">
        <v>193</v>
      </c>
      <c r="I71" s="27" t="s">
        <v>397</v>
      </c>
      <c r="J71" s="27" t="s">
        <v>2174</v>
      </c>
      <c r="K71" s="27" t="s">
        <v>2175</v>
      </c>
      <c r="L71" s="27" t="s">
        <v>1986</v>
      </c>
      <c r="M71" s="27" t="s">
        <v>335</v>
      </c>
      <c r="N71" s="27" t="s">
        <v>2176</v>
      </c>
      <c r="O71" s="218">
        <v>42136</v>
      </c>
      <c r="P71" s="218">
        <v>42138</v>
      </c>
      <c r="Q71" s="218">
        <v>42174</v>
      </c>
      <c r="R71" s="27" t="s">
        <v>270</v>
      </c>
      <c r="S71" s="27">
        <v>2</v>
      </c>
      <c r="T71" s="27" t="s">
        <v>2177</v>
      </c>
      <c r="U71" s="218">
        <v>40940</v>
      </c>
      <c r="V71" s="218">
        <v>40941</v>
      </c>
      <c r="W71" s="218">
        <v>41236</v>
      </c>
      <c r="X71" s="27">
        <v>2</v>
      </c>
      <c r="Y71" s="27" t="s">
        <v>335</v>
      </c>
    </row>
    <row r="72" spans="1:25">
      <c r="A72" s="215" t="str">
        <f t="shared" si="1"/>
        <v>Report</v>
      </c>
      <c r="B72" s="27">
        <v>110931</v>
      </c>
      <c r="C72" s="27">
        <v>8736018</v>
      </c>
      <c r="D72" s="27" t="s">
        <v>2178</v>
      </c>
      <c r="E72" s="27" t="s">
        <v>333</v>
      </c>
      <c r="F72" s="27">
        <v>7</v>
      </c>
      <c r="G72" s="27" t="s">
        <v>196</v>
      </c>
      <c r="H72" s="27" t="s">
        <v>196</v>
      </c>
      <c r="I72" s="27" t="s">
        <v>367</v>
      </c>
      <c r="J72" s="27" t="s">
        <v>2053</v>
      </c>
      <c r="K72" s="27" t="s">
        <v>2179</v>
      </c>
      <c r="L72" s="27" t="s">
        <v>14</v>
      </c>
      <c r="M72" s="27" t="s">
        <v>335</v>
      </c>
      <c r="N72" s="27" t="s">
        <v>2180</v>
      </c>
      <c r="O72" s="218">
        <v>41906</v>
      </c>
      <c r="P72" s="218">
        <v>41908</v>
      </c>
      <c r="Q72" s="218">
        <v>41954</v>
      </c>
      <c r="R72" s="27" t="s">
        <v>2017</v>
      </c>
      <c r="S72" s="27">
        <v>2</v>
      </c>
      <c r="T72" s="27" t="s">
        <v>2181</v>
      </c>
      <c r="U72" s="218">
        <v>40631</v>
      </c>
      <c r="V72" s="218">
        <v>40632</v>
      </c>
      <c r="W72" s="218">
        <v>40668</v>
      </c>
      <c r="X72" s="27">
        <v>2</v>
      </c>
      <c r="Y72" s="27" t="s">
        <v>335</v>
      </c>
    </row>
    <row r="73" spans="1:25">
      <c r="A73" s="215" t="str">
        <f t="shared" si="1"/>
        <v>Report</v>
      </c>
      <c r="B73" s="27">
        <v>113616</v>
      </c>
      <c r="C73" s="27">
        <v>8786039</v>
      </c>
      <c r="D73" s="27" t="s">
        <v>2182</v>
      </c>
      <c r="E73" s="27" t="s">
        <v>333</v>
      </c>
      <c r="F73" s="27">
        <v>24</v>
      </c>
      <c r="G73" s="27" t="s">
        <v>199</v>
      </c>
      <c r="H73" s="27" t="s">
        <v>199</v>
      </c>
      <c r="I73" s="27" t="s">
        <v>417</v>
      </c>
      <c r="J73" s="27" t="s">
        <v>2183</v>
      </c>
      <c r="K73" s="27" t="s">
        <v>2184</v>
      </c>
      <c r="L73" s="27" t="s">
        <v>14</v>
      </c>
      <c r="M73" s="27" t="s">
        <v>335</v>
      </c>
      <c r="N73" s="27" t="s">
        <v>2185</v>
      </c>
      <c r="O73" s="218">
        <v>42192</v>
      </c>
      <c r="P73" s="218">
        <v>42194</v>
      </c>
      <c r="Q73" s="218">
        <v>42221</v>
      </c>
      <c r="R73" s="27" t="s">
        <v>4648</v>
      </c>
      <c r="S73" s="27">
        <v>2</v>
      </c>
      <c r="T73" s="27" t="s">
        <v>2186</v>
      </c>
      <c r="U73" s="218">
        <v>41178</v>
      </c>
      <c r="V73" s="218">
        <v>41179</v>
      </c>
      <c r="W73" s="218">
        <v>41201</v>
      </c>
      <c r="X73" s="27">
        <v>1</v>
      </c>
      <c r="Y73" s="27" t="s">
        <v>335</v>
      </c>
    </row>
    <row r="74" spans="1:25">
      <c r="A74" s="215" t="str">
        <f t="shared" si="1"/>
        <v>Report</v>
      </c>
      <c r="B74" s="27">
        <v>140205</v>
      </c>
      <c r="C74" s="27">
        <v>3516002</v>
      </c>
      <c r="D74" s="27" t="s">
        <v>1341</v>
      </c>
      <c r="E74" s="27" t="s">
        <v>333</v>
      </c>
      <c r="F74" s="27">
        <v>6</v>
      </c>
      <c r="G74" s="27" t="s">
        <v>195</v>
      </c>
      <c r="H74" s="27" t="s">
        <v>195</v>
      </c>
      <c r="I74" s="27" t="s">
        <v>483</v>
      </c>
      <c r="J74" s="27" t="s">
        <v>2187</v>
      </c>
      <c r="K74" s="27" t="s">
        <v>1342</v>
      </c>
      <c r="L74" s="27" t="s">
        <v>14</v>
      </c>
      <c r="M74" s="27" t="s">
        <v>335</v>
      </c>
      <c r="N74" s="27" t="s">
        <v>2188</v>
      </c>
      <c r="O74" s="218">
        <v>41800</v>
      </c>
      <c r="P74" s="218">
        <v>41801</v>
      </c>
      <c r="Q74" s="218">
        <v>41823</v>
      </c>
      <c r="R74" s="27" t="s">
        <v>271</v>
      </c>
      <c r="S74" s="27">
        <v>2</v>
      </c>
      <c r="T74" s="27" t="s">
        <v>231</v>
      </c>
      <c r="U74" s="27" t="s">
        <v>231</v>
      </c>
      <c r="V74" s="27" t="s">
        <v>231</v>
      </c>
      <c r="W74" s="27" t="s">
        <v>231</v>
      </c>
      <c r="X74" s="27" t="s">
        <v>231</v>
      </c>
      <c r="Y74" s="27" t="s">
        <v>335</v>
      </c>
    </row>
    <row r="75" spans="1:25">
      <c r="A75" s="215" t="str">
        <f t="shared" si="1"/>
        <v>Report</v>
      </c>
      <c r="B75" s="27">
        <v>130310</v>
      </c>
      <c r="C75" s="27">
        <v>8506063</v>
      </c>
      <c r="D75" s="27" t="s">
        <v>1033</v>
      </c>
      <c r="E75" s="27" t="s">
        <v>333</v>
      </c>
      <c r="F75" s="27">
        <v>22</v>
      </c>
      <c r="G75" s="27" t="s">
        <v>197</v>
      </c>
      <c r="H75" s="27" t="s">
        <v>197</v>
      </c>
      <c r="I75" s="27" t="s">
        <v>357</v>
      </c>
      <c r="J75" s="27" t="s">
        <v>2189</v>
      </c>
      <c r="K75" s="27" t="s">
        <v>1034</v>
      </c>
      <c r="L75" s="27" t="s">
        <v>14</v>
      </c>
      <c r="M75" s="27" t="s">
        <v>335</v>
      </c>
      <c r="N75" s="27">
        <v>10008604</v>
      </c>
      <c r="O75" s="218">
        <v>42655</v>
      </c>
      <c r="P75" s="218">
        <v>42657</v>
      </c>
      <c r="Q75" s="218">
        <v>42695</v>
      </c>
      <c r="R75" s="27" t="s">
        <v>270</v>
      </c>
      <c r="S75" s="27">
        <v>3</v>
      </c>
      <c r="T75" s="27" t="s">
        <v>2190</v>
      </c>
      <c r="U75" s="218">
        <v>41093</v>
      </c>
      <c r="V75" s="218">
        <v>41094</v>
      </c>
      <c r="W75" s="218">
        <v>41163</v>
      </c>
      <c r="X75" s="27">
        <v>2</v>
      </c>
      <c r="Y75" s="27" t="s">
        <v>335</v>
      </c>
    </row>
    <row r="76" spans="1:25">
      <c r="A76" s="215" t="str">
        <f t="shared" si="1"/>
        <v>Report</v>
      </c>
      <c r="B76" s="27">
        <v>131064</v>
      </c>
      <c r="C76" s="27">
        <v>9316125</v>
      </c>
      <c r="D76" s="27" t="s">
        <v>1035</v>
      </c>
      <c r="E76" s="27" t="s">
        <v>333</v>
      </c>
      <c r="F76" s="27">
        <v>30</v>
      </c>
      <c r="G76" s="27" t="s">
        <v>197</v>
      </c>
      <c r="H76" s="27" t="s">
        <v>197</v>
      </c>
      <c r="I76" s="27" t="s">
        <v>553</v>
      </c>
      <c r="J76" s="27" t="s">
        <v>2191</v>
      </c>
      <c r="K76" s="27" t="s">
        <v>1036</v>
      </c>
      <c r="L76" s="27" t="s">
        <v>14</v>
      </c>
      <c r="M76" s="27" t="s">
        <v>335</v>
      </c>
      <c r="N76" s="27">
        <v>10008615</v>
      </c>
      <c r="O76" s="218">
        <v>42648</v>
      </c>
      <c r="P76" s="218">
        <v>42650</v>
      </c>
      <c r="Q76" s="218">
        <v>42682</v>
      </c>
      <c r="R76" s="27" t="s">
        <v>270</v>
      </c>
      <c r="S76" s="27">
        <v>2</v>
      </c>
      <c r="T76" s="27" t="s">
        <v>2192</v>
      </c>
      <c r="U76" s="218">
        <v>41080</v>
      </c>
      <c r="V76" s="218">
        <v>41081</v>
      </c>
      <c r="W76" s="218">
        <v>41102</v>
      </c>
      <c r="X76" s="27">
        <v>2</v>
      </c>
      <c r="Y76" s="27" t="s">
        <v>335</v>
      </c>
    </row>
    <row r="77" spans="1:25">
      <c r="A77" s="215" t="str">
        <f t="shared" si="1"/>
        <v>Report</v>
      </c>
      <c r="B77" s="27">
        <v>137334</v>
      </c>
      <c r="C77" s="27">
        <v>9316000</v>
      </c>
      <c r="D77" s="27" t="s">
        <v>1115</v>
      </c>
      <c r="E77" s="27" t="s">
        <v>333</v>
      </c>
      <c r="F77" s="27">
        <v>63</v>
      </c>
      <c r="G77" s="27" t="s">
        <v>197</v>
      </c>
      <c r="H77" s="27" t="s">
        <v>197</v>
      </c>
      <c r="I77" s="27" t="s">
        <v>553</v>
      </c>
      <c r="J77" s="27" t="s">
        <v>2191</v>
      </c>
      <c r="K77" s="27" t="s">
        <v>1036</v>
      </c>
      <c r="L77" s="27" t="s">
        <v>14</v>
      </c>
      <c r="M77" s="27" t="s">
        <v>335</v>
      </c>
      <c r="N77" s="27">
        <v>10008614</v>
      </c>
      <c r="O77" s="218">
        <v>42640</v>
      </c>
      <c r="P77" s="218">
        <v>42642</v>
      </c>
      <c r="Q77" s="218">
        <v>42675</v>
      </c>
      <c r="R77" s="27" t="s">
        <v>270</v>
      </c>
      <c r="S77" s="27">
        <v>2</v>
      </c>
      <c r="T77" s="27" t="s">
        <v>2193</v>
      </c>
      <c r="U77" s="218">
        <v>41079</v>
      </c>
      <c r="V77" s="218">
        <v>41080</v>
      </c>
      <c r="W77" s="218">
        <v>41102</v>
      </c>
      <c r="X77" s="27">
        <v>2</v>
      </c>
      <c r="Y77" s="27" t="s">
        <v>335</v>
      </c>
    </row>
    <row r="78" spans="1:25">
      <c r="A78" s="215" t="str">
        <f t="shared" si="1"/>
        <v>Report</v>
      </c>
      <c r="B78" s="27">
        <v>138378</v>
      </c>
      <c r="C78" s="27">
        <v>3056005</v>
      </c>
      <c r="D78" s="27" t="s">
        <v>975</v>
      </c>
      <c r="E78" s="27" t="s">
        <v>333</v>
      </c>
      <c r="F78" s="27">
        <v>4</v>
      </c>
      <c r="G78" s="27" t="s">
        <v>193</v>
      </c>
      <c r="H78" s="27" t="s">
        <v>193</v>
      </c>
      <c r="I78" s="27" t="s">
        <v>386</v>
      </c>
      <c r="J78" s="27" t="s">
        <v>2194</v>
      </c>
      <c r="K78" s="27" t="s">
        <v>1839</v>
      </c>
      <c r="L78" s="27" t="s">
        <v>14</v>
      </c>
      <c r="M78" s="27" t="s">
        <v>335</v>
      </c>
      <c r="N78" s="27">
        <v>10012826</v>
      </c>
      <c r="O78" s="218">
        <v>42809</v>
      </c>
      <c r="P78" s="218">
        <v>42811</v>
      </c>
      <c r="Q78" s="218">
        <v>42858</v>
      </c>
      <c r="R78" s="27" t="s">
        <v>270</v>
      </c>
      <c r="S78" s="27">
        <v>2</v>
      </c>
      <c r="T78" s="27" t="s">
        <v>2195</v>
      </c>
      <c r="U78" s="218">
        <v>41436</v>
      </c>
      <c r="V78" s="218">
        <v>41437</v>
      </c>
      <c r="W78" s="218">
        <v>41457</v>
      </c>
      <c r="X78" s="27">
        <v>2</v>
      </c>
      <c r="Y78" s="27" t="s">
        <v>335</v>
      </c>
    </row>
    <row r="79" spans="1:25">
      <c r="A79" s="215" t="str">
        <f t="shared" si="1"/>
        <v>Report</v>
      </c>
      <c r="B79" s="27">
        <v>104975</v>
      </c>
      <c r="C79" s="27">
        <v>3436131</v>
      </c>
      <c r="D79" s="27" t="s">
        <v>976</v>
      </c>
      <c r="E79" s="27" t="s">
        <v>333</v>
      </c>
      <c r="F79" s="27">
        <v>21</v>
      </c>
      <c r="G79" s="27" t="s">
        <v>195</v>
      </c>
      <c r="H79" s="27" t="s">
        <v>195</v>
      </c>
      <c r="I79" s="27" t="s">
        <v>977</v>
      </c>
      <c r="J79" s="27" t="s">
        <v>2196</v>
      </c>
      <c r="K79" s="27" t="s">
        <v>978</v>
      </c>
      <c r="L79" s="27" t="s">
        <v>1986</v>
      </c>
      <c r="M79" s="27" t="s">
        <v>335</v>
      </c>
      <c r="N79" s="27">
        <v>10008521</v>
      </c>
      <c r="O79" s="218">
        <v>42906</v>
      </c>
      <c r="P79" s="218">
        <v>42908</v>
      </c>
      <c r="Q79" s="218">
        <v>42986</v>
      </c>
      <c r="R79" s="27" t="s">
        <v>270</v>
      </c>
      <c r="S79" s="27">
        <v>2</v>
      </c>
      <c r="T79" s="27" t="s">
        <v>2197</v>
      </c>
      <c r="U79" s="218">
        <v>41254</v>
      </c>
      <c r="V79" s="218">
        <v>41255</v>
      </c>
      <c r="W79" s="218">
        <v>41284</v>
      </c>
      <c r="X79" s="27">
        <v>2</v>
      </c>
      <c r="Y79" s="27" t="s">
        <v>335</v>
      </c>
    </row>
    <row r="80" spans="1:25">
      <c r="A80" s="215" t="str">
        <f t="shared" si="1"/>
        <v>Report</v>
      </c>
      <c r="B80" s="27">
        <v>140046</v>
      </c>
      <c r="C80" s="27">
        <v>8506090</v>
      </c>
      <c r="D80" s="27" t="s">
        <v>2198</v>
      </c>
      <c r="E80" s="27" t="s">
        <v>333</v>
      </c>
      <c r="F80" s="27">
        <v>24</v>
      </c>
      <c r="G80" s="27" t="s">
        <v>197</v>
      </c>
      <c r="H80" s="27" t="s">
        <v>197</v>
      </c>
      <c r="I80" s="27" t="s">
        <v>357</v>
      </c>
      <c r="J80" s="27" t="s">
        <v>2199</v>
      </c>
      <c r="K80" s="27" t="s">
        <v>358</v>
      </c>
      <c r="L80" s="27" t="s">
        <v>14</v>
      </c>
      <c r="M80" s="27" t="s">
        <v>335</v>
      </c>
      <c r="N80" s="27" t="s">
        <v>2200</v>
      </c>
      <c r="O80" s="218">
        <v>41793</v>
      </c>
      <c r="P80" s="218">
        <v>41794</v>
      </c>
      <c r="Q80" s="218">
        <v>41817</v>
      </c>
      <c r="R80" s="27" t="s">
        <v>271</v>
      </c>
      <c r="S80" s="27">
        <v>2</v>
      </c>
      <c r="T80" s="27" t="s">
        <v>231</v>
      </c>
      <c r="U80" s="27" t="s">
        <v>231</v>
      </c>
      <c r="V80" s="27" t="s">
        <v>231</v>
      </c>
      <c r="W80" s="27" t="s">
        <v>231</v>
      </c>
      <c r="X80" s="27" t="s">
        <v>231</v>
      </c>
      <c r="Y80" s="27" t="s">
        <v>335</v>
      </c>
    </row>
    <row r="81" spans="1:25">
      <c r="A81" s="215" t="str">
        <f t="shared" si="1"/>
        <v>Report</v>
      </c>
      <c r="B81" s="27">
        <v>138441</v>
      </c>
      <c r="C81" s="27">
        <v>3816004</v>
      </c>
      <c r="D81" s="27" t="s">
        <v>423</v>
      </c>
      <c r="E81" s="27" t="s">
        <v>333</v>
      </c>
      <c r="F81" s="27">
        <v>5</v>
      </c>
      <c r="G81" s="27" t="s">
        <v>366</v>
      </c>
      <c r="H81" s="27" t="s">
        <v>202</v>
      </c>
      <c r="I81" s="27" t="s">
        <v>424</v>
      </c>
      <c r="J81" s="27" t="s">
        <v>2201</v>
      </c>
      <c r="K81" s="27" t="s">
        <v>1819</v>
      </c>
      <c r="L81" s="27" t="s">
        <v>14</v>
      </c>
      <c r="M81" s="27" t="s">
        <v>335</v>
      </c>
      <c r="N81" s="27">
        <v>10012878</v>
      </c>
      <c r="O81" s="218">
        <v>42689</v>
      </c>
      <c r="P81" s="218">
        <v>42691</v>
      </c>
      <c r="Q81" s="218">
        <v>42751</v>
      </c>
      <c r="R81" s="27" t="s">
        <v>270</v>
      </c>
      <c r="S81" s="27">
        <v>2</v>
      </c>
      <c r="T81" s="27" t="s">
        <v>2202</v>
      </c>
      <c r="U81" s="218">
        <v>41452</v>
      </c>
      <c r="V81" s="218">
        <v>41453</v>
      </c>
      <c r="W81" s="218">
        <v>41474</v>
      </c>
      <c r="X81" s="27">
        <v>2</v>
      </c>
      <c r="Y81" s="27" t="s">
        <v>335</v>
      </c>
    </row>
    <row r="82" spans="1:25">
      <c r="A82" s="215" t="str">
        <f t="shared" si="1"/>
        <v>Report</v>
      </c>
      <c r="B82" s="27">
        <v>138779</v>
      </c>
      <c r="C82" s="27">
        <v>9266006</v>
      </c>
      <c r="D82" s="27" t="s">
        <v>861</v>
      </c>
      <c r="E82" s="27" t="s">
        <v>333</v>
      </c>
      <c r="F82" s="27">
        <v>11</v>
      </c>
      <c r="G82" s="27" t="s">
        <v>196</v>
      </c>
      <c r="H82" s="27" t="s">
        <v>196</v>
      </c>
      <c r="I82" s="27" t="s">
        <v>363</v>
      </c>
      <c r="J82" s="27" t="s">
        <v>2203</v>
      </c>
      <c r="K82" s="27" t="s">
        <v>862</v>
      </c>
      <c r="L82" s="27" t="s">
        <v>14</v>
      </c>
      <c r="M82" s="27" t="s">
        <v>335</v>
      </c>
      <c r="N82" s="27">
        <v>10012967</v>
      </c>
      <c r="O82" s="218">
        <v>42647</v>
      </c>
      <c r="P82" s="218">
        <v>42649</v>
      </c>
      <c r="Q82" s="218">
        <v>42692</v>
      </c>
      <c r="R82" s="27" t="s">
        <v>270</v>
      </c>
      <c r="S82" s="27">
        <v>4</v>
      </c>
      <c r="T82" s="27" t="s">
        <v>2204</v>
      </c>
      <c r="U82" s="218">
        <v>41408</v>
      </c>
      <c r="V82" s="218">
        <v>41410</v>
      </c>
      <c r="W82" s="218">
        <v>41430</v>
      </c>
      <c r="X82" s="27">
        <v>2</v>
      </c>
      <c r="Y82" s="27" t="s">
        <v>335</v>
      </c>
    </row>
    <row r="83" spans="1:25">
      <c r="A83" s="215" t="str">
        <f t="shared" si="1"/>
        <v>Report</v>
      </c>
      <c r="B83" s="27">
        <v>133477</v>
      </c>
      <c r="C83" s="27">
        <v>9366581</v>
      </c>
      <c r="D83" s="27" t="s">
        <v>2205</v>
      </c>
      <c r="E83" s="27" t="s">
        <v>333</v>
      </c>
      <c r="F83" s="27">
        <v>23</v>
      </c>
      <c r="G83" s="27" t="s">
        <v>197</v>
      </c>
      <c r="H83" s="27" t="s">
        <v>197</v>
      </c>
      <c r="I83" s="27" t="s">
        <v>534</v>
      </c>
      <c r="J83" s="27" t="s">
        <v>2206</v>
      </c>
      <c r="K83" s="27" t="s">
        <v>2207</v>
      </c>
      <c r="L83" s="27" t="s">
        <v>1986</v>
      </c>
      <c r="M83" s="27" t="s">
        <v>335</v>
      </c>
      <c r="N83" s="27" t="s">
        <v>2208</v>
      </c>
      <c r="O83" s="218">
        <v>41590</v>
      </c>
      <c r="P83" s="218">
        <v>41592</v>
      </c>
      <c r="Q83" s="218">
        <v>41612</v>
      </c>
      <c r="R83" s="27" t="s">
        <v>270</v>
      </c>
      <c r="S83" s="27">
        <v>2</v>
      </c>
      <c r="T83" s="27" t="s">
        <v>2209</v>
      </c>
      <c r="U83" s="218">
        <v>40316</v>
      </c>
      <c r="V83" s="218">
        <v>40317</v>
      </c>
      <c r="W83" s="218">
        <v>40339</v>
      </c>
      <c r="X83" s="27">
        <v>2</v>
      </c>
      <c r="Y83" s="27" t="s">
        <v>335</v>
      </c>
    </row>
    <row r="84" spans="1:25">
      <c r="A84" s="215" t="str">
        <f t="shared" si="1"/>
        <v>Report</v>
      </c>
      <c r="B84" s="27">
        <v>115802</v>
      </c>
      <c r="C84" s="27">
        <v>9166040</v>
      </c>
      <c r="D84" s="27" t="s">
        <v>1116</v>
      </c>
      <c r="E84" s="27" t="s">
        <v>333</v>
      </c>
      <c r="F84" s="27">
        <v>49</v>
      </c>
      <c r="G84" s="27" t="s">
        <v>199</v>
      </c>
      <c r="H84" s="27" t="s">
        <v>199</v>
      </c>
      <c r="I84" s="27" t="s">
        <v>532</v>
      </c>
      <c r="J84" s="27" t="s">
        <v>2210</v>
      </c>
      <c r="K84" s="27" t="s">
        <v>1117</v>
      </c>
      <c r="L84" s="27" t="s">
        <v>14</v>
      </c>
      <c r="M84" s="27" t="s">
        <v>335</v>
      </c>
      <c r="N84" s="27">
        <v>10007067</v>
      </c>
      <c r="O84" s="218">
        <v>42291</v>
      </c>
      <c r="P84" s="218">
        <v>42292</v>
      </c>
      <c r="Q84" s="218">
        <v>42408</v>
      </c>
      <c r="R84" s="27" t="s">
        <v>4648</v>
      </c>
      <c r="S84" s="27">
        <v>4</v>
      </c>
      <c r="T84" s="27" t="s">
        <v>2211</v>
      </c>
      <c r="U84" s="218">
        <v>41583</v>
      </c>
      <c r="V84" s="218">
        <v>41585</v>
      </c>
      <c r="W84" s="218">
        <v>41607</v>
      </c>
      <c r="X84" s="27">
        <v>3</v>
      </c>
      <c r="Y84" s="27" t="s">
        <v>335</v>
      </c>
    </row>
    <row r="85" spans="1:25">
      <c r="A85" s="215" t="str">
        <f t="shared" si="1"/>
        <v>Report</v>
      </c>
      <c r="B85" s="27">
        <v>116586</v>
      </c>
      <c r="C85" s="27">
        <v>8506017</v>
      </c>
      <c r="D85" s="27" t="s">
        <v>425</v>
      </c>
      <c r="E85" s="27" t="s">
        <v>333</v>
      </c>
      <c r="F85" s="27">
        <v>63</v>
      </c>
      <c r="G85" s="27" t="s">
        <v>197</v>
      </c>
      <c r="H85" s="27" t="s">
        <v>197</v>
      </c>
      <c r="I85" s="27" t="s">
        <v>357</v>
      </c>
      <c r="J85" s="27" t="s">
        <v>2199</v>
      </c>
      <c r="K85" s="27" t="s">
        <v>358</v>
      </c>
      <c r="L85" s="27" t="s">
        <v>14</v>
      </c>
      <c r="M85" s="27" t="s">
        <v>335</v>
      </c>
      <c r="N85" s="27">
        <v>10034635</v>
      </c>
      <c r="O85" s="218">
        <v>42927</v>
      </c>
      <c r="P85" s="218">
        <v>42929</v>
      </c>
      <c r="Q85" s="218">
        <v>43005</v>
      </c>
      <c r="R85" s="27" t="s">
        <v>270</v>
      </c>
      <c r="S85" s="27">
        <v>1</v>
      </c>
      <c r="T85" s="27">
        <v>10006133</v>
      </c>
      <c r="U85" s="218">
        <v>42291</v>
      </c>
      <c r="V85" s="218">
        <v>42293</v>
      </c>
      <c r="W85" s="218">
        <v>42387</v>
      </c>
      <c r="X85" s="27">
        <v>1</v>
      </c>
      <c r="Y85" s="27" t="s">
        <v>335</v>
      </c>
    </row>
    <row r="86" spans="1:25">
      <c r="A86" s="215" t="str">
        <f t="shared" si="1"/>
        <v>Report</v>
      </c>
      <c r="B86" s="27">
        <v>110178</v>
      </c>
      <c r="C86" s="27">
        <v>8676580</v>
      </c>
      <c r="D86" s="27" t="s">
        <v>2212</v>
      </c>
      <c r="E86" s="27" t="s">
        <v>333</v>
      </c>
      <c r="F86" s="27">
        <v>13</v>
      </c>
      <c r="G86" s="27" t="s">
        <v>197</v>
      </c>
      <c r="H86" s="27" t="s">
        <v>197</v>
      </c>
      <c r="I86" s="27" t="s">
        <v>426</v>
      </c>
      <c r="J86" s="27" t="s">
        <v>2213</v>
      </c>
      <c r="K86" s="27" t="s">
        <v>2214</v>
      </c>
      <c r="L86" s="27" t="s">
        <v>14</v>
      </c>
      <c r="M86" s="27" t="s">
        <v>335</v>
      </c>
      <c r="N86" s="27">
        <v>10006109</v>
      </c>
      <c r="O86" s="218">
        <v>42920</v>
      </c>
      <c r="P86" s="218">
        <v>42922</v>
      </c>
      <c r="Q86" s="218">
        <v>42985</v>
      </c>
      <c r="R86" s="27" t="s">
        <v>270</v>
      </c>
      <c r="S86" s="27">
        <v>2</v>
      </c>
      <c r="T86" s="27" t="s">
        <v>2215</v>
      </c>
      <c r="U86" s="218">
        <v>41178</v>
      </c>
      <c r="V86" s="218">
        <v>41179</v>
      </c>
      <c r="W86" s="218">
        <v>41200</v>
      </c>
      <c r="X86" s="27">
        <v>3</v>
      </c>
      <c r="Y86" s="27" t="s">
        <v>335</v>
      </c>
    </row>
    <row r="87" spans="1:25">
      <c r="A87" s="215" t="str">
        <f t="shared" si="1"/>
        <v>Report</v>
      </c>
      <c r="B87" s="27">
        <v>133438</v>
      </c>
      <c r="C87" s="27">
        <v>3066104</v>
      </c>
      <c r="D87" s="27" t="s">
        <v>359</v>
      </c>
      <c r="E87" s="27" t="s">
        <v>333</v>
      </c>
      <c r="F87" s="27">
        <v>102</v>
      </c>
      <c r="G87" s="27" t="s">
        <v>193</v>
      </c>
      <c r="H87" s="27" t="s">
        <v>193</v>
      </c>
      <c r="I87" s="27" t="s">
        <v>360</v>
      </c>
      <c r="J87" s="27" t="s">
        <v>2216</v>
      </c>
      <c r="K87" s="27" t="s">
        <v>1827</v>
      </c>
      <c r="L87" s="27" t="s">
        <v>1986</v>
      </c>
      <c r="M87" s="27" t="s">
        <v>335</v>
      </c>
      <c r="N87" s="27" t="s">
        <v>2217</v>
      </c>
      <c r="O87" s="218">
        <v>41584</v>
      </c>
      <c r="P87" s="218">
        <v>41586</v>
      </c>
      <c r="Q87" s="218">
        <v>41606</v>
      </c>
      <c r="R87" s="27" t="s">
        <v>270</v>
      </c>
      <c r="S87" s="27">
        <v>2</v>
      </c>
      <c r="T87" s="27" t="s">
        <v>2218</v>
      </c>
      <c r="U87" s="218">
        <v>40364</v>
      </c>
      <c r="V87" s="218">
        <v>40365</v>
      </c>
      <c r="W87" s="218">
        <v>40386</v>
      </c>
      <c r="X87" s="27">
        <v>2</v>
      </c>
      <c r="Y87" s="27" t="s">
        <v>335</v>
      </c>
    </row>
    <row r="88" spans="1:25">
      <c r="A88" s="215" t="str">
        <f t="shared" si="1"/>
        <v>Report</v>
      </c>
      <c r="B88" s="27">
        <v>119849</v>
      </c>
      <c r="C88" s="27">
        <v>8886022</v>
      </c>
      <c r="D88" s="27" t="s">
        <v>427</v>
      </c>
      <c r="E88" s="27" t="s">
        <v>333</v>
      </c>
      <c r="F88" s="27">
        <v>27</v>
      </c>
      <c r="G88" s="27" t="s">
        <v>195</v>
      </c>
      <c r="H88" s="27" t="s">
        <v>195</v>
      </c>
      <c r="I88" s="27" t="s">
        <v>339</v>
      </c>
      <c r="J88" s="27" t="s">
        <v>2219</v>
      </c>
      <c r="K88" s="27" t="s">
        <v>428</v>
      </c>
      <c r="L88" s="27" t="s">
        <v>1986</v>
      </c>
      <c r="M88" s="27" t="s">
        <v>335</v>
      </c>
      <c r="N88" s="27" t="s">
        <v>2220</v>
      </c>
      <c r="O88" s="218">
        <v>41933</v>
      </c>
      <c r="P88" s="218">
        <v>41935</v>
      </c>
      <c r="Q88" s="218">
        <v>41970</v>
      </c>
      <c r="R88" s="27" t="s">
        <v>4648</v>
      </c>
      <c r="S88" s="27">
        <v>2</v>
      </c>
      <c r="T88" s="27" t="s">
        <v>2221</v>
      </c>
      <c r="U88" s="218">
        <v>40827</v>
      </c>
      <c r="V88" s="218">
        <v>40828</v>
      </c>
      <c r="W88" s="218">
        <v>40852</v>
      </c>
      <c r="X88" s="27">
        <v>2</v>
      </c>
      <c r="Y88" s="27" t="s">
        <v>335</v>
      </c>
    </row>
    <row r="89" spans="1:25">
      <c r="A89" s="215" t="str">
        <f t="shared" si="1"/>
        <v>Report</v>
      </c>
      <c r="B89" s="27">
        <v>123619</v>
      </c>
      <c r="C89" s="27">
        <v>8936017</v>
      </c>
      <c r="D89" s="27" t="s">
        <v>535</v>
      </c>
      <c r="E89" s="27" t="s">
        <v>333</v>
      </c>
      <c r="F89" s="27">
        <v>37</v>
      </c>
      <c r="G89" s="27" t="s">
        <v>194</v>
      </c>
      <c r="H89" s="27" t="s">
        <v>194</v>
      </c>
      <c r="I89" s="27" t="s">
        <v>441</v>
      </c>
      <c r="J89" s="27" t="s">
        <v>2222</v>
      </c>
      <c r="K89" s="27" t="s">
        <v>536</v>
      </c>
      <c r="L89" s="27" t="s">
        <v>1986</v>
      </c>
      <c r="M89" s="27" t="s">
        <v>335</v>
      </c>
      <c r="N89" s="27">
        <v>10033564</v>
      </c>
      <c r="O89" s="218">
        <v>42864</v>
      </c>
      <c r="P89" s="218">
        <v>42866</v>
      </c>
      <c r="Q89" s="218">
        <v>42907</v>
      </c>
      <c r="R89" s="27" t="s">
        <v>4648</v>
      </c>
      <c r="S89" s="27">
        <v>2</v>
      </c>
      <c r="T89" s="27" t="s">
        <v>2223</v>
      </c>
      <c r="U89" s="218">
        <v>42164</v>
      </c>
      <c r="V89" s="218">
        <v>42166</v>
      </c>
      <c r="W89" s="218">
        <v>42256</v>
      </c>
      <c r="X89" s="27">
        <v>4</v>
      </c>
      <c r="Y89" s="27" t="s">
        <v>335</v>
      </c>
    </row>
    <row r="90" spans="1:25">
      <c r="A90" s="215" t="str">
        <f t="shared" si="1"/>
        <v>Report</v>
      </c>
      <c r="B90" s="27">
        <v>135541</v>
      </c>
      <c r="C90" s="27">
        <v>8886104</v>
      </c>
      <c r="D90" s="27" t="s">
        <v>2224</v>
      </c>
      <c r="E90" s="27" t="s">
        <v>333</v>
      </c>
      <c r="F90" s="27">
        <v>52</v>
      </c>
      <c r="G90" s="27" t="s">
        <v>195</v>
      </c>
      <c r="H90" s="27" t="s">
        <v>195</v>
      </c>
      <c r="I90" s="27" t="s">
        <v>339</v>
      </c>
      <c r="J90" s="27" t="s">
        <v>2225</v>
      </c>
      <c r="K90" s="27" t="s">
        <v>2226</v>
      </c>
      <c r="L90" s="27" t="s">
        <v>14</v>
      </c>
      <c r="M90" s="27" t="s">
        <v>335</v>
      </c>
      <c r="N90" s="27" t="s">
        <v>2227</v>
      </c>
      <c r="O90" s="218">
        <v>42171</v>
      </c>
      <c r="P90" s="218">
        <v>42173</v>
      </c>
      <c r="Q90" s="218">
        <v>42194</v>
      </c>
      <c r="R90" s="27" t="s">
        <v>270</v>
      </c>
      <c r="S90" s="27">
        <v>1</v>
      </c>
      <c r="T90" s="27" t="s">
        <v>2228</v>
      </c>
      <c r="U90" s="218">
        <v>40974</v>
      </c>
      <c r="V90" s="218">
        <v>40975</v>
      </c>
      <c r="W90" s="218">
        <v>41004</v>
      </c>
      <c r="X90" s="27">
        <v>2</v>
      </c>
      <c r="Y90" s="27" t="s">
        <v>335</v>
      </c>
    </row>
    <row r="91" spans="1:25">
      <c r="A91" s="215" t="str">
        <f t="shared" si="1"/>
        <v>Report</v>
      </c>
      <c r="B91" s="27">
        <v>131171</v>
      </c>
      <c r="C91" s="27">
        <v>8936099</v>
      </c>
      <c r="D91" s="27" t="s">
        <v>1118</v>
      </c>
      <c r="E91" s="27" t="s">
        <v>333</v>
      </c>
      <c r="F91" s="27">
        <v>12</v>
      </c>
      <c r="G91" s="27" t="s">
        <v>194</v>
      </c>
      <c r="H91" s="27" t="s">
        <v>194</v>
      </c>
      <c r="I91" s="27" t="s">
        <v>441</v>
      </c>
      <c r="J91" s="27" t="s">
        <v>2120</v>
      </c>
      <c r="K91" s="27" t="s">
        <v>530</v>
      </c>
      <c r="L91" s="27" t="s">
        <v>14</v>
      </c>
      <c r="M91" s="27" t="s">
        <v>335</v>
      </c>
      <c r="N91" s="27">
        <v>10006078</v>
      </c>
      <c r="O91" s="218">
        <v>42423</v>
      </c>
      <c r="P91" s="218">
        <v>42425</v>
      </c>
      <c r="Q91" s="218">
        <v>42486</v>
      </c>
      <c r="R91" s="27" t="s">
        <v>270</v>
      </c>
      <c r="S91" s="27">
        <v>4</v>
      </c>
      <c r="T91" s="27" t="s">
        <v>2229</v>
      </c>
      <c r="U91" s="218">
        <v>41234</v>
      </c>
      <c r="V91" s="218">
        <v>41235</v>
      </c>
      <c r="W91" s="218">
        <v>41256</v>
      </c>
      <c r="X91" s="27">
        <v>1</v>
      </c>
      <c r="Y91" s="27" t="s">
        <v>335</v>
      </c>
    </row>
    <row r="92" spans="1:25">
      <c r="A92" s="215" t="str">
        <f t="shared" si="1"/>
        <v>Report</v>
      </c>
      <c r="B92" s="27">
        <v>135247</v>
      </c>
      <c r="C92" s="27">
        <v>8136005</v>
      </c>
      <c r="D92" s="27" t="s">
        <v>1037</v>
      </c>
      <c r="E92" s="27" t="s">
        <v>333</v>
      </c>
      <c r="F92" s="27">
        <v>59</v>
      </c>
      <c r="G92" s="27" t="s">
        <v>366</v>
      </c>
      <c r="H92" s="27" t="s">
        <v>202</v>
      </c>
      <c r="I92" s="27" t="s">
        <v>965</v>
      </c>
      <c r="J92" s="27" t="s">
        <v>2230</v>
      </c>
      <c r="K92" s="27" t="s">
        <v>1038</v>
      </c>
      <c r="L92" s="27" t="s">
        <v>14</v>
      </c>
      <c r="M92" s="27" t="s">
        <v>335</v>
      </c>
      <c r="N92" s="27">
        <v>10020916</v>
      </c>
      <c r="O92" s="218">
        <v>42710</v>
      </c>
      <c r="P92" s="218">
        <v>42712</v>
      </c>
      <c r="Q92" s="218">
        <v>42767</v>
      </c>
      <c r="R92" s="27" t="s">
        <v>2017</v>
      </c>
      <c r="S92" s="27">
        <v>2</v>
      </c>
      <c r="T92" s="27" t="s">
        <v>2231</v>
      </c>
      <c r="U92" s="218">
        <v>41562</v>
      </c>
      <c r="V92" s="218">
        <v>41564</v>
      </c>
      <c r="W92" s="218">
        <v>41585</v>
      </c>
      <c r="X92" s="27">
        <v>2</v>
      </c>
      <c r="Y92" s="27" t="s">
        <v>335</v>
      </c>
    </row>
    <row r="93" spans="1:25">
      <c r="A93" s="215" t="str">
        <f t="shared" si="1"/>
        <v>Report</v>
      </c>
      <c r="B93" s="27">
        <v>131136</v>
      </c>
      <c r="C93" s="27">
        <v>3846120</v>
      </c>
      <c r="D93" s="27" t="s">
        <v>429</v>
      </c>
      <c r="E93" s="27" t="s">
        <v>333</v>
      </c>
      <c r="F93" s="27">
        <v>35</v>
      </c>
      <c r="G93" s="27" t="s">
        <v>366</v>
      </c>
      <c r="H93" s="27" t="s">
        <v>202</v>
      </c>
      <c r="I93" s="27" t="s">
        <v>430</v>
      </c>
      <c r="J93" s="27" t="s">
        <v>430</v>
      </c>
      <c r="K93" s="27" t="s">
        <v>431</v>
      </c>
      <c r="L93" s="27" t="s">
        <v>14</v>
      </c>
      <c r="M93" s="27" t="s">
        <v>335</v>
      </c>
      <c r="N93" s="27">
        <v>10006063</v>
      </c>
      <c r="O93" s="218">
        <v>42437</v>
      </c>
      <c r="P93" s="218">
        <v>42439</v>
      </c>
      <c r="Q93" s="218">
        <v>42471</v>
      </c>
      <c r="R93" s="27" t="s">
        <v>270</v>
      </c>
      <c r="S93" s="27">
        <v>2</v>
      </c>
      <c r="T93" s="27" t="s">
        <v>2232</v>
      </c>
      <c r="U93" s="218">
        <v>41198</v>
      </c>
      <c r="V93" s="218">
        <v>41199</v>
      </c>
      <c r="W93" s="218">
        <v>41220</v>
      </c>
      <c r="X93" s="27">
        <v>2</v>
      </c>
      <c r="Y93" s="27" t="s">
        <v>335</v>
      </c>
    </row>
    <row r="94" spans="1:25">
      <c r="A94" s="215" t="str">
        <f t="shared" si="1"/>
        <v>Report</v>
      </c>
      <c r="B94" s="27">
        <v>115426</v>
      </c>
      <c r="C94" s="27">
        <v>8816032</v>
      </c>
      <c r="D94" s="27" t="s">
        <v>1343</v>
      </c>
      <c r="E94" s="27" t="s">
        <v>333</v>
      </c>
      <c r="F94" s="27">
        <v>47</v>
      </c>
      <c r="G94" s="27" t="s">
        <v>196</v>
      </c>
      <c r="H94" s="27" t="s">
        <v>196</v>
      </c>
      <c r="I94" s="27" t="s">
        <v>361</v>
      </c>
      <c r="J94" s="27" t="s">
        <v>2233</v>
      </c>
      <c r="K94" s="27" t="s">
        <v>1344</v>
      </c>
      <c r="L94" s="27" t="s">
        <v>1986</v>
      </c>
      <c r="M94" s="27" t="s">
        <v>335</v>
      </c>
      <c r="N94" s="27">
        <v>10026061</v>
      </c>
      <c r="O94" s="218">
        <v>42773</v>
      </c>
      <c r="P94" s="218">
        <v>42775</v>
      </c>
      <c r="Q94" s="218">
        <v>42821</v>
      </c>
      <c r="R94" s="27" t="s">
        <v>2017</v>
      </c>
      <c r="S94" s="27">
        <v>3</v>
      </c>
      <c r="T94" s="27" t="s">
        <v>2234</v>
      </c>
      <c r="U94" s="218">
        <v>41660</v>
      </c>
      <c r="V94" s="218">
        <v>41662</v>
      </c>
      <c r="W94" s="218">
        <v>41682</v>
      </c>
      <c r="X94" s="27">
        <v>2</v>
      </c>
      <c r="Y94" s="27" t="s">
        <v>335</v>
      </c>
    </row>
    <row r="95" spans="1:25">
      <c r="A95" s="215" t="str">
        <f t="shared" si="1"/>
        <v>Report</v>
      </c>
      <c r="B95" s="27">
        <v>135376</v>
      </c>
      <c r="C95" s="27">
        <v>3706005</v>
      </c>
      <c r="D95" s="27" t="s">
        <v>2235</v>
      </c>
      <c r="E95" s="27" t="s">
        <v>333</v>
      </c>
      <c r="F95" s="27">
        <v>5</v>
      </c>
      <c r="G95" s="27" t="s">
        <v>366</v>
      </c>
      <c r="H95" s="27" t="s">
        <v>202</v>
      </c>
      <c r="I95" s="27" t="s">
        <v>469</v>
      </c>
      <c r="J95" s="27" t="s">
        <v>2236</v>
      </c>
      <c r="K95" s="27" t="s">
        <v>2237</v>
      </c>
      <c r="L95" s="27" t="s">
        <v>14</v>
      </c>
      <c r="M95" s="27" t="s">
        <v>335</v>
      </c>
      <c r="N95" s="27" t="s">
        <v>2238</v>
      </c>
      <c r="O95" s="218">
        <v>42045</v>
      </c>
      <c r="P95" s="218">
        <v>42047</v>
      </c>
      <c r="Q95" s="218">
        <v>42082</v>
      </c>
      <c r="R95" s="27" t="s">
        <v>270</v>
      </c>
      <c r="S95" s="27">
        <v>2</v>
      </c>
      <c r="T95" s="27" t="s">
        <v>2239</v>
      </c>
      <c r="U95" s="218">
        <v>40820</v>
      </c>
      <c r="V95" s="218">
        <v>40821</v>
      </c>
      <c r="W95" s="218">
        <v>40849</v>
      </c>
      <c r="X95" s="27">
        <v>2</v>
      </c>
      <c r="Y95" s="27" t="s">
        <v>335</v>
      </c>
    </row>
    <row r="96" spans="1:25">
      <c r="A96" s="215" t="str">
        <f t="shared" si="1"/>
        <v>Report</v>
      </c>
      <c r="B96" s="27">
        <v>133989</v>
      </c>
      <c r="C96" s="27">
        <v>8606026</v>
      </c>
      <c r="D96" s="27" t="s">
        <v>1119</v>
      </c>
      <c r="E96" s="27" t="s">
        <v>333</v>
      </c>
      <c r="F96" s="27">
        <v>29</v>
      </c>
      <c r="G96" s="27" t="s">
        <v>194</v>
      </c>
      <c r="H96" s="27" t="s">
        <v>194</v>
      </c>
      <c r="I96" s="27" t="s">
        <v>456</v>
      </c>
      <c r="J96" s="27" t="s">
        <v>2240</v>
      </c>
      <c r="K96" s="27" t="s">
        <v>1120</v>
      </c>
      <c r="L96" s="27" t="s">
        <v>14</v>
      </c>
      <c r="M96" s="27" t="s">
        <v>335</v>
      </c>
      <c r="N96" s="27">
        <v>10006319</v>
      </c>
      <c r="O96" s="218">
        <v>42759</v>
      </c>
      <c r="P96" s="218">
        <v>42761</v>
      </c>
      <c r="Q96" s="218">
        <v>42816</v>
      </c>
      <c r="R96" s="27" t="s">
        <v>270</v>
      </c>
      <c r="S96" s="27">
        <v>4</v>
      </c>
      <c r="T96" s="27" t="s">
        <v>2241</v>
      </c>
      <c r="U96" s="218">
        <v>41030</v>
      </c>
      <c r="V96" s="218">
        <v>41031</v>
      </c>
      <c r="W96" s="218">
        <v>41054</v>
      </c>
      <c r="X96" s="27">
        <v>2</v>
      </c>
      <c r="Y96" s="27" t="s">
        <v>335</v>
      </c>
    </row>
    <row r="97" spans="1:25">
      <c r="A97" s="215" t="str">
        <f t="shared" si="1"/>
        <v>Report</v>
      </c>
      <c r="B97" s="27">
        <v>134594</v>
      </c>
      <c r="C97" s="27">
        <v>3156081</v>
      </c>
      <c r="D97" s="27" t="s">
        <v>2242</v>
      </c>
      <c r="E97" s="27" t="s">
        <v>333</v>
      </c>
      <c r="F97" s="27">
        <v>61</v>
      </c>
      <c r="G97" s="27" t="s">
        <v>193</v>
      </c>
      <c r="H97" s="27" t="s">
        <v>193</v>
      </c>
      <c r="I97" s="27" t="s">
        <v>344</v>
      </c>
      <c r="J97" s="27" t="s">
        <v>2243</v>
      </c>
      <c r="K97" s="27" t="s">
        <v>2244</v>
      </c>
      <c r="L97" s="27" t="s">
        <v>14</v>
      </c>
      <c r="M97" s="27" t="s">
        <v>335</v>
      </c>
      <c r="N97" s="27" t="s">
        <v>2245</v>
      </c>
      <c r="O97" s="218">
        <v>41961</v>
      </c>
      <c r="P97" s="218">
        <v>41963</v>
      </c>
      <c r="Q97" s="218">
        <v>42039</v>
      </c>
      <c r="R97" s="27" t="s">
        <v>270</v>
      </c>
      <c r="S97" s="27">
        <v>2</v>
      </c>
      <c r="T97" s="27" t="s">
        <v>2246</v>
      </c>
      <c r="U97" s="218">
        <v>40850</v>
      </c>
      <c r="V97" s="218">
        <v>40851</v>
      </c>
      <c r="W97" s="218">
        <v>40886</v>
      </c>
      <c r="X97" s="27">
        <v>2</v>
      </c>
      <c r="Y97" s="27" t="s">
        <v>335</v>
      </c>
    </row>
    <row r="98" spans="1:25">
      <c r="A98" s="215" t="str">
        <f t="shared" si="1"/>
        <v>Report</v>
      </c>
      <c r="B98" s="27">
        <v>135801</v>
      </c>
      <c r="C98" s="27">
        <v>3196074</v>
      </c>
      <c r="D98" s="27" t="s">
        <v>2247</v>
      </c>
      <c r="E98" s="27" t="s">
        <v>333</v>
      </c>
      <c r="F98" s="27">
        <v>74</v>
      </c>
      <c r="G98" s="27" t="s">
        <v>193</v>
      </c>
      <c r="H98" s="27" t="s">
        <v>193</v>
      </c>
      <c r="I98" s="27" t="s">
        <v>2248</v>
      </c>
      <c r="J98" s="27" t="s">
        <v>2249</v>
      </c>
      <c r="K98" s="27" t="s">
        <v>2250</v>
      </c>
      <c r="L98" s="27" t="s">
        <v>1986</v>
      </c>
      <c r="M98" s="27" t="s">
        <v>335</v>
      </c>
      <c r="N98" s="27" t="s">
        <v>2251</v>
      </c>
      <c r="O98" s="218">
        <v>41527</v>
      </c>
      <c r="P98" s="218">
        <v>41529</v>
      </c>
      <c r="Q98" s="218">
        <v>41549</v>
      </c>
      <c r="R98" s="27" t="s">
        <v>270</v>
      </c>
      <c r="S98" s="27">
        <v>2</v>
      </c>
      <c r="T98" s="27" t="s">
        <v>2252</v>
      </c>
      <c r="U98" s="218">
        <v>40247</v>
      </c>
      <c r="V98" s="218">
        <v>40248</v>
      </c>
      <c r="W98" s="218">
        <v>40270</v>
      </c>
      <c r="X98" s="27">
        <v>3</v>
      </c>
      <c r="Y98" s="27" t="s">
        <v>335</v>
      </c>
    </row>
    <row r="99" spans="1:25">
      <c r="A99" s="215" t="str">
        <f t="shared" si="1"/>
        <v>Report</v>
      </c>
      <c r="B99" s="27">
        <v>136052</v>
      </c>
      <c r="C99" s="27">
        <v>3166072</v>
      </c>
      <c r="D99" s="27" t="s">
        <v>1121</v>
      </c>
      <c r="E99" s="27" t="s">
        <v>333</v>
      </c>
      <c r="F99" s="27">
        <v>68</v>
      </c>
      <c r="G99" s="27" t="s">
        <v>193</v>
      </c>
      <c r="H99" s="27" t="s">
        <v>193</v>
      </c>
      <c r="I99" s="27" t="s">
        <v>613</v>
      </c>
      <c r="J99" s="27" t="s">
        <v>2253</v>
      </c>
      <c r="K99" s="27" t="s">
        <v>2254</v>
      </c>
      <c r="L99" s="27" t="s">
        <v>14</v>
      </c>
      <c r="M99" s="27" t="s">
        <v>335</v>
      </c>
      <c r="N99" s="27" t="s">
        <v>2255</v>
      </c>
      <c r="O99" s="218">
        <v>41723</v>
      </c>
      <c r="P99" s="218">
        <v>41725</v>
      </c>
      <c r="Q99" s="218">
        <v>41757</v>
      </c>
      <c r="R99" s="27" t="s">
        <v>270</v>
      </c>
      <c r="S99" s="27">
        <v>1</v>
      </c>
      <c r="T99" s="27" t="s">
        <v>2256</v>
      </c>
      <c r="U99" s="218">
        <v>40492</v>
      </c>
      <c r="V99" s="218">
        <v>40493</v>
      </c>
      <c r="W99" s="218">
        <v>40514</v>
      </c>
      <c r="X99" s="27">
        <v>2</v>
      </c>
      <c r="Y99" s="27" t="s">
        <v>335</v>
      </c>
    </row>
    <row r="100" spans="1:25">
      <c r="A100" s="215" t="str">
        <f t="shared" si="1"/>
        <v>Report</v>
      </c>
      <c r="B100" s="27">
        <v>113026</v>
      </c>
      <c r="C100" s="27">
        <v>8306013</v>
      </c>
      <c r="D100" s="27" t="s">
        <v>1039</v>
      </c>
      <c r="E100" s="27" t="s">
        <v>333</v>
      </c>
      <c r="F100" s="27">
        <v>32</v>
      </c>
      <c r="G100" s="27" t="s">
        <v>198</v>
      </c>
      <c r="H100" s="27" t="s">
        <v>198</v>
      </c>
      <c r="I100" s="27" t="s">
        <v>388</v>
      </c>
      <c r="J100" s="27" t="s">
        <v>2257</v>
      </c>
      <c r="K100" s="27" t="s">
        <v>1040</v>
      </c>
      <c r="L100" s="27" t="s">
        <v>14</v>
      </c>
      <c r="M100" s="27" t="s">
        <v>335</v>
      </c>
      <c r="N100" s="27">
        <v>10006083</v>
      </c>
      <c r="O100" s="218">
        <v>42346</v>
      </c>
      <c r="P100" s="218">
        <v>42348</v>
      </c>
      <c r="Q100" s="218">
        <v>42375</v>
      </c>
      <c r="R100" s="27" t="s">
        <v>270</v>
      </c>
      <c r="S100" s="27">
        <v>2</v>
      </c>
      <c r="T100" s="27" t="s">
        <v>2258</v>
      </c>
      <c r="U100" s="218">
        <v>41226</v>
      </c>
      <c r="V100" s="218">
        <v>41227</v>
      </c>
      <c r="W100" s="218">
        <v>41307</v>
      </c>
      <c r="X100" s="27">
        <v>4</v>
      </c>
      <c r="Y100" s="27" t="s">
        <v>335</v>
      </c>
    </row>
    <row r="101" spans="1:25">
      <c r="A101" s="215" t="str">
        <f t="shared" si="1"/>
        <v>Report</v>
      </c>
      <c r="B101" s="27">
        <v>132112</v>
      </c>
      <c r="C101" s="27">
        <v>9096050</v>
      </c>
      <c r="D101" s="27" t="s">
        <v>979</v>
      </c>
      <c r="E101" s="27" t="s">
        <v>333</v>
      </c>
      <c r="F101" s="27">
        <v>4</v>
      </c>
      <c r="G101" s="27" t="s">
        <v>195</v>
      </c>
      <c r="H101" s="27" t="s">
        <v>195</v>
      </c>
      <c r="I101" s="27" t="s">
        <v>409</v>
      </c>
      <c r="J101" s="27" t="s">
        <v>2259</v>
      </c>
      <c r="K101" s="27" t="s">
        <v>1122</v>
      </c>
      <c r="L101" s="27" t="s">
        <v>14</v>
      </c>
      <c r="M101" s="27" t="s">
        <v>335</v>
      </c>
      <c r="N101" s="27">
        <v>10020789</v>
      </c>
      <c r="O101" s="218">
        <v>42717</v>
      </c>
      <c r="P101" s="218">
        <v>42718</v>
      </c>
      <c r="Q101" s="218">
        <v>42753</v>
      </c>
      <c r="R101" s="27" t="s">
        <v>270</v>
      </c>
      <c r="S101" s="27">
        <v>2</v>
      </c>
      <c r="T101" s="27" t="s">
        <v>2260</v>
      </c>
      <c r="U101" s="218">
        <v>41528</v>
      </c>
      <c r="V101" s="218">
        <v>41530</v>
      </c>
      <c r="W101" s="218">
        <v>41551</v>
      </c>
      <c r="X101" s="27">
        <v>2</v>
      </c>
      <c r="Y101" s="27" t="s">
        <v>335</v>
      </c>
    </row>
    <row r="102" spans="1:25">
      <c r="A102" s="215" t="str">
        <f t="shared" si="1"/>
        <v>Report</v>
      </c>
      <c r="B102" s="27">
        <v>139733</v>
      </c>
      <c r="C102" s="27">
        <v>3836000</v>
      </c>
      <c r="D102" s="27" t="s">
        <v>979</v>
      </c>
      <c r="E102" s="27" t="s">
        <v>333</v>
      </c>
      <c r="F102" s="27">
        <v>7</v>
      </c>
      <c r="G102" s="27" t="s">
        <v>366</v>
      </c>
      <c r="H102" s="27" t="s">
        <v>202</v>
      </c>
      <c r="I102" s="27" t="s">
        <v>435</v>
      </c>
      <c r="J102" s="27" t="s">
        <v>2259</v>
      </c>
      <c r="K102" s="27" t="s">
        <v>2261</v>
      </c>
      <c r="L102" s="27" t="s">
        <v>14</v>
      </c>
      <c r="M102" s="27" t="s">
        <v>335</v>
      </c>
      <c r="N102" s="27">
        <v>10033921</v>
      </c>
      <c r="O102" s="218">
        <v>42927</v>
      </c>
      <c r="P102" s="218">
        <v>42929</v>
      </c>
      <c r="Q102" s="218">
        <v>42998</v>
      </c>
      <c r="R102" s="27" t="s">
        <v>270</v>
      </c>
      <c r="S102" s="27">
        <v>3</v>
      </c>
      <c r="T102" s="27" t="s">
        <v>2262</v>
      </c>
      <c r="U102" s="218">
        <v>41801</v>
      </c>
      <c r="V102" s="218">
        <v>41803</v>
      </c>
      <c r="W102" s="218">
        <v>41823</v>
      </c>
      <c r="X102" s="27">
        <v>2</v>
      </c>
      <c r="Y102" s="27" t="s">
        <v>335</v>
      </c>
    </row>
    <row r="103" spans="1:25">
      <c r="A103" s="215" t="str">
        <f t="shared" si="1"/>
        <v>Report</v>
      </c>
      <c r="B103" s="27">
        <v>135754</v>
      </c>
      <c r="C103" s="27">
        <v>9286070</v>
      </c>
      <c r="D103" s="27" t="s">
        <v>432</v>
      </c>
      <c r="E103" s="27" t="s">
        <v>333</v>
      </c>
      <c r="F103" s="27">
        <v>35</v>
      </c>
      <c r="G103" s="27" t="s">
        <v>198</v>
      </c>
      <c r="H103" s="27" t="s">
        <v>198</v>
      </c>
      <c r="I103" s="27" t="s">
        <v>414</v>
      </c>
      <c r="J103" s="27" t="s">
        <v>2263</v>
      </c>
      <c r="K103" s="27" t="s">
        <v>1123</v>
      </c>
      <c r="L103" s="27" t="s">
        <v>14</v>
      </c>
      <c r="M103" s="27" t="s">
        <v>335</v>
      </c>
      <c r="N103" s="27">
        <v>10012953</v>
      </c>
      <c r="O103" s="218">
        <v>42878</v>
      </c>
      <c r="P103" s="218">
        <v>42880</v>
      </c>
      <c r="Q103" s="218">
        <v>42900</v>
      </c>
      <c r="R103" s="27" t="s">
        <v>270</v>
      </c>
      <c r="S103" s="27">
        <v>2</v>
      </c>
      <c r="T103" s="27" t="s">
        <v>2264</v>
      </c>
      <c r="U103" s="218">
        <v>41393</v>
      </c>
      <c r="V103" s="218">
        <v>41394</v>
      </c>
      <c r="W103" s="218">
        <v>41416</v>
      </c>
      <c r="X103" s="27">
        <v>2</v>
      </c>
      <c r="Y103" s="27" t="s">
        <v>335</v>
      </c>
    </row>
    <row r="104" spans="1:25">
      <c r="A104" s="215" t="str">
        <f t="shared" si="1"/>
        <v>Report</v>
      </c>
      <c r="B104" s="27">
        <v>139135</v>
      </c>
      <c r="C104" s="27">
        <v>8916020</v>
      </c>
      <c r="D104" s="27" t="s">
        <v>1041</v>
      </c>
      <c r="E104" s="27" t="s">
        <v>333</v>
      </c>
      <c r="F104" s="27">
        <v>28</v>
      </c>
      <c r="G104" s="27" t="s">
        <v>198</v>
      </c>
      <c r="H104" s="27" t="s">
        <v>198</v>
      </c>
      <c r="I104" s="27" t="s">
        <v>369</v>
      </c>
      <c r="J104" s="27" t="s">
        <v>2265</v>
      </c>
      <c r="K104" s="27" t="s">
        <v>1042</v>
      </c>
      <c r="L104" s="27" t="s">
        <v>14</v>
      </c>
      <c r="M104" s="27" t="s">
        <v>335</v>
      </c>
      <c r="N104" s="27">
        <v>10020946</v>
      </c>
      <c r="O104" s="218">
        <v>42717</v>
      </c>
      <c r="P104" s="218">
        <v>42719</v>
      </c>
      <c r="Q104" s="218">
        <v>42760</v>
      </c>
      <c r="R104" s="27" t="s">
        <v>270</v>
      </c>
      <c r="S104" s="27">
        <v>2</v>
      </c>
      <c r="T104" s="27" t="s">
        <v>2266</v>
      </c>
      <c r="U104" s="218">
        <v>41612</v>
      </c>
      <c r="V104" s="218">
        <v>41613</v>
      </c>
      <c r="W104" s="218">
        <v>41627</v>
      </c>
      <c r="X104" s="27">
        <v>2</v>
      </c>
      <c r="Y104" s="27" t="s">
        <v>335</v>
      </c>
    </row>
    <row r="105" spans="1:25">
      <c r="A105" s="215" t="str">
        <f t="shared" si="1"/>
        <v>Report</v>
      </c>
      <c r="B105" s="27">
        <v>135604</v>
      </c>
      <c r="C105" s="27">
        <v>8256040</v>
      </c>
      <c r="D105" s="27" t="s">
        <v>2267</v>
      </c>
      <c r="E105" s="27" t="s">
        <v>333</v>
      </c>
      <c r="F105" s="27">
        <v>18</v>
      </c>
      <c r="G105" s="27" t="s">
        <v>197</v>
      </c>
      <c r="H105" s="27" t="s">
        <v>197</v>
      </c>
      <c r="I105" s="27" t="s">
        <v>855</v>
      </c>
      <c r="J105" s="27" t="s">
        <v>2268</v>
      </c>
      <c r="K105" s="27" t="s">
        <v>2269</v>
      </c>
      <c r="L105" s="27" t="s">
        <v>14</v>
      </c>
      <c r="M105" s="27" t="s">
        <v>335</v>
      </c>
      <c r="N105" s="27">
        <v>10006103</v>
      </c>
      <c r="O105" s="218">
        <v>42864</v>
      </c>
      <c r="P105" s="218">
        <v>42866</v>
      </c>
      <c r="Q105" s="218">
        <v>42887</v>
      </c>
      <c r="R105" s="27" t="s">
        <v>270</v>
      </c>
      <c r="S105" s="27">
        <v>2</v>
      </c>
      <c r="T105" s="27" t="s">
        <v>2270</v>
      </c>
      <c r="U105" s="218">
        <v>41191</v>
      </c>
      <c r="V105" s="218">
        <v>41192</v>
      </c>
      <c r="W105" s="218">
        <v>41213</v>
      </c>
      <c r="X105" s="27">
        <v>3</v>
      </c>
      <c r="Y105" s="27" t="s">
        <v>335</v>
      </c>
    </row>
    <row r="106" spans="1:25">
      <c r="A106" s="215" t="str">
        <f t="shared" si="1"/>
        <v>Report</v>
      </c>
      <c r="B106" s="27">
        <v>135555</v>
      </c>
      <c r="C106" s="27">
        <v>9096097</v>
      </c>
      <c r="D106" s="27" t="s">
        <v>432</v>
      </c>
      <c r="E106" s="27" t="s">
        <v>333</v>
      </c>
      <c r="F106" s="27">
        <v>9</v>
      </c>
      <c r="G106" s="27" t="s">
        <v>195</v>
      </c>
      <c r="H106" s="27" t="s">
        <v>195</v>
      </c>
      <c r="I106" s="27" t="s">
        <v>409</v>
      </c>
      <c r="J106" s="27" t="s">
        <v>2259</v>
      </c>
      <c r="K106" s="27" t="s">
        <v>433</v>
      </c>
      <c r="L106" s="27" t="s">
        <v>14</v>
      </c>
      <c r="M106" s="27" t="s">
        <v>335</v>
      </c>
      <c r="N106" s="27">
        <v>10006022</v>
      </c>
      <c r="O106" s="218">
        <v>42556</v>
      </c>
      <c r="P106" s="218">
        <v>42558</v>
      </c>
      <c r="Q106" s="218">
        <v>42671</v>
      </c>
      <c r="R106" s="27" t="s">
        <v>270</v>
      </c>
      <c r="S106" s="27">
        <v>2</v>
      </c>
      <c r="T106" s="27" t="s">
        <v>2271</v>
      </c>
      <c r="U106" s="218">
        <v>40946</v>
      </c>
      <c r="V106" s="218">
        <v>40947</v>
      </c>
      <c r="W106" s="218">
        <v>40973</v>
      </c>
      <c r="X106" s="27">
        <v>3</v>
      </c>
      <c r="Y106" s="27" t="s">
        <v>335</v>
      </c>
    </row>
    <row r="107" spans="1:25">
      <c r="A107" s="215" t="str">
        <f t="shared" si="1"/>
        <v>Report</v>
      </c>
      <c r="B107" s="27">
        <v>131751</v>
      </c>
      <c r="C107" s="27">
        <v>3536019</v>
      </c>
      <c r="D107" s="27" t="s">
        <v>980</v>
      </c>
      <c r="E107" s="27" t="s">
        <v>333</v>
      </c>
      <c r="F107" s="27">
        <v>6</v>
      </c>
      <c r="G107" s="27" t="s">
        <v>195</v>
      </c>
      <c r="H107" s="27" t="s">
        <v>195</v>
      </c>
      <c r="I107" s="27" t="s">
        <v>347</v>
      </c>
      <c r="J107" s="27" t="s">
        <v>2272</v>
      </c>
      <c r="K107" s="27" t="s">
        <v>981</v>
      </c>
      <c r="L107" s="27" t="s">
        <v>14</v>
      </c>
      <c r="M107" s="27" t="s">
        <v>335</v>
      </c>
      <c r="N107" s="27">
        <v>10012866</v>
      </c>
      <c r="O107" s="218">
        <v>42661</v>
      </c>
      <c r="P107" s="218">
        <v>42663</v>
      </c>
      <c r="Q107" s="218">
        <v>42695</v>
      </c>
      <c r="R107" s="27" t="s">
        <v>270</v>
      </c>
      <c r="S107" s="27">
        <v>2</v>
      </c>
      <c r="T107" s="27" t="s">
        <v>2273</v>
      </c>
      <c r="U107" s="218">
        <v>41450</v>
      </c>
      <c r="V107" s="218">
        <v>41451</v>
      </c>
      <c r="W107" s="218">
        <v>41472</v>
      </c>
      <c r="X107" s="27">
        <v>3</v>
      </c>
      <c r="Y107" s="27" t="s">
        <v>335</v>
      </c>
    </row>
    <row r="108" spans="1:25">
      <c r="A108" s="215" t="str">
        <f t="shared" si="1"/>
        <v>Report</v>
      </c>
      <c r="B108" s="27">
        <v>135637</v>
      </c>
      <c r="C108" s="27">
        <v>8016132</v>
      </c>
      <c r="D108" s="27" t="s">
        <v>2274</v>
      </c>
      <c r="E108" s="27" t="s">
        <v>333</v>
      </c>
      <c r="F108" s="27">
        <v>0</v>
      </c>
      <c r="G108" s="27" t="s">
        <v>199</v>
      </c>
      <c r="H108" s="27" t="s">
        <v>199</v>
      </c>
      <c r="I108" s="27" t="s">
        <v>341</v>
      </c>
      <c r="J108" s="27" t="s">
        <v>2275</v>
      </c>
      <c r="K108" s="27" t="s">
        <v>2276</v>
      </c>
      <c r="L108" s="27" t="s">
        <v>1986</v>
      </c>
      <c r="M108" s="27" t="s">
        <v>335</v>
      </c>
      <c r="N108" s="27" t="s">
        <v>2277</v>
      </c>
      <c r="O108" s="218">
        <v>41704</v>
      </c>
      <c r="P108" s="218">
        <v>41705</v>
      </c>
      <c r="Q108" s="218">
        <v>41725</v>
      </c>
      <c r="R108" s="27" t="s">
        <v>270</v>
      </c>
      <c r="S108" s="27">
        <v>3</v>
      </c>
      <c r="T108" s="27" t="s">
        <v>2278</v>
      </c>
      <c r="U108" s="218">
        <v>40099</v>
      </c>
      <c r="V108" s="218">
        <v>40100</v>
      </c>
      <c r="W108" s="218">
        <v>40134</v>
      </c>
      <c r="X108" s="27">
        <v>3</v>
      </c>
      <c r="Y108" s="27" t="s">
        <v>335</v>
      </c>
    </row>
    <row r="109" spans="1:25">
      <c r="A109" s="215" t="str">
        <f t="shared" si="1"/>
        <v>Report</v>
      </c>
      <c r="B109" s="27">
        <v>139963</v>
      </c>
      <c r="C109" s="27">
        <v>8696017</v>
      </c>
      <c r="D109" s="27" t="s">
        <v>2279</v>
      </c>
      <c r="E109" s="27" t="s">
        <v>333</v>
      </c>
      <c r="F109" s="27">
        <v>13</v>
      </c>
      <c r="G109" s="27" t="s">
        <v>197</v>
      </c>
      <c r="H109" s="27" t="s">
        <v>197</v>
      </c>
      <c r="I109" s="27" t="s">
        <v>571</v>
      </c>
      <c r="J109" s="27" t="s">
        <v>2280</v>
      </c>
      <c r="K109" s="27" t="s">
        <v>2281</v>
      </c>
      <c r="L109" s="27" t="s">
        <v>14</v>
      </c>
      <c r="M109" s="27" t="s">
        <v>335</v>
      </c>
      <c r="N109" s="27">
        <v>10033958</v>
      </c>
      <c r="O109" s="218">
        <v>42913</v>
      </c>
      <c r="P109" s="218">
        <v>42915</v>
      </c>
      <c r="Q109" s="218">
        <v>42982</v>
      </c>
      <c r="R109" s="27" t="s">
        <v>270</v>
      </c>
      <c r="S109" s="27">
        <v>2</v>
      </c>
      <c r="T109" s="27" t="s">
        <v>2282</v>
      </c>
      <c r="U109" s="218">
        <v>41828</v>
      </c>
      <c r="V109" s="218">
        <v>41830</v>
      </c>
      <c r="W109" s="218">
        <v>41890</v>
      </c>
      <c r="X109" s="27">
        <v>2</v>
      </c>
      <c r="Y109" s="27" t="s">
        <v>335</v>
      </c>
    </row>
    <row r="110" spans="1:25">
      <c r="A110" s="215" t="str">
        <f t="shared" si="1"/>
        <v>Report</v>
      </c>
      <c r="B110" s="27">
        <v>135150</v>
      </c>
      <c r="C110" s="27">
        <v>8816056</v>
      </c>
      <c r="D110" s="27" t="s">
        <v>2283</v>
      </c>
      <c r="E110" s="27" t="s">
        <v>333</v>
      </c>
      <c r="F110" s="27">
        <v>80</v>
      </c>
      <c r="G110" s="27" t="s">
        <v>196</v>
      </c>
      <c r="H110" s="27" t="s">
        <v>196</v>
      </c>
      <c r="I110" s="27" t="s">
        <v>361</v>
      </c>
      <c r="J110" s="27" t="s">
        <v>2284</v>
      </c>
      <c r="K110" s="27" t="s">
        <v>2285</v>
      </c>
      <c r="L110" s="27" t="s">
        <v>14</v>
      </c>
      <c r="M110" s="27" t="s">
        <v>335</v>
      </c>
      <c r="N110" s="27">
        <v>10034755</v>
      </c>
      <c r="O110" s="218">
        <v>42892</v>
      </c>
      <c r="P110" s="218">
        <v>42894</v>
      </c>
      <c r="Q110" s="218">
        <v>42933</v>
      </c>
      <c r="R110" s="27" t="s">
        <v>270</v>
      </c>
      <c r="S110" s="27">
        <v>3</v>
      </c>
      <c r="T110" s="27" t="s">
        <v>2286</v>
      </c>
      <c r="U110" s="218">
        <v>41905</v>
      </c>
      <c r="V110" s="218">
        <v>41907</v>
      </c>
      <c r="W110" s="218">
        <v>41927</v>
      </c>
      <c r="X110" s="27">
        <v>2</v>
      </c>
      <c r="Y110" s="27" t="s">
        <v>335</v>
      </c>
    </row>
    <row r="111" spans="1:25">
      <c r="A111" s="215" t="str">
        <f t="shared" si="1"/>
        <v>Report</v>
      </c>
      <c r="B111" s="27">
        <v>134940</v>
      </c>
      <c r="C111" s="27">
        <v>8826053</v>
      </c>
      <c r="D111" s="27" t="s">
        <v>2287</v>
      </c>
      <c r="E111" s="27" t="s">
        <v>333</v>
      </c>
      <c r="F111" s="27">
        <v>3</v>
      </c>
      <c r="G111" s="27" t="s">
        <v>196</v>
      </c>
      <c r="H111" s="27" t="s">
        <v>196</v>
      </c>
      <c r="I111" s="27" t="s">
        <v>863</v>
      </c>
      <c r="J111" s="27" t="s">
        <v>2288</v>
      </c>
      <c r="K111" s="27" t="s">
        <v>2289</v>
      </c>
      <c r="L111" s="27" t="s">
        <v>1986</v>
      </c>
      <c r="M111" s="27" t="s">
        <v>335</v>
      </c>
      <c r="N111" s="27" t="s">
        <v>2290</v>
      </c>
      <c r="O111" s="218">
        <v>42172</v>
      </c>
      <c r="P111" s="218">
        <v>42174</v>
      </c>
      <c r="Q111" s="218">
        <v>42202</v>
      </c>
      <c r="R111" s="27" t="s">
        <v>4648</v>
      </c>
      <c r="S111" s="27">
        <v>2</v>
      </c>
      <c r="T111" s="27" t="s">
        <v>2291</v>
      </c>
      <c r="U111" s="218">
        <v>40975</v>
      </c>
      <c r="V111" s="218">
        <v>40976</v>
      </c>
      <c r="W111" s="218">
        <v>41001</v>
      </c>
      <c r="X111" s="27">
        <v>2</v>
      </c>
      <c r="Y111" s="27" t="s">
        <v>335</v>
      </c>
    </row>
    <row r="112" spans="1:25">
      <c r="A112" s="215" t="str">
        <f t="shared" si="1"/>
        <v>Report</v>
      </c>
      <c r="B112" s="27">
        <v>140421</v>
      </c>
      <c r="C112" s="27">
        <v>3156005</v>
      </c>
      <c r="D112" s="27" t="s">
        <v>2292</v>
      </c>
      <c r="E112" s="27" t="s">
        <v>333</v>
      </c>
      <c r="F112" s="27">
        <v>10</v>
      </c>
      <c r="G112" s="27" t="s">
        <v>193</v>
      </c>
      <c r="H112" s="27" t="s">
        <v>193</v>
      </c>
      <c r="I112" s="27" t="s">
        <v>344</v>
      </c>
      <c r="J112" s="27" t="s">
        <v>2072</v>
      </c>
      <c r="K112" s="27" t="s">
        <v>2293</v>
      </c>
      <c r="L112" s="27" t="s">
        <v>14</v>
      </c>
      <c r="M112" s="27" t="s">
        <v>335</v>
      </c>
      <c r="N112" s="27" t="s">
        <v>2294</v>
      </c>
      <c r="O112" s="218">
        <v>41982</v>
      </c>
      <c r="P112" s="218">
        <v>41984</v>
      </c>
      <c r="Q112" s="218">
        <v>42039</v>
      </c>
      <c r="R112" s="27" t="s">
        <v>271</v>
      </c>
      <c r="S112" s="27">
        <v>2</v>
      </c>
      <c r="T112" s="27" t="s">
        <v>231</v>
      </c>
      <c r="U112" s="27" t="s">
        <v>231</v>
      </c>
      <c r="V112" s="27" t="s">
        <v>231</v>
      </c>
      <c r="W112" s="27" t="s">
        <v>231</v>
      </c>
      <c r="X112" s="27" t="s">
        <v>231</v>
      </c>
      <c r="Y112" s="27" t="s">
        <v>335</v>
      </c>
    </row>
    <row r="113" spans="1:25">
      <c r="A113" s="215" t="str">
        <f t="shared" si="1"/>
        <v>Report</v>
      </c>
      <c r="B113" s="27">
        <v>136239</v>
      </c>
      <c r="C113" s="27">
        <v>3586019</v>
      </c>
      <c r="D113" s="27" t="s">
        <v>984</v>
      </c>
      <c r="E113" s="27" t="s">
        <v>333</v>
      </c>
      <c r="F113" s="27">
        <v>3</v>
      </c>
      <c r="G113" s="27" t="s">
        <v>195</v>
      </c>
      <c r="H113" s="27" t="s">
        <v>195</v>
      </c>
      <c r="I113" s="27" t="s">
        <v>600</v>
      </c>
      <c r="J113" s="27" t="s">
        <v>2295</v>
      </c>
      <c r="K113" s="27" t="s">
        <v>985</v>
      </c>
      <c r="L113" s="27" t="s">
        <v>14</v>
      </c>
      <c r="M113" s="27" t="s">
        <v>335</v>
      </c>
      <c r="N113" s="27">
        <v>10034046</v>
      </c>
      <c r="O113" s="218">
        <v>42871</v>
      </c>
      <c r="P113" s="218">
        <v>42872</v>
      </c>
      <c r="Q113" s="218">
        <v>42898</v>
      </c>
      <c r="R113" s="27" t="s">
        <v>4648</v>
      </c>
      <c r="S113" s="27">
        <v>2</v>
      </c>
      <c r="T113" s="27" t="s">
        <v>2296</v>
      </c>
      <c r="U113" s="218">
        <v>42165</v>
      </c>
      <c r="V113" s="218">
        <v>42166</v>
      </c>
      <c r="W113" s="218">
        <v>42209</v>
      </c>
      <c r="X113" s="27">
        <v>4</v>
      </c>
      <c r="Y113" s="27" t="s">
        <v>335</v>
      </c>
    </row>
    <row r="114" spans="1:25">
      <c r="A114" s="215" t="str">
        <f t="shared" si="1"/>
        <v>Report</v>
      </c>
      <c r="B114" s="27">
        <v>135623</v>
      </c>
      <c r="C114" s="27">
        <v>8866132</v>
      </c>
      <c r="D114" s="27" t="s">
        <v>986</v>
      </c>
      <c r="E114" s="27" t="s">
        <v>333</v>
      </c>
      <c r="F114" s="27">
        <v>4</v>
      </c>
      <c r="G114" s="27" t="s">
        <v>197</v>
      </c>
      <c r="H114" s="27" t="s">
        <v>197</v>
      </c>
      <c r="I114" s="27" t="s">
        <v>377</v>
      </c>
      <c r="J114" s="27" t="s">
        <v>2297</v>
      </c>
      <c r="K114" s="27" t="s">
        <v>987</v>
      </c>
      <c r="L114" s="27" t="s">
        <v>14</v>
      </c>
      <c r="M114" s="27" t="s">
        <v>335</v>
      </c>
      <c r="N114" s="27">
        <v>10006350</v>
      </c>
      <c r="O114" s="218">
        <v>42633</v>
      </c>
      <c r="P114" s="218">
        <v>42634</v>
      </c>
      <c r="Q114" s="218">
        <v>42661</v>
      </c>
      <c r="R114" s="27" t="s">
        <v>4648</v>
      </c>
      <c r="S114" s="27">
        <v>3</v>
      </c>
      <c r="T114" s="27" t="s">
        <v>2298</v>
      </c>
      <c r="U114" s="218">
        <v>40946</v>
      </c>
      <c r="V114" s="218">
        <v>40947</v>
      </c>
      <c r="W114" s="218">
        <v>41236</v>
      </c>
      <c r="X114" s="27">
        <v>2</v>
      </c>
      <c r="Y114" s="27" t="s">
        <v>335</v>
      </c>
    </row>
    <row r="115" spans="1:25">
      <c r="A115" s="215" t="str">
        <f t="shared" si="1"/>
        <v>Report</v>
      </c>
      <c r="B115" s="27">
        <v>126139</v>
      </c>
      <c r="C115" s="27">
        <v>9386217</v>
      </c>
      <c r="D115" s="27" t="s">
        <v>864</v>
      </c>
      <c r="E115" s="27" t="s">
        <v>333</v>
      </c>
      <c r="F115" s="27">
        <v>49</v>
      </c>
      <c r="G115" s="27" t="s">
        <v>197</v>
      </c>
      <c r="H115" s="27" t="s">
        <v>197</v>
      </c>
      <c r="I115" s="27" t="s">
        <v>402</v>
      </c>
      <c r="J115" s="27" t="s">
        <v>2299</v>
      </c>
      <c r="K115" s="27" t="s">
        <v>865</v>
      </c>
      <c r="L115" s="27" t="s">
        <v>14</v>
      </c>
      <c r="M115" s="27" t="s">
        <v>335</v>
      </c>
      <c r="N115" s="27">
        <v>10006011</v>
      </c>
      <c r="O115" s="218">
        <v>42311</v>
      </c>
      <c r="P115" s="218">
        <v>42313</v>
      </c>
      <c r="Q115" s="218">
        <v>42339</v>
      </c>
      <c r="R115" s="27" t="s">
        <v>2017</v>
      </c>
      <c r="S115" s="27">
        <v>1</v>
      </c>
      <c r="T115" s="27" t="s">
        <v>2300</v>
      </c>
      <c r="U115" s="218">
        <v>40939</v>
      </c>
      <c r="V115" s="218">
        <v>40940</v>
      </c>
      <c r="W115" s="218">
        <v>41241</v>
      </c>
      <c r="X115" s="27">
        <v>1</v>
      </c>
      <c r="Y115" s="27" t="s">
        <v>335</v>
      </c>
    </row>
    <row r="116" spans="1:25">
      <c r="A116" s="215" t="str">
        <f t="shared" si="1"/>
        <v>Report</v>
      </c>
      <c r="B116" s="27">
        <v>133346</v>
      </c>
      <c r="C116" s="27">
        <v>9096051</v>
      </c>
      <c r="D116" s="27" t="s">
        <v>1345</v>
      </c>
      <c r="E116" s="27" t="s">
        <v>333</v>
      </c>
      <c r="F116" s="27">
        <v>8</v>
      </c>
      <c r="G116" s="27" t="s">
        <v>195</v>
      </c>
      <c r="H116" s="27" t="s">
        <v>195</v>
      </c>
      <c r="I116" s="27" t="s">
        <v>409</v>
      </c>
      <c r="J116" s="27" t="s">
        <v>2019</v>
      </c>
      <c r="K116" s="27" t="s">
        <v>1346</v>
      </c>
      <c r="L116" s="27" t="s">
        <v>14</v>
      </c>
      <c r="M116" s="27" t="s">
        <v>335</v>
      </c>
      <c r="N116" s="27">
        <v>10033388</v>
      </c>
      <c r="O116" s="218">
        <v>42801</v>
      </c>
      <c r="P116" s="218">
        <v>42803</v>
      </c>
      <c r="Q116" s="218">
        <v>42828</v>
      </c>
      <c r="R116" s="27" t="s">
        <v>4648</v>
      </c>
      <c r="S116" s="27">
        <v>2</v>
      </c>
      <c r="T116" s="27" t="s">
        <v>2301</v>
      </c>
      <c r="U116" s="218">
        <v>42171</v>
      </c>
      <c r="V116" s="218">
        <v>42173</v>
      </c>
      <c r="W116" s="218">
        <v>42220</v>
      </c>
      <c r="X116" s="27">
        <v>2</v>
      </c>
      <c r="Y116" s="27" t="s">
        <v>335</v>
      </c>
    </row>
    <row r="117" spans="1:25">
      <c r="A117" s="215" t="str">
        <f t="shared" si="1"/>
        <v>Report</v>
      </c>
      <c r="B117" s="27">
        <v>135510</v>
      </c>
      <c r="C117" s="27">
        <v>8866126</v>
      </c>
      <c r="D117" s="27" t="s">
        <v>866</v>
      </c>
      <c r="E117" s="27" t="s">
        <v>333</v>
      </c>
      <c r="F117" s="27">
        <v>12</v>
      </c>
      <c r="G117" s="27" t="s">
        <v>197</v>
      </c>
      <c r="H117" s="27" t="s">
        <v>197</v>
      </c>
      <c r="I117" s="27" t="s">
        <v>377</v>
      </c>
      <c r="J117" s="27" t="s">
        <v>2302</v>
      </c>
      <c r="K117" s="27" t="s">
        <v>867</v>
      </c>
      <c r="L117" s="27" t="s">
        <v>14</v>
      </c>
      <c r="M117" s="27" t="s">
        <v>335</v>
      </c>
      <c r="N117" s="27">
        <v>10008937</v>
      </c>
      <c r="O117" s="218">
        <v>42626</v>
      </c>
      <c r="P117" s="218">
        <v>42628</v>
      </c>
      <c r="Q117" s="218">
        <v>42649</v>
      </c>
      <c r="R117" s="27" t="s">
        <v>270</v>
      </c>
      <c r="S117" s="27">
        <v>2</v>
      </c>
      <c r="T117" s="27" t="s">
        <v>2303</v>
      </c>
      <c r="U117" s="218">
        <v>41086</v>
      </c>
      <c r="V117" s="218">
        <v>41087</v>
      </c>
      <c r="W117" s="218">
        <v>41108</v>
      </c>
      <c r="X117" s="27">
        <v>2</v>
      </c>
      <c r="Y117" s="27" t="s">
        <v>335</v>
      </c>
    </row>
    <row r="118" spans="1:25">
      <c r="A118" s="215" t="str">
        <f t="shared" si="1"/>
        <v>Report</v>
      </c>
      <c r="B118" s="27">
        <v>142068</v>
      </c>
      <c r="C118" s="27">
        <v>3836003</v>
      </c>
      <c r="D118" s="27" t="s">
        <v>434</v>
      </c>
      <c r="E118" s="27" t="s">
        <v>333</v>
      </c>
      <c r="F118" s="27">
        <v>4</v>
      </c>
      <c r="G118" s="27" t="s">
        <v>366</v>
      </c>
      <c r="H118" s="27" t="s">
        <v>202</v>
      </c>
      <c r="I118" s="27" t="s">
        <v>435</v>
      </c>
      <c r="J118" s="27" t="s">
        <v>2194</v>
      </c>
      <c r="K118" s="27" t="s">
        <v>1839</v>
      </c>
      <c r="L118" s="27" t="s">
        <v>14</v>
      </c>
      <c r="M118" s="27" t="s">
        <v>335</v>
      </c>
      <c r="N118" s="27">
        <v>10008633</v>
      </c>
      <c r="O118" s="218">
        <v>42423</v>
      </c>
      <c r="P118" s="218">
        <v>42424</v>
      </c>
      <c r="Q118" s="218">
        <v>42453</v>
      </c>
      <c r="R118" s="27" t="s">
        <v>271</v>
      </c>
      <c r="S118" s="27">
        <v>2</v>
      </c>
      <c r="T118" s="27" t="s">
        <v>231</v>
      </c>
      <c r="U118" s="27" t="s">
        <v>231</v>
      </c>
      <c r="V118" s="27" t="s">
        <v>231</v>
      </c>
      <c r="W118" s="27" t="s">
        <v>231</v>
      </c>
      <c r="X118" s="27" t="s">
        <v>231</v>
      </c>
      <c r="Y118" s="27" t="s">
        <v>335</v>
      </c>
    </row>
    <row r="119" spans="1:25">
      <c r="A119" s="215" t="str">
        <f t="shared" si="1"/>
        <v>Report</v>
      </c>
      <c r="B119" s="27">
        <v>114635</v>
      </c>
      <c r="C119" s="27">
        <v>8456002</v>
      </c>
      <c r="D119" s="27" t="s">
        <v>988</v>
      </c>
      <c r="E119" s="27" t="s">
        <v>333</v>
      </c>
      <c r="F119" s="27">
        <v>110</v>
      </c>
      <c r="G119" s="27" t="s">
        <v>197</v>
      </c>
      <c r="H119" s="27" t="s">
        <v>197</v>
      </c>
      <c r="I119" s="27" t="s">
        <v>407</v>
      </c>
      <c r="J119" s="27" t="s">
        <v>2304</v>
      </c>
      <c r="K119" s="27" t="s">
        <v>989</v>
      </c>
      <c r="L119" s="27" t="s">
        <v>14</v>
      </c>
      <c r="M119" s="27" t="s">
        <v>335</v>
      </c>
      <c r="N119" s="27">
        <v>10018187</v>
      </c>
      <c r="O119" s="218">
        <v>42535</v>
      </c>
      <c r="P119" s="218">
        <v>42537</v>
      </c>
      <c r="Q119" s="218">
        <v>42558</v>
      </c>
      <c r="R119" s="27" t="s">
        <v>270</v>
      </c>
      <c r="S119" s="27">
        <v>2</v>
      </c>
      <c r="T119" s="27" t="s">
        <v>2305</v>
      </c>
      <c r="U119" s="218">
        <v>41046</v>
      </c>
      <c r="V119" s="218">
        <v>41047</v>
      </c>
      <c r="W119" s="218">
        <v>41074</v>
      </c>
      <c r="X119" s="27">
        <v>2</v>
      </c>
      <c r="Y119" s="27" t="s">
        <v>335</v>
      </c>
    </row>
    <row r="120" spans="1:25">
      <c r="A120" s="215" t="str">
        <f t="shared" si="1"/>
        <v>Report</v>
      </c>
      <c r="B120" s="27">
        <v>134649</v>
      </c>
      <c r="C120" s="27">
        <v>8916022</v>
      </c>
      <c r="D120" s="27" t="s">
        <v>2306</v>
      </c>
      <c r="E120" s="27" t="s">
        <v>333</v>
      </c>
      <c r="F120" s="27">
        <v>3</v>
      </c>
      <c r="G120" s="27" t="s">
        <v>198</v>
      </c>
      <c r="H120" s="27" t="s">
        <v>198</v>
      </c>
      <c r="I120" s="27" t="s">
        <v>369</v>
      </c>
      <c r="J120" s="27" t="s">
        <v>2307</v>
      </c>
      <c r="K120" s="27" t="s">
        <v>2308</v>
      </c>
      <c r="L120" s="27" t="s">
        <v>14</v>
      </c>
      <c r="M120" s="27" t="s">
        <v>335</v>
      </c>
      <c r="N120" s="27" t="s">
        <v>2309</v>
      </c>
      <c r="O120" s="218">
        <v>41898</v>
      </c>
      <c r="P120" s="218">
        <v>41900</v>
      </c>
      <c r="Q120" s="218">
        <v>41921</v>
      </c>
      <c r="R120" s="27" t="s">
        <v>270</v>
      </c>
      <c r="S120" s="27">
        <v>2</v>
      </c>
      <c r="T120" s="27" t="s">
        <v>2310</v>
      </c>
      <c r="U120" s="218">
        <v>40736</v>
      </c>
      <c r="V120" s="218">
        <v>40737</v>
      </c>
      <c r="W120" s="218">
        <v>40799</v>
      </c>
      <c r="X120" s="27">
        <v>4</v>
      </c>
      <c r="Y120" s="27" t="s">
        <v>335</v>
      </c>
    </row>
    <row r="121" spans="1:25">
      <c r="A121" s="215" t="str">
        <f t="shared" si="1"/>
        <v>Report</v>
      </c>
      <c r="B121" s="27">
        <v>106817</v>
      </c>
      <c r="C121" s="27">
        <v>3716011</v>
      </c>
      <c r="D121" s="27" t="s">
        <v>1124</v>
      </c>
      <c r="E121" s="27" t="s">
        <v>333</v>
      </c>
      <c r="F121" s="27">
        <v>25</v>
      </c>
      <c r="G121" s="27" t="s">
        <v>366</v>
      </c>
      <c r="H121" s="27" t="s">
        <v>202</v>
      </c>
      <c r="I121" s="27" t="s">
        <v>806</v>
      </c>
      <c r="J121" s="27" t="s">
        <v>2311</v>
      </c>
      <c r="K121" s="27" t="s">
        <v>1125</v>
      </c>
      <c r="L121" s="27" t="s">
        <v>1986</v>
      </c>
      <c r="M121" s="27" t="s">
        <v>335</v>
      </c>
      <c r="N121" s="27">
        <v>10006869</v>
      </c>
      <c r="O121" s="218">
        <v>42325</v>
      </c>
      <c r="P121" s="218">
        <v>42327</v>
      </c>
      <c r="Q121" s="218">
        <v>42381</v>
      </c>
      <c r="R121" s="27" t="s">
        <v>270</v>
      </c>
      <c r="S121" s="27">
        <v>2</v>
      </c>
      <c r="T121" s="27" t="s">
        <v>2312</v>
      </c>
      <c r="U121" s="218">
        <v>41087</v>
      </c>
      <c r="V121" s="218">
        <v>41088</v>
      </c>
      <c r="W121" s="218">
        <v>41109</v>
      </c>
      <c r="X121" s="27">
        <v>1</v>
      </c>
      <c r="Y121" s="27" t="s">
        <v>335</v>
      </c>
    </row>
    <row r="122" spans="1:25">
      <c r="A122" s="215" t="str">
        <f t="shared" si="1"/>
        <v>Report</v>
      </c>
      <c r="B122" s="27">
        <v>135859</v>
      </c>
      <c r="C122" s="27">
        <v>9266160</v>
      </c>
      <c r="D122" s="27" t="s">
        <v>362</v>
      </c>
      <c r="E122" s="27" t="s">
        <v>333</v>
      </c>
      <c r="F122" s="27">
        <v>20</v>
      </c>
      <c r="G122" s="27" t="s">
        <v>196</v>
      </c>
      <c r="H122" s="27" t="s">
        <v>196</v>
      </c>
      <c r="I122" s="27" t="s">
        <v>363</v>
      </c>
      <c r="J122" s="27" t="s">
        <v>2313</v>
      </c>
      <c r="K122" s="27" t="s">
        <v>364</v>
      </c>
      <c r="L122" s="27" t="s">
        <v>14</v>
      </c>
      <c r="M122" s="27" t="s">
        <v>335</v>
      </c>
      <c r="N122" s="27">
        <v>10020821</v>
      </c>
      <c r="O122" s="218">
        <v>42892</v>
      </c>
      <c r="P122" s="218">
        <v>42894</v>
      </c>
      <c r="Q122" s="218">
        <v>42929</v>
      </c>
      <c r="R122" s="27" t="s">
        <v>270</v>
      </c>
      <c r="S122" s="27">
        <v>3</v>
      </c>
      <c r="T122" s="27" t="s">
        <v>2314</v>
      </c>
      <c r="U122" s="218">
        <v>41597</v>
      </c>
      <c r="V122" s="218">
        <v>41599</v>
      </c>
      <c r="W122" s="218">
        <v>41618</v>
      </c>
      <c r="X122" s="27">
        <v>2</v>
      </c>
      <c r="Y122" s="27" t="s">
        <v>335</v>
      </c>
    </row>
    <row r="123" spans="1:25">
      <c r="A123" s="215" t="str">
        <f t="shared" si="1"/>
        <v>Report</v>
      </c>
      <c r="B123" s="27">
        <v>130855</v>
      </c>
      <c r="C123" s="27">
        <v>9356085</v>
      </c>
      <c r="D123" s="27" t="s">
        <v>436</v>
      </c>
      <c r="E123" s="27" t="s">
        <v>333</v>
      </c>
      <c r="F123" s="27">
        <v>6</v>
      </c>
      <c r="G123" s="27" t="s">
        <v>196</v>
      </c>
      <c r="H123" s="27" t="s">
        <v>196</v>
      </c>
      <c r="I123" s="27" t="s">
        <v>334</v>
      </c>
      <c r="J123" s="27" t="s">
        <v>1982</v>
      </c>
      <c r="K123" s="27" t="s">
        <v>437</v>
      </c>
      <c r="L123" s="27" t="s">
        <v>14</v>
      </c>
      <c r="M123" s="27" t="s">
        <v>335</v>
      </c>
      <c r="N123" s="27">
        <v>10006121</v>
      </c>
      <c r="O123" s="218">
        <v>42773</v>
      </c>
      <c r="P123" s="218">
        <v>42775</v>
      </c>
      <c r="Q123" s="218">
        <v>42830</v>
      </c>
      <c r="R123" s="27" t="s">
        <v>270</v>
      </c>
      <c r="S123" s="27">
        <v>4</v>
      </c>
      <c r="T123" s="27" t="s">
        <v>2315</v>
      </c>
      <c r="U123" s="218">
        <v>41051</v>
      </c>
      <c r="V123" s="218">
        <v>41052</v>
      </c>
      <c r="W123" s="218">
        <v>41079</v>
      </c>
      <c r="X123" s="27">
        <v>3</v>
      </c>
      <c r="Y123" s="27" t="s">
        <v>335</v>
      </c>
    </row>
    <row r="124" spans="1:25">
      <c r="A124" s="215" t="str">
        <f t="shared" si="1"/>
        <v>Report</v>
      </c>
      <c r="B124" s="27">
        <v>137385</v>
      </c>
      <c r="C124" s="27">
        <v>9296002</v>
      </c>
      <c r="D124" s="27" t="s">
        <v>990</v>
      </c>
      <c r="E124" s="27" t="s">
        <v>333</v>
      </c>
      <c r="F124" s="27">
        <v>29</v>
      </c>
      <c r="G124" s="27" t="s">
        <v>366</v>
      </c>
      <c r="H124" s="27" t="s">
        <v>201</v>
      </c>
      <c r="I124" s="27" t="s">
        <v>991</v>
      </c>
      <c r="J124" s="27" t="s">
        <v>2316</v>
      </c>
      <c r="K124" s="27" t="s">
        <v>992</v>
      </c>
      <c r="L124" s="27" t="s">
        <v>14</v>
      </c>
      <c r="M124" s="27" t="s">
        <v>335</v>
      </c>
      <c r="N124" s="27">
        <v>10008612</v>
      </c>
      <c r="O124" s="218">
        <v>42388</v>
      </c>
      <c r="P124" s="218">
        <v>42390</v>
      </c>
      <c r="Q124" s="218">
        <v>42415</v>
      </c>
      <c r="R124" s="27" t="s">
        <v>270</v>
      </c>
      <c r="S124" s="27">
        <v>2</v>
      </c>
      <c r="T124" s="27" t="s">
        <v>2317</v>
      </c>
      <c r="U124" s="218">
        <v>41080</v>
      </c>
      <c r="V124" s="218">
        <v>41081</v>
      </c>
      <c r="W124" s="218">
        <v>41101</v>
      </c>
      <c r="X124" s="27">
        <v>2</v>
      </c>
      <c r="Y124" s="27" t="s">
        <v>335</v>
      </c>
    </row>
    <row r="125" spans="1:25">
      <c r="A125" s="215" t="str">
        <f t="shared" si="1"/>
        <v>Report</v>
      </c>
      <c r="B125" s="27">
        <v>135167</v>
      </c>
      <c r="C125" s="27">
        <v>2026401</v>
      </c>
      <c r="D125" s="27" t="s">
        <v>2318</v>
      </c>
      <c r="E125" s="27" t="s">
        <v>333</v>
      </c>
      <c r="F125" s="27">
        <v>17</v>
      </c>
      <c r="G125" s="27" t="s">
        <v>193</v>
      </c>
      <c r="H125" s="27" t="s">
        <v>193</v>
      </c>
      <c r="I125" s="27" t="s">
        <v>438</v>
      </c>
      <c r="J125" s="27" t="s">
        <v>2319</v>
      </c>
      <c r="K125" s="27" t="s">
        <v>2320</v>
      </c>
      <c r="L125" s="27" t="s">
        <v>14</v>
      </c>
      <c r="M125" s="27" t="s">
        <v>335</v>
      </c>
      <c r="N125" s="27" t="s">
        <v>2321</v>
      </c>
      <c r="O125" s="218">
        <v>41681</v>
      </c>
      <c r="P125" s="218">
        <v>41683</v>
      </c>
      <c r="Q125" s="218">
        <v>41703</v>
      </c>
      <c r="R125" s="27" t="s">
        <v>270</v>
      </c>
      <c r="S125" s="27">
        <v>1</v>
      </c>
      <c r="T125" s="27" t="s">
        <v>2322</v>
      </c>
      <c r="U125" s="218">
        <v>40486</v>
      </c>
      <c r="V125" s="218">
        <v>40487</v>
      </c>
      <c r="W125" s="218">
        <v>40525</v>
      </c>
      <c r="X125" s="27">
        <v>2</v>
      </c>
      <c r="Y125" s="27" t="s">
        <v>335</v>
      </c>
    </row>
    <row r="126" spans="1:25">
      <c r="A126" s="215" t="str">
        <f t="shared" si="1"/>
        <v>Report</v>
      </c>
      <c r="B126" s="27">
        <v>116588</v>
      </c>
      <c r="C126" s="27">
        <v>8506058</v>
      </c>
      <c r="D126" s="27" t="s">
        <v>1126</v>
      </c>
      <c r="E126" s="27" t="s">
        <v>333</v>
      </c>
      <c r="F126" s="27">
        <v>54</v>
      </c>
      <c r="G126" s="27" t="s">
        <v>197</v>
      </c>
      <c r="H126" s="27" t="s">
        <v>197</v>
      </c>
      <c r="I126" s="27" t="s">
        <v>357</v>
      </c>
      <c r="J126" s="27" t="s">
        <v>2323</v>
      </c>
      <c r="K126" s="27" t="s">
        <v>1127</v>
      </c>
      <c r="L126" s="27" t="s">
        <v>14</v>
      </c>
      <c r="M126" s="27" t="s">
        <v>335</v>
      </c>
      <c r="N126" s="27">
        <v>10012946</v>
      </c>
      <c r="O126" s="218">
        <v>42549</v>
      </c>
      <c r="P126" s="218">
        <v>42551</v>
      </c>
      <c r="Q126" s="218">
        <v>42625</v>
      </c>
      <c r="R126" s="27" t="s">
        <v>2017</v>
      </c>
      <c r="S126" s="27">
        <v>3</v>
      </c>
      <c r="T126" s="27" t="s">
        <v>2324</v>
      </c>
      <c r="U126" s="218">
        <v>41437</v>
      </c>
      <c r="V126" s="218">
        <v>41439</v>
      </c>
      <c r="W126" s="218">
        <v>41459</v>
      </c>
      <c r="X126" s="27">
        <v>1</v>
      </c>
      <c r="Y126" s="27" t="s">
        <v>335</v>
      </c>
    </row>
    <row r="127" spans="1:25">
      <c r="A127" s="215" t="str">
        <f t="shared" si="1"/>
        <v>Report</v>
      </c>
      <c r="B127" s="27">
        <v>135753</v>
      </c>
      <c r="C127" s="27">
        <v>3546035</v>
      </c>
      <c r="D127" s="27" t="s">
        <v>439</v>
      </c>
      <c r="E127" s="27" t="s">
        <v>333</v>
      </c>
      <c r="F127" s="27">
        <v>9</v>
      </c>
      <c r="G127" s="27" t="s">
        <v>195</v>
      </c>
      <c r="H127" s="27" t="s">
        <v>195</v>
      </c>
      <c r="I127" s="27" t="s">
        <v>383</v>
      </c>
      <c r="J127" s="27" t="s">
        <v>383</v>
      </c>
      <c r="K127" s="27" t="s">
        <v>440</v>
      </c>
      <c r="L127" s="27" t="s">
        <v>14</v>
      </c>
      <c r="M127" s="27" t="s">
        <v>335</v>
      </c>
      <c r="N127" s="27">
        <v>10006096</v>
      </c>
      <c r="O127" s="218">
        <v>42500</v>
      </c>
      <c r="P127" s="218">
        <v>42502</v>
      </c>
      <c r="Q127" s="218">
        <v>42534</v>
      </c>
      <c r="R127" s="27" t="s">
        <v>270</v>
      </c>
      <c r="S127" s="27">
        <v>3</v>
      </c>
      <c r="T127" s="27" t="s">
        <v>2325</v>
      </c>
      <c r="U127" s="218">
        <v>41184</v>
      </c>
      <c r="V127" s="218">
        <v>41185</v>
      </c>
      <c r="W127" s="218">
        <v>41206</v>
      </c>
      <c r="X127" s="27">
        <v>3</v>
      </c>
      <c r="Y127" s="27" t="s">
        <v>335</v>
      </c>
    </row>
    <row r="128" spans="1:25">
      <c r="A128" s="215" t="str">
        <f t="shared" si="1"/>
        <v>Report</v>
      </c>
      <c r="B128" s="27">
        <v>133539</v>
      </c>
      <c r="C128" s="27">
        <v>8866093</v>
      </c>
      <c r="D128" s="27" t="s">
        <v>1043</v>
      </c>
      <c r="E128" s="27" t="s">
        <v>333</v>
      </c>
      <c r="F128" s="27">
        <v>26</v>
      </c>
      <c r="G128" s="27" t="s">
        <v>197</v>
      </c>
      <c r="H128" s="27" t="s">
        <v>197</v>
      </c>
      <c r="I128" s="27" t="s">
        <v>377</v>
      </c>
      <c r="J128" s="27" t="s">
        <v>2297</v>
      </c>
      <c r="K128" s="27" t="s">
        <v>1044</v>
      </c>
      <c r="L128" s="27" t="s">
        <v>1986</v>
      </c>
      <c r="M128" s="27" t="s">
        <v>335</v>
      </c>
      <c r="N128" s="27" t="s">
        <v>2326</v>
      </c>
      <c r="O128" s="218">
        <v>41717</v>
      </c>
      <c r="P128" s="218">
        <v>41719</v>
      </c>
      <c r="Q128" s="218">
        <v>41754</v>
      </c>
      <c r="R128" s="27" t="s">
        <v>270</v>
      </c>
      <c r="S128" s="27">
        <v>4</v>
      </c>
      <c r="T128" s="27" t="s">
        <v>2327</v>
      </c>
      <c r="U128" s="218">
        <v>40303</v>
      </c>
      <c r="V128" s="218">
        <v>40304</v>
      </c>
      <c r="W128" s="218">
        <v>40325</v>
      </c>
      <c r="X128" s="27">
        <v>2</v>
      </c>
      <c r="Y128" s="27" t="s">
        <v>335</v>
      </c>
    </row>
    <row r="129" spans="1:25">
      <c r="A129" s="215" t="str">
        <f t="shared" si="1"/>
        <v>Report</v>
      </c>
      <c r="B129" s="27">
        <v>131780</v>
      </c>
      <c r="C129" s="27">
        <v>8866084</v>
      </c>
      <c r="D129" s="27" t="s">
        <v>2328</v>
      </c>
      <c r="E129" s="27" t="s">
        <v>333</v>
      </c>
      <c r="F129" s="27">
        <v>12</v>
      </c>
      <c r="G129" s="27" t="s">
        <v>197</v>
      </c>
      <c r="H129" s="27" t="s">
        <v>197</v>
      </c>
      <c r="I129" s="27" t="s">
        <v>377</v>
      </c>
      <c r="J129" s="27" t="s">
        <v>2329</v>
      </c>
      <c r="K129" s="27" t="s">
        <v>2330</v>
      </c>
      <c r="L129" s="27" t="s">
        <v>14</v>
      </c>
      <c r="M129" s="27" t="s">
        <v>335</v>
      </c>
      <c r="N129" s="27">
        <v>10006331</v>
      </c>
      <c r="O129" s="218">
        <v>42913</v>
      </c>
      <c r="P129" s="218">
        <v>42915</v>
      </c>
      <c r="Q129" s="218">
        <v>42936</v>
      </c>
      <c r="R129" s="27" t="s">
        <v>270</v>
      </c>
      <c r="S129" s="27">
        <v>2</v>
      </c>
      <c r="T129" s="27" t="s">
        <v>2331</v>
      </c>
      <c r="U129" s="218">
        <v>41044</v>
      </c>
      <c r="V129" s="218">
        <v>41045</v>
      </c>
      <c r="W129" s="218">
        <v>41066</v>
      </c>
      <c r="X129" s="27">
        <v>2</v>
      </c>
      <c r="Y129" s="27" t="s">
        <v>335</v>
      </c>
    </row>
    <row r="130" spans="1:25">
      <c r="A130" s="215" t="str">
        <f t="shared" si="1"/>
        <v>Report</v>
      </c>
      <c r="B130" s="27">
        <v>136047</v>
      </c>
      <c r="C130" s="27">
        <v>8736048</v>
      </c>
      <c r="D130" s="27" t="s">
        <v>993</v>
      </c>
      <c r="E130" s="27" t="s">
        <v>333</v>
      </c>
      <c r="F130" s="27">
        <v>91</v>
      </c>
      <c r="G130" s="27" t="s">
        <v>196</v>
      </c>
      <c r="H130" s="27" t="s">
        <v>196</v>
      </c>
      <c r="I130" s="27" t="s">
        <v>367</v>
      </c>
      <c r="J130" s="27" t="s">
        <v>2332</v>
      </c>
      <c r="K130" s="27" t="s">
        <v>994</v>
      </c>
      <c r="L130" s="27" t="s">
        <v>1986</v>
      </c>
      <c r="M130" s="27" t="s">
        <v>335</v>
      </c>
      <c r="N130" s="27">
        <v>10020939</v>
      </c>
      <c r="O130" s="218">
        <v>42788</v>
      </c>
      <c r="P130" s="218">
        <v>42790</v>
      </c>
      <c r="Q130" s="218">
        <v>42850</v>
      </c>
      <c r="R130" s="27" t="s">
        <v>2017</v>
      </c>
      <c r="S130" s="27">
        <v>2</v>
      </c>
      <c r="T130" s="27" t="s">
        <v>2333</v>
      </c>
      <c r="U130" s="218">
        <v>41590</v>
      </c>
      <c r="V130" s="218">
        <v>41592</v>
      </c>
      <c r="W130" s="218">
        <v>41618</v>
      </c>
      <c r="X130" s="27">
        <v>2</v>
      </c>
      <c r="Y130" s="27" t="s">
        <v>335</v>
      </c>
    </row>
    <row r="131" spans="1:25">
      <c r="A131" s="215" t="str">
        <f t="shared" si="1"/>
        <v>Report</v>
      </c>
      <c r="B131" s="27">
        <v>135530</v>
      </c>
      <c r="C131" s="27">
        <v>8566021</v>
      </c>
      <c r="D131" s="27" t="s">
        <v>537</v>
      </c>
      <c r="E131" s="27" t="s">
        <v>333</v>
      </c>
      <c r="F131" s="27">
        <v>44</v>
      </c>
      <c r="G131" s="27" t="s">
        <v>198</v>
      </c>
      <c r="H131" s="27" t="s">
        <v>198</v>
      </c>
      <c r="I131" s="27" t="s">
        <v>538</v>
      </c>
      <c r="J131" s="27" t="s">
        <v>2334</v>
      </c>
      <c r="K131" s="27" t="s">
        <v>539</v>
      </c>
      <c r="L131" s="27" t="s">
        <v>1986</v>
      </c>
      <c r="M131" s="27" t="s">
        <v>335</v>
      </c>
      <c r="N131" s="27">
        <v>10006067</v>
      </c>
      <c r="O131" s="218">
        <v>42507</v>
      </c>
      <c r="P131" s="218">
        <v>42509</v>
      </c>
      <c r="Q131" s="218">
        <v>42534</v>
      </c>
      <c r="R131" s="27" t="s">
        <v>270</v>
      </c>
      <c r="S131" s="27">
        <v>1</v>
      </c>
      <c r="T131" s="27" t="s">
        <v>2335</v>
      </c>
      <c r="U131" s="218">
        <v>41191</v>
      </c>
      <c r="V131" s="218">
        <v>41192</v>
      </c>
      <c r="W131" s="218">
        <v>41214</v>
      </c>
      <c r="X131" s="27">
        <v>1</v>
      </c>
      <c r="Y131" s="27" t="s">
        <v>335</v>
      </c>
    </row>
    <row r="132" spans="1:25">
      <c r="A132" s="215" t="str">
        <f t="shared" ref="A132:A195" si="2">HYPERLINK("http://www.ofsted.gov.uk/inspection-reports/find-inspection-report/provider/ELS/"&amp;B132,"Report")</f>
        <v>Report</v>
      </c>
      <c r="B132" s="27">
        <v>135512</v>
      </c>
      <c r="C132" s="27">
        <v>8766012</v>
      </c>
      <c r="D132" s="27" t="s">
        <v>1045</v>
      </c>
      <c r="E132" s="27" t="s">
        <v>333</v>
      </c>
      <c r="F132" s="27">
        <v>8</v>
      </c>
      <c r="G132" s="27" t="s">
        <v>195</v>
      </c>
      <c r="H132" s="27" t="s">
        <v>195</v>
      </c>
      <c r="I132" s="27" t="s">
        <v>1001</v>
      </c>
      <c r="J132" s="27" t="s">
        <v>2336</v>
      </c>
      <c r="K132" s="27" t="s">
        <v>1046</v>
      </c>
      <c r="L132" s="27" t="s">
        <v>14</v>
      </c>
      <c r="M132" s="27" t="s">
        <v>335</v>
      </c>
      <c r="N132" s="27">
        <v>10006040</v>
      </c>
      <c r="O132" s="218">
        <v>42347</v>
      </c>
      <c r="P132" s="218">
        <v>42349</v>
      </c>
      <c r="Q132" s="218">
        <v>42380</v>
      </c>
      <c r="R132" s="27" t="s">
        <v>270</v>
      </c>
      <c r="S132" s="27">
        <v>2</v>
      </c>
      <c r="T132" s="27" t="s">
        <v>2337</v>
      </c>
      <c r="U132" s="218">
        <v>41178</v>
      </c>
      <c r="V132" s="218">
        <v>41179</v>
      </c>
      <c r="W132" s="218">
        <v>41200</v>
      </c>
      <c r="X132" s="27">
        <v>2</v>
      </c>
      <c r="Y132" s="27" t="s">
        <v>335</v>
      </c>
    </row>
    <row r="133" spans="1:25">
      <c r="A133" s="215" t="str">
        <f t="shared" si="2"/>
        <v>Report</v>
      </c>
      <c r="B133" s="27">
        <v>133485</v>
      </c>
      <c r="C133" s="27">
        <v>8766000</v>
      </c>
      <c r="D133" s="27" t="s">
        <v>1128</v>
      </c>
      <c r="E133" s="27" t="s">
        <v>333</v>
      </c>
      <c r="F133" s="27">
        <v>9</v>
      </c>
      <c r="G133" s="27" t="s">
        <v>195</v>
      </c>
      <c r="H133" s="27" t="s">
        <v>195</v>
      </c>
      <c r="I133" s="27" t="s">
        <v>1001</v>
      </c>
      <c r="J133" s="27" t="s">
        <v>1001</v>
      </c>
      <c r="K133" s="27" t="s">
        <v>1129</v>
      </c>
      <c r="L133" s="27" t="s">
        <v>14</v>
      </c>
      <c r="M133" s="27" t="s">
        <v>335</v>
      </c>
      <c r="N133" s="27">
        <v>10009033</v>
      </c>
      <c r="O133" s="218">
        <v>42332</v>
      </c>
      <c r="P133" s="218">
        <v>42334</v>
      </c>
      <c r="Q133" s="218">
        <v>42359</v>
      </c>
      <c r="R133" s="27" t="s">
        <v>270</v>
      </c>
      <c r="S133" s="27">
        <v>2</v>
      </c>
      <c r="T133" s="27" t="s">
        <v>2338</v>
      </c>
      <c r="U133" s="218">
        <v>41584</v>
      </c>
      <c r="V133" s="218">
        <v>41586</v>
      </c>
      <c r="W133" s="218">
        <v>41607</v>
      </c>
      <c r="X133" s="27">
        <v>2</v>
      </c>
      <c r="Y133" s="27" t="s">
        <v>335</v>
      </c>
    </row>
    <row r="134" spans="1:25">
      <c r="A134" s="215" t="str">
        <f t="shared" si="2"/>
        <v>Report</v>
      </c>
      <c r="B134" s="27">
        <v>141127</v>
      </c>
      <c r="C134" s="27">
        <v>8556033</v>
      </c>
      <c r="D134" s="27" t="s">
        <v>995</v>
      </c>
      <c r="E134" s="27" t="s">
        <v>333</v>
      </c>
      <c r="F134" s="27">
        <v>25</v>
      </c>
      <c r="G134" s="27" t="s">
        <v>198</v>
      </c>
      <c r="H134" s="27" t="s">
        <v>198</v>
      </c>
      <c r="I134" s="27" t="s">
        <v>380</v>
      </c>
      <c r="J134" s="27" t="s">
        <v>2334</v>
      </c>
      <c r="K134" s="27" t="s">
        <v>996</v>
      </c>
      <c r="L134" s="27" t="s">
        <v>14</v>
      </c>
      <c r="M134" s="27" t="s">
        <v>335</v>
      </c>
      <c r="N134" s="27" t="s">
        <v>2339</v>
      </c>
      <c r="O134" s="218">
        <v>42032</v>
      </c>
      <c r="P134" s="218">
        <v>42034</v>
      </c>
      <c r="Q134" s="218">
        <v>42062</v>
      </c>
      <c r="R134" s="27" t="s">
        <v>271</v>
      </c>
      <c r="S134" s="27">
        <v>2</v>
      </c>
      <c r="T134" s="27" t="s">
        <v>231</v>
      </c>
      <c r="U134" s="27" t="s">
        <v>231</v>
      </c>
      <c r="V134" s="27" t="s">
        <v>231</v>
      </c>
      <c r="W134" s="27" t="s">
        <v>231</v>
      </c>
      <c r="X134" s="27" t="s">
        <v>231</v>
      </c>
      <c r="Y134" s="27" t="s">
        <v>335</v>
      </c>
    </row>
    <row r="135" spans="1:25">
      <c r="A135" s="215" t="str">
        <f t="shared" si="2"/>
        <v>Report</v>
      </c>
      <c r="B135" s="27">
        <v>135424</v>
      </c>
      <c r="C135" s="27">
        <v>8056002</v>
      </c>
      <c r="D135" s="27" t="s">
        <v>2340</v>
      </c>
      <c r="E135" s="27" t="s">
        <v>333</v>
      </c>
      <c r="F135" s="27">
        <v>16</v>
      </c>
      <c r="G135" s="27" t="s">
        <v>366</v>
      </c>
      <c r="H135" s="27" t="s">
        <v>201</v>
      </c>
      <c r="I135" s="27" t="s">
        <v>2341</v>
      </c>
      <c r="J135" s="27" t="s">
        <v>2341</v>
      </c>
      <c r="K135" s="27" t="s">
        <v>2342</v>
      </c>
      <c r="L135" s="27" t="s">
        <v>14</v>
      </c>
      <c r="M135" s="27" t="s">
        <v>335</v>
      </c>
      <c r="N135" s="27" t="s">
        <v>2343</v>
      </c>
      <c r="O135" s="218">
        <v>42024</v>
      </c>
      <c r="P135" s="218">
        <v>42026</v>
      </c>
      <c r="Q135" s="218">
        <v>42069</v>
      </c>
      <c r="R135" s="27" t="s">
        <v>270</v>
      </c>
      <c r="S135" s="27">
        <v>2</v>
      </c>
      <c r="T135" s="27" t="s">
        <v>2344</v>
      </c>
      <c r="U135" s="218">
        <v>40807</v>
      </c>
      <c r="V135" s="218">
        <v>40808</v>
      </c>
      <c r="W135" s="218">
        <v>40829</v>
      </c>
      <c r="X135" s="27">
        <v>2</v>
      </c>
      <c r="Y135" s="27" t="s">
        <v>335</v>
      </c>
    </row>
    <row r="136" spans="1:25">
      <c r="A136" s="215" t="str">
        <f t="shared" si="2"/>
        <v>Report</v>
      </c>
      <c r="B136" s="27">
        <v>139807</v>
      </c>
      <c r="C136" s="27">
        <v>3906001</v>
      </c>
      <c r="D136" s="27" t="s">
        <v>2345</v>
      </c>
      <c r="E136" s="27" t="s">
        <v>333</v>
      </c>
      <c r="F136" s="27">
        <v>9</v>
      </c>
      <c r="G136" s="27" t="s">
        <v>366</v>
      </c>
      <c r="H136" s="27" t="s">
        <v>201</v>
      </c>
      <c r="I136" s="27" t="s">
        <v>365</v>
      </c>
      <c r="J136" s="27" t="s">
        <v>365</v>
      </c>
      <c r="K136" s="27" t="s">
        <v>2346</v>
      </c>
      <c r="L136" s="27" t="s">
        <v>14</v>
      </c>
      <c r="M136" s="27" t="s">
        <v>335</v>
      </c>
      <c r="N136" s="27" t="s">
        <v>2347</v>
      </c>
      <c r="O136" s="218">
        <v>41954</v>
      </c>
      <c r="P136" s="218">
        <v>41956</v>
      </c>
      <c r="Q136" s="218">
        <v>41977</v>
      </c>
      <c r="R136" s="27" t="s">
        <v>271</v>
      </c>
      <c r="S136" s="27">
        <v>1</v>
      </c>
      <c r="T136" s="27" t="s">
        <v>231</v>
      </c>
      <c r="U136" s="27" t="s">
        <v>231</v>
      </c>
      <c r="V136" s="27" t="s">
        <v>231</v>
      </c>
      <c r="W136" s="27" t="s">
        <v>231</v>
      </c>
      <c r="X136" s="27" t="s">
        <v>231</v>
      </c>
      <c r="Y136" s="27" t="s">
        <v>335</v>
      </c>
    </row>
    <row r="137" spans="1:25">
      <c r="A137" s="215" t="str">
        <f t="shared" si="2"/>
        <v>Report</v>
      </c>
      <c r="B137" s="27">
        <v>134148</v>
      </c>
      <c r="C137" s="27">
        <v>8456051</v>
      </c>
      <c r="D137" s="27" t="s">
        <v>868</v>
      </c>
      <c r="E137" s="27" t="s">
        <v>333</v>
      </c>
      <c r="F137" s="27">
        <v>42</v>
      </c>
      <c r="G137" s="27" t="s">
        <v>197</v>
      </c>
      <c r="H137" s="27" t="s">
        <v>197</v>
      </c>
      <c r="I137" s="27" t="s">
        <v>407</v>
      </c>
      <c r="J137" s="27" t="s">
        <v>2304</v>
      </c>
      <c r="K137" s="27" t="s">
        <v>869</v>
      </c>
      <c r="L137" s="27" t="s">
        <v>14</v>
      </c>
      <c r="M137" s="27" t="s">
        <v>335</v>
      </c>
      <c r="N137" s="27">
        <v>10020900</v>
      </c>
      <c r="O137" s="218">
        <v>42927</v>
      </c>
      <c r="P137" s="218">
        <v>42929</v>
      </c>
      <c r="Q137" s="218">
        <v>42992</v>
      </c>
      <c r="R137" s="27" t="s">
        <v>270</v>
      </c>
      <c r="S137" s="27">
        <v>2</v>
      </c>
      <c r="T137" s="27" t="s">
        <v>2348</v>
      </c>
      <c r="U137" s="218">
        <v>41555</v>
      </c>
      <c r="V137" s="218">
        <v>41557</v>
      </c>
      <c r="W137" s="218">
        <v>41646</v>
      </c>
      <c r="X137" s="27">
        <v>2</v>
      </c>
      <c r="Y137" s="27" t="s">
        <v>335</v>
      </c>
    </row>
    <row r="138" spans="1:25">
      <c r="A138" s="215" t="str">
        <f t="shared" si="2"/>
        <v>Report</v>
      </c>
      <c r="B138" s="27">
        <v>119009</v>
      </c>
      <c r="C138" s="27">
        <v>8866060</v>
      </c>
      <c r="D138" s="27" t="s">
        <v>1347</v>
      </c>
      <c r="E138" s="27" t="s">
        <v>333</v>
      </c>
      <c r="F138" s="27">
        <v>73</v>
      </c>
      <c r="G138" s="27" t="s">
        <v>197</v>
      </c>
      <c r="H138" s="27" t="s">
        <v>197</v>
      </c>
      <c r="I138" s="27" t="s">
        <v>377</v>
      </c>
      <c r="J138" s="27" t="s">
        <v>2329</v>
      </c>
      <c r="K138" s="27" t="s">
        <v>1348</v>
      </c>
      <c r="L138" s="27" t="s">
        <v>1986</v>
      </c>
      <c r="M138" s="27" t="s">
        <v>335</v>
      </c>
      <c r="N138" s="27">
        <v>10026656</v>
      </c>
      <c r="O138" s="218">
        <v>42787</v>
      </c>
      <c r="P138" s="218">
        <v>42789</v>
      </c>
      <c r="Q138" s="218">
        <v>42808</v>
      </c>
      <c r="R138" s="27" t="s">
        <v>270</v>
      </c>
      <c r="S138" s="27">
        <v>2</v>
      </c>
      <c r="T138" s="27" t="s">
        <v>2349</v>
      </c>
      <c r="U138" s="218">
        <v>42115</v>
      </c>
      <c r="V138" s="218">
        <v>42117</v>
      </c>
      <c r="W138" s="218">
        <v>42150</v>
      </c>
      <c r="X138" s="27">
        <v>2</v>
      </c>
      <c r="Y138" s="27" t="s">
        <v>335</v>
      </c>
    </row>
    <row r="139" spans="1:25">
      <c r="A139" s="215" t="str">
        <f t="shared" si="2"/>
        <v>Report</v>
      </c>
      <c r="B139" s="27">
        <v>118993</v>
      </c>
      <c r="C139" s="27">
        <v>8866046</v>
      </c>
      <c r="D139" s="27" t="s">
        <v>997</v>
      </c>
      <c r="E139" s="27" t="s">
        <v>333</v>
      </c>
      <c r="F139" s="27">
        <v>77</v>
      </c>
      <c r="G139" s="27" t="s">
        <v>197</v>
      </c>
      <c r="H139" s="27" t="s">
        <v>197</v>
      </c>
      <c r="I139" s="27" t="s">
        <v>377</v>
      </c>
      <c r="J139" s="27" t="s">
        <v>2350</v>
      </c>
      <c r="K139" s="27" t="s">
        <v>998</v>
      </c>
      <c r="L139" s="27" t="s">
        <v>1986</v>
      </c>
      <c r="M139" s="27" t="s">
        <v>335</v>
      </c>
      <c r="N139" s="27">
        <v>10008936</v>
      </c>
      <c r="O139" s="218">
        <v>42696</v>
      </c>
      <c r="P139" s="218">
        <v>42698</v>
      </c>
      <c r="Q139" s="218">
        <v>42746</v>
      </c>
      <c r="R139" s="27" t="s">
        <v>270</v>
      </c>
      <c r="S139" s="27">
        <v>1</v>
      </c>
      <c r="T139" s="27" t="s">
        <v>2351</v>
      </c>
      <c r="U139" s="218">
        <v>41109</v>
      </c>
      <c r="V139" s="218">
        <v>41110</v>
      </c>
      <c r="W139" s="218">
        <v>41165</v>
      </c>
      <c r="X139" s="27">
        <v>1</v>
      </c>
      <c r="Y139" s="27" t="s">
        <v>335</v>
      </c>
    </row>
    <row r="140" spans="1:25">
      <c r="A140" s="215" t="str">
        <f t="shared" si="2"/>
        <v>Report</v>
      </c>
      <c r="B140" s="27">
        <v>135445</v>
      </c>
      <c r="C140" s="27">
        <v>8936106</v>
      </c>
      <c r="D140" s="27" t="s">
        <v>2352</v>
      </c>
      <c r="E140" s="27" t="s">
        <v>333</v>
      </c>
      <c r="F140" s="27">
        <v>24</v>
      </c>
      <c r="G140" s="27" t="s">
        <v>194</v>
      </c>
      <c r="H140" s="27" t="s">
        <v>194</v>
      </c>
      <c r="I140" s="27" t="s">
        <v>441</v>
      </c>
      <c r="J140" s="27" t="s">
        <v>2353</v>
      </c>
      <c r="K140" s="27" t="s">
        <v>2354</v>
      </c>
      <c r="L140" s="27" t="s">
        <v>1986</v>
      </c>
      <c r="M140" s="27" t="s">
        <v>335</v>
      </c>
      <c r="N140" s="27" t="s">
        <v>2355</v>
      </c>
      <c r="O140" s="218">
        <v>42179</v>
      </c>
      <c r="P140" s="218">
        <v>42181</v>
      </c>
      <c r="Q140" s="218">
        <v>42249</v>
      </c>
      <c r="R140" s="27" t="s">
        <v>4648</v>
      </c>
      <c r="S140" s="27">
        <v>2</v>
      </c>
      <c r="T140" s="27" t="s">
        <v>2356</v>
      </c>
      <c r="U140" s="218">
        <v>40982</v>
      </c>
      <c r="V140" s="218">
        <v>40983</v>
      </c>
      <c r="W140" s="218">
        <v>41023</v>
      </c>
      <c r="X140" s="27">
        <v>2</v>
      </c>
      <c r="Y140" s="27" t="s">
        <v>335</v>
      </c>
    </row>
    <row r="141" spans="1:25">
      <c r="A141" s="215" t="str">
        <f t="shared" si="2"/>
        <v>Report</v>
      </c>
      <c r="B141" s="27">
        <v>136954</v>
      </c>
      <c r="C141" s="27">
        <v>8306003</v>
      </c>
      <c r="D141" s="27" t="s">
        <v>1047</v>
      </c>
      <c r="E141" s="27" t="s">
        <v>333</v>
      </c>
      <c r="F141" s="27">
        <v>47</v>
      </c>
      <c r="G141" s="27" t="s">
        <v>198</v>
      </c>
      <c r="H141" s="27" t="s">
        <v>198</v>
      </c>
      <c r="I141" s="27" t="s">
        <v>388</v>
      </c>
      <c r="J141" s="27" t="s">
        <v>2068</v>
      </c>
      <c r="K141" s="27" t="s">
        <v>1048</v>
      </c>
      <c r="L141" s="27" t="s">
        <v>14</v>
      </c>
      <c r="M141" s="27" t="s">
        <v>335</v>
      </c>
      <c r="N141" s="27">
        <v>10006549</v>
      </c>
      <c r="O141" s="218">
        <v>42276</v>
      </c>
      <c r="P141" s="218">
        <v>42278</v>
      </c>
      <c r="Q141" s="218">
        <v>42314</v>
      </c>
      <c r="R141" s="27" t="s">
        <v>270</v>
      </c>
      <c r="S141" s="27">
        <v>2</v>
      </c>
      <c r="T141" s="27" t="s">
        <v>2357</v>
      </c>
      <c r="U141" s="218">
        <v>41088</v>
      </c>
      <c r="V141" s="218">
        <v>41089</v>
      </c>
      <c r="W141" s="218">
        <v>41109</v>
      </c>
      <c r="X141" s="27">
        <v>2</v>
      </c>
      <c r="Y141" s="27" t="s">
        <v>335</v>
      </c>
    </row>
    <row r="142" spans="1:25">
      <c r="A142" s="215" t="str">
        <f t="shared" si="2"/>
        <v>Report</v>
      </c>
      <c r="B142" s="27">
        <v>141502</v>
      </c>
      <c r="C142" s="27">
        <v>8956001</v>
      </c>
      <c r="D142" s="27" t="s">
        <v>1130</v>
      </c>
      <c r="E142" s="27" t="s">
        <v>333</v>
      </c>
      <c r="F142" s="27">
        <v>33</v>
      </c>
      <c r="G142" s="27" t="s">
        <v>195</v>
      </c>
      <c r="H142" s="27" t="s">
        <v>195</v>
      </c>
      <c r="I142" s="27" t="s">
        <v>337</v>
      </c>
      <c r="J142" s="27" t="s">
        <v>2028</v>
      </c>
      <c r="K142" s="27" t="s">
        <v>480</v>
      </c>
      <c r="L142" s="27" t="s">
        <v>14</v>
      </c>
      <c r="M142" s="27" t="s">
        <v>335</v>
      </c>
      <c r="N142" s="27">
        <v>10006313</v>
      </c>
      <c r="O142" s="218">
        <v>42451</v>
      </c>
      <c r="P142" s="218">
        <v>42453</v>
      </c>
      <c r="Q142" s="218">
        <v>42499</v>
      </c>
      <c r="R142" s="27" t="s">
        <v>271</v>
      </c>
      <c r="S142" s="27">
        <v>2</v>
      </c>
      <c r="T142" s="27" t="s">
        <v>231</v>
      </c>
      <c r="U142" s="27" t="s">
        <v>231</v>
      </c>
      <c r="V142" s="27" t="s">
        <v>231</v>
      </c>
      <c r="W142" s="27" t="s">
        <v>231</v>
      </c>
      <c r="X142" s="27" t="s">
        <v>231</v>
      </c>
      <c r="Y142" s="27" t="s">
        <v>335</v>
      </c>
    </row>
    <row r="143" spans="1:25">
      <c r="A143" s="215" t="str">
        <f t="shared" si="2"/>
        <v>Report</v>
      </c>
      <c r="B143" s="27">
        <v>136748</v>
      </c>
      <c r="C143" s="27">
        <v>8406012</v>
      </c>
      <c r="D143" s="27" t="s">
        <v>1349</v>
      </c>
      <c r="E143" s="27" t="s">
        <v>333</v>
      </c>
      <c r="F143" s="27">
        <v>11</v>
      </c>
      <c r="G143" s="27" t="s">
        <v>366</v>
      </c>
      <c r="H143" s="27" t="s">
        <v>201</v>
      </c>
      <c r="I143" s="27" t="s">
        <v>460</v>
      </c>
      <c r="J143" s="27" t="s">
        <v>2358</v>
      </c>
      <c r="K143" s="27" t="s">
        <v>1350</v>
      </c>
      <c r="L143" s="27" t="s">
        <v>14</v>
      </c>
      <c r="M143" s="27" t="s">
        <v>335</v>
      </c>
      <c r="N143" s="27">
        <v>10006328</v>
      </c>
      <c r="O143" s="218">
        <v>42346</v>
      </c>
      <c r="P143" s="218">
        <v>42348</v>
      </c>
      <c r="Q143" s="218">
        <v>42387</v>
      </c>
      <c r="R143" s="27" t="s">
        <v>270</v>
      </c>
      <c r="S143" s="27">
        <v>2</v>
      </c>
      <c r="T143" s="27" t="s">
        <v>2359</v>
      </c>
      <c r="U143" s="218">
        <v>41031</v>
      </c>
      <c r="V143" s="218">
        <v>41032</v>
      </c>
      <c r="W143" s="218">
        <v>41058</v>
      </c>
      <c r="X143" s="27">
        <v>2</v>
      </c>
      <c r="Y143" s="27" t="s">
        <v>335</v>
      </c>
    </row>
    <row r="144" spans="1:25">
      <c r="A144" s="215" t="str">
        <f t="shared" si="2"/>
        <v>Report</v>
      </c>
      <c r="B144" s="27">
        <v>116565</v>
      </c>
      <c r="C144" s="27">
        <v>8506031</v>
      </c>
      <c r="D144" s="27" t="s">
        <v>2360</v>
      </c>
      <c r="E144" s="27" t="s">
        <v>333</v>
      </c>
      <c r="F144" s="27">
        <v>26</v>
      </c>
      <c r="G144" s="27" t="s">
        <v>197</v>
      </c>
      <c r="H144" s="27" t="s">
        <v>197</v>
      </c>
      <c r="I144" s="27" t="s">
        <v>357</v>
      </c>
      <c r="J144" s="27" t="s">
        <v>2199</v>
      </c>
      <c r="K144" s="27" t="s">
        <v>2361</v>
      </c>
      <c r="L144" s="27" t="s">
        <v>1986</v>
      </c>
      <c r="M144" s="27" t="s">
        <v>335</v>
      </c>
      <c r="N144" s="27">
        <v>10008897</v>
      </c>
      <c r="O144" s="218">
        <v>42906</v>
      </c>
      <c r="P144" s="218">
        <v>42908</v>
      </c>
      <c r="Q144" s="218">
        <v>42947</v>
      </c>
      <c r="R144" s="27" t="s">
        <v>270</v>
      </c>
      <c r="S144" s="27">
        <v>1</v>
      </c>
      <c r="T144" s="27" t="s">
        <v>2362</v>
      </c>
      <c r="U144" s="218">
        <v>41094</v>
      </c>
      <c r="V144" s="218">
        <v>41095</v>
      </c>
      <c r="W144" s="218">
        <v>41159</v>
      </c>
      <c r="X144" s="27">
        <v>2</v>
      </c>
      <c r="Y144" s="27" t="s">
        <v>335</v>
      </c>
    </row>
    <row r="145" spans="1:25">
      <c r="A145" s="215" t="str">
        <f t="shared" si="2"/>
        <v>Report</v>
      </c>
      <c r="B145" s="27">
        <v>131139</v>
      </c>
      <c r="C145" s="27">
        <v>9386255</v>
      </c>
      <c r="D145" s="27" t="s">
        <v>999</v>
      </c>
      <c r="E145" s="27" t="s">
        <v>333</v>
      </c>
      <c r="F145" s="27">
        <v>11</v>
      </c>
      <c r="G145" s="27" t="s">
        <v>197</v>
      </c>
      <c r="H145" s="27" t="s">
        <v>197</v>
      </c>
      <c r="I145" s="27" t="s">
        <v>402</v>
      </c>
      <c r="J145" s="27" t="s">
        <v>2014</v>
      </c>
      <c r="K145" s="27" t="s">
        <v>1000</v>
      </c>
      <c r="L145" s="27" t="s">
        <v>14</v>
      </c>
      <c r="M145" s="27" t="s">
        <v>335</v>
      </c>
      <c r="N145" s="27">
        <v>10006053</v>
      </c>
      <c r="O145" s="218">
        <v>42752</v>
      </c>
      <c r="P145" s="218">
        <v>42754</v>
      </c>
      <c r="Q145" s="218">
        <v>42775</v>
      </c>
      <c r="R145" s="27" t="s">
        <v>270</v>
      </c>
      <c r="S145" s="27">
        <v>2</v>
      </c>
      <c r="T145" s="27" t="s">
        <v>2363</v>
      </c>
      <c r="U145" s="218">
        <v>41241</v>
      </c>
      <c r="V145" s="218">
        <v>41242</v>
      </c>
      <c r="W145" s="218">
        <v>41263</v>
      </c>
      <c r="X145" s="27">
        <v>2</v>
      </c>
      <c r="Y145" s="27" t="s">
        <v>335</v>
      </c>
    </row>
    <row r="146" spans="1:25">
      <c r="A146" s="215" t="str">
        <f t="shared" si="2"/>
        <v>Report</v>
      </c>
      <c r="B146" s="27">
        <v>135105</v>
      </c>
      <c r="C146" s="27">
        <v>8506086</v>
      </c>
      <c r="D146" s="27" t="s">
        <v>2364</v>
      </c>
      <c r="E146" s="27" t="s">
        <v>333</v>
      </c>
      <c r="F146" s="27">
        <v>19</v>
      </c>
      <c r="G146" s="27" t="s">
        <v>197</v>
      </c>
      <c r="H146" s="27" t="s">
        <v>197</v>
      </c>
      <c r="I146" s="27" t="s">
        <v>357</v>
      </c>
      <c r="J146" s="27" t="s">
        <v>2365</v>
      </c>
      <c r="K146" s="27" t="s">
        <v>2366</v>
      </c>
      <c r="L146" s="27" t="s">
        <v>14</v>
      </c>
      <c r="M146" s="27" t="s">
        <v>335</v>
      </c>
      <c r="N146" s="27" t="s">
        <v>2367</v>
      </c>
      <c r="O146" s="218">
        <v>41835</v>
      </c>
      <c r="P146" s="218">
        <v>41837</v>
      </c>
      <c r="Q146" s="218">
        <v>41891</v>
      </c>
      <c r="R146" s="27" t="s">
        <v>270</v>
      </c>
      <c r="S146" s="27">
        <v>2</v>
      </c>
      <c r="T146" s="27" t="s">
        <v>2368</v>
      </c>
      <c r="U146" s="218">
        <v>40324</v>
      </c>
      <c r="V146" s="218">
        <v>40325</v>
      </c>
      <c r="W146" s="218">
        <v>40347</v>
      </c>
      <c r="X146" s="27">
        <v>3</v>
      </c>
      <c r="Y146" s="27" t="s">
        <v>335</v>
      </c>
    </row>
    <row r="147" spans="1:25">
      <c r="A147" s="215" t="str">
        <f t="shared" si="2"/>
        <v>Report</v>
      </c>
      <c r="B147" s="27">
        <v>123326</v>
      </c>
      <c r="C147" s="27">
        <v>9316115</v>
      </c>
      <c r="D147" s="27" t="s">
        <v>2369</v>
      </c>
      <c r="E147" s="27" t="s">
        <v>333</v>
      </c>
      <c r="F147" s="27">
        <v>16</v>
      </c>
      <c r="G147" s="27" t="s">
        <v>197</v>
      </c>
      <c r="H147" s="27" t="s">
        <v>197</v>
      </c>
      <c r="I147" s="27" t="s">
        <v>553</v>
      </c>
      <c r="J147" s="27" t="s">
        <v>2370</v>
      </c>
      <c r="K147" s="27" t="s">
        <v>2371</v>
      </c>
      <c r="L147" s="27" t="s">
        <v>14</v>
      </c>
      <c r="M147" s="27" t="s">
        <v>335</v>
      </c>
      <c r="N147" s="27" t="s">
        <v>2372</v>
      </c>
      <c r="O147" s="218">
        <v>41933</v>
      </c>
      <c r="P147" s="218">
        <v>41935</v>
      </c>
      <c r="Q147" s="218">
        <v>41967</v>
      </c>
      <c r="R147" s="27" t="s">
        <v>2017</v>
      </c>
      <c r="S147" s="27">
        <v>2</v>
      </c>
      <c r="T147" s="27" t="s">
        <v>2373</v>
      </c>
      <c r="U147" s="218">
        <v>40568</v>
      </c>
      <c r="V147" s="218">
        <v>40569</v>
      </c>
      <c r="W147" s="218">
        <v>40738</v>
      </c>
      <c r="X147" s="27">
        <v>2</v>
      </c>
      <c r="Y147" s="27" t="s">
        <v>335</v>
      </c>
    </row>
    <row r="148" spans="1:25">
      <c r="A148" s="215" t="str">
        <f t="shared" si="2"/>
        <v>Report</v>
      </c>
      <c r="B148" s="27">
        <v>131940</v>
      </c>
      <c r="C148" s="27">
        <v>3126063</v>
      </c>
      <c r="D148" s="27" t="s">
        <v>870</v>
      </c>
      <c r="E148" s="27" t="s">
        <v>333</v>
      </c>
      <c r="F148" s="27">
        <v>198</v>
      </c>
      <c r="G148" s="27" t="s">
        <v>193</v>
      </c>
      <c r="H148" s="27" t="s">
        <v>193</v>
      </c>
      <c r="I148" s="27" t="s">
        <v>871</v>
      </c>
      <c r="J148" s="27" t="s">
        <v>2374</v>
      </c>
      <c r="K148" s="27" t="s">
        <v>872</v>
      </c>
      <c r="L148" s="27" t="s">
        <v>1986</v>
      </c>
      <c r="M148" s="27" t="s">
        <v>335</v>
      </c>
      <c r="N148" s="27" t="s">
        <v>2375</v>
      </c>
      <c r="O148" s="218">
        <v>42066</v>
      </c>
      <c r="P148" s="218">
        <v>42068</v>
      </c>
      <c r="Q148" s="218">
        <v>42114</v>
      </c>
      <c r="R148" s="27" t="s">
        <v>270</v>
      </c>
      <c r="S148" s="27">
        <v>2</v>
      </c>
      <c r="T148" s="27" t="s">
        <v>2376</v>
      </c>
      <c r="U148" s="218">
        <v>40827</v>
      </c>
      <c r="V148" s="218">
        <v>40828</v>
      </c>
      <c r="W148" s="218">
        <v>40850</v>
      </c>
      <c r="X148" s="27">
        <v>2</v>
      </c>
      <c r="Y148" s="27" t="s">
        <v>335</v>
      </c>
    </row>
    <row r="149" spans="1:25">
      <c r="A149" s="215" t="str">
        <f t="shared" si="2"/>
        <v>Report</v>
      </c>
      <c r="B149" s="27">
        <v>108886</v>
      </c>
      <c r="C149" s="27">
        <v>8736051</v>
      </c>
      <c r="D149" s="27" t="s">
        <v>2377</v>
      </c>
      <c r="E149" s="27" t="s">
        <v>333</v>
      </c>
      <c r="F149" s="27">
        <v>14</v>
      </c>
      <c r="G149" s="27" t="s">
        <v>196</v>
      </c>
      <c r="H149" s="27" t="s">
        <v>196</v>
      </c>
      <c r="I149" s="27" t="s">
        <v>367</v>
      </c>
      <c r="J149" s="27" t="s">
        <v>2332</v>
      </c>
      <c r="K149" s="27" t="s">
        <v>2378</v>
      </c>
      <c r="L149" s="27" t="s">
        <v>14</v>
      </c>
      <c r="M149" s="27" t="s">
        <v>335</v>
      </c>
      <c r="N149" s="27" t="s">
        <v>2379</v>
      </c>
      <c r="O149" s="218">
        <v>42073</v>
      </c>
      <c r="P149" s="218">
        <v>42075</v>
      </c>
      <c r="Q149" s="218">
        <v>42188</v>
      </c>
      <c r="R149" s="27" t="s">
        <v>270</v>
      </c>
      <c r="S149" s="27">
        <v>2</v>
      </c>
      <c r="T149" s="27" t="s">
        <v>2380</v>
      </c>
      <c r="U149" s="218">
        <v>40885</v>
      </c>
      <c r="V149" s="218">
        <v>40886</v>
      </c>
      <c r="W149" s="218">
        <v>40931</v>
      </c>
      <c r="X149" s="27">
        <v>2</v>
      </c>
      <c r="Y149" s="27" t="s">
        <v>335</v>
      </c>
    </row>
    <row r="150" spans="1:25">
      <c r="A150" s="215" t="str">
        <f t="shared" si="2"/>
        <v>Report</v>
      </c>
      <c r="B150" s="27">
        <v>140619</v>
      </c>
      <c r="C150" s="27">
        <v>8066003</v>
      </c>
      <c r="D150" s="27" t="s">
        <v>442</v>
      </c>
      <c r="E150" s="27" t="s">
        <v>333</v>
      </c>
      <c r="F150" s="27">
        <v>0</v>
      </c>
      <c r="G150" s="27" t="s">
        <v>366</v>
      </c>
      <c r="H150" s="27" t="s">
        <v>201</v>
      </c>
      <c r="I150" s="27" t="s">
        <v>443</v>
      </c>
      <c r="J150" s="27" t="s">
        <v>2381</v>
      </c>
      <c r="K150" s="27" t="s">
        <v>444</v>
      </c>
      <c r="L150" s="27" t="s">
        <v>14</v>
      </c>
      <c r="M150" s="27" t="s">
        <v>335</v>
      </c>
      <c r="N150" s="27" t="s">
        <v>2382</v>
      </c>
      <c r="O150" s="218">
        <v>42087</v>
      </c>
      <c r="P150" s="218">
        <v>42088</v>
      </c>
      <c r="Q150" s="218">
        <v>42122</v>
      </c>
      <c r="R150" s="27" t="s">
        <v>271</v>
      </c>
      <c r="S150" s="27">
        <v>4</v>
      </c>
      <c r="T150" s="27" t="s">
        <v>231</v>
      </c>
      <c r="U150" s="27" t="s">
        <v>231</v>
      </c>
      <c r="V150" s="27" t="s">
        <v>231</v>
      </c>
      <c r="W150" s="27" t="s">
        <v>231</v>
      </c>
      <c r="X150" s="27" t="s">
        <v>231</v>
      </c>
      <c r="Y150" s="27" t="s">
        <v>335</v>
      </c>
    </row>
    <row r="151" spans="1:25">
      <c r="A151" s="215" t="str">
        <f t="shared" si="2"/>
        <v>Report</v>
      </c>
      <c r="B151" s="27">
        <v>138597</v>
      </c>
      <c r="C151" s="27">
        <v>8766014</v>
      </c>
      <c r="D151" s="27" t="s">
        <v>2383</v>
      </c>
      <c r="E151" s="27" t="s">
        <v>333</v>
      </c>
      <c r="F151" s="27">
        <v>6</v>
      </c>
      <c r="G151" s="27" t="s">
        <v>195</v>
      </c>
      <c r="H151" s="27" t="s">
        <v>195</v>
      </c>
      <c r="I151" s="27" t="s">
        <v>1001</v>
      </c>
      <c r="J151" s="27" t="s">
        <v>1001</v>
      </c>
      <c r="K151" s="27" t="s">
        <v>2384</v>
      </c>
      <c r="L151" s="27" t="s">
        <v>14</v>
      </c>
      <c r="M151" s="27" t="s">
        <v>335</v>
      </c>
      <c r="N151" s="27" t="s">
        <v>2385</v>
      </c>
      <c r="O151" s="218">
        <v>41464</v>
      </c>
      <c r="P151" s="218">
        <v>41465</v>
      </c>
      <c r="Q151" s="218">
        <v>41486</v>
      </c>
      <c r="R151" s="27" t="s">
        <v>271</v>
      </c>
      <c r="S151" s="27">
        <v>1</v>
      </c>
      <c r="T151" s="27" t="s">
        <v>231</v>
      </c>
      <c r="U151" s="27" t="s">
        <v>231</v>
      </c>
      <c r="V151" s="27" t="s">
        <v>231</v>
      </c>
      <c r="W151" s="27" t="s">
        <v>231</v>
      </c>
      <c r="X151" s="27" t="s">
        <v>231</v>
      </c>
      <c r="Y151" s="27" t="s">
        <v>335</v>
      </c>
    </row>
    <row r="152" spans="1:25">
      <c r="A152" s="215" t="str">
        <f t="shared" si="2"/>
        <v>Report</v>
      </c>
      <c r="B152" s="27">
        <v>135393</v>
      </c>
      <c r="C152" s="27">
        <v>8916032</v>
      </c>
      <c r="D152" s="27" t="s">
        <v>368</v>
      </c>
      <c r="E152" s="27" t="s">
        <v>333</v>
      </c>
      <c r="F152" s="27">
        <v>24</v>
      </c>
      <c r="G152" s="27" t="s">
        <v>198</v>
      </c>
      <c r="H152" s="27" t="s">
        <v>198</v>
      </c>
      <c r="I152" s="27" t="s">
        <v>369</v>
      </c>
      <c r="J152" s="27" t="s">
        <v>2265</v>
      </c>
      <c r="K152" s="27" t="s">
        <v>2386</v>
      </c>
      <c r="L152" s="27" t="s">
        <v>14</v>
      </c>
      <c r="M152" s="27" t="s">
        <v>335</v>
      </c>
      <c r="N152" s="27">
        <v>10026051</v>
      </c>
      <c r="O152" s="218">
        <v>42850</v>
      </c>
      <c r="P152" s="218">
        <v>42852</v>
      </c>
      <c r="Q152" s="218">
        <v>42872</v>
      </c>
      <c r="R152" s="27" t="s">
        <v>270</v>
      </c>
      <c r="S152" s="27">
        <v>2</v>
      </c>
      <c r="T152" s="27" t="s">
        <v>2387</v>
      </c>
      <c r="U152" s="218">
        <v>41681</v>
      </c>
      <c r="V152" s="218">
        <v>41683</v>
      </c>
      <c r="W152" s="218">
        <v>41704</v>
      </c>
      <c r="X152" s="27">
        <v>2</v>
      </c>
      <c r="Y152" s="27" t="s">
        <v>335</v>
      </c>
    </row>
    <row r="153" spans="1:25">
      <c r="A153" s="215" t="str">
        <f t="shared" si="2"/>
        <v>Report</v>
      </c>
      <c r="B153" s="27">
        <v>135438</v>
      </c>
      <c r="C153" s="27">
        <v>8866123</v>
      </c>
      <c r="D153" s="27" t="s">
        <v>540</v>
      </c>
      <c r="E153" s="27" t="s">
        <v>333</v>
      </c>
      <c r="F153" s="27">
        <v>45</v>
      </c>
      <c r="G153" s="27" t="s">
        <v>197</v>
      </c>
      <c r="H153" s="27" t="s">
        <v>197</v>
      </c>
      <c r="I153" s="27" t="s">
        <v>377</v>
      </c>
      <c r="J153" s="27" t="s">
        <v>2329</v>
      </c>
      <c r="K153" s="27" t="s">
        <v>541</v>
      </c>
      <c r="L153" s="27" t="s">
        <v>1986</v>
      </c>
      <c r="M153" s="27" t="s">
        <v>335</v>
      </c>
      <c r="N153" s="27">
        <v>10021176</v>
      </c>
      <c r="O153" s="218">
        <v>42626</v>
      </c>
      <c r="P153" s="218">
        <v>42628</v>
      </c>
      <c r="Q153" s="218">
        <v>42654</v>
      </c>
      <c r="R153" s="27" t="s">
        <v>270</v>
      </c>
      <c r="S153" s="27">
        <v>2</v>
      </c>
      <c r="T153" s="27" t="s">
        <v>2388</v>
      </c>
      <c r="U153" s="218">
        <v>42143</v>
      </c>
      <c r="V153" s="218">
        <v>42145</v>
      </c>
      <c r="W153" s="218">
        <v>42181</v>
      </c>
      <c r="X153" s="27">
        <v>4</v>
      </c>
      <c r="Y153" s="27" t="s">
        <v>335</v>
      </c>
    </row>
    <row r="154" spans="1:25">
      <c r="A154" s="215" t="str">
        <f t="shared" si="2"/>
        <v>Report</v>
      </c>
      <c r="B154" s="27">
        <v>138243</v>
      </c>
      <c r="C154" s="27">
        <v>8606040</v>
      </c>
      <c r="D154" s="27" t="s">
        <v>1351</v>
      </c>
      <c r="E154" s="27" t="s">
        <v>333</v>
      </c>
      <c r="F154" s="27">
        <v>56</v>
      </c>
      <c r="G154" s="27" t="s">
        <v>194</v>
      </c>
      <c r="H154" s="27" t="s">
        <v>194</v>
      </c>
      <c r="I154" s="27" t="s">
        <v>456</v>
      </c>
      <c r="J154" s="27" t="s">
        <v>2084</v>
      </c>
      <c r="K154" s="27" t="s">
        <v>1352</v>
      </c>
      <c r="L154" s="27" t="s">
        <v>14</v>
      </c>
      <c r="M154" s="27" t="s">
        <v>335</v>
      </c>
      <c r="N154" s="27">
        <v>10010818</v>
      </c>
      <c r="O154" s="218">
        <v>42528</v>
      </c>
      <c r="P154" s="218">
        <v>42530</v>
      </c>
      <c r="Q154" s="218">
        <v>42571</v>
      </c>
      <c r="R154" s="27" t="s">
        <v>4648</v>
      </c>
      <c r="S154" s="27">
        <v>1</v>
      </c>
      <c r="T154" s="27" t="s">
        <v>2389</v>
      </c>
      <c r="U154" s="218">
        <v>41429</v>
      </c>
      <c r="V154" s="218">
        <v>41431</v>
      </c>
      <c r="W154" s="218">
        <v>41450</v>
      </c>
      <c r="X154" s="27">
        <v>2</v>
      </c>
      <c r="Y154" s="27" t="s">
        <v>335</v>
      </c>
    </row>
    <row r="155" spans="1:25">
      <c r="A155" s="215" t="str">
        <f t="shared" si="2"/>
        <v>Report</v>
      </c>
      <c r="B155" s="27">
        <v>134388</v>
      </c>
      <c r="C155" s="27">
        <v>3016002</v>
      </c>
      <c r="D155" s="27" t="s">
        <v>542</v>
      </c>
      <c r="E155" s="27" t="s">
        <v>333</v>
      </c>
      <c r="F155" s="27">
        <v>35</v>
      </c>
      <c r="G155" s="27" t="s">
        <v>193</v>
      </c>
      <c r="H155" s="27" t="s">
        <v>193</v>
      </c>
      <c r="I155" s="27" t="s">
        <v>543</v>
      </c>
      <c r="J155" s="27" t="s">
        <v>2390</v>
      </c>
      <c r="K155" s="27" t="s">
        <v>544</v>
      </c>
      <c r="L155" s="27" t="s">
        <v>14</v>
      </c>
      <c r="M155" s="27" t="s">
        <v>335</v>
      </c>
      <c r="N155" s="27" t="s">
        <v>2391</v>
      </c>
      <c r="O155" s="218">
        <v>41954</v>
      </c>
      <c r="P155" s="218">
        <v>41956</v>
      </c>
      <c r="Q155" s="218">
        <v>42059</v>
      </c>
      <c r="R155" s="27" t="s">
        <v>270</v>
      </c>
      <c r="S155" s="27">
        <v>4</v>
      </c>
      <c r="T155" s="27" t="s">
        <v>2392</v>
      </c>
      <c r="U155" s="218">
        <v>41541</v>
      </c>
      <c r="V155" s="218">
        <v>41543</v>
      </c>
      <c r="W155" s="218">
        <v>41572</v>
      </c>
      <c r="X155" s="27">
        <v>1</v>
      </c>
      <c r="Y155" s="27" t="s">
        <v>335</v>
      </c>
    </row>
    <row r="156" spans="1:25">
      <c r="A156" s="215" t="str">
        <f t="shared" si="2"/>
        <v>Report</v>
      </c>
      <c r="B156" s="27">
        <v>133640</v>
      </c>
      <c r="C156" s="27">
        <v>8106004</v>
      </c>
      <c r="D156" s="27" t="s">
        <v>445</v>
      </c>
      <c r="E156" s="27" t="s">
        <v>333</v>
      </c>
      <c r="F156" s="27">
        <v>20</v>
      </c>
      <c r="G156" s="27" t="s">
        <v>366</v>
      </c>
      <c r="H156" s="27" t="s">
        <v>202</v>
      </c>
      <c r="I156" s="27" t="s">
        <v>446</v>
      </c>
      <c r="J156" s="27" t="s">
        <v>2131</v>
      </c>
      <c r="K156" s="27" t="s">
        <v>447</v>
      </c>
      <c r="L156" s="27" t="s">
        <v>14</v>
      </c>
      <c r="M156" s="27" t="s">
        <v>335</v>
      </c>
      <c r="N156" s="27">
        <v>10020903</v>
      </c>
      <c r="O156" s="218">
        <v>42696</v>
      </c>
      <c r="P156" s="218">
        <v>42698</v>
      </c>
      <c r="Q156" s="218">
        <v>42727</v>
      </c>
      <c r="R156" s="27" t="s">
        <v>270</v>
      </c>
      <c r="S156" s="27">
        <v>3</v>
      </c>
      <c r="T156" s="27" t="s">
        <v>2393</v>
      </c>
      <c r="U156" s="218">
        <v>41549</v>
      </c>
      <c r="V156" s="218">
        <v>41551</v>
      </c>
      <c r="W156" s="218">
        <v>41572</v>
      </c>
      <c r="X156" s="27">
        <v>2</v>
      </c>
      <c r="Y156" s="27" t="s">
        <v>335</v>
      </c>
    </row>
    <row r="157" spans="1:25">
      <c r="A157" s="215" t="str">
        <f t="shared" si="2"/>
        <v>Report</v>
      </c>
      <c r="B157" s="27">
        <v>132855</v>
      </c>
      <c r="C157" s="27">
        <v>9296046</v>
      </c>
      <c r="D157" s="27" t="s">
        <v>1002</v>
      </c>
      <c r="E157" s="27" t="s">
        <v>333</v>
      </c>
      <c r="F157" s="27">
        <v>7</v>
      </c>
      <c r="G157" s="27" t="s">
        <v>366</v>
      </c>
      <c r="H157" s="27" t="s">
        <v>201</v>
      </c>
      <c r="I157" s="27" t="s">
        <v>991</v>
      </c>
      <c r="J157" s="27" t="s">
        <v>2316</v>
      </c>
      <c r="K157" s="27" t="s">
        <v>1003</v>
      </c>
      <c r="L157" s="27" t="s">
        <v>14</v>
      </c>
      <c r="M157" s="27" t="s">
        <v>335</v>
      </c>
      <c r="N157" s="27">
        <v>10012944</v>
      </c>
      <c r="O157" s="218">
        <v>42675</v>
      </c>
      <c r="P157" s="218">
        <v>42677</v>
      </c>
      <c r="Q157" s="218">
        <v>42717</v>
      </c>
      <c r="R157" s="27" t="s">
        <v>4648</v>
      </c>
      <c r="S157" s="27">
        <v>2</v>
      </c>
      <c r="T157" s="27" t="s">
        <v>2394</v>
      </c>
      <c r="U157" s="218">
        <v>41464</v>
      </c>
      <c r="V157" s="218">
        <v>41466</v>
      </c>
      <c r="W157" s="218">
        <v>41526</v>
      </c>
      <c r="X157" s="27">
        <v>2</v>
      </c>
      <c r="Y157" s="27" t="s">
        <v>335</v>
      </c>
    </row>
    <row r="158" spans="1:25">
      <c r="A158" s="215" t="str">
        <f t="shared" si="2"/>
        <v>Report</v>
      </c>
      <c r="B158" s="27">
        <v>142011</v>
      </c>
      <c r="C158" s="27">
        <v>8856043</v>
      </c>
      <c r="D158" s="27" t="s">
        <v>545</v>
      </c>
      <c r="E158" s="27" t="s">
        <v>333</v>
      </c>
      <c r="F158" s="27">
        <v>9</v>
      </c>
      <c r="G158" s="27" t="s">
        <v>194</v>
      </c>
      <c r="H158" s="27" t="s">
        <v>194</v>
      </c>
      <c r="I158" s="27" t="s">
        <v>546</v>
      </c>
      <c r="J158" s="27" t="s">
        <v>2142</v>
      </c>
      <c r="K158" s="27" t="s">
        <v>547</v>
      </c>
      <c r="L158" s="27" t="s">
        <v>14</v>
      </c>
      <c r="M158" s="27" t="s">
        <v>335</v>
      </c>
      <c r="N158" s="27">
        <v>10008631</v>
      </c>
      <c r="O158" s="218">
        <v>42472</v>
      </c>
      <c r="P158" s="218">
        <v>42474</v>
      </c>
      <c r="Q158" s="218">
        <v>42508</v>
      </c>
      <c r="R158" s="27" t="s">
        <v>271</v>
      </c>
      <c r="S158" s="27">
        <v>2</v>
      </c>
      <c r="T158" s="27" t="s">
        <v>231</v>
      </c>
      <c r="U158" s="27" t="s">
        <v>231</v>
      </c>
      <c r="V158" s="27" t="s">
        <v>231</v>
      </c>
      <c r="W158" s="27" t="s">
        <v>231</v>
      </c>
      <c r="X158" s="27" t="s">
        <v>231</v>
      </c>
      <c r="Y158" s="27" t="s">
        <v>335</v>
      </c>
    </row>
    <row r="159" spans="1:25">
      <c r="A159" s="215" t="str">
        <f t="shared" si="2"/>
        <v>Report</v>
      </c>
      <c r="B159" s="27">
        <v>141953</v>
      </c>
      <c r="C159" s="27">
        <v>9266011</v>
      </c>
      <c r="D159" s="27" t="s">
        <v>1623</v>
      </c>
      <c r="E159" s="27" t="s">
        <v>333</v>
      </c>
      <c r="F159" s="27">
        <v>26</v>
      </c>
      <c r="G159" s="27" t="s">
        <v>196</v>
      </c>
      <c r="H159" s="27" t="s">
        <v>196</v>
      </c>
      <c r="I159" s="27" t="s">
        <v>363</v>
      </c>
      <c r="J159" s="27" t="s">
        <v>2395</v>
      </c>
      <c r="K159" s="27" t="s">
        <v>1624</v>
      </c>
      <c r="L159" s="27" t="s">
        <v>1986</v>
      </c>
      <c r="M159" s="27" t="s">
        <v>335</v>
      </c>
      <c r="N159" s="27">
        <v>10008627</v>
      </c>
      <c r="O159" s="218">
        <v>42543</v>
      </c>
      <c r="P159" s="218">
        <v>42545</v>
      </c>
      <c r="Q159" s="218">
        <v>42740</v>
      </c>
      <c r="R159" s="27" t="s">
        <v>271</v>
      </c>
      <c r="S159" s="27">
        <v>2</v>
      </c>
      <c r="T159" s="27" t="s">
        <v>231</v>
      </c>
      <c r="U159" s="27" t="s">
        <v>231</v>
      </c>
      <c r="V159" s="27" t="s">
        <v>231</v>
      </c>
      <c r="W159" s="27" t="s">
        <v>231</v>
      </c>
      <c r="X159" s="27" t="s">
        <v>231</v>
      </c>
      <c r="Y159" s="27" t="s">
        <v>335</v>
      </c>
    </row>
    <row r="160" spans="1:25">
      <c r="A160" s="215" t="str">
        <f t="shared" si="2"/>
        <v>Report</v>
      </c>
      <c r="B160" s="27">
        <v>142013</v>
      </c>
      <c r="C160" s="27">
        <v>8606041</v>
      </c>
      <c r="D160" s="27" t="s">
        <v>548</v>
      </c>
      <c r="E160" s="27" t="s">
        <v>333</v>
      </c>
      <c r="F160" s="27">
        <v>16</v>
      </c>
      <c r="G160" s="27" t="s">
        <v>194</v>
      </c>
      <c r="H160" s="27" t="s">
        <v>194</v>
      </c>
      <c r="I160" s="27" t="s">
        <v>456</v>
      </c>
      <c r="J160" s="27" t="s">
        <v>2396</v>
      </c>
      <c r="K160" s="27" t="s">
        <v>549</v>
      </c>
      <c r="L160" s="27" t="s">
        <v>14</v>
      </c>
      <c r="M160" s="27" t="s">
        <v>335</v>
      </c>
      <c r="N160" s="27">
        <v>10008632</v>
      </c>
      <c r="O160" s="218">
        <v>42438</v>
      </c>
      <c r="P160" s="218">
        <v>42440</v>
      </c>
      <c r="Q160" s="218">
        <v>42486</v>
      </c>
      <c r="R160" s="27" t="s">
        <v>271</v>
      </c>
      <c r="S160" s="27">
        <v>2</v>
      </c>
      <c r="T160" s="27" t="s">
        <v>231</v>
      </c>
      <c r="U160" s="27" t="s">
        <v>231</v>
      </c>
      <c r="V160" s="27" t="s">
        <v>231</v>
      </c>
      <c r="W160" s="27" t="s">
        <v>231</v>
      </c>
      <c r="X160" s="27" t="s">
        <v>231</v>
      </c>
      <c r="Y160" s="27" t="s">
        <v>335</v>
      </c>
    </row>
    <row r="161" spans="1:25">
      <c r="A161" s="215" t="str">
        <f t="shared" si="2"/>
        <v>Report</v>
      </c>
      <c r="B161" s="27">
        <v>134606</v>
      </c>
      <c r="C161" s="27">
        <v>8866107</v>
      </c>
      <c r="D161" s="27" t="s">
        <v>2397</v>
      </c>
      <c r="E161" s="27" t="s">
        <v>333</v>
      </c>
      <c r="F161" s="27">
        <v>4</v>
      </c>
      <c r="G161" s="27" t="s">
        <v>197</v>
      </c>
      <c r="H161" s="27" t="s">
        <v>197</v>
      </c>
      <c r="I161" s="27" t="s">
        <v>377</v>
      </c>
      <c r="J161" s="27" t="s">
        <v>2398</v>
      </c>
      <c r="K161" s="27" t="s">
        <v>2399</v>
      </c>
      <c r="L161" s="27" t="s">
        <v>14</v>
      </c>
      <c r="M161" s="27" t="s">
        <v>335</v>
      </c>
      <c r="N161" s="27" t="s">
        <v>2400</v>
      </c>
      <c r="O161" s="218">
        <v>42067</v>
      </c>
      <c r="P161" s="218">
        <v>42069</v>
      </c>
      <c r="Q161" s="218">
        <v>42096</v>
      </c>
      <c r="R161" s="27" t="s">
        <v>270</v>
      </c>
      <c r="S161" s="27">
        <v>2</v>
      </c>
      <c r="T161" s="27" t="s">
        <v>2401</v>
      </c>
      <c r="U161" s="218">
        <v>40850</v>
      </c>
      <c r="V161" s="218">
        <v>40851</v>
      </c>
      <c r="W161" s="218">
        <v>40886</v>
      </c>
      <c r="X161" s="27">
        <v>2</v>
      </c>
      <c r="Y161" s="27" t="s">
        <v>335</v>
      </c>
    </row>
    <row r="162" spans="1:25">
      <c r="A162" s="215" t="str">
        <f t="shared" si="2"/>
        <v>Report</v>
      </c>
      <c r="B162" s="27">
        <v>131792</v>
      </c>
      <c r="C162" s="27">
        <v>8966028</v>
      </c>
      <c r="D162" s="27" t="s">
        <v>1131</v>
      </c>
      <c r="E162" s="27" t="s">
        <v>333</v>
      </c>
      <c r="F162" s="27">
        <v>5</v>
      </c>
      <c r="G162" s="27" t="s">
        <v>195</v>
      </c>
      <c r="H162" s="27" t="s">
        <v>195</v>
      </c>
      <c r="I162" s="27" t="s">
        <v>1132</v>
      </c>
      <c r="J162" s="27" t="s">
        <v>2402</v>
      </c>
      <c r="K162" s="27" t="s">
        <v>1133</v>
      </c>
      <c r="L162" s="27" t="s">
        <v>1986</v>
      </c>
      <c r="M162" s="27" t="s">
        <v>335</v>
      </c>
      <c r="N162" s="27">
        <v>10006084</v>
      </c>
      <c r="O162" s="218">
        <v>42696</v>
      </c>
      <c r="P162" s="218">
        <v>42698</v>
      </c>
      <c r="Q162" s="218">
        <v>42751</v>
      </c>
      <c r="R162" s="27" t="s">
        <v>270</v>
      </c>
      <c r="S162" s="27">
        <v>2</v>
      </c>
      <c r="T162" s="27" t="s">
        <v>2403</v>
      </c>
      <c r="U162" s="218">
        <v>41200</v>
      </c>
      <c r="V162" s="218">
        <v>41201</v>
      </c>
      <c r="W162" s="218">
        <v>41222</v>
      </c>
      <c r="X162" s="27">
        <v>3</v>
      </c>
      <c r="Y162" s="27" t="s">
        <v>335</v>
      </c>
    </row>
    <row r="163" spans="1:25">
      <c r="A163" s="215" t="str">
        <f t="shared" si="2"/>
        <v>Report</v>
      </c>
      <c r="B163" s="27">
        <v>135735</v>
      </c>
      <c r="C163" s="27">
        <v>9336000</v>
      </c>
      <c r="D163" s="27" t="s">
        <v>1353</v>
      </c>
      <c r="E163" s="27" t="s">
        <v>333</v>
      </c>
      <c r="F163" s="27">
        <v>25</v>
      </c>
      <c r="G163" s="27" t="s">
        <v>199</v>
      </c>
      <c r="H163" s="27" t="s">
        <v>199</v>
      </c>
      <c r="I163" s="27" t="s">
        <v>390</v>
      </c>
      <c r="J163" s="27" t="s">
        <v>2102</v>
      </c>
      <c r="K163" s="27" t="s">
        <v>1354</v>
      </c>
      <c r="L163" s="27" t="s">
        <v>1986</v>
      </c>
      <c r="M163" s="27" t="s">
        <v>335</v>
      </c>
      <c r="N163" s="27">
        <v>10011269</v>
      </c>
      <c r="O163" s="218">
        <v>42395</v>
      </c>
      <c r="P163" s="218">
        <v>42397</v>
      </c>
      <c r="Q163" s="218">
        <v>42436</v>
      </c>
      <c r="R163" s="27" t="s">
        <v>270</v>
      </c>
      <c r="S163" s="27">
        <v>4</v>
      </c>
      <c r="T163" s="27" t="s">
        <v>2404</v>
      </c>
      <c r="U163" s="218">
        <v>41380</v>
      </c>
      <c r="V163" s="218">
        <v>41382</v>
      </c>
      <c r="W163" s="218">
        <v>41402</v>
      </c>
      <c r="X163" s="27">
        <v>3</v>
      </c>
      <c r="Y163" s="27" t="s">
        <v>335</v>
      </c>
    </row>
    <row r="164" spans="1:25">
      <c r="A164" s="215" t="str">
        <f t="shared" si="2"/>
        <v>Report</v>
      </c>
      <c r="B164" s="27">
        <v>134415</v>
      </c>
      <c r="C164" s="27">
        <v>8676035</v>
      </c>
      <c r="D164" s="27" t="s">
        <v>448</v>
      </c>
      <c r="E164" s="27" t="s">
        <v>333</v>
      </c>
      <c r="F164" s="27">
        <v>20</v>
      </c>
      <c r="G164" s="27" t="s">
        <v>197</v>
      </c>
      <c r="H164" s="27" t="s">
        <v>197</v>
      </c>
      <c r="I164" s="27" t="s">
        <v>426</v>
      </c>
      <c r="J164" s="27" t="s">
        <v>2405</v>
      </c>
      <c r="K164" s="27" t="s">
        <v>449</v>
      </c>
      <c r="L164" s="27" t="s">
        <v>14</v>
      </c>
      <c r="M164" s="27" t="s">
        <v>335</v>
      </c>
      <c r="N164" s="27" t="s">
        <v>2406</v>
      </c>
      <c r="O164" s="218">
        <v>42045</v>
      </c>
      <c r="P164" s="218">
        <v>42047</v>
      </c>
      <c r="Q164" s="218">
        <v>42076</v>
      </c>
      <c r="R164" s="27" t="s">
        <v>270</v>
      </c>
      <c r="S164" s="27">
        <v>2</v>
      </c>
      <c r="T164" s="27" t="s">
        <v>2407</v>
      </c>
      <c r="U164" s="218">
        <v>40969</v>
      </c>
      <c r="V164" s="218">
        <v>40970</v>
      </c>
      <c r="W164" s="218">
        <v>41241</v>
      </c>
      <c r="X164" s="27">
        <v>3</v>
      </c>
      <c r="Y164" s="27" t="s">
        <v>335</v>
      </c>
    </row>
    <row r="165" spans="1:25">
      <c r="A165" s="215" t="str">
        <f t="shared" si="2"/>
        <v>Report</v>
      </c>
      <c r="B165" s="27">
        <v>141207</v>
      </c>
      <c r="C165" s="27">
        <v>3526009</v>
      </c>
      <c r="D165" s="27" t="s">
        <v>1355</v>
      </c>
      <c r="E165" s="27" t="s">
        <v>333</v>
      </c>
      <c r="F165" s="27">
        <v>11</v>
      </c>
      <c r="G165" s="27" t="s">
        <v>195</v>
      </c>
      <c r="H165" s="27" t="s">
        <v>195</v>
      </c>
      <c r="I165" s="27" t="s">
        <v>508</v>
      </c>
      <c r="J165" s="27" t="s">
        <v>2408</v>
      </c>
      <c r="K165" s="27" t="s">
        <v>1356</v>
      </c>
      <c r="L165" s="27" t="s">
        <v>14</v>
      </c>
      <c r="M165" s="27" t="s">
        <v>335</v>
      </c>
      <c r="N165" s="27">
        <v>10034035</v>
      </c>
      <c r="O165" s="218">
        <v>42871</v>
      </c>
      <c r="P165" s="218">
        <v>42873</v>
      </c>
      <c r="Q165" s="218">
        <v>42898</v>
      </c>
      <c r="R165" s="27" t="s">
        <v>270</v>
      </c>
      <c r="S165" s="27">
        <v>2</v>
      </c>
      <c r="T165" s="27" t="s">
        <v>2409</v>
      </c>
      <c r="U165" s="218">
        <v>42171</v>
      </c>
      <c r="V165" s="218">
        <v>42173</v>
      </c>
      <c r="W165" s="218">
        <v>42258</v>
      </c>
      <c r="X165" s="27">
        <v>3</v>
      </c>
      <c r="Y165" s="27" t="s">
        <v>335</v>
      </c>
    </row>
    <row r="166" spans="1:25">
      <c r="A166" s="215" t="str">
        <f t="shared" si="2"/>
        <v>Report</v>
      </c>
      <c r="B166" s="27">
        <v>139419</v>
      </c>
      <c r="C166" s="27">
        <v>9376024</v>
      </c>
      <c r="D166" s="27" t="s">
        <v>873</v>
      </c>
      <c r="E166" s="27" t="s">
        <v>333</v>
      </c>
      <c r="F166" s="27">
        <v>20</v>
      </c>
      <c r="G166" s="27" t="s">
        <v>194</v>
      </c>
      <c r="H166" s="27" t="s">
        <v>194</v>
      </c>
      <c r="I166" s="27" t="s">
        <v>523</v>
      </c>
      <c r="J166" s="27" t="s">
        <v>2023</v>
      </c>
      <c r="K166" s="27" t="s">
        <v>874</v>
      </c>
      <c r="L166" s="27" t="s">
        <v>14</v>
      </c>
      <c r="M166" s="27" t="s">
        <v>335</v>
      </c>
      <c r="N166" s="27" t="s">
        <v>2410</v>
      </c>
      <c r="O166" s="218">
        <v>41702</v>
      </c>
      <c r="P166" s="218">
        <v>41704</v>
      </c>
      <c r="Q166" s="218">
        <v>41723</v>
      </c>
      <c r="R166" s="27" t="s">
        <v>271</v>
      </c>
      <c r="S166" s="27">
        <v>2</v>
      </c>
      <c r="T166" s="27" t="s">
        <v>231</v>
      </c>
      <c r="U166" s="27" t="s">
        <v>231</v>
      </c>
      <c r="V166" s="27" t="s">
        <v>231</v>
      </c>
      <c r="W166" s="27" t="s">
        <v>231</v>
      </c>
      <c r="X166" s="27" t="s">
        <v>231</v>
      </c>
      <c r="Y166" s="27" t="s">
        <v>335</v>
      </c>
    </row>
    <row r="167" spans="1:25">
      <c r="A167" s="215" t="str">
        <f t="shared" si="2"/>
        <v>Report</v>
      </c>
      <c r="B167" s="27">
        <v>135493</v>
      </c>
      <c r="C167" s="27">
        <v>3076339</v>
      </c>
      <c r="D167" s="27" t="s">
        <v>875</v>
      </c>
      <c r="E167" s="27" t="s">
        <v>333</v>
      </c>
      <c r="F167" s="27">
        <v>68</v>
      </c>
      <c r="G167" s="27" t="s">
        <v>193</v>
      </c>
      <c r="H167" s="27" t="s">
        <v>193</v>
      </c>
      <c r="I167" s="27" t="s">
        <v>583</v>
      </c>
      <c r="J167" s="27" t="s">
        <v>2411</v>
      </c>
      <c r="K167" s="27" t="s">
        <v>876</v>
      </c>
      <c r="L167" s="27" t="s">
        <v>14</v>
      </c>
      <c r="M167" s="27" t="s">
        <v>335</v>
      </c>
      <c r="N167" s="27">
        <v>10006315</v>
      </c>
      <c r="O167" s="218">
        <v>42311</v>
      </c>
      <c r="P167" s="218">
        <v>42313</v>
      </c>
      <c r="Q167" s="218">
        <v>42340</v>
      </c>
      <c r="R167" s="27" t="s">
        <v>270</v>
      </c>
      <c r="S167" s="27">
        <v>1</v>
      </c>
      <c r="T167" s="27" t="s">
        <v>2412</v>
      </c>
      <c r="U167" s="218">
        <v>41045</v>
      </c>
      <c r="V167" s="218">
        <v>41046</v>
      </c>
      <c r="W167" s="218">
        <v>41071</v>
      </c>
      <c r="X167" s="27">
        <v>2</v>
      </c>
      <c r="Y167" s="27" t="s">
        <v>335</v>
      </c>
    </row>
    <row r="168" spans="1:25">
      <c r="A168" s="215" t="str">
        <f t="shared" si="2"/>
        <v>Report</v>
      </c>
      <c r="B168" s="27">
        <v>141029</v>
      </c>
      <c r="C168" s="27">
        <v>2046009</v>
      </c>
      <c r="D168" s="27" t="s">
        <v>877</v>
      </c>
      <c r="E168" s="27" t="s">
        <v>333</v>
      </c>
      <c r="F168" s="27">
        <v>8</v>
      </c>
      <c r="G168" s="27" t="s">
        <v>193</v>
      </c>
      <c r="H168" s="27" t="s">
        <v>193</v>
      </c>
      <c r="I168" s="27" t="s">
        <v>505</v>
      </c>
      <c r="J168" s="27" t="s">
        <v>2413</v>
      </c>
      <c r="K168" s="27" t="s">
        <v>1843</v>
      </c>
      <c r="L168" s="27" t="s">
        <v>14</v>
      </c>
      <c r="M168" s="27" t="s">
        <v>335</v>
      </c>
      <c r="N168" s="27" t="s">
        <v>2414</v>
      </c>
      <c r="O168" s="218">
        <v>42165</v>
      </c>
      <c r="P168" s="218">
        <v>42167</v>
      </c>
      <c r="Q168" s="218">
        <v>42202</v>
      </c>
      <c r="R168" s="27" t="s">
        <v>271</v>
      </c>
      <c r="S168" s="27">
        <v>2</v>
      </c>
      <c r="T168" s="27" t="s">
        <v>231</v>
      </c>
      <c r="U168" s="27" t="s">
        <v>231</v>
      </c>
      <c r="V168" s="27" t="s">
        <v>231</v>
      </c>
      <c r="W168" s="27" t="s">
        <v>231</v>
      </c>
      <c r="X168" s="27" t="s">
        <v>231</v>
      </c>
      <c r="Y168" s="27" t="s">
        <v>335</v>
      </c>
    </row>
    <row r="169" spans="1:25">
      <c r="A169" s="215" t="str">
        <f t="shared" si="2"/>
        <v>Report</v>
      </c>
      <c r="B169" s="27">
        <v>119015</v>
      </c>
      <c r="C169" s="27">
        <v>8866065</v>
      </c>
      <c r="D169" s="27" t="s">
        <v>2415</v>
      </c>
      <c r="E169" s="27" t="s">
        <v>333</v>
      </c>
      <c r="F169" s="27">
        <v>45</v>
      </c>
      <c r="G169" s="27" t="s">
        <v>197</v>
      </c>
      <c r="H169" s="27" t="s">
        <v>197</v>
      </c>
      <c r="I169" s="27" t="s">
        <v>377</v>
      </c>
      <c r="J169" s="27" t="s">
        <v>2398</v>
      </c>
      <c r="K169" s="27" t="s">
        <v>2416</v>
      </c>
      <c r="L169" s="27" t="s">
        <v>14</v>
      </c>
      <c r="M169" s="27" t="s">
        <v>335</v>
      </c>
      <c r="N169" s="27">
        <v>10008864</v>
      </c>
      <c r="O169" s="218">
        <v>42913</v>
      </c>
      <c r="P169" s="218">
        <v>42915</v>
      </c>
      <c r="Q169" s="218">
        <v>42997</v>
      </c>
      <c r="R169" s="27" t="s">
        <v>270</v>
      </c>
      <c r="S169" s="27">
        <v>4</v>
      </c>
      <c r="T169" s="27" t="s">
        <v>2417</v>
      </c>
      <c r="U169" s="218">
        <v>41332</v>
      </c>
      <c r="V169" s="218">
        <v>41334</v>
      </c>
      <c r="W169" s="218">
        <v>41370</v>
      </c>
      <c r="X169" s="27">
        <v>2</v>
      </c>
      <c r="Y169" s="27" t="s">
        <v>335</v>
      </c>
    </row>
    <row r="170" spans="1:25">
      <c r="A170" s="215" t="str">
        <f t="shared" si="2"/>
        <v>Report</v>
      </c>
      <c r="B170" s="27">
        <v>140566</v>
      </c>
      <c r="C170" s="27">
        <v>3806009</v>
      </c>
      <c r="D170" s="27" t="s">
        <v>2418</v>
      </c>
      <c r="E170" s="27" t="s">
        <v>333</v>
      </c>
      <c r="F170" s="27">
        <v>33</v>
      </c>
      <c r="G170" s="27" t="s">
        <v>366</v>
      </c>
      <c r="H170" s="27" t="s">
        <v>202</v>
      </c>
      <c r="I170" s="27" t="s">
        <v>662</v>
      </c>
      <c r="J170" s="27" t="s">
        <v>2419</v>
      </c>
      <c r="K170" s="27" t="s">
        <v>2420</v>
      </c>
      <c r="L170" s="27" t="s">
        <v>14</v>
      </c>
      <c r="M170" s="27" t="s">
        <v>335</v>
      </c>
      <c r="N170" s="27" t="s">
        <v>2421</v>
      </c>
      <c r="O170" s="218">
        <v>42017</v>
      </c>
      <c r="P170" s="218">
        <v>42019</v>
      </c>
      <c r="Q170" s="218">
        <v>42054</v>
      </c>
      <c r="R170" s="27" t="s">
        <v>271</v>
      </c>
      <c r="S170" s="27">
        <v>2</v>
      </c>
      <c r="T170" s="27" t="s">
        <v>231</v>
      </c>
      <c r="U170" s="27" t="s">
        <v>231</v>
      </c>
      <c r="V170" s="27" t="s">
        <v>231</v>
      </c>
      <c r="W170" s="27" t="s">
        <v>231</v>
      </c>
      <c r="X170" s="27" t="s">
        <v>231</v>
      </c>
      <c r="Y170" s="27" t="s">
        <v>335</v>
      </c>
    </row>
    <row r="171" spans="1:25">
      <c r="A171" s="215" t="str">
        <f t="shared" si="2"/>
        <v>Report</v>
      </c>
      <c r="B171" s="27">
        <v>135683</v>
      </c>
      <c r="C171" s="27">
        <v>3096002</v>
      </c>
      <c r="D171" s="27" t="s">
        <v>1357</v>
      </c>
      <c r="E171" s="27" t="s">
        <v>333</v>
      </c>
      <c r="F171" s="27">
        <v>27</v>
      </c>
      <c r="G171" s="27" t="s">
        <v>193</v>
      </c>
      <c r="H171" s="27" t="s">
        <v>193</v>
      </c>
      <c r="I171" s="27" t="s">
        <v>760</v>
      </c>
      <c r="J171" s="27" t="s">
        <v>2422</v>
      </c>
      <c r="K171" s="27" t="s">
        <v>1358</v>
      </c>
      <c r="L171" s="27" t="s">
        <v>14</v>
      </c>
      <c r="M171" s="27" t="s">
        <v>335</v>
      </c>
      <c r="N171" s="27">
        <v>10008529</v>
      </c>
      <c r="O171" s="218">
        <v>42402</v>
      </c>
      <c r="P171" s="218">
        <v>42404</v>
      </c>
      <c r="Q171" s="218">
        <v>42472</v>
      </c>
      <c r="R171" s="27" t="s">
        <v>270</v>
      </c>
      <c r="S171" s="27">
        <v>2</v>
      </c>
      <c r="T171" s="27" t="s">
        <v>2423</v>
      </c>
      <c r="U171" s="218">
        <v>41346</v>
      </c>
      <c r="V171" s="218">
        <v>41347</v>
      </c>
      <c r="W171" s="218">
        <v>41383</v>
      </c>
      <c r="X171" s="27">
        <v>2</v>
      </c>
      <c r="Y171" s="27" t="s">
        <v>335</v>
      </c>
    </row>
    <row r="172" spans="1:25">
      <c r="A172" s="215" t="str">
        <f t="shared" si="2"/>
        <v>Report</v>
      </c>
      <c r="B172" s="27">
        <v>135543</v>
      </c>
      <c r="C172" s="27">
        <v>8886041</v>
      </c>
      <c r="D172" s="27" t="s">
        <v>370</v>
      </c>
      <c r="E172" s="27" t="s">
        <v>333</v>
      </c>
      <c r="F172" s="27">
        <v>16</v>
      </c>
      <c r="G172" s="27" t="s">
        <v>195</v>
      </c>
      <c r="H172" s="27" t="s">
        <v>195</v>
      </c>
      <c r="I172" s="27" t="s">
        <v>339</v>
      </c>
      <c r="J172" s="27" t="s">
        <v>2079</v>
      </c>
      <c r="K172" s="27" t="s">
        <v>371</v>
      </c>
      <c r="L172" s="27" t="s">
        <v>14</v>
      </c>
      <c r="M172" s="27" t="s">
        <v>335</v>
      </c>
      <c r="N172" s="27">
        <v>10006075</v>
      </c>
      <c r="O172" s="218">
        <v>42409</v>
      </c>
      <c r="P172" s="218">
        <v>42411</v>
      </c>
      <c r="Q172" s="218">
        <v>42436</v>
      </c>
      <c r="R172" s="27" t="s">
        <v>270</v>
      </c>
      <c r="S172" s="27">
        <v>2</v>
      </c>
      <c r="T172" s="27" t="s">
        <v>2424</v>
      </c>
      <c r="U172" s="218">
        <v>41227</v>
      </c>
      <c r="V172" s="218">
        <v>41228</v>
      </c>
      <c r="W172" s="218">
        <v>41249</v>
      </c>
      <c r="X172" s="27">
        <v>1</v>
      </c>
      <c r="Y172" s="27" t="s">
        <v>335</v>
      </c>
    </row>
    <row r="173" spans="1:25">
      <c r="A173" s="215" t="str">
        <f t="shared" si="2"/>
        <v>Report</v>
      </c>
      <c r="B173" s="27">
        <v>140272</v>
      </c>
      <c r="C173" s="27">
        <v>8086004</v>
      </c>
      <c r="D173" s="27" t="s">
        <v>2425</v>
      </c>
      <c r="E173" s="27" t="s">
        <v>333</v>
      </c>
      <c r="F173" s="27">
        <v>36</v>
      </c>
      <c r="G173" s="27" t="s">
        <v>366</v>
      </c>
      <c r="H173" s="27" t="s">
        <v>201</v>
      </c>
      <c r="I173" s="27" t="s">
        <v>2426</v>
      </c>
      <c r="J173" s="27" t="s">
        <v>2427</v>
      </c>
      <c r="K173" s="27" t="s">
        <v>2428</v>
      </c>
      <c r="L173" s="27" t="s">
        <v>14</v>
      </c>
      <c r="M173" s="27" t="s">
        <v>335</v>
      </c>
      <c r="N173" s="27" t="s">
        <v>2429</v>
      </c>
      <c r="O173" s="218">
        <v>41926</v>
      </c>
      <c r="P173" s="218">
        <v>41928</v>
      </c>
      <c r="Q173" s="218">
        <v>41953</v>
      </c>
      <c r="R173" s="27" t="s">
        <v>271</v>
      </c>
      <c r="S173" s="27">
        <v>2</v>
      </c>
      <c r="T173" s="27" t="s">
        <v>231</v>
      </c>
      <c r="U173" s="27" t="s">
        <v>231</v>
      </c>
      <c r="V173" s="27" t="s">
        <v>231</v>
      </c>
      <c r="W173" s="27" t="s">
        <v>231</v>
      </c>
      <c r="X173" s="27" t="s">
        <v>231</v>
      </c>
      <c r="Y173" s="27" t="s">
        <v>335</v>
      </c>
    </row>
    <row r="174" spans="1:25">
      <c r="A174" s="215" t="str">
        <f t="shared" si="2"/>
        <v>Report</v>
      </c>
      <c r="B174" s="27">
        <v>131721</v>
      </c>
      <c r="C174" s="27">
        <v>3066089</v>
      </c>
      <c r="D174" s="27" t="s">
        <v>2430</v>
      </c>
      <c r="E174" s="27" t="s">
        <v>333</v>
      </c>
      <c r="F174" s="27">
        <v>0</v>
      </c>
      <c r="G174" s="27" t="s">
        <v>193</v>
      </c>
      <c r="H174" s="27" t="s">
        <v>193</v>
      </c>
      <c r="I174" s="27" t="s">
        <v>360</v>
      </c>
      <c r="J174" s="27" t="s">
        <v>2431</v>
      </c>
      <c r="K174" s="27" t="s">
        <v>2432</v>
      </c>
      <c r="L174" s="27" t="s">
        <v>14</v>
      </c>
      <c r="M174" s="27" t="s">
        <v>335</v>
      </c>
      <c r="N174" s="27" t="s">
        <v>2433</v>
      </c>
      <c r="O174" s="218">
        <v>41240</v>
      </c>
      <c r="P174" s="218">
        <v>41241</v>
      </c>
      <c r="Q174" s="218">
        <v>41263</v>
      </c>
      <c r="R174" s="27" t="s">
        <v>270</v>
      </c>
      <c r="S174" s="27">
        <v>2</v>
      </c>
      <c r="T174" s="27" t="s">
        <v>2434</v>
      </c>
      <c r="U174" s="218">
        <v>39981</v>
      </c>
      <c r="V174" s="218">
        <v>39982</v>
      </c>
      <c r="W174" s="218">
        <v>40007</v>
      </c>
      <c r="X174" s="27">
        <v>2</v>
      </c>
      <c r="Y174" s="27" t="s">
        <v>335</v>
      </c>
    </row>
    <row r="175" spans="1:25">
      <c r="A175" s="215" t="str">
        <f t="shared" si="2"/>
        <v>Report</v>
      </c>
      <c r="B175" s="27">
        <v>135410</v>
      </c>
      <c r="C175" s="27">
        <v>9096056</v>
      </c>
      <c r="D175" s="27" t="s">
        <v>2435</v>
      </c>
      <c r="E175" s="27" t="s">
        <v>333</v>
      </c>
      <c r="F175" s="27">
        <v>33</v>
      </c>
      <c r="G175" s="27" t="s">
        <v>195</v>
      </c>
      <c r="H175" s="27" t="s">
        <v>195</v>
      </c>
      <c r="I175" s="27" t="s">
        <v>409</v>
      </c>
      <c r="J175" s="27" t="s">
        <v>2436</v>
      </c>
      <c r="K175" s="27" t="s">
        <v>2437</v>
      </c>
      <c r="L175" s="27" t="s">
        <v>14</v>
      </c>
      <c r="M175" s="27" t="s">
        <v>335</v>
      </c>
      <c r="N175" s="27" t="s">
        <v>2438</v>
      </c>
      <c r="O175" s="218">
        <v>41926</v>
      </c>
      <c r="P175" s="218">
        <v>41928</v>
      </c>
      <c r="Q175" s="218">
        <v>41962</v>
      </c>
      <c r="R175" s="27" t="s">
        <v>4648</v>
      </c>
      <c r="S175" s="27">
        <v>1</v>
      </c>
      <c r="T175" s="27" t="s">
        <v>2439</v>
      </c>
      <c r="U175" s="218">
        <v>40883</v>
      </c>
      <c r="V175" s="218">
        <v>40884</v>
      </c>
      <c r="W175" s="218">
        <v>40905</v>
      </c>
      <c r="X175" s="27">
        <v>2</v>
      </c>
      <c r="Y175" s="27" t="s">
        <v>335</v>
      </c>
    </row>
    <row r="176" spans="1:25">
      <c r="A176" s="215" t="str">
        <f t="shared" si="2"/>
        <v>Report</v>
      </c>
      <c r="B176" s="27">
        <v>101386</v>
      </c>
      <c r="C176" s="27">
        <v>3026085</v>
      </c>
      <c r="D176" s="27" t="s">
        <v>2440</v>
      </c>
      <c r="E176" s="27" t="s">
        <v>333</v>
      </c>
      <c r="F176" s="27">
        <v>32</v>
      </c>
      <c r="G176" s="27" t="s">
        <v>193</v>
      </c>
      <c r="H176" s="27" t="s">
        <v>193</v>
      </c>
      <c r="I176" s="27" t="s">
        <v>372</v>
      </c>
      <c r="J176" s="27" t="s">
        <v>2441</v>
      </c>
      <c r="K176" s="27" t="s">
        <v>2442</v>
      </c>
      <c r="L176" s="27" t="s">
        <v>2167</v>
      </c>
      <c r="M176" s="27" t="s">
        <v>335</v>
      </c>
      <c r="N176" s="27" t="s">
        <v>2443</v>
      </c>
      <c r="O176" s="218">
        <v>41696</v>
      </c>
      <c r="P176" s="218">
        <v>41698</v>
      </c>
      <c r="Q176" s="218">
        <v>41731</v>
      </c>
      <c r="R176" s="27" t="s">
        <v>270</v>
      </c>
      <c r="S176" s="27">
        <v>2</v>
      </c>
      <c r="T176" s="27" t="s">
        <v>2444</v>
      </c>
      <c r="U176" s="218">
        <v>41415</v>
      </c>
      <c r="V176" s="218">
        <v>41417</v>
      </c>
      <c r="W176" s="218">
        <v>41438</v>
      </c>
      <c r="X176" s="27">
        <v>2</v>
      </c>
      <c r="Y176" s="27" t="s">
        <v>335</v>
      </c>
    </row>
    <row r="177" spans="1:25">
      <c r="A177" s="215" t="str">
        <f t="shared" si="2"/>
        <v>Report</v>
      </c>
      <c r="B177" s="27">
        <v>120740</v>
      </c>
      <c r="C177" s="27">
        <v>9256034</v>
      </c>
      <c r="D177" s="27" t="s">
        <v>878</v>
      </c>
      <c r="E177" s="27" t="s">
        <v>333</v>
      </c>
      <c r="F177" s="27">
        <v>80</v>
      </c>
      <c r="G177" s="27" t="s">
        <v>198</v>
      </c>
      <c r="H177" s="27" t="s">
        <v>198</v>
      </c>
      <c r="I177" s="27" t="s">
        <v>682</v>
      </c>
      <c r="J177" s="27" t="s">
        <v>2445</v>
      </c>
      <c r="K177" s="27" t="s">
        <v>879</v>
      </c>
      <c r="L177" s="27" t="s">
        <v>1986</v>
      </c>
      <c r="M177" s="27" t="s">
        <v>335</v>
      </c>
      <c r="N177" s="27">
        <v>10006047</v>
      </c>
      <c r="O177" s="218">
        <v>42536</v>
      </c>
      <c r="P177" s="218">
        <v>42538</v>
      </c>
      <c r="Q177" s="218">
        <v>42626</v>
      </c>
      <c r="R177" s="27" t="s">
        <v>4648</v>
      </c>
      <c r="S177" s="27">
        <v>1</v>
      </c>
      <c r="T177" s="27" t="s">
        <v>2446</v>
      </c>
      <c r="U177" s="218">
        <v>41240</v>
      </c>
      <c r="V177" s="218">
        <v>41241</v>
      </c>
      <c r="W177" s="218">
        <v>41261</v>
      </c>
      <c r="X177" s="27">
        <v>1</v>
      </c>
      <c r="Y177" s="27" t="s">
        <v>335</v>
      </c>
    </row>
    <row r="178" spans="1:25">
      <c r="A178" s="215" t="str">
        <f t="shared" si="2"/>
        <v>Report</v>
      </c>
      <c r="B178" s="27">
        <v>135577</v>
      </c>
      <c r="C178" s="27">
        <v>9366593</v>
      </c>
      <c r="D178" s="27" t="s">
        <v>878</v>
      </c>
      <c r="E178" s="27" t="s">
        <v>333</v>
      </c>
      <c r="F178" s="27">
        <v>53</v>
      </c>
      <c r="G178" s="27" t="s">
        <v>197</v>
      </c>
      <c r="H178" s="27" t="s">
        <v>197</v>
      </c>
      <c r="I178" s="27" t="s">
        <v>534</v>
      </c>
      <c r="J178" s="27" t="s">
        <v>2447</v>
      </c>
      <c r="K178" s="27" t="s">
        <v>1359</v>
      </c>
      <c r="L178" s="27" t="s">
        <v>1986</v>
      </c>
      <c r="M178" s="27" t="s">
        <v>335</v>
      </c>
      <c r="N178" s="27">
        <v>10006049</v>
      </c>
      <c r="O178" s="218">
        <v>42647</v>
      </c>
      <c r="P178" s="218">
        <v>42649</v>
      </c>
      <c r="Q178" s="218">
        <v>42674</v>
      </c>
      <c r="R178" s="27" t="s">
        <v>4648</v>
      </c>
      <c r="S178" s="27">
        <v>2</v>
      </c>
      <c r="T178" s="27" t="s">
        <v>2448</v>
      </c>
      <c r="U178" s="218">
        <v>41233</v>
      </c>
      <c r="V178" s="218">
        <v>41234</v>
      </c>
      <c r="W178" s="218">
        <v>41255</v>
      </c>
      <c r="X178" s="27">
        <v>2</v>
      </c>
      <c r="Y178" s="27" t="s">
        <v>335</v>
      </c>
    </row>
    <row r="179" spans="1:25">
      <c r="A179" s="215" t="str">
        <f t="shared" si="2"/>
        <v>Report</v>
      </c>
      <c r="B179" s="27">
        <v>140960</v>
      </c>
      <c r="C179" s="27">
        <v>8866142</v>
      </c>
      <c r="D179" s="27" t="s">
        <v>1134</v>
      </c>
      <c r="E179" s="27" t="s">
        <v>333</v>
      </c>
      <c r="F179" s="27">
        <v>23</v>
      </c>
      <c r="G179" s="27" t="s">
        <v>197</v>
      </c>
      <c r="H179" s="27" t="s">
        <v>197</v>
      </c>
      <c r="I179" s="27" t="s">
        <v>377</v>
      </c>
      <c r="J179" s="27" t="s">
        <v>2449</v>
      </c>
      <c r="K179" s="27" t="s">
        <v>1135</v>
      </c>
      <c r="L179" s="27" t="s">
        <v>14</v>
      </c>
      <c r="M179" s="27" t="s">
        <v>335</v>
      </c>
      <c r="N179" s="27">
        <v>10006351</v>
      </c>
      <c r="O179" s="218">
        <v>42277</v>
      </c>
      <c r="P179" s="218">
        <v>42279</v>
      </c>
      <c r="Q179" s="218">
        <v>42412</v>
      </c>
      <c r="R179" s="27" t="s">
        <v>271</v>
      </c>
      <c r="S179" s="27">
        <v>3</v>
      </c>
      <c r="T179" s="27" t="s">
        <v>231</v>
      </c>
      <c r="U179" s="27" t="s">
        <v>231</v>
      </c>
      <c r="V179" s="27" t="s">
        <v>231</v>
      </c>
      <c r="W179" s="27" t="s">
        <v>231</v>
      </c>
      <c r="X179" s="27" t="s">
        <v>231</v>
      </c>
      <c r="Y179" s="27" t="s">
        <v>335</v>
      </c>
    </row>
    <row r="180" spans="1:25">
      <c r="A180" s="215" t="str">
        <f t="shared" si="2"/>
        <v>Report</v>
      </c>
      <c r="B180" s="27">
        <v>125436</v>
      </c>
      <c r="C180" s="27">
        <v>9366554</v>
      </c>
      <c r="D180" s="27" t="s">
        <v>1136</v>
      </c>
      <c r="E180" s="27" t="s">
        <v>333</v>
      </c>
      <c r="F180" s="27">
        <v>45</v>
      </c>
      <c r="G180" s="27" t="s">
        <v>197</v>
      </c>
      <c r="H180" s="27" t="s">
        <v>197</v>
      </c>
      <c r="I180" s="27" t="s">
        <v>534</v>
      </c>
      <c r="J180" s="27" t="s">
        <v>2450</v>
      </c>
      <c r="K180" s="27" t="s">
        <v>1137</v>
      </c>
      <c r="L180" s="27" t="s">
        <v>14</v>
      </c>
      <c r="M180" s="27" t="s">
        <v>335</v>
      </c>
      <c r="N180" s="27" t="s">
        <v>2451</v>
      </c>
      <c r="O180" s="218">
        <v>41947</v>
      </c>
      <c r="P180" s="218">
        <v>41949</v>
      </c>
      <c r="Q180" s="218">
        <v>42063</v>
      </c>
      <c r="R180" s="27" t="s">
        <v>270</v>
      </c>
      <c r="S180" s="27">
        <v>3</v>
      </c>
      <c r="T180" s="27" t="s">
        <v>2452</v>
      </c>
      <c r="U180" s="218">
        <v>41051</v>
      </c>
      <c r="V180" s="218">
        <v>41052</v>
      </c>
      <c r="W180" s="218">
        <v>41075</v>
      </c>
      <c r="X180" s="27">
        <v>2</v>
      </c>
      <c r="Y180" s="27" t="s">
        <v>335</v>
      </c>
    </row>
    <row r="181" spans="1:25">
      <c r="A181" s="215" t="str">
        <f t="shared" si="2"/>
        <v>Report</v>
      </c>
      <c r="B181" s="27">
        <v>133262</v>
      </c>
      <c r="C181" s="27">
        <v>3416082</v>
      </c>
      <c r="D181" s="27" t="s">
        <v>1360</v>
      </c>
      <c r="E181" s="27" t="s">
        <v>333</v>
      </c>
      <c r="F181" s="27">
        <v>31</v>
      </c>
      <c r="G181" s="27" t="s">
        <v>195</v>
      </c>
      <c r="H181" s="27" t="s">
        <v>195</v>
      </c>
      <c r="I181" s="27" t="s">
        <v>1098</v>
      </c>
      <c r="J181" s="27" t="s">
        <v>2453</v>
      </c>
      <c r="K181" s="27" t="s">
        <v>1361</v>
      </c>
      <c r="L181" s="27" t="s">
        <v>14</v>
      </c>
      <c r="M181" s="27" t="s">
        <v>335</v>
      </c>
      <c r="N181" s="27">
        <v>10026007</v>
      </c>
      <c r="O181" s="218">
        <v>42745</v>
      </c>
      <c r="P181" s="218">
        <v>42747</v>
      </c>
      <c r="Q181" s="218">
        <v>42793</v>
      </c>
      <c r="R181" s="27" t="s">
        <v>270</v>
      </c>
      <c r="S181" s="27">
        <v>1</v>
      </c>
      <c r="T181" s="27" t="s">
        <v>2454</v>
      </c>
      <c r="U181" s="218">
        <v>41661</v>
      </c>
      <c r="V181" s="218">
        <v>41663</v>
      </c>
      <c r="W181" s="218">
        <v>41684</v>
      </c>
      <c r="X181" s="27">
        <v>1</v>
      </c>
      <c r="Y181" s="27" t="s">
        <v>335</v>
      </c>
    </row>
    <row r="182" spans="1:25">
      <c r="A182" s="215" t="str">
        <f t="shared" si="2"/>
        <v>Report</v>
      </c>
      <c r="B182" s="27">
        <v>136752</v>
      </c>
      <c r="C182" s="27">
        <v>3406001</v>
      </c>
      <c r="D182" s="27" t="s">
        <v>373</v>
      </c>
      <c r="E182" s="27" t="s">
        <v>333</v>
      </c>
      <c r="F182" s="27">
        <v>9</v>
      </c>
      <c r="G182" s="27" t="s">
        <v>195</v>
      </c>
      <c r="H182" s="27" t="s">
        <v>195</v>
      </c>
      <c r="I182" s="27" t="s">
        <v>374</v>
      </c>
      <c r="J182" s="27" t="s">
        <v>374</v>
      </c>
      <c r="K182" s="27" t="s">
        <v>375</v>
      </c>
      <c r="L182" s="27" t="s">
        <v>14</v>
      </c>
      <c r="M182" s="27" t="s">
        <v>335</v>
      </c>
      <c r="N182" s="27">
        <v>10006081</v>
      </c>
      <c r="O182" s="218">
        <v>42626</v>
      </c>
      <c r="P182" s="218">
        <v>42628</v>
      </c>
      <c r="Q182" s="218">
        <v>42685</v>
      </c>
      <c r="R182" s="27" t="s">
        <v>270</v>
      </c>
      <c r="S182" s="27">
        <v>4</v>
      </c>
      <c r="T182" s="27" t="s">
        <v>2455</v>
      </c>
      <c r="U182" s="218">
        <v>41226</v>
      </c>
      <c r="V182" s="218">
        <v>41227</v>
      </c>
      <c r="W182" s="218">
        <v>41248</v>
      </c>
      <c r="X182" s="27">
        <v>3</v>
      </c>
      <c r="Y182" s="27" t="s">
        <v>335</v>
      </c>
    </row>
    <row r="183" spans="1:25">
      <c r="A183" s="215" t="str">
        <f t="shared" si="2"/>
        <v>Report</v>
      </c>
      <c r="B183" s="27">
        <v>129571</v>
      </c>
      <c r="C183" s="27">
        <v>8886089</v>
      </c>
      <c r="D183" s="27" t="s">
        <v>880</v>
      </c>
      <c r="E183" s="27" t="s">
        <v>333</v>
      </c>
      <c r="F183" s="27">
        <v>10</v>
      </c>
      <c r="G183" s="27" t="s">
        <v>195</v>
      </c>
      <c r="H183" s="27" t="s">
        <v>195</v>
      </c>
      <c r="I183" s="27" t="s">
        <v>339</v>
      </c>
      <c r="J183" s="27" t="s">
        <v>2456</v>
      </c>
      <c r="K183" s="27" t="s">
        <v>881</v>
      </c>
      <c r="L183" s="27" t="s">
        <v>14</v>
      </c>
      <c r="M183" s="27" t="s">
        <v>335</v>
      </c>
      <c r="N183" s="27">
        <v>10006076</v>
      </c>
      <c r="O183" s="218">
        <v>42661</v>
      </c>
      <c r="P183" s="218">
        <v>42663</v>
      </c>
      <c r="Q183" s="218">
        <v>42705</v>
      </c>
      <c r="R183" s="27" t="s">
        <v>270</v>
      </c>
      <c r="S183" s="27">
        <v>3</v>
      </c>
      <c r="T183" s="27" t="s">
        <v>2457</v>
      </c>
      <c r="U183" s="218">
        <v>41247</v>
      </c>
      <c r="V183" s="218">
        <v>41248</v>
      </c>
      <c r="W183" s="218">
        <v>41269</v>
      </c>
      <c r="X183" s="27">
        <v>2</v>
      </c>
      <c r="Y183" s="27" t="s">
        <v>335</v>
      </c>
    </row>
    <row r="184" spans="1:25">
      <c r="A184" s="215" t="str">
        <f t="shared" si="2"/>
        <v>Report</v>
      </c>
      <c r="B184" s="27">
        <v>119013</v>
      </c>
      <c r="C184" s="27">
        <v>8866063</v>
      </c>
      <c r="D184" s="27" t="s">
        <v>1138</v>
      </c>
      <c r="E184" s="27" t="s">
        <v>333</v>
      </c>
      <c r="F184" s="27">
        <v>21</v>
      </c>
      <c r="G184" s="27" t="s">
        <v>197</v>
      </c>
      <c r="H184" s="27" t="s">
        <v>197</v>
      </c>
      <c r="I184" s="27" t="s">
        <v>377</v>
      </c>
      <c r="J184" s="27" t="s">
        <v>2099</v>
      </c>
      <c r="K184" s="27" t="s">
        <v>1139</v>
      </c>
      <c r="L184" s="27" t="s">
        <v>14</v>
      </c>
      <c r="M184" s="27" t="s">
        <v>335</v>
      </c>
      <c r="N184" s="27" t="s">
        <v>2458</v>
      </c>
      <c r="O184" s="218">
        <v>41044</v>
      </c>
      <c r="P184" s="218">
        <v>41045</v>
      </c>
      <c r="Q184" s="218">
        <v>41066</v>
      </c>
      <c r="R184" s="27" t="s">
        <v>270</v>
      </c>
      <c r="S184" s="27">
        <v>2</v>
      </c>
      <c r="T184" s="27" t="s">
        <v>2459</v>
      </c>
      <c r="U184" s="218">
        <v>39883</v>
      </c>
      <c r="V184" s="218">
        <v>39883</v>
      </c>
      <c r="W184" s="218">
        <v>39904</v>
      </c>
      <c r="X184" s="27">
        <v>2</v>
      </c>
      <c r="Y184" s="27" t="s">
        <v>335</v>
      </c>
    </row>
    <row r="185" spans="1:25">
      <c r="A185" s="215" t="str">
        <f t="shared" si="2"/>
        <v>Report</v>
      </c>
      <c r="B185" s="27">
        <v>137808</v>
      </c>
      <c r="C185" s="27">
        <v>2046003</v>
      </c>
      <c r="D185" s="27" t="s">
        <v>1362</v>
      </c>
      <c r="E185" s="27" t="s">
        <v>333</v>
      </c>
      <c r="F185" s="27">
        <v>61</v>
      </c>
      <c r="G185" s="27" t="s">
        <v>193</v>
      </c>
      <c r="H185" s="27" t="s">
        <v>193</v>
      </c>
      <c r="I185" s="27" t="s">
        <v>505</v>
      </c>
      <c r="J185" s="27" t="s">
        <v>2413</v>
      </c>
      <c r="K185" s="27" t="s">
        <v>2029</v>
      </c>
      <c r="L185" s="27" t="s">
        <v>14</v>
      </c>
      <c r="M185" s="27" t="s">
        <v>335</v>
      </c>
      <c r="N185" s="27">
        <v>10006055</v>
      </c>
      <c r="O185" s="218">
        <v>42339</v>
      </c>
      <c r="P185" s="218">
        <v>42341</v>
      </c>
      <c r="Q185" s="218">
        <v>42380</v>
      </c>
      <c r="R185" s="27" t="s">
        <v>270</v>
      </c>
      <c r="S185" s="27">
        <v>1</v>
      </c>
      <c r="T185" s="27" t="s">
        <v>2460</v>
      </c>
      <c r="U185" s="218">
        <v>41241</v>
      </c>
      <c r="V185" s="218">
        <v>41242</v>
      </c>
      <c r="W185" s="218">
        <v>41263</v>
      </c>
      <c r="X185" s="27">
        <v>2</v>
      </c>
      <c r="Y185" s="27" t="s">
        <v>335</v>
      </c>
    </row>
    <row r="186" spans="1:25">
      <c r="A186" s="215" t="str">
        <f t="shared" si="2"/>
        <v>Report</v>
      </c>
      <c r="B186" s="27">
        <v>134438</v>
      </c>
      <c r="C186" s="27">
        <v>8556020</v>
      </c>
      <c r="D186" s="27" t="s">
        <v>550</v>
      </c>
      <c r="E186" s="27" t="s">
        <v>333</v>
      </c>
      <c r="F186" s="27">
        <v>48</v>
      </c>
      <c r="G186" s="27" t="s">
        <v>198</v>
      </c>
      <c r="H186" s="27" t="s">
        <v>198</v>
      </c>
      <c r="I186" s="27" t="s">
        <v>380</v>
      </c>
      <c r="J186" s="27" t="s">
        <v>2461</v>
      </c>
      <c r="K186" s="27" t="s">
        <v>551</v>
      </c>
      <c r="L186" s="27" t="s">
        <v>1986</v>
      </c>
      <c r="M186" s="27" t="s">
        <v>335</v>
      </c>
      <c r="N186" s="27">
        <v>10008014</v>
      </c>
      <c r="O186" s="218">
        <v>42311</v>
      </c>
      <c r="P186" s="218">
        <v>42313</v>
      </c>
      <c r="Q186" s="218">
        <v>42333</v>
      </c>
      <c r="R186" s="27" t="s">
        <v>270</v>
      </c>
      <c r="S186" s="27">
        <v>2</v>
      </c>
      <c r="T186" s="27" t="s">
        <v>2462</v>
      </c>
      <c r="U186" s="218">
        <v>41095</v>
      </c>
      <c r="V186" s="218">
        <v>41096</v>
      </c>
      <c r="W186" s="218">
        <v>41164</v>
      </c>
      <c r="X186" s="27">
        <v>2</v>
      </c>
      <c r="Y186" s="27" t="s">
        <v>335</v>
      </c>
    </row>
    <row r="187" spans="1:25">
      <c r="A187" s="215" t="str">
        <f t="shared" si="2"/>
        <v>Report</v>
      </c>
      <c r="B187" s="27">
        <v>136434</v>
      </c>
      <c r="C187" s="27">
        <v>9356229</v>
      </c>
      <c r="D187" s="27" t="s">
        <v>450</v>
      </c>
      <c r="E187" s="27" t="s">
        <v>333</v>
      </c>
      <c r="F187" s="27">
        <v>2</v>
      </c>
      <c r="G187" s="27" t="s">
        <v>196</v>
      </c>
      <c r="H187" s="27" t="s">
        <v>196</v>
      </c>
      <c r="I187" s="27" t="s">
        <v>334</v>
      </c>
      <c r="J187" s="27" t="s">
        <v>2463</v>
      </c>
      <c r="K187" s="27" t="s">
        <v>451</v>
      </c>
      <c r="L187" s="27" t="s">
        <v>14</v>
      </c>
      <c r="M187" s="27" t="s">
        <v>335</v>
      </c>
      <c r="N187" s="27">
        <v>10006035</v>
      </c>
      <c r="O187" s="218">
        <v>42346</v>
      </c>
      <c r="P187" s="218">
        <v>42347</v>
      </c>
      <c r="Q187" s="218">
        <v>42388</v>
      </c>
      <c r="R187" s="27" t="s">
        <v>4648</v>
      </c>
      <c r="S187" s="27">
        <v>3</v>
      </c>
      <c r="T187" s="27" t="s">
        <v>2464</v>
      </c>
      <c r="U187" s="218">
        <v>40863</v>
      </c>
      <c r="V187" s="218">
        <v>40864</v>
      </c>
      <c r="W187" s="218">
        <v>40889</v>
      </c>
      <c r="X187" s="27">
        <v>3</v>
      </c>
      <c r="Y187" s="27" t="s">
        <v>335</v>
      </c>
    </row>
    <row r="188" spans="1:25">
      <c r="A188" s="215" t="str">
        <f t="shared" si="2"/>
        <v>Report</v>
      </c>
      <c r="B188" s="27">
        <v>130913</v>
      </c>
      <c r="C188" s="27">
        <v>3576056</v>
      </c>
      <c r="D188" s="27" t="s">
        <v>452</v>
      </c>
      <c r="E188" s="27" t="s">
        <v>333</v>
      </c>
      <c r="F188" s="27">
        <v>4</v>
      </c>
      <c r="G188" s="27" t="s">
        <v>195</v>
      </c>
      <c r="H188" s="27" t="s">
        <v>195</v>
      </c>
      <c r="I188" s="27" t="s">
        <v>453</v>
      </c>
      <c r="J188" s="27" t="s">
        <v>2465</v>
      </c>
      <c r="K188" s="27" t="s">
        <v>393</v>
      </c>
      <c r="L188" s="27" t="s">
        <v>14</v>
      </c>
      <c r="M188" s="27" t="s">
        <v>335</v>
      </c>
      <c r="N188" s="27">
        <v>10008892</v>
      </c>
      <c r="O188" s="218">
        <v>42661</v>
      </c>
      <c r="P188" s="218">
        <v>42662</v>
      </c>
      <c r="Q188" s="218">
        <v>42702</v>
      </c>
      <c r="R188" s="27" t="s">
        <v>4648</v>
      </c>
      <c r="S188" s="27">
        <v>2</v>
      </c>
      <c r="T188" s="27" t="s">
        <v>2466</v>
      </c>
      <c r="U188" s="218">
        <v>41100</v>
      </c>
      <c r="V188" s="218">
        <v>41101</v>
      </c>
      <c r="W188" s="218">
        <v>41122</v>
      </c>
      <c r="X188" s="27">
        <v>1</v>
      </c>
      <c r="Y188" s="27" t="s">
        <v>335</v>
      </c>
    </row>
    <row r="189" spans="1:25">
      <c r="A189" s="215" t="str">
        <f t="shared" si="2"/>
        <v>Report</v>
      </c>
      <c r="B189" s="27">
        <v>137890</v>
      </c>
      <c r="C189" s="27">
        <v>3026003</v>
      </c>
      <c r="D189" s="27" t="s">
        <v>2467</v>
      </c>
      <c r="E189" s="27" t="s">
        <v>333</v>
      </c>
      <c r="F189" s="27">
        <v>17</v>
      </c>
      <c r="G189" s="27" t="s">
        <v>193</v>
      </c>
      <c r="H189" s="27" t="s">
        <v>193</v>
      </c>
      <c r="I189" s="27" t="s">
        <v>372</v>
      </c>
      <c r="J189" s="27" t="s">
        <v>2441</v>
      </c>
      <c r="K189" s="27" t="s">
        <v>2468</v>
      </c>
      <c r="L189" s="27" t="s">
        <v>14</v>
      </c>
      <c r="M189" s="27" t="s">
        <v>335</v>
      </c>
      <c r="N189" s="27" t="s">
        <v>2469</v>
      </c>
      <c r="O189" s="218">
        <v>41311</v>
      </c>
      <c r="P189" s="218">
        <v>41312</v>
      </c>
      <c r="Q189" s="218">
        <v>41333</v>
      </c>
      <c r="R189" s="27" t="s">
        <v>271</v>
      </c>
      <c r="S189" s="27">
        <v>2</v>
      </c>
      <c r="T189" s="27" t="s">
        <v>231</v>
      </c>
      <c r="U189" s="27" t="s">
        <v>231</v>
      </c>
      <c r="V189" s="27" t="s">
        <v>231</v>
      </c>
      <c r="W189" s="27" t="s">
        <v>231</v>
      </c>
      <c r="X189" s="27" t="s">
        <v>231</v>
      </c>
      <c r="Y189" s="27" t="s">
        <v>335</v>
      </c>
    </row>
    <row r="190" spans="1:25">
      <c r="A190" s="215" t="str">
        <f t="shared" si="2"/>
        <v>Report</v>
      </c>
      <c r="B190" s="27">
        <v>131810</v>
      </c>
      <c r="C190" s="27">
        <v>8866085</v>
      </c>
      <c r="D190" s="27" t="s">
        <v>376</v>
      </c>
      <c r="E190" s="27" t="s">
        <v>333</v>
      </c>
      <c r="F190" s="27">
        <v>7</v>
      </c>
      <c r="G190" s="27" t="s">
        <v>197</v>
      </c>
      <c r="H190" s="27" t="s">
        <v>197</v>
      </c>
      <c r="I190" s="27" t="s">
        <v>377</v>
      </c>
      <c r="J190" s="27" t="s">
        <v>2329</v>
      </c>
      <c r="K190" s="27" t="s">
        <v>378</v>
      </c>
      <c r="L190" s="27" t="s">
        <v>14</v>
      </c>
      <c r="M190" s="27" t="s">
        <v>335</v>
      </c>
      <c r="N190" s="27">
        <v>10012905</v>
      </c>
      <c r="O190" s="218">
        <v>42682</v>
      </c>
      <c r="P190" s="218">
        <v>42684</v>
      </c>
      <c r="Q190" s="218">
        <v>42740</v>
      </c>
      <c r="R190" s="27" t="s">
        <v>4648</v>
      </c>
      <c r="S190" s="27">
        <v>4</v>
      </c>
      <c r="T190" s="27" t="s">
        <v>2470</v>
      </c>
      <c r="U190" s="218">
        <v>41408</v>
      </c>
      <c r="V190" s="218">
        <v>41410</v>
      </c>
      <c r="W190" s="218">
        <v>41431</v>
      </c>
      <c r="X190" s="27">
        <v>2</v>
      </c>
      <c r="Y190" s="27" t="s">
        <v>335</v>
      </c>
    </row>
    <row r="191" spans="1:25">
      <c r="A191" s="215" t="str">
        <f t="shared" si="2"/>
        <v>Report</v>
      </c>
      <c r="B191" s="27">
        <v>137098</v>
      </c>
      <c r="C191" s="27">
        <v>8606037</v>
      </c>
      <c r="D191" s="27" t="s">
        <v>2471</v>
      </c>
      <c r="E191" s="27" t="s">
        <v>333</v>
      </c>
      <c r="F191" s="27">
        <v>66</v>
      </c>
      <c r="G191" s="27" t="s">
        <v>194</v>
      </c>
      <c r="H191" s="27" t="s">
        <v>194</v>
      </c>
      <c r="I191" s="27" t="s">
        <v>456</v>
      </c>
      <c r="J191" s="27" t="s">
        <v>2472</v>
      </c>
      <c r="K191" s="27" t="s">
        <v>2473</v>
      </c>
      <c r="L191" s="27" t="s">
        <v>14</v>
      </c>
      <c r="M191" s="27" t="s">
        <v>335</v>
      </c>
      <c r="N191" s="27" t="s">
        <v>2474</v>
      </c>
      <c r="O191" s="218">
        <v>41044</v>
      </c>
      <c r="P191" s="218">
        <v>41045</v>
      </c>
      <c r="Q191" s="218">
        <v>41075</v>
      </c>
      <c r="R191" s="27" t="s">
        <v>271</v>
      </c>
      <c r="S191" s="27">
        <v>1</v>
      </c>
      <c r="T191" s="27" t="s">
        <v>231</v>
      </c>
      <c r="U191" s="27" t="s">
        <v>231</v>
      </c>
      <c r="V191" s="27" t="s">
        <v>231</v>
      </c>
      <c r="W191" s="27" t="s">
        <v>231</v>
      </c>
      <c r="X191" s="27" t="s">
        <v>231</v>
      </c>
      <c r="Y191" s="27" t="s">
        <v>335</v>
      </c>
    </row>
    <row r="192" spans="1:25">
      <c r="A192" s="215" t="str">
        <f t="shared" si="2"/>
        <v>Report</v>
      </c>
      <c r="B192" s="27">
        <v>141994</v>
      </c>
      <c r="C192" s="27">
        <v>8306043</v>
      </c>
      <c r="D192" s="27" t="s">
        <v>1049</v>
      </c>
      <c r="E192" s="27" t="s">
        <v>333</v>
      </c>
      <c r="F192" s="27">
        <v>26</v>
      </c>
      <c r="G192" s="27" t="s">
        <v>198</v>
      </c>
      <c r="H192" s="27" t="s">
        <v>198</v>
      </c>
      <c r="I192" s="27" t="s">
        <v>388</v>
      </c>
      <c r="J192" s="27" t="s">
        <v>2068</v>
      </c>
      <c r="K192" s="27" t="s">
        <v>1050</v>
      </c>
      <c r="L192" s="27" t="s">
        <v>14</v>
      </c>
      <c r="M192" s="27" t="s">
        <v>335</v>
      </c>
      <c r="N192" s="27">
        <v>10008629</v>
      </c>
      <c r="O192" s="218">
        <v>42451</v>
      </c>
      <c r="P192" s="218">
        <v>42453</v>
      </c>
      <c r="Q192" s="218">
        <v>42488</v>
      </c>
      <c r="R192" s="27" t="s">
        <v>271</v>
      </c>
      <c r="S192" s="27">
        <v>1</v>
      </c>
      <c r="T192" s="27" t="s">
        <v>231</v>
      </c>
      <c r="U192" s="27" t="s">
        <v>231</v>
      </c>
      <c r="V192" s="27" t="s">
        <v>231</v>
      </c>
      <c r="W192" s="27" t="s">
        <v>231</v>
      </c>
      <c r="X192" s="27" t="s">
        <v>231</v>
      </c>
      <c r="Y192" s="27" t="s">
        <v>335</v>
      </c>
    </row>
    <row r="193" spans="1:25">
      <c r="A193" s="215" t="str">
        <f t="shared" si="2"/>
        <v>Report</v>
      </c>
      <c r="B193" s="27">
        <v>135930</v>
      </c>
      <c r="C193" s="27">
        <v>9386267</v>
      </c>
      <c r="D193" s="27" t="s">
        <v>1363</v>
      </c>
      <c r="E193" s="27" t="s">
        <v>333</v>
      </c>
      <c r="F193" s="27">
        <v>87</v>
      </c>
      <c r="G193" s="27" t="s">
        <v>197</v>
      </c>
      <c r="H193" s="27" t="s">
        <v>197</v>
      </c>
      <c r="I193" s="27" t="s">
        <v>402</v>
      </c>
      <c r="J193" s="27" t="s">
        <v>2475</v>
      </c>
      <c r="K193" s="27" t="s">
        <v>1364</v>
      </c>
      <c r="L193" s="27" t="s">
        <v>14</v>
      </c>
      <c r="M193" s="27" t="s">
        <v>335</v>
      </c>
      <c r="N193" s="27">
        <v>10020827</v>
      </c>
      <c r="O193" s="218">
        <v>42633</v>
      </c>
      <c r="P193" s="218">
        <v>42635</v>
      </c>
      <c r="Q193" s="218">
        <v>42678</v>
      </c>
      <c r="R193" s="27" t="s">
        <v>2017</v>
      </c>
      <c r="S193" s="27">
        <v>4</v>
      </c>
      <c r="T193" s="27" t="s">
        <v>2476</v>
      </c>
      <c r="U193" s="218">
        <v>41534</v>
      </c>
      <c r="V193" s="218">
        <v>41536</v>
      </c>
      <c r="W193" s="218">
        <v>41561</v>
      </c>
      <c r="X193" s="27">
        <v>3</v>
      </c>
      <c r="Y193" s="27" t="s">
        <v>335</v>
      </c>
    </row>
    <row r="194" spans="1:25">
      <c r="A194" s="215" t="str">
        <f t="shared" si="2"/>
        <v>Report</v>
      </c>
      <c r="B194" s="27">
        <v>141208</v>
      </c>
      <c r="C194" s="27">
        <v>9316015</v>
      </c>
      <c r="D194" s="27" t="s">
        <v>552</v>
      </c>
      <c r="E194" s="27" t="s">
        <v>333</v>
      </c>
      <c r="F194" s="27">
        <v>46</v>
      </c>
      <c r="G194" s="27" t="s">
        <v>197</v>
      </c>
      <c r="H194" s="27" t="s">
        <v>197</v>
      </c>
      <c r="I194" s="27" t="s">
        <v>553</v>
      </c>
      <c r="J194" s="27" t="s">
        <v>2477</v>
      </c>
      <c r="K194" s="27" t="s">
        <v>554</v>
      </c>
      <c r="L194" s="27" t="s">
        <v>14</v>
      </c>
      <c r="M194" s="27" t="s">
        <v>335</v>
      </c>
      <c r="N194" s="27" t="s">
        <v>2478</v>
      </c>
      <c r="O194" s="218">
        <v>42136</v>
      </c>
      <c r="P194" s="218">
        <v>42138</v>
      </c>
      <c r="Q194" s="218">
        <v>42174</v>
      </c>
      <c r="R194" s="27" t="s">
        <v>271</v>
      </c>
      <c r="S194" s="27">
        <v>2</v>
      </c>
      <c r="T194" s="27" t="s">
        <v>231</v>
      </c>
      <c r="U194" s="27" t="s">
        <v>231</v>
      </c>
      <c r="V194" s="27" t="s">
        <v>231</v>
      </c>
      <c r="W194" s="27" t="s">
        <v>231</v>
      </c>
      <c r="X194" s="27" t="s">
        <v>231</v>
      </c>
      <c r="Y194" s="27" t="s">
        <v>335</v>
      </c>
    </row>
    <row r="195" spans="1:25">
      <c r="A195" s="215" t="str">
        <f t="shared" si="2"/>
        <v>Report</v>
      </c>
      <c r="B195" s="27">
        <v>110564</v>
      </c>
      <c r="C195" s="27">
        <v>8256011</v>
      </c>
      <c r="D195" s="27" t="s">
        <v>2479</v>
      </c>
      <c r="E195" s="27" t="s">
        <v>333</v>
      </c>
      <c r="F195" s="27">
        <v>34</v>
      </c>
      <c r="G195" s="27" t="s">
        <v>197</v>
      </c>
      <c r="H195" s="27" t="s">
        <v>197</v>
      </c>
      <c r="I195" s="27" t="s">
        <v>855</v>
      </c>
      <c r="J195" s="27" t="s">
        <v>2480</v>
      </c>
      <c r="K195" s="27" t="s">
        <v>2481</v>
      </c>
      <c r="L195" s="27" t="s">
        <v>1986</v>
      </c>
      <c r="M195" s="27" t="s">
        <v>335</v>
      </c>
      <c r="N195" s="27">
        <v>10025975</v>
      </c>
      <c r="O195" s="218">
        <v>42899</v>
      </c>
      <c r="P195" s="218">
        <v>42901</v>
      </c>
      <c r="Q195" s="218">
        <v>42922</v>
      </c>
      <c r="R195" s="27" t="s">
        <v>270</v>
      </c>
      <c r="S195" s="27">
        <v>2</v>
      </c>
      <c r="T195" s="27" t="s">
        <v>2482</v>
      </c>
      <c r="U195" s="218">
        <v>42080</v>
      </c>
      <c r="V195" s="218">
        <v>42082</v>
      </c>
      <c r="W195" s="218">
        <v>42121</v>
      </c>
      <c r="X195" s="27">
        <v>3</v>
      </c>
      <c r="Y195" s="27" t="s">
        <v>335</v>
      </c>
    </row>
    <row r="196" spans="1:25">
      <c r="A196" s="215" t="str">
        <f t="shared" ref="A196:A259" si="3">HYPERLINK("http://www.ofsted.gov.uk/inspection-reports/find-inspection-report/provider/ELS/"&amp;B196,"Report")</f>
        <v>Report</v>
      </c>
      <c r="B196" s="27">
        <v>139787</v>
      </c>
      <c r="C196" s="27">
        <v>8316012</v>
      </c>
      <c r="D196" s="27" t="s">
        <v>2483</v>
      </c>
      <c r="E196" s="27" t="s">
        <v>333</v>
      </c>
      <c r="F196" s="27">
        <v>7</v>
      </c>
      <c r="G196" s="27" t="s">
        <v>198</v>
      </c>
      <c r="H196" s="27" t="s">
        <v>198</v>
      </c>
      <c r="I196" s="27" t="s">
        <v>454</v>
      </c>
      <c r="J196" s="27" t="s">
        <v>2484</v>
      </c>
      <c r="K196" s="27" t="s">
        <v>2485</v>
      </c>
      <c r="L196" s="27" t="s">
        <v>14</v>
      </c>
      <c r="M196" s="27" t="s">
        <v>335</v>
      </c>
      <c r="N196" s="27" t="s">
        <v>2486</v>
      </c>
      <c r="O196" s="218">
        <v>41898</v>
      </c>
      <c r="P196" s="218">
        <v>41899</v>
      </c>
      <c r="Q196" s="218">
        <v>41919</v>
      </c>
      <c r="R196" s="27" t="s">
        <v>270</v>
      </c>
      <c r="S196" s="27">
        <v>2</v>
      </c>
      <c r="T196" s="27" t="s">
        <v>231</v>
      </c>
      <c r="U196" s="27" t="s">
        <v>231</v>
      </c>
      <c r="V196" s="27" t="s">
        <v>231</v>
      </c>
      <c r="W196" s="27" t="s">
        <v>231</v>
      </c>
      <c r="X196" s="27" t="s">
        <v>231</v>
      </c>
      <c r="Y196" s="27" t="s">
        <v>335</v>
      </c>
    </row>
    <row r="197" spans="1:25">
      <c r="A197" s="215" t="str">
        <f t="shared" si="3"/>
        <v>Report</v>
      </c>
      <c r="B197" s="27">
        <v>140615</v>
      </c>
      <c r="C197" s="27">
        <v>8116013</v>
      </c>
      <c r="D197" s="27" t="s">
        <v>2487</v>
      </c>
      <c r="E197" s="27" t="s">
        <v>333</v>
      </c>
      <c r="F197" s="27">
        <v>9</v>
      </c>
      <c r="G197" s="27" t="s">
        <v>366</v>
      </c>
      <c r="H197" s="27" t="s">
        <v>202</v>
      </c>
      <c r="I197" s="27" t="s">
        <v>421</v>
      </c>
      <c r="J197" s="27" t="s">
        <v>2120</v>
      </c>
      <c r="K197" s="27" t="s">
        <v>530</v>
      </c>
      <c r="L197" s="27" t="s">
        <v>14</v>
      </c>
      <c r="M197" s="27" t="s">
        <v>335</v>
      </c>
      <c r="N197" s="27" t="s">
        <v>2488</v>
      </c>
      <c r="O197" s="218">
        <v>42080</v>
      </c>
      <c r="P197" s="218">
        <v>42081</v>
      </c>
      <c r="Q197" s="218">
        <v>42117</v>
      </c>
      <c r="R197" s="27" t="s">
        <v>271</v>
      </c>
      <c r="S197" s="27">
        <v>2</v>
      </c>
      <c r="T197" s="27" t="s">
        <v>231</v>
      </c>
      <c r="U197" s="27" t="s">
        <v>231</v>
      </c>
      <c r="V197" s="27" t="s">
        <v>231</v>
      </c>
      <c r="W197" s="27" t="s">
        <v>231</v>
      </c>
      <c r="X197" s="27" t="s">
        <v>231</v>
      </c>
      <c r="Y197" s="27" t="s">
        <v>335</v>
      </c>
    </row>
    <row r="198" spans="1:25">
      <c r="A198" s="215" t="str">
        <f t="shared" si="3"/>
        <v>Report</v>
      </c>
      <c r="B198" s="27">
        <v>124488</v>
      </c>
      <c r="C198" s="27">
        <v>8606022</v>
      </c>
      <c r="D198" s="27" t="s">
        <v>455</v>
      </c>
      <c r="E198" s="27" t="s">
        <v>333</v>
      </c>
      <c r="F198" s="27">
        <v>106</v>
      </c>
      <c r="G198" s="27" t="s">
        <v>194</v>
      </c>
      <c r="H198" s="27" t="s">
        <v>194</v>
      </c>
      <c r="I198" s="27" t="s">
        <v>456</v>
      </c>
      <c r="J198" s="27" t="s">
        <v>2472</v>
      </c>
      <c r="K198" s="27" t="s">
        <v>457</v>
      </c>
      <c r="L198" s="27" t="s">
        <v>14</v>
      </c>
      <c r="M198" s="27" t="s">
        <v>335</v>
      </c>
      <c r="N198" s="27" t="s">
        <v>2489</v>
      </c>
      <c r="O198" s="218">
        <v>42073</v>
      </c>
      <c r="P198" s="218">
        <v>42075</v>
      </c>
      <c r="Q198" s="218">
        <v>42130</v>
      </c>
      <c r="R198" s="27" t="s">
        <v>270</v>
      </c>
      <c r="S198" s="27">
        <v>2</v>
      </c>
      <c r="T198" s="27" t="s">
        <v>2490</v>
      </c>
      <c r="U198" s="218">
        <v>40883</v>
      </c>
      <c r="V198" s="218">
        <v>40884</v>
      </c>
      <c r="W198" s="218">
        <v>40928</v>
      </c>
      <c r="X198" s="27">
        <v>1</v>
      </c>
      <c r="Y198" s="27" t="s">
        <v>335</v>
      </c>
    </row>
    <row r="199" spans="1:25">
      <c r="A199" s="215" t="str">
        <f t="shared" si="3"/>
        <v>Report</v>
      </c>
      <c r="B199" s="27">
        <v>123920</v>
      </c>
      <c r="C199" s="27">
        <v>9336089</v>
      </c>
      <c r="D199" s="27" t="s">
        <v>555</v>
      </c>
      <c r="E199" s="27" t="s">
        <v>333</v>
      </c>
      <c r="F199" s="27">
        <v>34</v>
      </c>
      <c r="G199" s="27" t="s">
        <v>199</v>
      </c>
      <c r="H199" s="27" t="s">
        <v>199</v>
      </c>
      <c r="I199" s="27" t="s">
        <v>390</v>
      </c>
      <c r="J199" s="27" t="s">
        <v>2491</v>
      </c>
      <c r="K199" s="27" t="s">
        <v>556</v>
      </c>
      <c r="L199" s="27" t="s">
        <v>14</v>
      </c>
      <c r="M199" s="27" t="s">
        <v>335</v>
      </c>
      <c r="N199" s="27">
        <v>10008941</v>
      </c>
      <c r="O199" s="218">
        <v>42815</v>
      </c>
      <c r="P199" s="218">
        <v>42817</v>
      </c>
      <c r="Q199" s="218">
        <v>42859</v>
      </c>
      <c r="R199" s="27" t="s">
        <v>2017</v>
      </c>
      <c r="S199" s="27">
        <v>2</v>
      </c>
      <c r="T199" s="27" t="s">
        <v>2492</v>
      </c>
      <c r="U199" s="218">
        <v>41086</v>
      </c>
      <c r="V199" s="218">
        <v>41087</v>
      </c>
      <c r="W199" s="218">
        <v>41107</v>
      </c>
      <c r="X199" s="27">
        <v>2</v>
      </c>
      <c r="Y199" s="27" t="s">
        <v>335</v>
      </c>
    </row>
    <row r="200" spans="1:25">
      <c r="A200" s="215" t="str">
        <f t="shared" si="3"/>
        <v>Report</v>
      </c>
      <c r="B200" s="27">
        <v>123933</v>
      </c>
      <c r="C200" s="27">
        <v>9336185</v>
      </c>
      <c r="D200" s="27" t="s">
        <v>1365</v>
      </c>
      <c r="E200" s="27" t="s">
        <v>333</v>
      </c>
      <c r="F200" s="27">
        <v>77</v>
      </c>
      <c r="G200" s="27" t="s">
        <v>199</v>
      </c>
      <c r="H200" s="27" t="s">
        <v>199</v>
      </c>
      <c r="I200" s="27" t="s">
        <v>390</v>
      </c>
      <c r="J200" s="27" t="s">
        <v>2493</v>
      </c>
      <c r="K200" s="27" t="s">
        <v>1366</v>
      </c>
      <c r="L200" s="27" t="s">
        <v>14</v>
      </c>
      <c r="M200" s="27" t="s">
        <v>335</v>
      </c>
      <c r="N200" s="27">
        <v>10025565</v>
      </c>
      <c r="O200" s="218">
        <v>42752</v>
      </c>
      <c r="P200" s="218">
        <v>42754</v>
      </c>
      <c r="Q200" s="218">
        <v>42849</v>
      </c>
      <c r="R200" s="27" t="s">
        <v>2017</v>
      </c>
      <c r="S200" s="27">
        <v>4</v>
      </c>
      <c r="T200" s="27" t="s">
        <v>2494</v>
      </c>
      <c r="U200" s="218">
        <v>41905</v>
      </c>
      <c r="V200" s="218">
        <v>41907</v>
      </c>
      <c r="W200" s="218">
        <v>41953</v>
      </c>
      <c r="X200" s="27">
        <v>2</v>
      </c>
      <c r="Y200" s="27" t="s">
        <v>335</v>
      </c>
    </row>
    <row r="201" spans="1:25">
      <c r="A201" s="215" t="str">
        <f t="shared" si="3"/>
        <v>Report</v>
      </c>
      <c r="B201" s="27">
        <v>136949</v>
      </c>
      <c r="C201" s="27">
        <v>8556019</v>
      </c>
      <c r="D201" s="27" t="s">
        <v>379</v>
      </c>
      <c r="E201" s="27" t="s">
        <v>333</v>
      </c>
      <c r="F201" s="27">
        <v>32</v>
      </c>
      <c r="G201" s="27" t="s">
        <v>198</v>
      </c>
      <c r="H201" s="27" t="s">
        <v>198</v>
      </c>
      <c r="I201" s="27" t="s">
        <v>380</v>
      </c>
      <c r="J201" s="27" t="s">
        <v>2495</v>
      </c>
      <c r="K201" s="27" t="s">
        <v>381</v>
      </c>
      <c r="L201" s="27" t="s">
        <v>14</v>
      </c>
      <c r="M201" s="27" t="s">
        <v>335</v>
      </c>
      <c r="N201" s="27">
        <v>10006317</v>
      </c>
      <c r="O201" s="218">
        <v>42353</v>
      </c>
      <c r="P201" s="218">
        <v>42355</v>
      </c>
      <c r="Q201" s="218">
        <v>42390</v>
      </c>
      <c r="R201" s="27" t="s">
        <v>270</v>
      </c>
      <c r="S201" s="27">
        <v>1</v>
      </c>
      <c r="T201" s="27" t="s">
        <v>2496</v>
      </c>
      <c r="U201" s="218">
        <v>41044</v>
      </c>
      <c r="V201" s="218">
        <v>41045</v>
      </c>
      <c r="W201" s="218">
        <v>41072</v>
      </c>
      <c r="X201" s="27">
        <v>2</v>
      </c>
      <c r="Y201" s="27" t="s">
        <v>335</v>
      </c>
    </row>
    <row r="202" spans="1:25">
      <c r="A202" s="215" t="str">
        <f t="shared" si="3"/>
        <v>Report</v>
      </c>
      <c r="B202" s="27">
        <v>138868</v>
      </c>
      <c r="C202" s="27">
        <v>8886045</v>
      </c>
      <c r="D202" s="27" t="s">
        <v>557</v>
      </c>
      <c r="E202" s="27" t="s">
        <v>333</v>
      </c>
      <c r="F202" s="27">
        <v>8</v>
      </c>
      <c r="G202" s="27" t="s">
        <v>195</v>
      </c>
      <c r="H202" s="27" t="s">
        <v>195</v>
      </c>
      <c r="I202" s="27" t="s">
        <v>339</v>
      </c>
      <c r="J202" s="27" t="s">
        <v>2497</v>
      </c>
      <c r="K202" s="27" t="s">
        <v>558</v>
      </c>
      <c r="L202" s="27" t="s">
        <v>14</v>
      </c>
      <c r="M202" s="27" t="s">
        <v>335</v>
      </c>
      <c r="N202" s="27">
        <v>10020811</v>
      </c>
      <c r="O202" s="218">
        <v>42633</v>
      </c>
      <c r="P202" s="218">
        <v>42635</v>
      </c>
      <c r="Q202" s="218">
        <v>42663</v>
      </c>
      <c r="R202" s="27" t="s">
        <v>270</v>
      </c>
      <c r="S202" s="27">
        <v>2</v>
      </c>
      <c r="T202" s="27" t="s">
        <v>2498</v>
      </c>
      <c r="U202" s="218">
        <v>41541</v>
      </c>
      <c r="V202" s="218">
        <v>41543</v>
      </c>
      <c r="W202" s="218">
        <v>41564</v>
      </c>
      <c r="X202" s="27">
        <v>2</v>
      </c>
      <c r="Y202" s="27" t="s">
        <v>335</v>
      </c>
    </row>
    <row r="203" spans="1:25">
      <c r="A203" s="215" t="str">
        <f t="shared" si="3"/>
        <v>Report</v>
      </c>
      <c r="B203" s="27">
        <v>135216</v>
      </c>
      <c r="C203" s="27">
        <v>3846348</v>
      </c>
      <c r="D203" s="27" t="s">
        <v>1004</v>
      </c>
      <c r="E203" s="27" t="s">
        <v>333</v>
      </c>
      <c r="F203" s="27">
        <v>41</v>
      </c>
      <c r="G203" s="27" t="s">
        <v>366</v>
      </c>
      <c r="H203" s="27" t="s">
        <v>202</v>
      </c>
      <c r="I203" s="27" t="s">
        <v>430</v>
      </c>
      <c r="J203" s="27" t="s">
        <v>2499</v>
      </c>
      <c r="K203" s="27" t="s">
        <v>1005</v>
      </c>
      <c r="L203" s="27" t="s">
        <v>1986</v>
      </c>
      <c r="M203" s="27" t="s">
        <v>335</v>
      </c>
      <c r="N203" s="27">
        <v>10025959</v>
      </c>
      <c r="O203" s="218">
        <v>42787</v>
      </c>
      <c r="P203" s="218">
        <v>42789</v>
      </c>
      <c r="Q203" s="218">
        <v>42816</v>
      </c>
      <c r="R203" s="27" t="s">
        <v>270</v>
      </c>
      <c r="S203" s="27">
        <v>2</v>
      </c>
      <c r="T203" s="27" t="s">
        <v>2500</v>
      </c>
      <c r="U203" s="218">
        <v>41674</v>
      </c>
      <c r="V203" s="218">
        <v>41676</v>
      </c>
      <c r="W203" s="218">
        <v>41698</v>
      </c>
      <c r="X203" s="27">
        <v>3</v>
      </c>
      <c r="Y203" s="27" t="s">
        <v>335</v>
      </c>
    </row>
    <row r="204" spans="1:25">
      <c r="A204" s="215" t="str">
        <f t="shared" si="3"/>
        <v>Report</v>
      </c>
      <c r="B204" s="27">
        <v>136257</v>
      </c>
      <c r="C204" s="27">
        <v>3546202</v>
      </c>
      <c r="D204" s="27" t="s">
        <v>382</v>
      </c>
      <c r="E204" s="27" t="s">
        <v>333</v>
      </c>
      <c r="F204" s="27">
        <v>7</v>
      </c>
      <c r="G204" s="27" t="s">
        <v>195</v>
      </c>
      <c r="H204" s="27" t="s">
        <v>195</v>
      </c>
      <c r="I204" s="27" t="s">
        <v>383</v>
      </c>
      <c r="J204" s="27" t="s">
        <v>383</v>
      </c>
      <c r="K204" s="27" t="s">
        <v>384</v>
      </c>
      <c r="L204" s="27" t="s">
        <v>14</v>
      </c>
      <c r="M204" s="27" t="s">
        <v>335</v>
      </c>
      <c r="N204" s="27">
        <v>10012779</v>
      </c>
      <c r="O204" s="218">
        <v>42479</v>
      </c>
      <c r="P204" s="218">
        <v>42481</v>
      </c>
      <c r="Q204" s="218">
        <v>42523</v>
      </c>
      <c r="R204" s="27" t="s">
        <v>272</v>
      </c>
      <c r="S204" s="27">
        <v>2</v>
      </c>
      <c r="T204" s="27" t="s">
        <v>2501</v>
      </c>
      <c r="U204" s="218">
        <v>40834</v>
      </c>
      <c r="V204" s="218">
        <v>40835</v>
      </c>
      <c r="W204" s="218">
        <v>40856</v>
      </c>
      <c r="X204" s="27">
        <v>2</v>
      </c>
      <c r="Y204" s="27" t="s">
        <v>335</v>
      </c>
    </row>
    <row r="205" spans="1:25">
      <c r="A205" s="215" t="str">
        <f t="shared" si="3"/>
        <v>Report</v>
      </c>
      <c r="B205" s="27">
        <v>110920</v>
      </c>
      <c r="C205" s="27">
        <v>8736008</v>
      </c>
      <c r="D205" s="27" t="s">
        <v>2502</v>
      </c>
      <c r="E205" s="27" t="s">
        <v>333</v>
      </c>
      <c r="F205" s="27">
        <v>11</v>
      </c>
      <c r="G205" s="27" t="s">
        <v>196</v>
      </c>
      <c r="H205" s="27" t="s">
        <v>196</v>
      </c>
      <c r="I205" s="27" t="s">
        <v>367</v>
      </c>
      <c r="J205" s="27" t="s">
        <v>2332</v>
      </c>
      <c r="K205" s="27" t="s">
        <v>2503</v>
      </c>
      <c r="L205" s="27" t="s">
        <v>1986</v>
      </c>
      <c r="M205" s="27" t="s">
        <v>335</v>
      </c>
      <c r="N205" s="27" t="s">
        <v>2504</v>
      </c>
      <c r="O205" s="218">
        <v>41534</v>
      </c>
      <c r="P205" s="218">
        <v>41536</v>
      </c>
      <c r="Q205" s="218">
        <v>41568</v>
      </c>
      <c r="R205" s="27" t="s">
        <v>2017</v>
      </c>
      <c r="S205" s="27">
        <v>1</v>
      </c>
      <c r="T205" s="27" t="s">
        <v>2505</v>
      </c>
      <c r="U205" s="218">
        <v>40499</v>
      </c>
      <c r="V205" s="218">
        <v>40500</v>
      </c>
      <c r="W205" s="218">
        <v>40525</v>
      </c>
      <c r="X205" s="27">
        <v>2</v>
      </c>
      <c r="Y205" s="27" t="s">
        <v>335</v>
      </c>
    </row>
    <row r="206" spans="1:25">
      <c r="A206" s="215" t="str">
        <f t="shared" si="3"/>
        <v>Report</v>
      </c>
      <c r="B206" s="27">
        <v>132079</v>
      </c>
      <c r="C206" s="27">
        <v>8886046</v>
      </c>
      <c r="D206" s="27" t="s">
        <v>559</v>
      </c>
      <c r="E206" s="27" t="s">
        <v>333</v>
      </c>
      <c r="F206" s="27">
        <v>11</v>
      </c>
      <c r="G206" s="27" t="s">
        <v>195</v>
      </c>
      <c r="H206" s="27" t="s">
        <v>195</v>
      </c>
      <c r="I206" s="27" t="s">
        <v>339</v>
      </c>
      <c r="J206" s="27" t="s">
        <v>2506</v>
      </c>
      <c r="K206" s="27" t="s">
        <v>560</v>
      </c>
      <c r="L206" s="27" t="s">
        <v>14</v>
      </c>
      <c r="M206" s="27" t="s">
        <v>335</v>
      </c>
      <c r="N206" s="27">
        <v>10020809</v>
      </c>
      <c r="O206" s="218">
        <v>42633</v>
      </c>
      <c r="P206" s="218">
        <v>42635</v>
      </c>
      <c r="Q206" s="218">
        <v>42661</v>
      </c>
      <c r="R206" s="27" t="s">
        <v>4648</v>
      </c>
      <c r="S206" s="27">
        <v>2</v>
      </c>
      <c r="T206" s="27" t="s">
        <v>2507</v>
      </c>
      <c r="U206" s="218">
        <v>41597</v>
      </c>
      <c r="V206" s="218">
        <v>41598</v>
      </c>
      <c r="W206" s="218">
        <v>41619</v>
      </c>
      <c r="X206" s="27">
        <v>2</v>
      </c>
      <c r="Y206" s="27" t="s">
        <v>335</v>
      </c>
    </row>
    <row r="207" spans="1:25">
      <c r="A207" s="215" t="str">
        <f t="shared" si="3"/>
        <v>Report</v>
      </c>
      <c r="B207" s="27">
        <v>125403</v>
      </c>
      <c r="C207" s="27">
        <v>9366420</v>
      </c>
      <c r="D207" s="27" t="s">
        <v>1369</v>
      </c>
      <c r="E207" s="27" t="s">
        <v>333</v>
      </c>
      <c r="F207" s="27">
        <v>464</v>
      </c>
      <c r="G207" s="27" t="s">
        <v>197</v>
      </c>
      <c r="H207" s="27" t="s">
        <v>197</v>
      </c>
      <c r="I207" s="27" t="s">
        <v>534</v>
      </c>
      <c r="J207" s="27" t="s">
        <v>2508</v>
      </c>
      <c r="K207" s="27" t="s">
        <v>1370</v>
      </c>
      <c r="L207" s="27" t="s">
        <v>1986</v>
      </c>
      <c r="M207" s="27" t="s">
        <v>335</v>
      </c>
      <c r="N207" s="27">
        <v>10008882</v>
      </c>
      <c r="O207" s="218">
        <v>42437</v>
      </c>
      <c r="P207" s="218">
        <v>42439</v>
      </c>
      <c r="Q207" s="218">
        <v>42486</v>
      </c>
      <c r="R207" s="27" t="s">
        <v>270</v>
      </c>
      <c r="S207" s="27">
        <v>1</v>
      </c>
      <c r="T207" s="27" t="s">
        <v>2509</v>
      </c>
      <c r="U207" s="218">
        <v>41338</v>
      </c>
      <c r="V207" s="218">
        <v>41340</v>
      </c>
      <c r="W207" s="218">
        <v>41370</v>
      </c>
      <c r="X207" s="27">
        <v>1</v>
      </c>
      <c r="Y207" s="27" t="s">
        <v>335</v>
      </c>
    </row>
    <row r="208" spans="1:25">
      <c r="A208" s="215" t="str">
        <f t="shared" si="3"/>
        <v>Report</v>
      </c>
      <c r="B208" s="27">
        <v>136069</v>
      </c>
      <c r="C208" s="27">
        <v>8886056</v>
      </c>
      <c r="D208" s="27" t="s">
        <v>2510</v>
      </c>
      <c r="E208" s="27" t="s">
        <v>333</v>
      </c>
      <c r="F208" s="27">
        <v>9</v>
      </c>
      <c r="G208" s="27" t="s">
        <v>195</v>
      </c>
      <c r="H208" s="27" t="s">
        <v>195</v>
      </c>
      <c r="I208" s="27" t="s">
        <v>339</v>
      </c>
      <c r="J208" s="27" t="s">
        <v>2225</v>
      </c>
      <c r="K208" s="27" t="s">
        <v>2511</v>
      </c>
      <c r="L208" s="27" t="s">
        <v>14</v>
      </c>
      <c r="M208" s="27" t="s">
        <v>335</v>
      </c>
      <c r="N208" s="27" t="s">
        <v>2512</v>
      </c>
      <c r="O208" s="218">
        <v>41905</v>
      </c>
      <c r="P208" s="218">
        <v>41907</v>
      </c>
      <c r="Q208" s="218">
        <v>41960</v>
      </c>
      <c r="R208" s="27" t="s">
        <v>4648</v>
      </c>
      <c r="S208" s="27">
        <v>2</v>
      </c>
      <c r="T208" s="27" t="s">
        <v>2513</v>
      </c>
      <c r="U208" s="218">
        <v>40575</v>
      </c>
      <c r="V208" s="218">
        <v>40576</v>
      </c>
      <c r="W208" s="218">
        <v>40597</v>
      </c>
      <c r="X208" s="27">
        <v>3</v>
      </c>
      <c r="Y208" s="27" t="s">
        <v>335</v>
      </c>
    </row>
    <row r="209" spans="1:25">
      <c r="A209" s="215" t="str">
        <f t="shared" si="3"/>
        <v>Report</v>
      </c>
      <c r="B209" s="27">
        <v>136045</v>
      </c>
      <c r="C209" s="27">
        <v>9386278</v>
      </c>
      <c r="D209" s="27" t="s">
        <v>2514</v>
      </c>
      <c r="E209" s="27" t="s">
        <v>333</v>
      </c>
      <c r="F209" s="27">
        <v>0</v>
      </c>
      <c r="G209" s="27" t="s">
        <v>197</v>
      </c>
      <c r="H209" s="27" t="s">
        <v>197</v>
      </c>
      <c r="I209" s="27" t="s">
        <v>402</v>
      </c>
      <c r="J209" s="27" t="s">
        <v>2299</v>
      </c>
      <c r="K209" s="27" t="s">
        <v>458</v>
      </c>
      <c r="L209" s="27" t="s">
        <v>14</v>
      </c>
      <c r="M209" s="27" t="s">
        <v>335</v>
      </c>
      <c r="N209" s="27" t="s">
        <v>2515</v>
      </c>
      <c r="O209" s="218">
        <v>41316</v>
      </c>
      <c r="P209" s="218">
        <v>41317</v>
      </c>
      <c r="Q209" s="218">
        <v>41341</v>
      </c>
      <c r="R209" s="27" t="s">
        <v>271</v>
      </c>
      <c r="S209" s="27">
        <v>4</v>
      </c>
      <c r="T209" s="27" t="s">
        <v>231</v>
      </c>
      <c r="U209" s="27" t="s">
        <v>231</v>
      </c>
      <c r="V209" s="27" t="s">
        <v>231</v>
      </c>
      <c r="W209" s="27" t="s">
        <v>231</v>
      </c>
      <c r="X209" s="27" t="s">
        <v>231</v>
      </c>
      <c r="Y209" s="27" t="s">
        <v>335</v>
      </c>
    </row>
    <row r="210" spans="1:25">
      <c r="A210" s="215" t="str">
        <f t="shared" si="3"/>
        <v>Report</v>
      </c>
      <c r="B210" s="27">
        <v>135766</v>
      </c>
      <c r="C210" s="27">
        <v>8456057</v>
      </c>
      <c r="D210" s="27" t="s">
        <v>2516</v>
      </c>
      <c r="E210" s="27" t="s">
        <v>333</v>
      </c>
      <c r="F210" s="27">
        <v>3</v>
      </c>
      <c r="G210" s="27" t="s">
        <v>197</v>
      </c>
      <c r="H210" s="27" t="s">
        <v>197</v>
      </c>
      <c r="I210" s="27" t="s">
        <v>407</v>
      </c>
      <c r="J210" s="27" t="s">
        <v>2299</v>
      </c>
      <c r="K210" s="27" t="s">
        <v>458</v>
      </c>
      <c r="L210" s="27" t="s">
        <v>14</v>
      </c>
      <c r="M210" s="27" t="s">
        <v>335</v>
      </c>
      <c r="N210" s="27">
        <v>10020899</v>
      </c>
      <c r="O210" s="218">
        <v>42871</v>
      </c>
      <c r="P210" s="218">
        <v>42873</v>
      </c>
      <c r="Q210" s="218">
        <v>42893</v>
      </c>
      <c r="R210" s="27" t="s">
        <v>4648</v>
      </c>
      <c r="S210" s="27">
        <v>2</v>
      </c>
      <c r="T210" s="27" t="s">
        <v>2517</v>
      </c>
      <c r="U210" s="218">
        <v>41570</v>
      </c>
      <c r="V210" s="218">
        <v>41571</v>
      </c>
      <c r="W210" s="218">
        <v>41591</v>
      </c>
      <c r="X210" s="27">
        <v>2</v>
      </c>
      <c r="Y210" s="27" t="s">
        <v>335</v>
      </c>
    </row>
    <row r="211" spans="1:25">
      <c r="A211" s="215" t="str">
        <f t="shared" si="3"/>
        <v>Report</v>
      </c>
      <c r="B211" s="27">
        <v>135111</v>
      </c>
      <c r="C211" s="27">
        <v>9386272</v>
      </c>
      <c r="D211" s="27" t="s">
        <v>561</v>
      </c>
      <c r="E211" s="27" t="s">
        <v>333</v>
      </c>
      <c r="F211" s="27">
        <v>7</v>
      </c>
      <c r="G211" s="27" t="s">
        <v>197</v>
      </c>
      <c r="H211" s="27" t="s">
        <v>197</v>
      </c>
      <c r="I211" s="27" t="s">
        <v>402</v>
      </c>
      <c r="J211" s="27" t="s">
        <v>2475</v>
      </c>
      <c r="K211" s="27" t="s">
        <v>458</v>
      </c>
      <c r="L211" s="27" t="s">
        <v>14</v>
      </c>
      <c r="M211" s="27" t="s">
        <v>335</v>
      </c>
      <c r="N211" s="27" t="s">
        <v>2518</v>
      </c>
      <c r="O211" s="218">
        <v>41605</v>
      </c>
      <c r="P211" s="218">
        <v>41606</v>
      </c>
      <c r="Q211" s="218">
        <v>41626</v>
      </c>
      <c r="R211" s="27" t="s">
        <v>270</v>
      </c>
      <c r="S211" s="27">
        <v>2</v>
      </c>
      <c r="T211" s="27" t="s">
        <v>2519</v>
      </c>
      <c r="U211" s="218">
        <v>40352</v>
      </c>
      <c r="V211" s="218">
        <v>40353</v>
      </c>
      <c r="W211" s="218">
        <v>40374</v>
      </c>
      <c r="X211" s="27">
        <v>3</v>
      </c>
      <c r="Y211" s="27" t="s">
        <v>335</v>
      </c>
    </row>
    <row r="212" spans="1:25">
      <c r="A212" s="215" t="str">
        <f t="shared" si="3"/>
        <v>Report</v>
      </c>
      <c r="B212" s="27">
        <v>103588</v>
      </c>
      <c r="C212" s="27">
        <v>3306080</v>
      </c>
      <c r="D212" s="27" t="s">
        <v>1205</v>
      </c>
      <c r="E212" s="27" t="s">
        <v>333</v>
      </c>
      <c r="F212" s="27">
        <v>17</v>
      </c>
      <c r="G212" s="27" t="s">
        <v>194</v>
      </c>
      <c r="H212" s="27" t="s">
        <v>194</v>
      </c>
      <c r="I212" s="27" t="s">
        <v>527</v>
      </c>
      <c r="J212" s="27" t="s">
        <v>2520</v>
      </c>
      <c r="K212" s="27" t="s">
        <v>1206</v>
      </c>
      <c r="L212" s="27" t="s">
        <v>14</v>
      </c>
      <c r="M212" s="27" t="s">
        <v>335</v>
      </c>
      <c r="N212" s="27">
        <v>10012864</v>
      </c>
      <c r="O212" s="218">
        <v>42514</v>
      </c>
      <c r="P212" s="218">
        <v>42516</v>
      </c>
      <c r="Q212" s="218">
        <v>42569</v>
      </c>
      <c r="R212" s="27" t="s">
        <v>270</v>
      </c>
      <c r="S212" s="27">
        <v>1</v>
      </c>
      <c r="T212" s="27" t="s">
        <v>2521</v>
      </c>
      <c r="U212" s="218">
        <v>41457</v>
      </c>
      <c r="V212" s="218">
        <v>41459</v>
      </c>
      <c r="W212" s="218">
        <v>41522</v>
      </c>
      <c r="X212" s="27">
        <v>1</v>
      </c>
      <c r="Y212" s="27" t="s">
        <v>335</v>
      </c>
    </row>
    <row r="213" spans="1:25">
      <c r="A213" s="215" t="str">
        <f t="shared" si="3"/>
        <v>Report</v>
      </c>
      <c r="B213" s="27">
        <v>134395</v>
      </c>
      <c r="C213" s="27">
        <v>8306027</v>
      </c>
      <c r="D213" s="27" t="s">
        <v>2522</v>
      </c>
      <c r="E213" s="27" t="s">
        <v>333</v>
      </c>
      <c r="F213" s="27">
        <v>0</v>
      </c>
      <c r="G213" s="27" t="s">
        <v>198</v>
      </c>
      <c r="H213" s="27" t="s">
        <v>198</v>
      </c>
      <c r="I213" s="27" t="s">
        <v>388</v>
      </c>
      <c r="J213" s="27" t="s">
        <v>2523</v>
      </c>
      <c r="K213" s="27" t="s">
        <v>2524</v>
      </c>
      <c r="L213" s="27" t="s">
        <v>14</v>
      </c>
      <c r="M213" s="27" t="s">
        <v>335</v>
      </c>
      <c r="N213" s="27">
        <v>10006102</v>
      </c>
      <c r="O213" s="218">
        <v>42899</v>
      </c>
      <c r="P213" s="218">
        <v>42900</v>
      </c>
      <c r="Q213" s="218">
        <v>42923</v>
      </c>
      <c r="R213" s="27" t="s">
        <v>270</v>
      </c>
      <c r="S213" s="27">
        <v>3</v>
      </c>
      <c r="T213" s="27" t="s">
        <v>2525</v>
      </c>
      <c r="U213" s="218">
        <v>41171</v>
      </c>
      <c r="V213" s="218">
        <v>41172</v>
      </c>
      <c r="W213" s="218">
        <v>41190</v>
      </c>
      <c r="X213" s="27">
        <v>3</v>
      </c>
      <c r="Y213" s="27" t="s">
        <v>335</v>
      </c>
    </row>
    <row r="214" spans="1:25">
      <c r="A214" s="215" t="str">
        <f t="shared" si="3"/>
        <v>Report</v>
      </c>
      <c r="B214" s="27">
        <v>137279</v>
      </c>
      <c r="C214" s="27">
        <v>8506089</v>
      </c>
      <c r="D214" s="27" t="s">
        <v>2526</v>
      </c>
      <c r="E214" s="27" t="s">
        <v>333</v>
      </c>
      <c r="F214" s="27">
        <v>29</v>
      </c>
      <c r="G214" s="27" t="s">
        <v>197</v>
      </c>
      <c r="H214" s="27" t="s">
        <v>197</v>
      </c>
      <c r="I214" s="27" t="s">
        <v>357</v>
      </c>
      <c r="J214" s="27" t="s">
        <v>2199</v>
      </c>
      <c r="K214" s="27" t="s">
        <v>2527</v>
      </c>
      <c r="L214" s="27" t="s">
        <v>14</v>
      </c>
      <c r="M214" s="27" t="s">
        <v>335</v>
      </c>
      <c r="N214" s="27" t="s">
        <v>2528</v>
      </c>
      <c r="O214" s="218">
        <v>41094</v>
      </c>
      <c r="P214" s="218">
        <v>41095</v>
      </c>
      <c r="Q214" s="218">
        <v>41158</v>
      </c>
      <c r="R214" s="27" t="s">
        <v>271</v>
      </c>
      <c r="S214" s="27">
        <v>2</v>
      </c>
      <c r="T214" s="27" t="s">
        <v>231</v>
      </c>
      <c r="U214" s="27" t="s">
        <v>231</v>
      </c>
      <c r="V214" s="27" t="s">
        <v>231</v>
      </c>
      <c r="W214" s="27" t="s">
        <v>231</v>
      </c>
      <c r="X214" s="27" t="s">
        <v>231</v>
      </c>
      <c r="Y214" s="27" t="s">
        <v>335</v>
      </c>
    </row>
    <row r="215" spans="1:25">
      <c r="A215" s="215" t="str">
        <f t="shared" si="3"/>
        <v>Report</v>
      </c>
      <c r="B215" s="27">
        <v>131016</v>
      </c>
      <c r="C215" s="27">
        <v>9336195</v>
      </c>
      <c r="D215" s="27" t="s">
        <v>1051</v>
      </c>
      <c r="E215" s="27" t="s">
        <v>333</v>
      </c>
      <c r="F215" s="27">
        <v>33</v>
      </c>
      <c r="G215" s="27" t="s">
        <v>199</v>
      </c>
      <c r="H215" s="27" t="s">
        <v>199</v>
      </c>
      <c r="I215" s="27" t="s">
        <v>390</v>
      </c>
      <c r="J215" s="27" t="s">
        <v>2491</v>
      </c>
      <c r="K215" s="27" t="s">
        <v>1052</v>
      </c>
      <c r="L215" s="27" t="s">
        <v>1986</v>
      </c>
      <c r="M215" s="27" t="s">
        <v>335</v>
      </c>
      <c r="N215" s="27">
        <v>10006135</v>
      </c>
      <c r="O215" s="218">
        <v>42332</v>
      </c>
      <c r="P215" s="218">
        <v>42334</v>
      </c>
      <c r="Q215" s="218">
        <v>42404</v>
      </c>
      <c r="R215" s="27" t="s">
        <v>270</v>
      </c>
      <c r="S215" s="27">
        <v>2</v>
      </c>
      <c r="T215" s="27" t="s">
        <v>2529</v>
      </c>
      <c r="U215" s="218">
        <v>41094</v>
      </c>
      <c r="V215" s="218">
        <v>41095</v>
      </c>
      <c r="W215" s="218">
        <v>41159</v>
      </c>
      <c r="X215" s="27">
        <v>3</v>
      </c>
      <c r="Y215" s="27" t="s">
        <v>335</v>
      </c>
    </row>
    <row r="216" spans="1:25">
      <c r="A216" s="215" t="str">
        <f t="shared" si="3"/>
        <v>Report</v>
      </c>
      <c r="B216" s="27">
        <v>141888</v>
      </c>
      <c r="C216" s="27">
        <v>3406003</v>
      </c>
      <c r="D216" s="27" t="s">
        <v>1731</v>
      </c>
      <c r="E216" s="27" t="s">
        <v>333</v>
      </c>
      <c r="F216" s="27">
        <v>5</v>
      </c>
      <c r="G216" s="27" t="s">
        <v>195</v>
      </c>
      <c r="H216" s="27" t="s">
        <v>195</v>
      </c>
      <c r="I216" s="27" t="s">
        <v>374</v>
      </c>
      <c r="J216" s="27" t="s">
        <v>374</v>
      </c>
      <c r="K216" s="27" t="s">
        <v>1732</v>
      </c>
      <c r="L216" s="27" t="s">
        <v>14</v>
      </c>
      <c r="M216" s="27" t="s">
        <v>335</v>
      </c>
      <c r="N216" s="27">
        <v>10008626</v>
      </c>
      <c r="O216" s="218">
        <v>42648</v>
      </c>
      <c r="P216" s="218">
        <v>42650</v>
      </c>
      <c r="Q216" s="218">
        <v>42695</v>
      </c>
      <c r="R216" s="27" t="s">
        <v>271</v>
      </c>
      <c r="S216" s="27">
        <v>2</v>
      </c>
      <c r="T216" s="27" t="s">
        <v>231</v>
      </c>
      <c r="U216" s="27" t="s">
        <v>231</v>
      </c>
      <c r="V216" s="27" t="s">
        <v>231</v>
      </c>
      <c r="W216" s="27" t="s">
        <v>231</v>
      </c>
      <c r="X216" s="27" t="s">
        <v>231</v>
      </c>
      <c r="Y216" s="27" t="s">
        <v>335</v>
      </c>
    </row>
    <row r="217" spans="1:25">
      <c r="A217" s="215" t="str">
        <f t="shared" si="3"/>
        <v>Report</v>
      </c>
      <c r="B217" s="27">
        <v>140816</v>
      </c>
      <c r="C217" s="27">
        <v>3716001</v>
      </c>
      <c r="D217" s="27" t="s">
        <v>1006</v>
      </c>
      <c r="E217" s="27" t="s">
        <v>333</v>
      </c>
      <c r="F217" s="27">
        <v>44</v>
      </c>
      <c r="G217" s="27" t="s">
        <v>366</v>
      </c>
      <c r="H217" s="27" t="s">
        <v>202</v>
      </c>
      <c r="I217" s="27" t="s">
        <v>806</v>
      </c>
      <c r="J217" s="27" t="s">
        <v>2530</v>
      </c>
      <c r="K217" s="27" t="s">
        <v>1007</v>
      </c>
      <c r="L217" s="27" t="s">
        <v>14</v>
      </c>
      <c r="M217" s="27" t="s">
        <v>335</v>
      </c>
      <c r="N217" s="27">
        <v>10006604</v>
      </c>
      <c r="O217" s="218">
        <v>42311</v>
      </c>
      <c r="P217" s="218">
        <v>42313</v>
      </c>
      <c r="Q217" s="218">
        <v>42353</v>
      </c>
      <c r="R217" s="27" t="s">
        <v>271</v>
      </c>
      <c r="S217" s="27">
        <v>3</v>
      </c>
      <c r="T217" s="27" t="s">
        <v>231</v>
      </c>
      <c r="U217" s="27" t="s">
        <v>231</v>
      </c>
      <c r="V217" s="27" t="s">
        <v>231</v>
      </c>
      <c r="W217" s="27" t="s">
        <v>231</v>
      </c>
      <c r="X217" s="27" t="s">
        <v>231</v>
      </c>
      <c r="Y217" s="27" t="s">
        <v>335</v>
      </c>
    </row>
    <row r="218" spans="1:25">
      <c r="A218" s="215" t="str">
        <f t="shared" si="3"/>
        <v>Report</v>
      </c>
      <c r="B218" s="27">
        <v>139329</v>
      </c>
      <c r="C218" s="27">
        <v>8406013</v>
      </c>
      <c r="D218" s="27" t="s">
        <v>459</v>
      </c>
      <c r="E218" s="27" t="s">
        <v>333</v>
      </c>
      <c r="F218" s="27">
        <v>29</v>
      </c>
      <c r="G218" s="27" t="s">
        <v>366</v>
      </c>
      <c r="H218" s="27" t="s">
        <v>201</v>
      </c>
      <c r="I218" s="27" t="s">
        <v>460</v>
      </c>
      <c r="J218" s="27" t="s">
        <v>2531</v>
      </c>
      <c r="K218" s="27" t="s">
        <v>461</v>
      </c>
      <c r="L218" s="27" t="s">
        <v>14</v>
      </c>
      <c r="M218" s="27" t="s">
        <v>335</v>
      </c>
      <c r="N218" s="27">
        <v>10017429</v>
      </c>
      <c r="O218" s="218">
        <v>42486</v>
      </c>
      <c r="P218" s="218">
        <v>42488</v>
      </c>
      <c r="Q218" s="218">
        <v>42510</v>
      </c>
      <c r="R218" s="27" t="s">
        <v>270</v>
      </c>
      <c r="S218" s="27">
        <v>2</v>
      </c>
      <c r="T218" s="27" t="s">
        <v>2532</v>
      </c>
      <c r="U218" s="218">
        <v>41667</v>
      </c>
      <c r="V218" s="218">
        <v>41669</v>
      </c>
      <c r="W218" s="218">
        <v>41697</v>
      </c>
      <c r="X218" s="27">
        <v>3</v>
      </c>
      <c r="Y218" s="27" t="s">
        <v>335</v>
      </c>
    </row>
    <row r="219" spans="1:25">
      <c r="A219" s="215" t="str">
        <f t="shared" si="3"/>
        <v>Report</v>
      </c>
      <c r="B219" s="27">
        <v>131975</v>
      </c>
      <c r="C219" s="27">
        <v>9336200</v>
      </c>
      <c r="D219" s="27" t="s">
        <v>562</v>
      </c>
      <c r="E219" s="27" t="s">
        <v>333</v>
      </c>
      <c r="F219" s="27">
        <v>45</v>
      </c>
      <c r="G219" s="27" t="s">
        <v>199</v>
      </c>
      <c r="H219" s="27" t="s">
        <v>199</v>
      </c>
      <c r="I219" s="27" t="s">
        <v>390</v>
      </c>
      <c r="J219" s="27" t="s">
        <v>2491</v>
      </c>
      <c r="K219" s="27" t="s">
        <v>563</v>
      </c>
      <c r="L219" s="27" t="s">
        <v>14</v>
      </c>
      <c r="M219" s="27" t="s">
        <v>335</v>
      </c>
      <c r="N219" s="27">
        <v>10026040</v>
      </c>
      <c r="O219" s="218">
        <v>42801</v>
      </c>
      <c r="P219" s="218">
        <v>42803</v>
      </c>
      <c r="Q219" s="218">
        <v>42850</v>
      </c>
      <c r="R219" s="27" t="s">
        <v>2017</v>
      </c>
      <c r="S219" s="27">
        <v>2</v>
      </c>
      <c r="T219" s="27" t="s">
        <v>2533</v>
      </c>
      <c r="U219" s="218">
        <v>41604</v>
      </c>
      <c r="V219" s="218">
        <v>41606</v>
      </c>
      <c r="W219" s="218">
        <v>41663</v>
      </c>
      <c r="X219" s="27">
        <v>1</v>
      </c>
      <c r="Y219" s="27" t="s">
        <v>335</v>
      </c>
    </row>
    <row r="220" spans="1:25">
      <c r="A220" s="215" t="str">
        <f t="shared" si="3"/>
        <v>Report</v>
      </c>
      <c r="B220" s="27">
        <v>135794</v>
      </c>
      <c r="C220" s="27">
        <v>3076401</v>
      </c>
      <c r="D220" s="27" t="s">
        <v>1207</v>
      </c>
      <c r="E220" s="27" t="s">
        <v>333</v>
      </c>
      <c r="F220" s="27">
        <v>27</v>
      </c>
      <c r="G220" s="27" t="s">
        <v>193</v>
      </c>
      <c r="H220" s="27" t="s">
        <v>193</v>
      </c>
      <c r="I220" s="27" t="s">
        <v>583</v>
      </c>
      <c r="J220" s="27" t="s">
        <v>2534</v>
      </c>
      <c r="K220" s="27" t="s">
        <v>1208</v>
      </c>
      <c r="L220" s="27" t="s">
        <v>14</v>
      </c>
      <c r="M220" s="27" t="s">
        <v>335</v>
      </c>
      <c r="N220" s="27">
        <v>10012833</v>
      </c>
      <c r="O220" s="218">
        <v>42773</v>
      </c>
      <c r="P220" s="218">
        <v>42775</v>
      </c>
      <c r="Q220" s="218">
        <v>42818</v>
      </c>
      <c r="R220" s="27" t="s">
        <v>270</v>
      </c>
      <c r="S220" s="27">
        <v>1</v>
      </c>
      <c r="T220" s="27" t="s">
        <v>2535</v>
      </c>
      <c r="U220" s="218">
        <v>41436</v>
      </c>
      <c r="V220" s="218">
        <v>41438</v>
      </c>
      <c r="W220" s="218">
        <v>41458</v>
      </c>
      <c r="X220" s="27">
        <v>2</v>
      </c>
      <c r="Y220" s="27" t="s">
        <v>335</v>
      </c>
    </row>
    <row r="221" spans="1:25">
      <c r="A221" s="215" t="str">
        <f t="shared" si="3"/>
        <v>Report</v>
      </c>
      <c r="B221" s="27">
        <v>131802</v>
      </c>
      <c r="C221" s="27">
        <v>9286067</v>
      </c>
      <c r="D221" s="27" t="s">
        <v>1053</v>
      </c>
      <c r="E221" s="27" t="s">
        <v>333</v>
      </c>
      <c r="F221" s="27">
        <v>16</v>
      </c>
      <c r="G221" s="27" t="s">
        <v>198</v>
      </c>
      <c r="H221" s="27" t="s">
        <v>198</v>
      </c>
      <c r="I221" s="27" t="s">
        <v>414</v>
      </c>
      <c r="J221" s="27" t="s">
        <v>2536</v>
      </c>
      <c r="K221" s="27" t="s">
        <v>1054</v>
      </c>
      <c r="L221" s="27" t="s">
        <v>14</v>
      </c>
      <c r="M221" s="27" t="s">
        <v>335</v>
      </c>
      <c r="N221" s="27">
        <v>10026048</v>
      </c>
      <c r="O221" s="218">
        <v>42822</v>
      </c>
      <c r="P221" s="218">
        <v>42824</v>
      </c>
      <c r="Q221" s="218">
        <v>42857</v>
      </c>
      <c r="R221" s="27" t="s">
        <v>270</v>
      </c>
      <c r="S221" s="27">
        <v>3</v>
      </c>
      <c r="T221" s="27" t="s">
        <v>2537</v>
      </c>
      <c r="U221" s="218">
        <v>41695</v>
      </c>
      <c r="V221" s="218">
        <v>41697</v>
      </c>
      <c r="W221" s="218">
        <v>41716</v>
      </c>
      <c r="X221" s="27">
        <v>3</v>
      </c>
      <c r="Y221" s="27" t="s">
        <v>335</v>
      </c>
    </row>
    <row r="222" spans="1:25">
      <c r="A222" s="215" t="str">
        <f t="shared" si="3"/>
        <v>Report</v>
      </c>
      <c r="B222" s="27">
        <v>114645</v>
      </c>
      <c r="C222" s="27">
        <v>8456028</v>
      </c>
      <c r="D222" s="27" t="s">
        <v>882</v>
      </c>
      <c r="E222" s="27" t="s">
        <v>333</v>
      </c>
      <c r="F222" s="27">
        <v>77</v>
      </c>
      <c r="G222" s="27" t="s">
        <v>197</v>
      </c>
      <c r="H222" s="27" t="s">
        <v>197</v>
      </c>
      <c r="I222" s="27" t="s">
        <v>407</v>
      </c>
      <c r="J222" s="27" t="s">
        <v>2538</v>
      </c>
      <c r="K222" s="27" t="s">
        <v>883</v>
      </c>
      <c r="L222" s="27" t="s">
        <v>14</v>
      </c>
      <c r="M222" s="27" t="s">
        <v>335</v>
      </c>
      <c r="N222" s="27" t="s">
        <v>2539</v>
      </c>
      <c r="O222" s="218">
        <v>41961</v>
      </c>
      <c r="P222" s="218">
        <v>41963</v>
      </c>
      <c r="Q222" s="218">
        <v>42025</v>
      </c>
      <c r="R222" s="27" t="s">
        <v>2017</v>
      </c>
      <c r="S222" s="27">
        <v>3</v>
      </c>
      <c r="T222" s="27" t="s">
        <v>2540</v>
      </c>
      <c r="U222" s="218">
        <v>40679</v>
      </c>
      <c r="V222" s="218">
        <v>40680</v>
      </c>
      <c r="W222" s="218">
        <v>40703</v>
      </c>
      <c r="X222" s="27">
        <v>2</v>
      </c>
      <c r="Y222" s="27" t="s">
        <v>335</v>
      </c>
    </row>
    <row r="223" spans="1:25">
      <c r="A223" s="215" t="str">
        <f t="shared" si="3"/>
        <v>Report</v>
      </c>
      <c r="B223" s="27">
        <v>136262</v>
      </c>
      <c r="C223" s="27">
        <v>8856040</v>
      </c>
      <c r="D223" s="27" t="s">
        <v>2541</v>
      </c>
      <c r="E223" s="27" t="s">
        <v>333</v>
      </c>
      <c r="F223" s="27">
        <v>63</v>
      </c>
      <c r="G223" s="27" t="s">
        <v>194</v>
      </c>
      <c r="H223" s="27" t="s">
        <v>194</v>
      </c>
      <c r="I223" s="27" t="s">
        <v>546</v>
      </c>
      <c r="J223" s="27" t="s">
        <v>2142</v>
      </c>
      <c r="K223" s="27" t="s">
        <v>2542</v>
      </c>
      <c r="L223" s="27" t="s">
        <v>14</v>
      </c>
      <c r="M223" s="27" t="s">
        <v>335</v>
      </c>
      <c r="N223" s="27" t="s">
        <v>2543</v>
      </c>
      <c r="O223" s="218">
        <v>41912</v>
      </c>
      <c r="P223" s="218">
        <v>41914</v>
      </c>
      <c r="Q223" s="218">
        <v>41954</v>
      </c>
      <c r="R223" s="27" t="s">
        <v>270</v>
      </c>
      <c r="S223" s="27">
        <v>3</v>
      </c>
      <c r="T223" s="27" t="s">
        <v>2544</v>
      </c>
      <c r="U223" s="218">
        <v>40947</v>
      </c>
      <c r="V223" s="218">
        <v>40948</v>
      </c>
      <c r="W223" s="218">
        <v>40975</v>
      </c>
      <c r="X223" s="27">
        <v>2</v>
      </c>
      <c r="Y223" s="27" t="s">
        <v>335</v>
      </c>
    </row>
    <row r="224" spans="1:25">
      <c r="A224" s="215" t="str">
        <f t="shared" si="3"/>
        <v>Report</v>
      </c>
      <c r="B224" s="27">
        <v>104839</v>
      </c>
      <c r="C224" s="27">
        <v>3426004</v>
      </c>
      <c r="D224" s="27" t="s">
        <v>2545</v>
      </c>
      <c r="E224" s="27" t="s">
        <v>333</v>
      </c>
      <c r="F224" s="27">
        <v>38</v>
      </c>
      <c r="G224" s="27" t="s">
        <v>195</v>
      </c>
      <c r="H224" s="27" t="s">
        <v>195</v>
      </c>
      <c r="I224" s="27" t="s">
        <v>1209</v>
      </c>
      <c r="J224" s="27" t="s">
        <v>2546</v>
      </c>
      <c r="K224" s="27" t="s">
        <v>2547</v>
      </c>
      <c r="L224" s="27" t="s">
        <v>1986</v>
      </c>
      <c r="M224" s="27" t="s">
        <v>335</v>
      </c>
      <c r="N224" s="27">
        <v>10008860</v>
      </c>
      <c r="O224" s="218">
        <v>42920</v>
      </c>
      <c r="P224" s="218">
        <v>42922</v>
      </c>
      <c r="Q224" s="218">
        <v>42989</v>
      </c>
      <c r="R224" s="27" t="s">
        <v>4648</v>
      </c>
      <c r="S224" s="27">
        <v>2</v>
      </c>
      <c r="T224" s="27" t="s">
        <v>2548</v>
      </c>
      <c r="U224" s="218">
        <v>41351</v>
      </c>
      <c r="V224" s="218">
        <v>41353</v>
      </c>
      <c r="W224" s="218">
        <v>41375</v>
      </c>
      <c r="X224" s="27">
        <v>2</v>
      </c>
      <c r="Y224" s="27" t="s">
        <v>335</v>
      </c>
    </row>
    <row r="225" spans="1:25">
      <c r="A225" s="215" t="str">
        <f t="shared" si="3"/>
        <v>Report</v>
      </c>
      <c r="B225" s="27">
        <v>140942</v>
      </c>
      <c r="C225" s="27">
        <v>9086003</v>
      </c>
      <c r="D225" s="27" t="s">
        <v>2549</v>
      </c>
      <c r="E225" s="27" t="s">
        <v>333</v>
      </c>
      <c r="F225" s="27">
        <v>36</v>
      </c>
      <c r="G225" s="27" t="s">
        <v>199</v>
      </c>
      <c r="H225" s="27" t="s">
        <v>199</v>
      </c>
      <c r="I225" s="27" t="s">
        <v>884</v>
      </c>
      <c r="J225" s="27" t="s">
        <v>2550</v>
      </c>
      <c r="K225" s="27" t="s">
        <v>2551</v>
      </c>
      <c r="L225" s="27" t="s">
        <v>14</v>
      </c>
      <c r="M225" s="27" t="s">
        <v>335</v>
      </c>
      <c r="N225" s="27" t="s">
        <v>2552</v>
      </c>
      <c r="O225" s="218">
        <v>42080</v>
      </c>
      <c r="P225" s="218">
        <v>42082</v>
      </c>
      <c r="Q225" s="218">
        <v>42144</v>
      </c>
      <c r="R225" s="27" t="s">
        <v>271</v>
      </c>
      <c r="S225" s="27">
        <v>2</v>
      </c>
      <c r="T225" s="27" t="s">
        <v>231</v>
      </c>
      <c r="U225" s="27" t="s">
        <v>231</v>
      </c>
      <c r="V225" s="27" t="s">
        <v>231</v>
      </c>
      <c r="W225" s="27" t="s">
        <v>231</v>
      </c>
      <c r="X225" s="27" t="s">
        <v>231</v>
      </c>
      <c r="Y225" s="27" t="s">
        <v>335</v>
      </c>
    </row>
    <row r="226" spans="1:25">
      <c r="A226" s="215" t="str">
        <f t="shared" si="3"/>
        <v>Report</v>
      </c>
      <c r="B226" s="27">
        <v>131666</v>
      </c>
      <c r="C226" s="27">
        <v>8886037</v>
      </c>
      <c r="D226" s="27" t="s">
        <v>2553</v>
      </c>
      <c r="E226" s="27" t="s">
        <v>333</v>
      </c>
      <c r="F226" s="27">
        <v>37</v>
      </c>
      <c r="G226" s="27" t="s">
        <v>195</v>
      </c>
      <c r="H226" s="27" t="s">
        <v>195</v>
      </c>
      <c r="I226" s="27" t="s">
        <v>339</v>
      </c>
      <c r="J226" s="27" t="s">
        <v>2079</v>
      </c>
      <c r="K226" s="27" t="s">
        <v>371</v>
      </c>
      <c r="L226" s="27" t="s">
        <v>14</v>
      </c>
      <c r="M226" s="27" t="s">
        <v>335</v>
      </c>
      <c r="N226" s="27" t="s">
        <v>2554</v>
      </c>
      <c r="O226" s="218">
        <v>42122</v>
      </c>
      <c r="P226" s="218">
        <v>42124</v>
      </c>
      <c r="Q226" s="218">
        <v>42157</v>
      </c>
      <c r="R226" s="27" t="s">
        <v>270</v>
      </c>
      <c r="S226" s="27">
        <v>1</v>
      </c>
      <c r="T226" s="27" t="s">
        <v>2555</v>
      </c>
      <c r="U226" s="218">
        <v>40946</v>
      </c>
      <c r="V226" s="218">
        <v>40947</v>
      </c>
      <c r="W226" s="218">
        <v>40974</v>
      </c>
      <c r="X226" s="27">
        <v>2</v>
      </c>
      <c r="Y226" s="27" t="s">
        <v>335</v>
      </c>
    </row>
    <row r="227" spans="1:25">
      <c r="A227" s="215" t="str">
        <f t="shared" si="3"/>
        <v>Report</v>
      </c>
      <c r="B227" s="27">
        <v>131004</v>
      </c>
      <c r="C227" s="27">
        <v>8606029</v>
      </c>
      <c r="D227" s="27" t="s">
        <v>2556</v>
      </c>
      <c r="E227" s="27" t="s">
        <v>333</v>
      </c>
      <c r="F227" s="27">
        <v>5</v>
      </c>
      <c r="G227" s="27" t="s">
        <v>194</v>
      </c>
      <c r="H227" s="27" t="s">
        <v>194</v>
      </c>
      <c r="I227" s="27" t="s">
        <v>456</v>
      </c>
      <c r="J227" s="27" t="s">
        <v>2472</v>
      </c>
      <c r="K227" s="27" t="s">
        <v>1371</v>
      </c>
      <c r="L227" s="27" t="s">
        <v>14</v>
      </c>
      <c r="M227" s="27" t="s">
        <v>335</v>
      </c>
      <c r="N227" s="27">
        <v>10008887</v>
      </c>
      <c r="O227" s="218">
        <v>42395</v>
      </c>
      <c r="P227" s="218">
        <v>42397</v>
      </c>
      <c r="Q227" s="218">
        <v>42440</v>
      </c>
      <c r="R227" s="27" t="s">
        <v>270</v>
      </c>
      <c r="S227" s="27">
        <v>3</v>
      </c>
      <c r="T227" s="27" t="s">
        <v>2557</v>
      </c>
      <c r="U227" s="218">
        <v>41255</v>
      </c>
      <c r="V227" s="218">
        <v>41256</v>
      </c>
      <c r="W227" s="218">
        <v>41296</v>
      </c>
      <c r="X227" s="27">
        <v>3</v>
      </c>
      <c r="Y227" s="27" t="s">
        <v>335</v>
      </c>
    </row>
    <row r="228" spans="1:25">
      <c r="A228" s="215" t="str">
        <f t="shared" si="3"/>
        <v>Report</v>
      </c>
      <c r="B228" s="27">
        <v>141697</v>
      </c>
      <c r="C228" s="27">
        <v>3056013</v>
      </c>
      <c r="D228" s="27" t="s">
        <v>385</v>
      </c>
      <c r="E228" s="27" t="s">
        <v>333</v>
      </c>
      <c r="F228" s="27">
        <v>12</v>
      </c>
      <c r="G228" s="27" t="s">
        <v>193</v>
      </c>
      <c r="H228" s="27" t="s">
        <v>193</v>
      </c>
      <c r="I228" s="27" t="s">
        <v>386</v>
      </c>
      <c r="J228" s="27" t="s">
        <v>2123</v>
      </c>
      <c r="K228" s="27" t="s">
        <v>387</v>
      </c>
      <c r="L228" s="27" t="s">
        <v>14</v>
      </c>
      <c r="M228" s="27" t="s">
        <v>335</v>
      </c>
      <c r="N228" s="27">
        <v>10006303</v>
      </c>
      <c r="O228" s="218">
        <v>42486</v>
      </c>
      <c r="P228" s="218">
        <v>42488</v>
      </c>
      <c r="Q228" s="218">
        <v>42557</v>
      </c>
      <c r="R228" s="27" t="s">
        <v>271</v>
      </c>
      <c r="S228" s="27">
        <v>2</v>
      </c>
      <c r="T228" s="27" t="s">
        <v>231</v>
      </c>
      <c r="U228" s="27" t="s">
        <v>231</v>
      </c>
      <c r="V228" s="27" t="s">
        <v>231</v>
      </c>
      <c r="W228" s="27" t="s">
        <v>231</v>
      </c>
      <c r="X228" s="27" t="s">
        <v>231</v>
      </c>
      <c r="Y228" s="27" t="s">
        <v>335</v>
      </c>
    </row>
    <row r="229" spans="1:25">
      <c r="A229" s="215" t="str">
        <f t="shared" si="3"/>
        <v>Report</v>
      </c>
      <c r="B229" s="27">
        <v>141861</v>
      </c>
      <c r="C229" s="27">
        <v>9266010</v>
      </c>
      <c r="D229" s="27" t="s">
        <v>564</v>
      </c>
      <c r="E229" s="27" t="s">
        <v>333</v>
      </c>
      <c r="F229" s="27">
        <v>19</v>
      </c>
      <c r="G229" s="27" t="s">
        <v>196</v>
      </c>
      <c r="H229" s="27" t="s">
        <v>196</v>
      </c>
      <c r="I229" s="27" t="s">
        <v>363</v>
      </c>
      <c r="J229" s="27" t="s">
        <v>2558</v>
      </c>
      <c r="K229" s="27" t="s">
        <v>565</v>
      </c>
      <c r="L229" s="27" t="s">
        <v>14</v>
      </c>
      <c r="M229" s="27" t="s">
        <v>335</v>
      </c>
      <c r="N229" s="27">
        <v>10008624</v>
      </c>
      <c r="O229" s="218">
        <v>42550</v>
      </c>
      <c r="P229" s="218">
        <v>42552</v>
      </c>
      <c r="Q229" s="218">
        <v>42621</v>
      </c>
      <c r="R229" s="27" t="s">
        <v>271</v>
      </c>
      <c r="S229" s="27">
        <v>2</v>
      </c>
      <c r="T229" s="27" t="s">
        <v>231</v>
      </c>
      <c r="U229" s="27" t="s">
        <v>231</v>
      </c>
      <c r="V229" s="27" t="s">
        <v>231</v>
      </c>
      <c r="W229" s="27" t="s">
        <v>231</v>
      </c>
      <c r="X229" s="27" t="s">
        <v>231</v>
      </c>
      <c r="Y229" s="27" t="s">
        <v>335</v>
      </c>
    </row>
    <row r="230" spans="1:25">
      <c r="A230" s="215" t="str">
        <f t="shared" si="3"/>
        <v>Report</v>
      </c>
      <c r="B230" s="27">
        <v>141954</v>
      </c>
      <c r="C230" s="27">
        <v>8416007</v>
      </c>
      <c r="D230" s="27" t="s">
        <v>1372</v>
      </c>
      <c r="E230" s="27" t="s">
        <v>333</v>
      </c>
      <c r="F230" s="27">
        <v>14</v>
      </c>
      <c r="G230" s="27" t="s">
        <v>366</v>
      </c>
      <c r="H230" s="27" t="s">
        <v>201</v>
      </c>
      <c r="I230" s="27" t="s">
        <v>1073</v>
      </c>
      <c r="J230" s="27" t="s">
        <v>2531</v>
      </c>
      <c r="K230" s="27" t="s">
        <v>1373</v>
      </c>
      <c r="L230" s="27" t="s">
        <v>14</v>
      </c>
      <c r="M230" s="27" t="s">
        <v>335</v>
      </c>
      <c r="N230" s="27">
        <v>10008945</v>
      </c>
      <c r="O230" s="218">
        <v>42395</v>
      </c>
      <c r="P230" s="218">
        <v>42397</v>
      </c>
      <c r="Q230" s="218">
        <v>42438</v>
      </c>
      <c r="R230" s="27" t="s">
        <v>271</v>
      </c>
      <c r="S230" s="27">
        <v>1</v>
      </c>
      <c r="T230" s="27" t="s">
        <v>231</v>
      </c>
      <c r="U230" s="27" t="s">
        <v>231</v>
      </c>
      <c r="V230" s="27" t="s">
        <v>231</v>
      </c>
      <c r="W230" s="27" t="s">
        <v>231</v>
      </c>
      <c r="X230" s="27" t="s">
        <v>231</v>
      </c>
      <c r="Y230" s="27" t="s">
        <v>335</v>
      </c>
    </row>
    <row r="231" spans="1:25">
      <c r="A231" s="215" t="str">
        <f t="shared" si="3"/>
        <v>Report</v>
      </c>
      <c r="B231" s="27">
        <v>128078</v>
      </c>
      <c r="C231" s="27">
        <v>8556021</v>
      </c>
      <c r="D231" s="27" t="s">
        <v>462</v>
      </c>
      <c r="E231" s="27" t="s">
        <v>333</v>
      </c>
      <c r="F231" s="27">
        <v>16</v>
      </c>
      <c r="G231" s="27" t="s">
        <v>198</v>
      </c>
      <c r="H231" s="27" t="s">
        <v>198</v>
      </c>
      <c r="I231" s="27" t="s">
        <v>380</v>
      </c>
      <c r="J231" s="27" t="s">
        <v>2033</v>
      </c>
      <c r="K231" s="27" t="s">
        <v>463</v>
      </c>
      <c r="L231" s="27" t="s">
        <v>14</v>
      </c>
      <c r="M231" s="27" t="s">
        <v>335</v>
      </c>
      <c r="N231" s="27">
        <v>10008523</v>
      </c>
      <c r="O231" s="218">
        <v>42430</v>
      </c>
      <c r="P231" s="218">
        <v>42432</v>
      </c>
      <c r="Q231" s="218">
        <v>42472</v>
      </c>
      <c r="R231" s="27" t="s">
        <v>270</v>
      </c>
      <c r="S231" s="27">
        <v>2</v>
      </c>
      <c r="T231" s="27" t="s">
        <v>2559</v>
      </c>
      <c r="U231" s="218">
        <v>41254</v>
      </c>
      <c r="V231" s="218">
        <v>41255</v>
      </c>
      <c r="W231" s="218">
        <v>41288</v>
      </c>
      <c r="X231" s="27">
        <v>2</v>
      </c>
      <c r="Y231" s="27" t="s">
        <v>335</v>
      </c>
    </row>
    <row r="232" spans="1:25">
      <c r="A232" s="215" t="str">
        <f t="shared" si="3"/>
        <v>Report</v>
      </c>
      <c r="B232" s="27">
        <v>131033</v>
      </c>
      <c r="C232" s="27">
        <v>8936097</v>
      </c>
      <c r="D232" s="27" t="s">
        <v>462</v>
      </c>
      <c r="E232" s="27" t="s">
        <v>333</v>
      </c>
      <c r="F232" s="27">
        <v>22</v>
      </c>
      <c r="G232" s="27" t="s">
        <v>194</v>
      </c>
      <c r="H232" s="27" t="s">
        <v>194</v>
      </c>
      <c r="I232" s="27" t="s">
        <v>441</v>
      </c>
      <c r="J232" s="27" t="s">
        <v>2120</v>
      </c>
      <c r="K232" s="27" t="s">
        <v>530</v>
      </c>
      <c r="L232" s="27" t="s">
        <v>14</v>
      </c>
      <c r="M232" s="27" t="s">
        <v>335</v>
      </c>
      <c r="N232" s="27" t="s">
        <v>2560</v>
      </c>
      <c r="O232" s="218">
        <v>42137</v>
      </c>
      <c r="P232" s="218">
        <v>42139</v>
      </c>
      <c r="Q232" s="218">
        <v>42167</v>
      </c>
      <c r="R232" s="27" t="s">
        <v>270</v>
      </c>
      <c r="S232" s="27">
        <v>2</v>
      </c>
      <c r="T232" s="27" t="s">
        <v>2561</v>
      </c>
      <c r="U232" s="218">
        <v>40947</v>
      </c>
      <c r="V232" s="218">
        <v>40948</v>
      </c>
      <c r="W232" s="218">
        <v>40975</v>
      </c>
      <c r="X232" s="27">
        <v>3</v>
      </c>
      <c r="Y232" s="27" t="s">
        <v>335</v>
      </c>
    </row>
    <row r="233" spans="1:25">
      <c r="A233" s="215" t="str">
        <f t="shared" si="3"/>
        <v>Report</v>
      </c>
      <c r="B233" s="27">
        <v>137562</v>
      </c>
      <c r="C233" s="27">
        <v>8826010</v>
      </c>
      <c r="D233" s="27" t="s">
        <v>1210</v>
      </c>
      <c r="E233" s="27" t="s">
        <v>333</v>
      </c>
      <c r="F233" s="27">
        <v>10</v>
      </c>
      <c r="G233" s="27" t="s">
        <v>196</v>
      </c>
      <c r="H233" s="27" t="s">
        <v>196</v>
      </c>
      <c r="I233" s="27" t="s">
        <v>863</v>
      </c>
      <c r="J233" s="27" t="s">
        <v>2562</v>
      </c>
      <c r="K233" s="27" t="s">
        <v>1211</v>
      </c>
      <c r="L233" s="27" t="s">
        <v>14</v>
      </c>
      <c r="M233" s="27" t="s">
        <v>335</v>
      </c>
      <c r="N233" s="27">
        <v>10006042</v>
      </c>
      <c r="O233" s="218">
        <v>42332</v>
      </c>
      <c r="P233" s="218">
        <v>42334</v>
      </c>
      <c r="Q233" s="218">
        <v>42374</v>
      </c>
      <c r="R233" s="27" t="s">
        <v>270</v>
      </c>
      <c r="S233" s="27">
        <v>2</v>
      </c>
      <c r="T233" s="27" t="s">
        <v>2563</v>
      </c>
      <c r="U233" s="218">
        <v>41170</v>
      </c>
      <c r="V233" s="218">
        <v>41171</v>
      </c>
      <c r="W233" s="218">
        <v>41185</v>
      </c>
      <c r="X233" s="27">
        <v>2</v>
      </c>
      <c r="Y233" s="27" t="s">
        <v>335</v>
      </c>
    </row>
    <row r="234" spans="1:25">
      <c r="A234" s="215" t="str">
        <f t="shared" si="3"/>
        <v>Report</v>
      </c>
      <c r="B234" s="27">
        <v>138803</v>
      </c>
      <c r="C234" s="27">
        <v>2086001</v>
      </c>
      <c r="D234" s="27" t="s">
        <v>464</v>
      </c>
      <c r="E234" s="27" t="s">
        <v>333</v>
      </c>
      <c r="F234" s="27">
        <v>78</v>
      </c>
      <c r="G234" s="27" t="s">
        <v>193</v>
      </c>
      <c r="H234" s="27" t="s">
        <v>193</v>
      </c>
      <c r="I234" s="27" t="s">
        <v>465</v>
      </c>
      <c r="J234" s="27" t="s">
        <v>2564</v>
      </c>
      <c r="K234" s="27" t="s">
        <v>466</v>
      </c>
      <c r="L234" s="27" t="s">
        <v>14</v>
      </c>
      <c r="M234" s="27" t="s">
        <v>335</v>
      </c>
      <c r="N234" s="27" t="s">
        <v>2565</v>
      </c>
      <c r="O234" s="218">
        <v>41464</v>
      </c>
      <c r="P234" s="218">
        <v>41466</v>
      </c>
      <c r="Q234" s="218">
        <v>41522</v>
      </c>
      <c r="R234" s="27" t="s">
        <v>271</v>
      </c>
      <c r="S234" s="27">
        <v>2</v>
      </c>
      <c r="T234" s="27" t="s">
        <v>231</v>
      </c>
      <c r="U234" s="27" t="s">
        <v>231</v>
      </c>
      <c r="V234" s="27" t="s">
        <v>231</v>
      </c>
      <c r="W234" s="27" t="s">
        <v>231</v>
      </c>
      <c r="X234" s="27" t="s">
        <v>231</v>
      </c>
      <c r="Y234" s="27" t="s">
        <v>335</v>
      </c>
    </row>
    <row r="235" spans="1:25">
      <c r="A235" s="215" t="str">
        <f t="shared" si="3"/>
        <v>Report</v>
      </c>
      <c r="B235" s="27">
        <v>136168</v>
      </c>
      <c r="C235" s="27">
        <v>8306038</v>
      </c>
      <c r="D235" s="27" t="s">
        <v>2566</v>
      </c>
      <c r="E235" s="27" t="s">
        <v>333</v>
      </c>
      <c r="F235" s="27">
        <v>5</v>
      </c>
      <c r="G235" s="27" t="s">
        <v>198</v>
      </c>
      <c r="H235" s="27" t="s">
        <v>198</v>
      </c>
      <c r="I235" s="27" t="s">
        <v>388</v>
      </c>
      <c r="J235" s="27" t="s">
        <v>2084</v>
      </c>
      <c r="K235" s="27" t="s">
        <v>2567</v>
      </c>
      <c r="L235" s="27" t="s">
        <v>14</v>
      </c>
      <c r="M235" s="27" t="s">
        <v>335</v>
      </c>
      <c r="N235" s="27" t="s">
        <v>2568</v>
      </c>
      <c r="O235" s="218">
        <v>41954</v>
      </c>
      <c r="P235" s="218">
        <v>41955</v>
      </c>
      <c r="Q235" s="218">
        <v>41985</v>
      </c>
      <c r="R235" s="27" t="s">
        <v>4648</v>
      </c>
      <c r="S235" s="27">
        <v>2</v>
      </c>
      <c r="T235" s="27" t="s">
        <v>2569</v>
      </c>
      <c r="U235" s="218">
        <v>40737</v>
      </c>
      <c r="V235" s="218">
        <v>40738</v>
      </c>
      <c r="W235" s="218">
        <v>40801</v>
      </c>
      <c r="X235" s="27">
        <v>2</v>
      </c>
      <c r="Y235" s="27" t="s">
        <v>335</v>
      </c>
    </row>
    <row r="236" spans="1:25">
      <c r="A236" s="215" t="str">
        <f t="shared" si="3"/>
        <v>Report</v>
      </c>
      <c r="B236" s="27">
        <v>131575</v>
      </c>
      <c r="C236" s="27">
        <v>8886094</v>
      </c>
      <c r="D236" s="27" t="s">
        <v>566</v>
      </c>
      <c r="E236" s="27" t="s">
        <v>333</v>
      </c>
      <c r="F236" s="27">
        <v>38</v>
      </c>
      <c r="G236" s="27" t="s">
        <v>195</v>
      </c>
      <c r="H236" s="27" t="s">
        <v>195</v>
      </c>
      <c r="I236" s="27" t="s">
        <v>339</v>
      </c>
      <c r="J236" s="27" t="s">
        <v>2497</v>
      </c>
      <c r="K236" s="27" t="s">
        <v>567</v>
      </c>
      <c r="L236" s="27" t="s">
        <v>14</v>
      </c>
      <c r="M236" s="27" t="s">
        <v>335</v>
      </c>
      <c r="N236" s="27">
        <v>10012971</v>
      </c>
      <c r="O236" s="218">
        <v>42633</v>
      </c>
      <c r="P236" s="218">
        <v>42635</v>
      </c>
      <c r="Q236" s="218">
        <v>42660</v>
      </c>
      <c r="R236" s="27" t="s">
        <v>270</v>
      </c>
      <c r="S236" s="27">
        <v>1</v>
      </c>
      <c r="T236" s="27" t="s">
        <v>2570</v>
      </c>
      <c r="U236" s="218">
        <v>41436</v>
      </c>
      <c r="V236" s="218">
        <v>41438</v>
      </c>
      <c r="W236" s="218">
        <v>41459</v>
      </c>
      <c r="X236" s="27">
        <v>2</v>
      </c>
      <c r="Y236" s="27" t="s">
        <v>335</v>
      </c>
    </row>
    <row r="237" spans="1:25">
      <c r="A237" s="215" t="str">
        <f t="shared" si="3"/>
        <v>Report</v>
      </c>
      <c r="B237" s="27">
        <v>136088</v>
      </c>
      <c r="C237" s="27">
        <v>3436134</v>
      </c>
      <c r="D237" s="27" t="s">
        <v>1374</v>
      </c>
      <c r="E237" s="27" t="s">
        <v>333</v>
      </c>
      <c r="F237" s="27">
        <v>10</v>
      </c>
      <c r="G237" s="27" t="s">
        <v>195</v>
      </c>
      <c r="H237" s="27" t="s">
        <v>195</v>
      </c>
      <c r="I237" s="27" t="s">
        <v>977</v>
      </c>
      <c r="J237" s="27" t="s">
        <v>2571</v>
      </c>
      <c r="K237" s="27" t="s">
        <v>1375</v>
      </c>
      <c r="L237" s="27" t="s">
        <v>14</v>
      </c>
      <c r="M237" s="27" t="s">
        <v>335</v>
      </c>
      <c r="N237" s="27">
        <v>10026016</v>
      </c>
      <c r="O237" s="218">
        <v>42927</v>
      </c>
      <c r="P237" s="218">
        <v>42929</v>
      </c>
      <c r="Q237" s="218">
        <v>42998</v>
      </c>
      <c r="R237" s="27" t="s">
        <v>270</v>
      </c>
      <c r="S237" s="27">
        <v>2</v>
      </c>
      <c r="T237" s="27" t="s">
        <v>2572</v>
      </c>
      <c r="U237" s="218">
        <v>41716</v>
      </c>
      <c r="V237" s="218">
        <v>41718</v>
      </c>
      <c r="W237" s="218">
        <v>41758</v>
      </c>
      <c r="X237" s="27">
        <v>3</v>
      </c>
      <c r="Y237" s="27" t="s">
        <v>335</v>
      </c>
    </row>
    <row r="238" spans="1:25">
      <c r="A238" s="215" t="str">
        <f t="shared" si="3"/>
        <v>Report</v>
      </c>
      <c r="B238" s="27">
        <v>127003</v>
      </c>
      <c r="C238" s="27">
        <v>9356083</v>
      </c>
      <c r="D238" s="27" t="s">
        <v>1055</v>
      </c>
      <c r="E238" s="27" t="s">
        <v>333</v>
      </c>
      <c r="F238" s="27">
        <v>23</v>
      </c>
      <c r="G238" s="27" t="s">
        <v>196</v>
      </c>
      <c r="H238" s="27" t="s">
        <v>196</v>
      </c>
      <c r="I238" s="27" t="s">
        <v>334</v>
      </c>
      <c r="J238" s="27" t="s">
        <v>2114</v>
      </c>
      <c r="K238" s="27" t="s">
        <v>1056</v>
      </c>
      <c r="L238" s="27" t="s">
        <v>1986</v>
      </c>
      <c r="M238" s="27" t="s">
        <v>335</v>
      </c>
      <c r="N238" s="27">
        <v>10006012</v>
      </c>
      <c r="O238" s="218">
        <v>42801</v>
      </c>
      <c r="P238" s="218">
        <v>42803</v>
      </c>
      <c r="Q238" s="218">
        <v>42835</v>
      </c>
      <c r="R238" s="27" t="s">
        <v>270</v>
      </c>
      <c r="S238" s="27">
        <v>3</v>
      </c>
      <c r="T238" s="27" t="s">
        <v>2573</v>
      </c>
      <c r="U238" s="218">
        <v>40987</v>
      </c>
      <c r="V238" s="218">
        <v>40988</v>
      </c>
      <c r="W238" s="218">
        <v>41026</v>
      </c>
      <c r="X238" s="27">
        <v>2</v>
      </c>
      <c r="Y238" s="27" t="s">
        <v>335</v>
      </c>
    </row>
    <row r="239" spans="1:25">
      <c r="A239" s="215" t="str">
        <f t="shared" si="3"/>
        <v>Report</v>
      </c>
      <c r="B239" s="27">
        <v>136227</v>
      </c>
      <c r="C239" s="27">
        <v>9286073</v>
      </c>
      <c r="D239" s="27" t="s">
        <v>2574</v>
      </c>
      <c r="E239" s="27" t="s">
        <v>333</v>
      </c>
      <c r="F239" s="27">
        <v>27</v>
      </c>
      <c r="G239" s="27" t="s">
        <v>198</v>
      </c>
      <c r="H239" s="27" t="s">
        <v>198</v>
      </c>
      <c r="I239" s="27" t="s">
        <v>414</v>
      </c>
      <c r="J239" s="27" t="s">
        <v>2536</v>
      </c>
      <c r="K239" s="27" t="s">
        <v>2575</v>
      </c>
      <c r="L239" s="27" t="s">
        <v>14</v>
      </c>
      <c r="M239" s="27" t="s">
        <v>335</v>
      </c>
      <c r="N239" s="27" t="s">
        <v>2576</v>
      </c>
      <c r="O239" s="218">
        <v>41968</v>
      </c>
      <c r="P239" s="218">
        <v>41970</v>
      </c>
      <c r="Q239" s="218">
        <v>41990</v>
      </c>
      <c r="R239" s="27" t="s">
        <v>270</v>
      </c>
      <c r="S239" s="27">
        <v>2</v>
      </c>
      <c r="T239" s="27" t="s">
        <v>2577</v>
      </c>
      <c r="U239" s="218">
        <v>40703</v>
      </c>
      <c r="V239" s="218">
        <v>40704</v>
      </c>
      <c r="W239" s="218">
        <v>40723</v>
      </c>
      <c r="X239" s="27">
        <v>2</v>
      </c>
      <c r="Y239" s="27" t="s">
        <v>335</v>
      </c>
    </row>
    <row r="240" spans="1:25">
      <c r="A240" s="215" t="str">
        <f t="shared" si="3"/>
        <v>Report</v>
      </c>
      <c r="B240" s="27">
        <v>131715</v>
      </c>
      <c r="C240" s="27">
        <v>8786060</v>
      </c>
      <c r="D240" s="27" t="s">
        <v>1212</v>
      </c>
      <c r="E240" s="27" t="s">
        <v>333</v>
      </c>
      <c r="F240" s="27">
        <v>49</v>
      </c>
      <c r="G240" s="27" t="s">
        <v>199</v>
      </c>
      <c r="H240" s="27" t="s">
        <v>199</v>
      </c>
      <c r="I240" s="27" t="s">
        <v>417</v>
      </c>
      <c r="J240" s="27" t="s">
        <v>2134</v>
      </c>
      <c r="K240" s="27" t="s">
        <v>1213</v>
      </c>
      <c r="L240" s="27" t="s">
        <v>14</v>
      </c>
      <c r="M240" s="27" t="s">
        <v>335</v>
      </c>
      <c r="N240" s="27">
        <v>10012945</v>
      </c>
      <c r="O240" s="218">
        <v>42507</v>
      </c>
      <c r="P240" s="218">
        <v>42509</v>
      </c>
      <c r="Q240" s="218">
        <v>42542</v>
      </c>
      <c r="R240" s="27" t="s">
        <v>270</v>
      </c>
      <c r="S240" s="27">
        <v>3</v>
      </c>
      <c r="T240" s="27" t="s">
        <v>2578</v>
      </c>
      <c r="U240" s="218">
        <v>41402</v>
      </c>
      <c r="V240" s="218">
        <v>41404</v>
      </c>
      <c r="W240" s="218">
        <v>41431</v>
      </c>
      <c r="X240" s="27">
        <v>2</v>
      </c>
      <c r="Y240" s="27" t="s">
        <v>335</v>
      </c>
    </row>
    <row r="241" spans="1:25">
      <c r="A241" s="215" t="str">
        <f t="shared" si="3"/>
        <v>Report</v>
      </c>
      <c r="B241" s="27">
        <v>136019</v>
      </c>
      <c r="C241" s="27">
        <v>8656043</v>
      </c>
      <c r="D241" s="27" t="s">
        <v>1376</v>
      </c>
      <c r="E241" s="27" t="s">
        <v>333</v>
      </c>
      <c r="F241" s="27">
        <v>24</v>
      </c>
      <c r="G241" s="27" t="s">
        <v>199</v>
      </c>
      <c r="H241" s="27" t="s">
        <v>199</v>
      </c>
      <c r="I241" s="27" t="s">
        <v>589</v>
      </c>
      <c r="J241" s="27" t="s">
        <v>2579</v>
      </c>
      <c r="K241" s="27" t="s">
        <v>1377</v>
      </c>
      <c r="L241" s="27" t="s">
        <v>1986</v>
      </c>
      <c r="M241" s="27" t="s">
        <v>335</v>
      </c>
      <c r="N241" s="27">
        <v>10033893</v>
      </c>
      <c r="O241" s="218">
        <v>42900</v>
      </c>
      <c r="P241" s="218">
        <v>42902</v>
      </c>
      <c r="Q241" s="218">
        <v>42929</v>
      </c>
      <c r="R241" s="27" t="s">
        <v>270</v>
      </c>
      <c r="S241" s="27">
        <v>2</v>
      </c>
      <c r="T241" s="27" t="s">
        <v>2580</v>
      </c>
      <c r="U241" s="218">
        <v>41709</v>
      </c>
      <c r="V241" s="218">
        <v>41711</v>
      </c>
      <c r="W241" s="218">
        <v>41731</v>
      </c>
      <c r="X241" s="27">
        <v>2</v>
      </c>
      <c r="Y241" s="27" t="s">
        <v>335</v>
      </c>
    </row>
    <row r="242" spans="1:25">
      <c r="A242" s="215" t="str">
        <f t="shared" si="3"/>
        <v>Report</v>
      </c>
      <c r="B242" s="27">
        <v>133570</v>
      </c>
      <c r="C242" s="27">
        <v>8736041</v>
      </c>
      <c r="D242" s="27" t="s">
        <v>2581</v>
      </c>
      <c r="E242" s="27" t="s">
        <v>333</v>
      </c>
      <c r="F242" s="27">
        <v>15</v>
      </c>
      <c r="G242" s="27" t="s">
        <v>196</v>
      </c>
      <c r="H242" s="27" t="s">
        <v>196</v>
      </c>
      <c r="I242" s="27" t="s">
        <v>367</v>
      </c>
      <c r="J242" s="27" t="s">
        <v>2053</v>
      </c>
      <c r="K242" s="27" t="s">
        <v>1057</v>
      </c>
      <c r="L242" s="27" t="s">
        <v>1986</v>
      </c>
      <c r="M242" s="27" t="s">
        <v>335</v>
      </c>
      <c r="N242" s="27">
        <v>10006070</v>
      </c>
      <c r="O242" s="218">
        <v>42766</v>
      </c>
      <c r="P242" s="218">
        <v>42768</v>
      </c>
      <c r="Q242" s="218">
        <v>42808</v>
      </c>
      <c r="R242" s="27" t="s">
        <v>270</v>
      </c>
      <c r="S242" s="27">
        <v>3</v>
      </c>
      <c r="T242" s="27" t="s">
        <v>2582</v>
      </c>
      <c r="U242" s="218">
        <v>41221</v>
      </c>
      <c r="V242" s="218">
        <v>41222</v>
      </c>
      <c r="W242" s="218">
        <v>41247</v>
      </c>
      <c r="X242" s="27">
        <v>2</v>
      </c>
      <c r="Y242" s="27" t="s">
        <v>335</v>
      </c>
    </row>
    <row r="243" spans="1:25">
      <c r="A243" s="215" t="str">
        <f t="shared" si="3"/>
        <v>Report</v>
      </c>
      <c r="B243" s="27">
        <v>136260</v>
      </c>
      <c r="C243" s="27">
        <v>8856039</v>
      </c>
      <c r="D243" s="27" t="s">
        <v>2583</v>
      </c>
      <c r="E243" s="27" t="s">
        <v>333</v>
      </c>
      <c r="F243" s="27">
        <v>6</v>
      </c>
      <c r="G243" s="27" t="s">
        <v>194</v>
      </c>
      <c r="H243" s="27" t="s">
        <v>194</v>
      </c>
      <c r="I243" s="27" t="s">
        <v>546</v>
      </c>
      <c r="J243" s="27" t="s">
        <v>2584</v>
      </c>
      <c r="K243" s="27" t="s">
        <v>2585</v>
      </c>
      <c r="L243" s="27" t="s">
        <v>1986</v>
      </c>
      <c r="M243" s="27" t="s">
        <v>335</v>
      </c>
      <c r="N243" s="27" t="s">
        <v>2586</v>
      </c>
      <c r="O243" s="218">
        <v>41913</v>
      </c>
      <c r="P243" s="218">
        <v>41915</v>
      </c>
      <c r="Q243" s="218">
        <v>41953</v>
      </c>
      <c r="R243" s="27" t="s">
        <v>4648</v>
      </c>
      <c r="S243" s="27">
        <v>3</v>
      </c>
      <c r="T243" s="27" t="s">
        <v>2587</v>
      </c>
      <c r="U243" s="218">
        <v>40827</v>
      </c>
      <c r="V243" s="218">
        <v>40828</v>
      </c>
      <c r="W243" s="218">
        <v>40844</v>
      </c>
      <c r="X243" s="27">
        <v>3</v>
      </c>
      <c r="Y243" s="27" t="s">
        <v>335</v>
      </c>
    </row>
    <row r="244" spans="1:25">
      <c r="A244" s="215" t="str">
        <f t="shared" si="3"/>
        <v>Report</v>
      </c>
      <c r="B244" s="27">
        <v>123621</v>
      </c>
      <c r="C244" s="27">
        <v>8946003</v>
      </c>
      <c r="D244" s="27" t="s">
        <v>568</v>
      </c>
      <c r="E244" s="27" t="s">
        <v>333</v>
      </c>
      <c r="F244" s="27">
        <v>20</v>
      </c>
      <c r="G244" s="27" t="s">
        <v>194</v>
      </c>
      <c r="H244" s="27" t="s">
        <v>194</v>
      </c>
      <c r="I244" s="27" t="s">
        <v>569</v>
      </c>
      <c r="J244" s="27" t="s">
        <v>2006</v>
      </c>
      <c r="K244" s="27" t="s">
        <v>570</v>
      </c>
      <c r="L244" s="27" t="s">
        <v>1986</v>
      </c>
      <c r="M244" s="27" t="s">
        <v>335</v>
      </c>
      <c r="N244" s="27">
        <v>10006120</v>
      </c>
      <c r="O244" s="218">
        <v>42340</v>
      </c>
      <c r="P244" s="218">
        <v>42342</v>
      </c>
      <c r="Q244" s="218">
        <v>42390</v>
      </c>
      <c r="R244" s="27" t="s">
        <v>4648</v>
      </c>
      <c r="S244" s="27">
        <v>1</v>
      </c>
      <c r="T244" s="27" t="s">
        <v>2588</v>
      </c>
      <c r="U244" s="218">
        <v>41080</v>
      </c>
      <c r="V244" s="218">
        <v>41081</v>
      </c>
      <c r="W244" s="218">
        <v>41103</v>
      </c>
      <c r="X244" s="27">
        <v>3</v>
      </c>
      <c r="Y244" s="27" t="s">
        <v>335</v>
      </c>
    </row>
    <row r="245" spans="1:25">
      <c r="A245" s="215" t="str">
        <f t="shared" si="3"/>
        <v>Report</v>
      </c>
      <c r="B245" s="27">
        <v>114660</v>
      </c>
      <c r="C245" s="27">
        <v>8456007</v>
      </c>
      <c r="D245" s="27" t="s">
        <v>1068</v>
      </c>
      <c r="E245" s="27" t="s">
        <v>333</v>
      </c>
      <c r="F245" s="27">
        <v>9</v>
      </c>
      <c r="G245" s="27" t="s">
        <v>197</v>
      </c>
      <c r="H245" s="27" t="s">
        <v>197</v>
      </c>
      <c r="I245" s="27" t="s">
        <v>407</v>
      </c>
      <c r="J245" s="27" t="s">
        <v>2538</v>
      </c>
      <c r="K245" s="27" t="s">
        <v>1069</v>
      </c>
      <c r="L245" s="27" t="s">
        <v>14</v>
      </c>
      <c r="M245" s="27" t="s">
        <v>335</v>
      </c>
      <c r="N245" s="27">
        <v>10008896</v>
      </c>
      <c r="O245" s="218">
        <v>42395</v>
      </c>
      <c r="P245" s="218">
        <v>42397</v>
      </c>
      <c r="Q245" s="218">
        <v>42425</v>
      </c>
      <c r="R245" s="27" t="s">
        <v>270</v>
      </c>
      <c r="S245" s="27">
        <v>2</v>
      </c>
      <c r="T245" s="27" t="s">
        <v>2589</v>
      </c>
      <c r="U245" s="218">
        <v>41074</v>
      </c>
      <c r="V245" s="218">
        <v>41075</v>
      </c>
      <c r="W245" s="218">
        <v>41114</v>
      </c>
      <c r="X245" s="27">
        <v>2</v>
      </c>
      <c r="Y245" s="27" t="s">
        <v>335</v>
      </c>
    </row>
    <row r="246" spans="1:25">
      <c r="A246" s="215" t="str">
        <f t="shared" si="3"/>
        <v>Report</v>
      </c>
      <c r="B246" s="27">
        <v>136245</v>
      </c>
      <c r="C246" s="27">
        <v>8606443</v>
      </c>
      <c r="D246" s="27" t="s">
        <v>2590</v>
      </c>
      <c r="E246" s="27" t="s">
        <v>333</v>
      </c>
      <c r="F246" s="27">
        <v>23</v>
      </c>
      <c r="G246" s="27" t="s">
        <v>194</v>
      </c>
      <c r="H246" s="27" t="s">
        <v>194</v>
      </c>
      <c r="I246" s="27" t="s">
        <v>456</v>
      </c>
      <c r="J246" s="27" t="s">
        <v>2591</v>
      </c>
      <c r="K246" s="27" t="s">
        <v>2592</v>
      </c>
      <c r="L246" s="27" t="s">
        <v>14</v>
      </c>
      <c r="M246" s="27" t="s">
        <v>335</v>
      </c>
      <c r="N246" s="27" t="s">
        <v>2593</v>
      </c>
      <c r="O246" s="218">
        <v>42066</v>
      </c>
      <c r="P246" s="218">
        <v>42068</v>
      </c>
      <c r="Q246" s="218">
        <v>42090</v>
      </c>
      <c r="R246" s="27" t="s">
        <v>270</v>
      </c>
      <c r="S246" s="27">
        <v>2</v>
      </c>
      <c r="T246" s="27" t="s">
        <v>2594</v>
      </c>
      <c r="U246" s="218">
        <v>40863</v>
      </c>
      <c r="V246" s="218">
        <v>40864</v>
      </c>
      <c r="W246" s="218">
        <v>40886</v>
      </c>
      <c r="X246" s="27">
        <v>2</v>
      </c>
      <c r="Y246" s="27" t="s">
        <v>335</v>
      </c>
    </row>
    <row r="247" spans="1:25">
      <c r="A247" s="215" t="str">
        <f t="shared" si="3"/>
        <v>Report</v>
      </c>
      <c r="B247" s="27">
        <v>135407</v>
      </c>
      <c r="C247" s="27">
        <v>9366590</v>
      </c>
      <c r="D247" s="27" t="s">
        <v>2595</v>
      </c>
      <c r="E247" s="27" t="s">
        <v>333</v>
      </c>
      <c r="F247" s="27">
        <v>43</v>
      </c>
      <c r="G247" s="27" t="s">
        <v>197</v>
      </c>
      <c r="H247" s="27" t="s">
        <v>197</v>
      </c>
      <c r="I247" s="27" t="s">
        <v>534</v>
      </c>
      <c r="J247" s="27" t="s">
        <v>2206</v>
      </c>
      <c r="K247" s="27" t="s">
        <v>2596</v>
      </c>
      <c r="L247" s="27" t="s">
        <v>14</v>
      </c>
      <c r="M247" s="27" t="s">
        <v>335</v>
      </c>
      <c r="N247" s="27" t="s">
        <v>2597</v>
      </c>
      <c r="O247" s="218">
        <v>42136</v>
      </c>
      <c r="P247" s="218">
        <v>42138</v>
      </c>
      <c r="Q247" s="218">
        <v>42174</v>
      </c>
      <c r="R247" s="27" t="s">
        <v>270</v>
      </c>
      <c r="S247" s="27">
        <v>2</v>
      </c>
      <c r="T247" s="27" t="s">
        <v>2598</v>
      </c>
      <c r="U247" s="218">
        <v>40933</v>
      </c>
      <c r="V247" s="218">
        <v>40934</v>
      </c>
      <c r="W247" s="218">
        <v>41236</v>
      </c>
      <c r="X247" s="27">
        <v>2</v>
      </c>
      <c r="Y247" s="27" t="s">
        <v>335</v>
      </c>
    </row>
    <row r="248" spans="1:25">
      <c r="A248" s="215" t="str">
        <f t="shared" si="3"/>
        <v>Report</v>
      </c>
      <c r="B248" s="27">
        <v>138386</v>
      </c>
      <c r="C248" s="27">
        <v>3036000</v>
      </c>
      <c r="D248" s="27" t="s">
        <v>1058</v>
      </c>
      <c r="E248" s="27" t="s">
        <v>333</v>
      </c>
      <c r="F248" s="27">
        <v>24</v>
      </c>
      <c r="G248" s="27" t="s">
        <v>193</v>
      </c>
      <c r="H248" s="27" t="s">
        <v>193</v>
      </c>
      <c r="I248" s="27" t="s">
        <v>685</v>
      </c>
      <c r="J248" s="27" t="s">
        <v>2599</v>
      </c>
      <c r="K248" s="27" t="s">
        <v>1059</v>
      </c>
      <c r="L248" s="27" t="s">
        <v>14</v>
      </c>
      <c r="M248" s="27" t="s">
        <v>335</v>
      </c>
      <c r="N248" s="27">
        <v>10012787</v>
      </c>
      <c r="O248" s="218">
        <v>42795</v>
      </c>
      <c r="P248" s="218">
        <v>42797</v>
      </c>
      <c r="Q248" s="218">
        <v>42817</v>
      </c>
      <c r="R248" s="27" t="s">
        <v>270</v>
      </c>
      <c r="S248" s="27">
        <v>3</v>
      </c>
      <c r="T248" s="27" t="s">
        <v>2600</v>
      </c>
      <c r="U248" s="218">
        <v>41430</v>
      </c>
      <c r="V248" s="218">
        <v>41432</v>
      </c>
      <c r="W248" s="218">
        <v>41453</v>
      </c>
      <c r="X248" s="27">
        <v>4</v>
      </c>
      <c r="Y248" s="27" t="s">
        <v>335</v>
      </c>
    </row>
    <row r="249" spans="1:25">
      <c r="A249" s="215" t="str">
        <f t="shared" si="3"/>
        <v>Report</v>
      </c>
      <c r="B249" s="27">
        <v>135001</v>
      </c>
      <c r="C249" s="27">
        <v>3926011</v>
      </c>
      <c r="D249" s="27" t="s">
        <v>2601</v>
      </c>
      <c r="E249" s="27" t="s">
        <v>333</v>
      </c>
      <c r="F249" s="27">
        <v>25</v>
      </c>
      <c r="G249" s="27" t="s">
        <v>366</v>
      </c>
      <c r="H249" s="27" t="s">
        <v>201</v>
      </c>
      <c r="I249" s="27" t="s">
        <v>1214</v>
      </c>
      <c r="J249" s="27" t="s">
        <v>2602</v>
      </c>
      <c r="K249" s="27" t="s">
        <v>2603</v>
      </c>
      <c r="L249" s="27" t="s">
        <v>14</v>
      </c>
      <c r="M249" s="27" t="s">
        <v>335</v>
      </c>
      <c r="N249" s="27" t="s">
        <v>2604</v>
      </c>
      <c r="O249" s="218">
        <v>42122</v>
      </c>
      <c r="P249" s="218">
        <v>42124</v>
      </c>
      <c r="Q249" s="218">
        <v>42151</v>
      </c>
      <c r="R249" s="27" t="s">
        <v>270</v>
      </c>
      <c r="S249" s="27">
        <v>2</v>
      </c>
      <c r="T249" s="27" t="s">
        <v>2605</v>
      </c>
      <c r="U249" s="218">
        <v>40981</v>
      </c>
      <c r="V249" s="218">
        <v>40982</v>
      </c>
      <c r="W249" s="218">
        <v>41018</v>
      </c>
      <c r="X249" s="27">
        <v>2</v>
      </c>
      <c r="Y249" s="27" t="s">
        <v>335</v>
      </c>
    </row>
    <row r="250" spans="1:25">
      <c r="A250" s="215" t="str">
        <f t="shared" si="3"/>
        <v>Report</v>
      </c>
      <c r="B250" s="27">
        <v>135898</v>
      </c>
      <c r="C250" s="27">
        <v>3306208</v>
      </c>
      <c r="D250" s="27" t="s">
        <v>2606</v>
      </c>
      <c r="E250" s="27" t="s">
        <v>333</v>
      </c>
      <c r="F250" s="27">
        <v>0</v>
      </c>
      <c r="G250" s="27" t="s">
        <v>194</v>
      </c>
      <c r="H250" s="27" t="s">
        <v>194</v>
      </c>
      <c r="I250" s="27" t="s">
        <v>527</v>
      </c>
      <c r="J250" s="27" t="s">
        <v>2607</v>
      </c>
      <c r="K250" s="27" t="s">
        <v>2608</v>
      </c>
      <c r="L250" s="27" t="s">
        <v>14</v>
      </c>
      <c r="M250" s="27" t="s">
        <v>335</v>
      </c>
      <c r="N250" s="27" t="s">
        <v>2609</v>
      </c>
      <c r="O250" s="218">
        <v>41450</v>
      </c>
      <c r="P250" s="218">
        <v>41452</v>
      </c>
      <c r="Q250" s="218">
        <v>41473</v>
      </c>
      <c r="R250" s="27" t="s">
        <v>270</v>
      </c>
      <c r="S250" s="27">
        <v>3</v>
      </c>
      <c r="T250" s="27" t="s">
        <v>2610</v>
      </c>
      <c r="U250" s="218">
        <v>40339</v>
      </c>
      <c r="V250" s="218">
        <v>40340</v>
      </c>
      <c r="W250" s="218">
        <v>40361</v>
      </c>
      <c r="X250" s="27">
        <v>3</v>
      </c>
      <c r="Y250" s="27" t="s">
        <v>335</v>
      </c>
    </row>
    <row r="251" spans="1:25">
      <c r="A251" s="215" t="str">
        <f t="shared" si="3"/>
        <v>Report</v>
      </c>
      <c r="B251" s="27">
        <v>137956</v>
      </c>
      <c r="C251" s="27">
        <v>8606039</v>
      </c>
      <c r="D251" s="27" t="s">
        <v>1070</v>
      </c>
      <c r="E251" s="27" t="s">
        <v>333</v>
      </c>
      <c r="F251" s="27">
        <v>8</v>
      </c>
      <c r="G251" s="27" t="s">
        <v>194</v>
      </c>
      <c r="H251" s="27" t="s">
        <v>194</v>
      </c>
      <c r="I251" s="27" t="s">
        <v>456</v>
      </c>
      <c r="J251" s="27" t="s">
        <v>2396</v>
      </c>
      <c r="K251" s="27" t="s">
        <v>1071</v>
      </c>
      <c r="L251" s="27" t="s">
        <v>14</v>
      </c>
      <c r="M251" s="27" t="s">
        <v>335</v>
      </c>
      <c r="N251" s="27">
        <v>10008530</v>
      </c>
      <c r="O251" s="218">
        <v>42430</v>
      </c>
      <c r="P251" s="218">
        <v>42432</v>
      </c>
      <c r="Q251" s="218">
        <v>42473</v>
      </c>
      <c r="R251" s="27" t="s">
        <v>270</v>
      </c>
      <c r="S251" s="27">
        <v>3</v>
      </c>
      <c r="T251" s="27" t="s">
        <v>2611</v>
      </c>
      <c r="U251" s="218">
        <v>41338</v>
      </c>
      <c r="V251" s="218">
        <v>41339</v>
      </c>
      <c r="W251" s="218">
        <v>41359</v>
      </c>
      <c r="X251" s="27">
        <v>2</v>
      </c>
      <c r="Y251" s="27" t="s">
        <v>335</v>
      </c>
    </row>
    <row r="252" spans="1:25">
      <c r="A252" s="215" t="str">
        <f t="shared" si="3"/>
        <v>Report</v>
      </c>
      <c r="B252" s="27">
        <v>135113</v>
      </c>
      <c r="C252" s="27">
        <v>8416003</v>
      </c>
      <c r="D252" s="27" t="s">
        <v>1072</v>
      </c>
      <c r="E252" s="27" t="s">
        <v>333</v>
      </c>
      <c r="F252" s="27">
        <v>14</v>
      </c>
      <c r="G252" s="27" t="s">
        <v>366</v>
      </c>
      <c r="H252" s="27" t="s">
        <v>201</v>
      </c>
      <c r="I252" s="27" t="s">
        <v>1073</v>
      </c>
      <c r="J252" s="27" t="s">
        <v>2531</v>
      </c>
      <c r="K252" s="27" t="s">
        <v>1074</v>
      </c>
      <c r="L252" s="27" t="s">
        <v>1986</v>
      </c>
      <c r="M252" s="27" t="s">
        <v>335</v>
      </c>
      <c r="N252" s="27">
        <v>10025958</v>
      </c>
      <c r="O252" s="218">
        <v>42773</v>
      </c>
      <c r="P252" s="218">
        <v>42775</v>
      </c>
      <c r="Q252" s="218">
        <v>42807</v>
      </c>
      <c r="R252" s="27" t="s">
        <v>270</v>
      </c>
      <c r="S252" s="27">
        <v>1</v>
      </c>
      <c r="T252" s="27" t="s">
        <v>2612</v>
      </c>
      <c r="U252" s="218">
        <v>41660</v>
      </c>
      <c r="V252" s="218">
        <v>41662</v>
      </c>
      <c r="W252" s="218">
        <v>41683</v>
      </c>
      <c r="X252" s="27">
        <v>1</v>
      </c>
      <c r="Y252" s="27" t="s">
        <v>335</v>
      </c>
    </row>
    <row r="253" spans="1:25">
      <c r="A253" s="215" t="str">
        <f t="shared" si="3"/>
        <v>Report</v>
      </c>
      <c r="B253" s="27">
        <v>132120</v>
      </c>
      <c r="C253" s="27">
        <v>8306024</v>
      </c>
      <c r="D253" s="27" t="s">
        <v>2613</v>
      </c>
      <c r="E253" s="27" t="s">
        <v>333</v>
      </c>
      <c r="F253" s="27">
        <v>18</v>
      </c>
      <c r="G253" s="27" t="s">
        <v>198</v>
      </c>
      <c r="H253" s="27" t="s">
        <v>198</v>
      </c>
      <c r="I253" s="27" t="s">
        <v>388</v>
      </c>
      <c r="J253" s="27" t="s">
        <v>2068</v>
      </c>
      <c r="K253" s="27" t="s">
        <v>2614</v>
      </c>
      <c r="L253" s="27" t="s">
        <v>1986</v>
      </c>
      <c r="M253" s="27" t="s">
        <v>335</v>
      </c>
      <c r="N253" s="27" t="s">
        <v>2615</v>
      </c>
      <c r="O253" s="218">
        <v>42165</v>
      </c>
      <c r="P253" s="218">
        <v>42167</v>
      </c>
      <c r="Q253" s="218">
        <v>42193</v>
      </c>
      <c r="R253" s="27" t="s">
        <v>4648</v>
      </c>
      <c r="S253" s="27">
        <v>2</v>
      </c>
      <c r="T253" s="27" t="s">
        <v>2616</v>
      </c>
      <c r="U253" s="218">
        <v>40968</v>
      </c>
      <c r="V253" s="218">
        <v>40969</v>
      </c>
      <c r="W253" s="218">
        <v>40994</v>
      </c>
      <c r="X253" s="27">
        <v>2</v>
      </c>
      <c r="Y253" s="27" t="s">
        <v>335</v>
      </c>
    </row>
    <row r="254" spans="1:25">
      <c r="A254" s="215" t="str">
        <f t="shared" si="3"/>
        <v>Report</v>
      </c>
      <c r="B254" s="27">
        <v>126141</v>
      </c>
      <c r="C254" s="27">
        <v>9386219</v>
      </c>
      <c r="D254" s="27" t="s">
        <v>2617</v>
      </c>
      <c r="E254" s="27" t="s">
        <v>333</v>
      </c>
      <c r="F254" s="27">
        <v>39</v>
      </c>
      <c r="G254" s="27" t="s">
        <v>197</v>
      </c>
      <c r="H254" s="27" t="s">
        <v>197</v>
      </c>
      <c r="I254" s="27" t="s">
        <v>402</v>
      </c>
      <c r="J254" s="27" t="s">
        <v>2299</v>
      </c>
      <c r="K254" s="27" t="s">
        <v>2618</v>
      </c>
      <c r="L254" s="27" t="s">
        <v>1986</v>
      </c>
      <c r="M254" s="27" t="s">
        <v>335</v>
      </c>
      <c r="N254" s="27" t="s">
        <v>2619</v>
      </c>
      <c r="O254" s="218">
        <v>41954</v>
      </c>
      <c r="P254" s="218">
        <v>41956</v>
      </c>
      <c r="Q254" s="218">
        <v>41984</v>
      </c>
      <c r="R254" s="27" t="s">
        <v>270</v>
      </c>
      <c r="S254" s="27">
        <v>2</v>
      </c>
      <c r="T254" s="27" t="s">
        <v>2620</v>
      </c>
      <c r="U254" s="218">
        <v>40583</v>
      </c>
      <c r="V254" s="218">
        <v>40584</v>
      </c>
      <c r="W254" s="218">
        <v>40739</v>
      </c>
      <c r="X254" s="27">
        <v>2</v>
      </c>
      <c r="Y254" s="27" t="s">
        <v>335</v>
      </c>
    </row>
    <row r="255" spans="1:25">
      <c r="A255" s="215" t="str">
        <f t="shared" si="3"/>
        <v>Report</v>
      </c>
      <c r="B255" s="27">
        <v>135673</v>
      </c>
      <c r="C255" s="27">
        <v>9336216</v>
      </c>
      <c r="D255" s="27" t="s">
        <v>389</v>
      </c>
      <c r="E255" s="27" t="s">
        <v>333</v>
      </c>
      <c r="F255" s="27">
        <v>1</v>
      </c>
      <c r="G255" s="27" t="s">
        <v>199</v>
      </c>
      <c r="H255" s="27" t="s">
        <v>199</v>
      </c>
      <c r="I255" s="27" t="s">
        <v>390</v>
      </c>
      <c r="J255" s="27" t="s">
        <v>2621</v>
      </c>
      <c r="K255" s="27" t="s">
        <v>391</v>
      </c>
      <c r="L255" s="27" t="s">
        <v>14</v>
      </c>
      <c r="M255" s="27" t="s">
        <v>335</v>
      </c>
      <c r="N255" s="27">
        <v>10008277</v>
      </c>
      <c r="O255" s="218">
        <v>42325</v>
      </c>
      <c r="P255" s="218">
        <v>42327</v>
      </c>
      <c r="Q255" s="218">
        <v>42405</v>
      </c>
      <c r="R255" s="27" t="s">
        <v>270</v>
      </c>
      <c r="S255" s="27">
        <v>4</v>
      </c>
      <c r="T255" s="27" t="s">
        <v>2622</v>
      </c>
      <c r="U255" s="218">
        <v>41541</v>
      </c>
      <c r="V255" s="218">
        <v>41543</v>
      </c>
      <c r="W255" s="218">
        <v>41563</v>
      </c>
      <c r="X255" s="27">
        <v>3</v>
      </c>
      <c r="Y255" s="27" t="s">
        <v>335</v>
      </c>
    </row>
    <row r="256" spans="1:25">
      <c r="A256" s="215" t="str">
        <f t="shared" si="3"/>
        <v>Report</v>
      </c>
      <c r="B256" s="27">
        <v>141701</v>
      </c>
      <c r="C256" s="27">
        <v>2106007</v>
      </c>
      <c r="D256" s="27" t="s">
        <v>1378</v>
      </c>
      <c r="E256" s="27" t="s">
        <v>333</v>
      </c>
      <c r="F256" s="27">
        <v>10</v>
      </c>
      <c r="G256" s="27" t="s">
        <v>193</v>
      </c>
      <c r="H256" s="27" t="s">
        <v>193</v>
      </c>
      <c r="I256" s="27" t="s">
        <v>664</v>
      </c>
      <c r="J256" s="27" t="s">
        <v>2623</v>
      </c>
      <c r="K256" s="27" t="s">
        <v>1379</v>
      </c>
      <c r="L256" s="27" t="s">
        <v>14</v>
      </c>
      <c r="M256" s="27" t="s">
        <v>335</v>
      </c>
      <c r="N256" s="27">
        <v>10006183</v>
      </c>
      <c r="O256" s="218">
        <v>42494</v>
      </c>
      <c r="P256" s="218">
        <v>42496</v>
      </c>
      <c r="Q256" s="218">
        <v>42562</v>
      </c>
      <c r="R256" s="27" t="s">
        <v>271</v>
      </c>
      <c r="S256" s="27">
        <v>4</v>
      </c>
      <c r="T256" s="27" t="s">
        <v>231</v>
      </c>
      <c r="U256" s="27" t="s">
        <v>231</v>
      </c>
      <c r="V256" s="27" t="s">
        <v>231</v>
      </c>
      <c r="W256" s="27" t="s">
        <v>231</v>
      </c>
      <c r="X256" s="27" t="s">
        <v>231</v>
      </c>
      <c r="Y256" s="27" t="s">
        <v>335</v>
      </c>
    </row>
    <row r="257" spans="1:25">
      <c r="A257" s="215" t="str">
        <f t="shared" si="3"/>
        <v>Report</v>
      </c>
      <c r="B257" s="27">
        <v>138580</v>
      </c>
      <c r="C257" s="27">
        <v>8936029</v>
      </c>
      <c r="D257" s="27" t="s">
        <v>572</v>
      </c>
      <c r="E257" s="27" t="s">
        <v>333</v>
      </c>
      <c r="F257" s="27">
        <v>5</v>
      </c>
      <c r="G257" s="27" t="s">
        <v>194</v>
      </c>
      <c r="H257" s="27" t="s">
        <v>194</v>
      </c>
      <c r="I257" s="27" t="s">
        <v>441</v>
      </c>
      <c r="J257" s="27" t="s">
        <v>1979</v>
      </c>
      <c r="K257" s="27" t="s">
        <v>573</v>
      </c>
      <c r="L257" s="27" t="s">
        <v>14</v>
      </c>
      <c r="M257" s="27" t="s">
        <v>335</v>
      </c>
      <c r="N257" s="27" t="s">
        <v>2624</v>
      </c>
      <c r="O257" s="218">
        <v>41478</v>
      </c>
      <c r="P257" s="218">
        <v>41479</v>
      </c>
      <c r="Q257" s="218">
        <v>41499</v>
      </c>
      <c r="R257" s="27" t="s">
        <v>2625</v>
      </c>
      <c r="S257" s="27">
        <v>3</v>
      </c>
      <c r="T257" s="27" t="s">
        <v>231</v>
      </c>
      <c r="U257" s="27" t="s">
        <v>231</v>
      </c>
      <c r="V257" s="27" t="s">
        <v>231</v>
      </c>
      <c r="W257" s="27" t="s">
        <v>231</v>
      </c>
      <c r="X257" s="27" t="s">
        <v>231</v>
      </c>
      <c r="Y257" s="27" t="s">
        <v>335</v>
      </c>
    </row>
    <row r="258" spans="1:25">
      <c r="A258" s="215" t="str">
        <f t="shared" si="3"/>
        <v>Report</v>
      </c>
      <c r="B258" s="27">
        <v>138408</v>
      </c>
      <c r="C258" s="27">
        <v>8866139</v>
      </c>
      <c r="D258" s="27" t="s">
        <v>2626</v>
      </c>
      <c r="E258" s="27" t="s">
        <v>333</v>
      </c>
      <c r="F258" s="27">
        <v>24</v>
      </c>
      <c r="G258" s="27" t="s">
        <v>197</v>
      </c>
      <c r="H258" s="27" t="s">
        <v>197</v>
      </c>
      <c r="I258" s="27" t="s">
        <v>377</v>
      </c>
      <c r="J258" s="27" t="s">
        <v>2350</v>
      </c>
      <c r="K258" s="27" t="s">
        <v>2627</v>
      </c>
      <c r="L258" s="27" t="s">
        <v>14</v>
      </c>
      <c r="M258" s="27" t="s">
        <v>335</v>
      </c>
      <c r="N258" s="27" t="s">
        <v>2628</v>
      </c>
      <c r="O258" s="218">
        <v>41430</v>
      </c>
      <c r="P258" s="218">
        <v>41432</v>
      </c>
      <c r="Q258" s="218">
        <v>41457</v>
      </c>
      <c r="R258" s="27" t="s">
        <v>271</v>
      </c>
      <c r="S258" s="27">
        <v>4</v>
      </c>
      <c r="T258" s="27" t="s">
        <v>231</v>
      </c>
      <c r="U258" s="27" t="s">
        <v>231</v>
      </c>
      <c r="V258" s="27" t="s">
        <v>231</v>
      </c>
      <c r="W258" s="27" t="s">
        <v>231</v>
      </c>
      <c r="X258" s="27" t="s">
        <v>231</v>
      </c>
      <c r="Y258" s="27" t="s">
        <v>335</v>
      </c>
    </row>
    <row r="259" spans="1:25">
      <c r="A259" s="215" t="str">
        <f t="shared" si="3"/>
        <v>Report</v>
      </c>
      <c r="B259" s="27">
        <v>133540</v>
      </c>
      <c r="C259" s="27">
        <v>8886050</v>
      </c>
      <c r="D259" s="27" t="s">
        <v>1380</v>
      </c>
      <c r="E259" s="27" t="s">
        <v>333</v>
      </c>
      <c r="F259" s="27">
        <v>90</v>
      </c>
      <c r="G259" s="27" t="s">
        <v>195</v>
      </c>
      <c r="H259" s="27" t="s">
        <v>195</v>
      </c>
      <c r="I259" s="27" t="s">
        <v>339</v>
      </c>
      <c r="J259" s="27" t="s">
        <v>2456</v>
      </c>
      <c r="K259" s="27" t="s">
        <v>1381</v>
      </c>
      <c r="L259" s="27" t="s">
        <v>1986</v>
      </c>
      <c r="M259" s="27" t="s">
        <v>335</v>
      </c>
      <c r="N259" s="27">
        <v>10008865</v>
      </c>
      <c r="O259" s="218">
        <v>42556</v>
      </c>
      <c r="P259" s="218">
        <v>42558</v>
      </c>
      <c r="Q259" s="218">
        <v>42625</v>
      </c>
      <c r="R259" s="27" t="s">
        <v>270</v>
      </c>
      <c r="S259" s="27">
        <v>1</v>
      </c>
      <c r="T259" s="27" t="s">
        <v>2629</v>
      </c>
      <c r="U259" s="218">
        <v>41345</v>
      </c>
      <c r="V259" s="218">
        <v>41347</v>
      </c>
      <c r="W259" s="218">
        <v>41372</v>
      </c>
      <c r="X259" s="27">
        <v>1</v>
      </c>
      <c r="Y259" s="27" t="s">
        <v>335</v>
      </c>
    </row>
    <row r="260" spans="1:25">
      <c r="A260" s="215" t="str">
        <f t="shared" ref="A260:A323" si="4">HYPERLINK("http://www.ofsted.gov.uk/inspection-reports/find-inspection-report/provider/ELS/"&amp;B260,"Report")</f>
        <v>Report</v>
      </c>
      <c r="B260" s="27">
        <v>122136</v>
      </c>
      <c r="C260" s="27">
        <v>9286039</v>
      </c>
      <c r="D260" s="27" t="s">
        <v>1382</v>
      </c>
      <c r="E260" s="27" t="s">
        <v>333</v>
      </c>
      <c r="F260" s="27">
        <v>44</v>
      </c>
      <c r="G260" s="27" t="s">
        <v>198</v>
      </c>
      <c r="H260" s="27" t="s">
        <v>198</v>
      </c>
      <c r="I260" s="27" t="s">
        <v>414</v>
      </c>
      <c r="J260" s="27" t="s">
        <v>2630</v>
      </c>
      <c r="K260" s="27" t="s">
        <v>1383</v>
      </c>
      <c r="L260" s="27" t="s">
        <v>14</v>
      </c>
      <c r="M260" s="27" t="s">
        <v>335</v>
      </c>
      <c r="N260" s="27">
        <v>10008939</v>
      </c>
      <c r="O260" s="218">
        <v>42402</v>
      </c>
      <c r="P260" s="218">
        <v>42404</v>
      </c>
      <c r="Q260" s="218">
        <v>42479</v>
      </c>
      <c r="R260" s="27" t="s">
        <v>270</v>
      </c>
      <c r="S260" s="27">
        <v>2</v>
      </c>
      <c r="T260" s="27" t="s">
        <v>2631</v>
      </c>
      <c r="U260" s="218">
        <v>41081</v>
      </c>
      <c r="V260" s="218">
        <v>41082</v>
      </c>
      <c r="W260" s="218">
        <v>41113</v>
      </c>
      <c r="X260" s="27">
        <v>2</v>
      </c>
      <c r="Y260" s="27" t="s">
        <v>335</v>
      </c>
    </row>
    <row r="261" spans="1:25">
      <c r="A261" s="215" t="str">
        <f t="shared" si="4"/>
        <v>Report</v>
      </c>
      <c r="B261" s="27">
        <v>136740</v>
      </c>
      <c r="C261" s="27">
        <v>3136083</v>
      </c>
      <c r="D261" s="27" t="s">
        <v>1215</v>
      </c>
      <c r="E261" s="27" t="s">
        <v>333</v>
      </c>
      <c r="F261" s="27">
        <v>32</v>
      </c>
      <c r="G261" s="27" t="s">
        <v>193</v>
      </c>
      <c r="H261" s="27" t="s">
        <v>193</v>
      </c>
      <c r="I261" s="27" t="s">
        <v>787</v>
      </c>
      <c r="J261" s="27" t="s">
        <v>2632</v>
      </c>
      <c r="K261" s="27" t="s">
        <v>2633</v>
      </c>
      <c r="L261" s="27" t="s">
        <v>14</v>
      </c>
      <c r="M261" s="27" t="s">
        <v>335</v>
      </c>
      <c r="N261" s="27">
        <v>10006126</v>
      </c>
      <c r="O261" s="218">
        <v>42353</v>
      </c>
      <c r="P261" s="218">
        <v>42355</v>
      </c>
      <c r="Q261" s="218">
        <v>42389</v>
      </c>
      <c r="R261" s="27" t="s">
        <v>270</v>
      </c>
      <c r="S261" s="27">
        <v>2</v>
      </c>
      <c r="T261" s="27" t="s">
        <v>2634</v>
      </c>
      <c r="U261" s="218">
        <v>41024</v>
      </c>
      <c r="V261" s="218">
        <v>41025</v>
      </c>
      <c r="W261" s="218">
        <v>41050</v>
      </c>
      <c r="X261" s="27">
        <v>3</v>
      </c>
      <c r="Y261" s="27" t="s">
        <v>335</v>
      </c>
    </row>
    <row r="262" spans="1:25">
      <c r="A262" s="215" t="str">
        <f t="shared" si="4"/>
        <v>Report</v>
      </c>
      <c r="B262" s="27">
        <v>131379</v>
      </c>
      <c r="C262" s="27">
        <v>3546036</v>
      </c>
      <c r="D262" s="27" t="s">
        <v>392</v>
      </c>
      <c r="E262" s="27" t="s">
        <v>333</v>
      </c>
      <c r="F262" s="27">
        <v>4</v>
      </c>
      <c r="G262" s="27" t="s">
        <v>195</v>
      </c>
      <c r="H262" s="27" t="s">
        <v>195</v>
      </c>
      <c r="I262" s="27" t="s">
        <v>383</v>
      </c>
      <c r="J262" s="27" t="s">
        <v>2465</v>
      </c>
      <c r="K262" s="27" t="s">
        <v>393</v>
      </c>
      <c r="L262" s="27" t="s">
        <v>14</v>
      </c>
      <c r="M262" s="27" t="s">
        <v>335</v>
      </c>
      <c r="N262" s="27">
        <v>10012914</v>
      </c>
      <c r="O262" s="218">
        <v>42795</v>
      </c>
      <c r="P262" s="218">
        <v>42796</v>
      </c>
      <c r="Q262" s="218">
        <v>42816</v>
      </c>
      <c r="R262" s="27" t="s">
        <v>270</v>
      </c>
      <c r="S262" s="27">
        <v>2</v>
      </c>
      <c r="T262" s="27" t="s">
        <v>2635</v>
      </c>
      <c r="U262" s="218">
        <v>41443</v>
      </c>
      <c r="V262" s="218">
        <v>41444</v>
      </c>
      <c r="W262" s="218">
        <v>41465</v>
      </c>
      <c r="X262" s="27">
        <v>2</v>
      </c>
      <c r="Y262" s="27" t="s">
        <v>335</v>
      </c>
    </row>
    <row r="263" spans="1:25">
      <c r="A263" s="215" t="str">
        <f t="shared" si="4"/>
        <v>Report</v>
      </c>
      <c r="B263" s="27">
        <v>132003</v>
      </c>
      <c r="C263" s="27">
        <v>8696014</v>
      </c>
      <c r="D263" s="27" t="s">
        <v>2636</v>
      </c>
      <c r="E263" s="27" t="s">
        <v>333</v>
      </c>
      <c r="F263" s="27">
        <v>56</v>
      </c>
      <c r="G263" s="27" t="s">
        <v>197</v>
      </c>
      <c r="H263" s="27" t="s">
        <v>197</v>
      </c>
      <c r="I263" s="27" t="s">
        <v>571</v>
      </c>
      <c r="J263" s="27" t="s">
        <v>2280</v>
      </c>
      <c r="K263" s="27" t="s">
        <v>2637</v>
      </c>
      <c r="L263" s="27" t="s">
        <v>1986</v>
      </c>
      <c r="M263" s="27" t="s">
        <v>335</v>
      </c>
      <c r="N263" s="27" t="s">
        <v>2638</v>
      </c>
      <c r="O263" s="218">
        <v>41556</v>
      </c>
      <c r="P263" s="218">
        <v>41558</v>
      </c>
      <c r="Q263" s="218">
        <v>41585</v>
      </c>
      <c r="R263" s="27" t="s">
        <v>2017</v>
      </c>
      <c r="S263" s="27">
        <v>2</v>
      </c>
      <c r="T263" s="27" t="s">
        <v>2639</v>
      </c>
      <c r="U263" s="218">
        <v>40450</v>
      </c>
      <c r="V263" s="218">
        <v>40451</v>
      </c>
      <c r="W263" s="218">
        <v>40472</v>
      </c>
      <c r="X263" s="27">
        <v>2</v>
      </c>
      <c r="Y263" s="27" t="s">
        <v>335</v>
      </c>
    </row>
    <row r="264" spans="1:25">
      <c r="A264" s="215" t="str">
        <f t="shared" si="4"/>
        <v>Report</v>
      </c>
      <c r="B264" s="27">
        <v>137511</v>
      </c>
      <c r="C264" s="27">
        <v>8416006</v>
      </c>
      <c r="D264" s="27" t="s">
        <v>1216</v>
      </c>
      <c r="E264" s="27" t="s">
        <v>333</v>
      </c>
      <c r="F264" s="27">
        <v>46</v>
      </c>
      <c r="G264" s="27" t="s">
        <v>366</v>
      </c>
      <c r="H264" s="27" t="s">
        <v>201</v>
      </c>
      <c r="I264" s="27" t="s">
        <v>1073</v>
      </c>
      <c r="J264" s="27" t="s">
        <v>2531</v>
      </c>
      <c r="K264" s="27" t="s">
        <v>1217</v>
      </c>
      <c r="L264" s="27" t="s">
        <v>14</v>
      </c>
      <c r="M264" s="27" t="s">
        <v>335</v>
      </c>
      <c r="N264" s="27">
        <v>10006132</v>
      </c>
      <c r="O264" s="218">
        <v>42311</v>
      </c>
      <c r="P264" s="218">
        <v>42313</v>
      </c>
      <c r="Q264" s="218">
        <v>42345</v>
      </c>
      <c r="R264" s="27" t="s">
        <v>270</v>
      </c>
      <c r="S264" s="27">
        <v>2</v>
      </c>
      <c r="T264" s="27" t="s">
        <v>2640</v>
      </c>
      <c r="U264" s="218">
        <v>41023</v>
      </c>
      <c r="V264" s="218">
        <v>41024</v>
      </c>
      <c r="W264" s="218">
        <v>41046</v>
      </c>
      <c r="X264" s="27">
        <v>3</v>
      </c>
      <c r="Y264" s="27" t="s">
        <v>335</v>
      </c>
    </row>
    <row r="265" spans="1:25">
      <c r="A265" s="215" t="str">
        <f t="shared" si="4"/>
        <v>Report</v>
      </c>
      <c r="B265" s="27">
        <v>137785</v>
      </c>
      <c r="C265" s="27">
        <v>3806001</v>
      </c>
      <c r="D265" s="27" t="s">
        <v>1060</v>
      </c>
      <c r="E265" s="27" t="s">
        <v>333</v>
      </c>
      <c r="F265" s="27">
        <v>0</v>
      </c>
      <c r="G265" s="27" t="s">
        <v>366</v>
      </c>
      <c r="H265" s="27" t="s">
        <v>202</v>
      </c>
      <c r="I265" s="27" t="s">
        <v>662</v>
      </c>
      <c r="J265" s="27" t="s">
        <v>2419</v>
      </c>
      <c r="K265" s="27" t="s">
        <v>1061</v>
      </c>
      <c r="L265" s="27" t="s">
        <v>14</v>
      </c>
      <c r="M265" s="27" t="s">
        <v>335</v>
      </c>
      <c r="N265" s="27">
        <v>10006098</v>
      </c>
      <c r="O265" s="218">
        <v>42444</v>
      </c>
      <c r="P265" s="218">
        <v>42446</v>
      </c>
      <c r="Q265" s="218">
        <v>42473</v>
      </c>
      <c r="R265" s="27" t="s">
        <v>270</v>
      </c>
      <c r="S265" s="27">
        <v>2</v>
      </c>
      <c r="T265" s="27" t="s">
        <v>2641</v>
      </c>
      <c r="U265" s="218">
        <v>41191</v>
      </c>
      <c r="V265" s="218">
        <v>41192</v>
      </c>
      <c r="W265" s="218">
        <v>41213</v>
      </c>
      <c r="X265" s="27">
        <v>3</v>
      </c>
      <c r="Y265" s="27" t="s">
        <v>335</v>
      </c>
    </row>
    <row r="266" spans="1:25">
      <c r="A266" s="215" t="str">
        <f t="shared" si="4"/>
        <v>Report</v>
      </c>
      <c r="B266" s="27">
        <v>131138</v>
      </c>
      <c r="C266" s="27">
        <v>8886030</v>
      </c>
      <c r="D266" s="27" t="s">
        <v>2267</v>
      </c>
      <c r="E266" s="27" t="s">
        <v>333</v>
      </c>
      <c r="F266" s="27">
        <v>5</v>
      </c>
      <c r="G266" s="27" t="s">
        <v>195</v>
      </c>
      <c r="H266" s="27" t="s">
        <v>195</v>
      </c>
      <c r="I266" s="27" t="s">
        <v>339</v>
      </c>
      <c r="J266" s="27" t="s">
        <v>2497</v>
      </c>
      <c r="K266" s="27" t="s">
        <v>2642</v>
      </c>
      <c r="L266" s="27" t="s">
        <v>1986</v>
      </c>
      <c r="M266" s="27" t="s">
        <v>335</v>
      </c>
      <c r="N266" s="27">
        <v>10012964</v>
      </c>
      <c r="O266" s="218">
        <v>42850</v>
      </c>
      <c r="P266" s="218">
        <v>42852</v>
      </c>
      <c r="Q266" s="218">
        <v>42873</v>
      </c>
      <c r="R266" s="27" t="s">
        <v>270</v>
      </c>
      <c r="S266" s="27">
        <v>2</v>
      </c>
      <c r="T266" s="27" t="s">
        <v>2643</v>
      </c>
      <c r="U266" s="218">
        <v>41395</v>
      </c>
      <c r="V266" s="218">
        <v>41396</v>
      </c>
      <c r="W266" s="218">
        <v>41418</v>
      </c>
      <c r="X266" s="27">
        <v>1</v>
      </c>
      <c r="Y266" s="27" t="s">
        <v>335</v>
      </c>
    </row>
    <row r="267" spans="1:25">
      <c r="A267" s="215" t="str">
        <f t="shared" si="4"/>
        <v>Report</v>
      </c>
      <c r="B267" s="27">
        <v>113950</v>
      </c>
      <c r="C267" s="27">
        <v>8356016</v>
      </c>
      <c r="D267" s="27" t="s">
        <v>2644</v>
      </c>
      <c r="E267" s="27" t="s">
        <v>333</v>
      </c>
      <c r="F267" s="27">
        <v>43</v>
      </c>
      <c r="G267" s="27" t="s">
        <v>199</v>
      </c>
      <c r="H267" s="27" t="s">
        <v>199</v>
      </c>
      <c r="I267" s="27" t="s">
        <v>574</v>
      </c>
      <c r="J267" s="27" t="s">
        <v>2645</v>
      </c>
      <c r="K267" s="27" t="s">
        <v>2646</v>
      </c>
      <c r="L267" s="27" t="s">
        <v>14</v>
      </c>
      <c r="M267" s="27" t="s">
        <v>335</v>
      </c>
      <c r="N267" s="27">
        <v>10026039</v>
      </c>
      <c r="O267" s="218">
        <v>42913</v>
      </c>
      <c r="P267" s="218">
        <v>42915</v>
      </c>
      <c r="Q267" s="218">
        <v>42948</v>
      </c>
      <c r="R267" s="27" t="s">
        <v>270</v>
      </c>
      <c r="S267" s="27">
        <v>4</v>
      </c>
      <c r="T267" s="27" t="s">
        <v>2647</v>
      </c>
      <c r="U267" s="218">
        <v>41590</v>
      </c>
      <c r="V267" s="218">
        <v>41592</v>
      </c>
      <c r="W267" s="218">
        <v>41612</v>
      </c>
      <c r="X267" s="27">
        <v>2</v>
      </c>
      <c r="Y267" s="27" t="s">
        <v>335</v>
      </c>
    </row>
    <row r="268" spans="1:25">
      <c r="A268" s="215" t="str">
        <f t="shared" si="4"/>
        <v>Report</v>
      </c>
      <c r="B268" s="27">
        <v>131353</v>
      </c>
      <c r="C268" s="27">
        <v>8846011</v>
      </c>
      <c r="D268" s="27" t="s">
        <v>575</v>
      </c>
      <c r="E268" s="27" t="s">
        <v>333</v>
      </c>
      <c r="F268" s="27">
        <v>46</v>
      </c>
      <c r="G268" s="27" t="s">
        <v>194</v>
      </c>
      <c r="H268" s="27" t="s">
        <v>194</v>
      </c>
      <c r="I268" s="27" t="s">
        <v>576</v>
      </c>
      <c r="J268" s="27" t="s">
        <v>2137</v>
      </c>
      <c r="K268" s="27" t="s">
        <v>577</v>
      </c>
      <c r="L268" s="27" t="s">
        <v>1986</v>
      </c>
      <c r="M268" s="27" t="s">
        <v>335</v>
      </c>
      <c r="N268" s="27" t="s">
        <v>2648</v>
      </c>
      <c r="O268" s="218">
        <v>42185</v>
      </c>
      <c r="P268" s="218">
        <v>42187</v>
      </c>
      <c r="Q268" s="218">
        <v>42258</v>
      </c>
      <c r="R268" s="27" t="s">
        <v>270</v>
      </c>
      <c r="S268" s="27">
        <v>2</v>
      </c>
      <c r="T268" s="27" t="s">
        <v>2649</v>
      </c>
      <c r="U268" s="218">
        <v>40947</v>
      </c>
      <c r="V268" s="218">
        <v>40948</v>
      </c>
      <c r="W268" s="218">
        <v>40975</v>
      </c>
      <c r="X268" s="27">
        <v>2</v>
      </c>
      <c r="Y268" s="27" t="s">
        <v>335</v>
      </c>
    </row>
    <row r="269" spans="1:25">
      <c r="A269" s="215" t="str">
        <f t="shared" si="4"/>
        <v>Report</v>
      </c>
      <c r="B269" s="27">
        <v>139603</v>
      </c>
      <c r="C269" s="27">
        <v>8916023</v>
      </c>
      <c r="D269" s="27" t="s">
        <v>2650</v>
      </c>
      <c r="E269" s="27" t="s">
        <v>333</v>
      </c>
      <c r="F269" s="27">
        <v>48</v>
      </c>
      <c r="G269" s="27" t="s">
        <v>198</v>
      </c>
      <c r="H269" s="27" t="s">
        <v>198</v>
      </c>
      <c r="I269" s="27" t="s">
        <v>369</v>
      </c>
      <c r="J269" s="27" t="s">
        <v>2651</v>
      </c>
      <c r="K269" s="27" t="s">
        <v>2652</v>
      </c>
      <c r="L269" s="27" t="s">
        <v>14</v>
      </c>
      <c r="M269" s="27" t="s">
        <v>335</v>
      </c>
      <c r="N269" s="27">
        <v>10026053</v>
      </c>
      <c r="O269" s="218">
        <v>42927</v>
      </c>
      <c r="P269" s="218">
        <v>42929</v>
      </c>
      <c r="Q269" s="218">
        <v>42989</v>
      </c>
      <c r="R269" s="27" t="s">
        <v>270</v>
      </c>
      <c r="S269" s="27">
        <v>2</v>
      </c>
      <c r="T269" s="27" t="s">
        <v>2653</v>
      </c>
      <c r="U269" s="218">
        <v>41667</v>
      </c>
      <c r="V269" s="218">
        <v>41669</v>
      </c>
      <c r="W269" s="218">
        <v>41695</v>
      </c>
      <c r="X269" s="27">
        <v>2</v>
      </c>
      <c r="Y269" s="27" t="s">
        <v>335</v>
      </c>
    </row>
    <row r="270" spans="1:25">
      <c r="A270" s="215" t="str">
        <f t="shared" si="4"/>
        <v>Report</v>
      </c>
      <c r="B270" s="27">
        <v>139706</v>
      </c>
      <c r="C270" s="27">
        <v>3306014</v>
      </c>
      <c r="D270" s="27" t="s">
        <v>2654</v>
      </c>
      <c r="E270" s="27" t="s">
        <v>333</v>
      </c>
      <c r="F270" s="27">
        <v>12</v>
      </c>
      <c r="G270" s="27" t="s">
        <v>194</v>
      </c>
      <c r="H270" s="27" t="s">
        <v>194</v>
      </c>
      <c r="I270" s="27" t="s">
        <v>527</v>
      </c>
      <c r="J270" s="27" t="s">
        <v>2520</v>
      </c>
      <c r="K270" s="27" t="s">
        <v>2655</v>
      </c>
      <c r="L270" s="27" t="s">
        <v>14</v>
      </c>
      <c r="M270" s="27" t="s">
        <v>335</v>
      </c>
      <c r="N270" s="27">
        <v>10033573</v>
      </c>
      <c r="O270" s="218">
        <v>42892</v>
      </c>
      <c r="P270" s="218">
        <v>42894</v>
      </c>
      <c r="Q270" s="218">
        <v>42914</v>
      </c>
      <c r="R270" s="27" t="s">
        <v>270</v>
      </c>
      <c r="S270" s="27">
        <v>2</v>
      </c>
      <c r="T270" s="27" t="s">
        <v>2656</v>
      </c>
      <c r="U270" s="218">
        <v>41772</v>
      </c>
      <c r="V270" s="218">
        <v>41773</v>
      </c>
      <c r="W270" s="218">
        <v>41799</v>
      </c>
      <c r="X270" s="27">
        <v>2</v>
      </c>
      <c r="Y270" s="27" t="s">
        <v>335</v>
      </c>
    </row>
    <row r="271" spans="1:25">
      <c r="A271" s="215" t="str">
        <f t="shared" si="4"/>
        <v>Report</v>
      </c>
      <c r="B271" s="27">
        <v>117646</v>
      </c>
      <c r="C271" s="27">
        <v>9196215</v>
      </c>
      <c r="D271" s="27" t="s">
        <v>394</v>
      </c>
      <c r="E271" s="27" t="s">
        <v>333</v>
      </c>
      <c r="F271" s="27">
        <v>54</v>
      </c>
      <c r="G271" s="27" t="s">
        <v>196</v>
      </c>
      <c r="H271" s="27" t="s">
        <v>196</v>
      </c>
      <c r="I271" s="27" t="s">
        <v>395</v>
      </c>
      <c r="J271" s="27" t="s">
        <v>2657</v>
      </c>
      <c r="K271" s="27" t="s">
        <v>396</v>
      </c>
      <c r="L271" s="27" t="s">
        <v>14</v>
      </c>
      <c r="M271" s="27" t="s">
        <v>335</v>
      </c>
      <c r="N271" s="27">
        <v>10008866</v>
      </c>
      <c r="O271" s="218">
        <v>42759</v>
      </c>
      <c r="P271" s="218">
        <v>42761</v>
      </c>
      <c r="Q271" s="218">
        <v>42814</v>
      </c>
      <c r="R271" s="27" t="s">
        <v>270</v>
      </c>
      <c r="S271" s="27">
        <v>1</v>
      </c>
      <c r="T271" s="27" t="s">
        <v>2658</v>
      </c>
      <c r="U271" s="218">
        <v>41339</v>
      </c>
      <c r="V271" s="218">
        <v>41341</v>
      </c>
      <c r="W271" s="218">
        <v>41376</v>
      </c>
      <c r="X271" s="27">
        <v>1</v>
      </c>
      <c r="Y271" s="27" t="s">
        <v>335</v>
      </c>
    </row>
    <row r="272" spans="1:25">
      <c r="A272" s="215" t="str">
        <f t="shared" si="4"/>
        <v>Report</v>
      </c>
      <c r="B272" s="27">
        <v>134145</v>
      </c>
      <c r="C272" s="27">
        <v>2126405</v>
      </c>
      <c r="D272" s="27" t="s">
        <v>1464</v>
      </c>
      <c r="E272" s="27" t="s">
        <v>333</v>
      </c>
      <c r="F272" s="27">
        <v>71</v>
      </c>
      <c r="G272" s="27" t="s">
        <v>193</v>
      </c>
      <c r="H272" s="27" t="s">
        <v>193</v>
      </c>
      <c r="I272" s="27" t="s">
        <v>397</v>
      </c>
      <c r="J272" s="27" t="s">
        <v>2174</v>
      </c>
      <c r="K272" s="27" t="s">
        <v>398</v>
      </c>
      <c r="L272" s="27" t="s">
        <v>14</v>
      </c>
      <c r="M272" s="27" t="s">
        <v>335</v>
      </c>
      <c r="N272" s="27">
        <v>10012791</v>
      </c>
      <c r="O272" s="218">
        <v>42542</v>
      </c>
      <c r="P272" s="218">
        <v>42544</v>
      </c>
      <c r="Q272" s="218">
        <v>42566</v>
      </c>
      <c r="R272" s="27" t="s">
        <v>270</v>
      </c>
      <c r="S272" s="27">
        <v>2</v>
      </c>
      <c r="T272" s="27" t="s">
        <v>2659</v>
      </c>
      <c r="U272" s="218">
        <v>41465</v>
      </c>
      <c r="V272" s="218">
        <v>41467</v>
      </c>
      <c r="W272" s="218">
        <v>41522</v>
      </c>
      <c r="X272" s="27">
        <v>2</v>
      </c>
      <c r="Y272" s="27" t="s">
        <v>335</v>
      </c>
    </row>
    <row r="273" spans="1:25">
      <c r="A273" s="215" t="str">
        <f t="shared" si="4"/>
        <v>Report</v>
      </c>
      <c r="B273" s="27">
        <v>106150</v>
      </c>
      <c r="C273" s="27">
        <v>3566008</v>
      </c>
      <c r="D273" s="27" t="s">
        <v>1606</v>
      </c>
      <c r="E273" s="27" t="s">
        <v>333</v>
      </c>
      <c r="F273" s="27">
        <v>57</v>
      </c>
      <c r="G273" s="27" t="s">
        <v>195</v>
      </c>
      <c r="H273" s="27" t="s">
        <v>195</v>
      </c>
      <c r="I273" s="27" t="s">
        <v>477</v>
      </c>
      <c r="J273" s="27" t="s">
        <v>2035</v>
      </c>
      <c r="K273" s="27" t="s">
        <v>1607</v>
      </c>
      <c r="L273" s="27" t="s">
        <v>2167</v>
      </c>
      <c r="M273" s="27" t="s">
        <v>335</v>
      </c>
      <c r="N273" s="27">
        <v>10017450</v>
      </c>
      <c r="O273" s="218">
        <v>42626</v>
      </c>
      <c r="P273" s="218">
        <v>42628</v>
      </c>
      <c r="Q273" s="218">
        <v>42654</v>
      </c>
      <c r="R273" s="27" t="s">
        <v>270</v>
      </c>
      <c r="S273" s="27">
        <v>4</v>
      </c>
      <c r="T273" s="27" t="s">
        <v>231</v>
      </c>
      <c r="U273" s="27" t="s">
        <v>231</v>
      </c>
      <c r="V273" s="27" t="s">
        <v>231</v>
      </c>
      <c r="W273" s="27" t="s">
        <v>231</v>
      </c>
      <c r="X273" s="27" t="s">
        <v>231</v>
      </c>
      <c r="Y273" s="27" t="s">
        <v>335</v>
      </c>
    </row>
    <row r="274" spans="1:25">
      <c r="A274" s="215" t="str">
        <f t="shared" si="4"/>
        <v>Report</v>
      </c>
      <c r="B274" s="27">
        <v>131163</v>
      </c>
      <c r="C274" s="27">
        <v>8886032</v>
      </c>
      <c r="D274" s="27" t="s">
        <v>2660</v>
      </c>
      <c r="E274" s="27" t="s">
        <v>333</v>
      </c>
      <c r="F274" s="27">
        <v>23</v>
      </c>
      <c r="G274" s="27" t="s">
        <v>195</v>
      </c>
      <c r="H274" s="27" t="s">
        <v>195</v>
      </c>
      <c r="I274" s="27" t="s">
        <v>339</v>
      </c>
      <c r="J274" s="27" t="s">
        <v>2079</v>
      </c>
      <c r="K274" s="27" t="s">
        <v>2661</v>
      </c>
      <c r="L274" s="27" t="s">
        <v>14</v>
      </c>
      <c r="M274" s="27" t="s">
        <v>335</v>
      </c>
      <c r="N274" s="27" t="s">
        <v>2662</v>
      </c>
      <c r="O274" s="218">
        <v>41310</v>
      </c>
      <c r="P274" s="218">
        <v>41312</v>
      </c>
      <c r="Q274" s="218">
        <v>41334</v>
      </c>
      <c r="R274" s="27" t="s">
        <v>270</v>
      </c>
      <c r="S274" s="27">
        <v>1</v>
      </c>
      <c r="T274" s="27" t="s">
        <v>2663</v>
      </c>
      <c r="U274" s="218">
        <v>40128</v>
      </c>
      <c r="V274" s="218">
        <v>40129</v>
      </c>
      <c r="W274" s="218">
        <v>40150</v>
      </c>
      <c r="X274" s="27">
        <v>1</v>
      </c>
      <c r="Y274" s="27" t="s">
        <v>335</v>
      </c>
    </row>
    <row r="275" spans="1:25">
      <c r="A275" s="215" t="str">
        <f t="shared" si="4"/>
        <v>Report</v>
      </c>
      <c r="B275" s="27">
        <v>141864</v>
      </c>
      <c r="C275" s="27">
        <v>8886059</v>
      </c>
      <c r="D275" s="27" t="s">
        <v>1729</v>
      </c>
      <c r="E275" s="27" t="s">
        <v>333</v>
      </c>
      <c r="F275" s="27">
        <v>20</v>
      </c>
      <c r="G275" s="27" t="s">
        <v>195</v>
      </c>
      <c r="H275" s="27" t="s">
        <v>195</v>
      </c>
      <c r="I275" s="27" t="s">
        <v>339</v>
      </c>
      <c r="J275" s="27" t="s">
        <v>2497</v>
      </c>
      <c r="K275" s="27" t="s">
        <v>1730</v>
      </c>
      <c r="L275" s="27" t="s">
        <v>14</v>
      </c>
      <c r="M275" s="27" t="s">
        <v>335</v>
      </c>
      <c r="N275" s="27">
        <v>10008943</v>
      </c>
      <c r="O275" s="218">
        <v>42822</v>
      </c>
      <c r="P275" s="218">
        <v>42824</v>
      </c>
      <c r="Q275" s="218">
        <v>42859</v>
      </c>
      <c r="R275" s="27" t="s">
        <v>271</v>
      </c>
      <c r="S275" s="27">
        <v>2</v>
      </c>
      <c r="T275" s="27" t="s">
        <v>231</v>
      </c>
      <c r="U275" s="27" t="s">
        <v>231</v>
      </c>
      <c r="V275" s="27" t="s">
        <v>231</v>
      </c>
      <c r="W275" s="27" t="s">
        <v>231</v>
      </c>
      <c r="X275" s="27" t="s">
        <v>231</v>
      </c>
      <c r="Y275" s="27" t="s">
        <v>335</v>
      </c>
    </row>
    <row r="276" spans="1:25">
      <c r="A276" s="215" t="str">
        <f t="shared" si="4"/>
        <v>Report</v>
      </c>
      <c r="B276" s="27">
        <v>118995</v>
      </c>
      <c r="C276" s="27">
        <v>8866047</v>
      </c>
      <c r="D276" s="27" t="s">
        <v>1218</v>
      </c>
      <c r="E276" s="27" t="s">
        <v>333</v>
      </c>
      <c r="F276" s="27">
        <v>70</v>
      </c>
      <c r="G276" s="27" t="s">
        <v>197</v>
      </c>
      <c r="H276" s="27" t="s">
        <v>197</v>
      </c>
      <c r="I276" s="27" t="s">
        <v>377</v>
      </c>
      <c r="J276" s="27" t="s">
        <v>2099</v>
      </c>
      <c r="K276" s="27" t="s">
        <v>1219</v>
      </c>
      <c r="L276" s="27" t="s">
        <v>14</v>
      </c>
      <c r="M276" s="27" t="s">
        <v>335</v>
      </c>
      <c r="N276" s="27">
        <v>10006043</v>
      </c>
      <c r="O276" s="218">
        <v>42766</v>
      </c>
      <c r="P276" s="218">
        <v>42768</v>
      </c>
      <c r="Q276" s="218">
        <v>42800</v>
      </c>
      <c r="R276" s="27" t="s">
        <v>2017</v>
      </c>
      <c r="S276" s="27">
        <v>2</v>
      </c>
      <c r="T276" s="27" t="s">
        <v>2664</v>
      </c>
      <c r="U276" s="218">
        <v>41226</v>
      </c>
      <c r="V276" s="218">
        <v>41227</v>
      </c>
      <c r="W276" s="218">
        <v>41248</v>
      </c>
      <c r="X276" s="27">
        <v>2</v>
      </c>
      <c r="Y276" s="27" t="s">
        <v>335</v>
      </c>
    </row>
    <row r="277" spans="1:25">
      <c r="A277" s="215" t="str">
        <f t="shared" si="4"/>
        <v>Report</v>
      </c>
      <c r="B277" s="27">
        <v>141608</v>
      </c>
      <c r="C277" s="27">
        <v>3816015</v>
      </c>
      <c r="D277" s="27" t="s">
        <v>1075</v>
      </c>
      <c r="E277" s="27" t="s">
        <v>333</v>
      </c>
      <c r="F277" s="27">
        <v>7</v>
      </c>
      <c r="G277" s="27" t="s">
        <v>366</v>
      </c>
      <c r="H277" s="27" t="s">
        <v>202</v>
      </c>
      <c r="I277" s="27" t="s">
        <v>424</v>
      </c>
      <c r="J277" s="27" t="s">
        <v>2201</v>
      </c>
      <c r="K277" s="27" t="s">
        <v>1076</v>
      </c>
      <c r="L277" s="27" t="s">
        <v>14</v>
      </c>
      <c r="M277" s="27" t="s">
        <v>335</v>
      </c>
      <c r="N277" s="27">
        <v>10006311</v>
      </c>
      <c r="O277" s="218">
        <v>42430</v>
      </c>
      <c r="P277" s="218">
        <v>42431</v>
      </c>
      <c r="Q277" s="218">
        <v>42473</v>
      </c>
      <c r="R277" s="27" t="s">
        <v>271</v>
      </c>
      <c r="S277" s="27">
        <v>2</v>
      </c>
      <c r="T277" s="27" t="s">
        <v>231</v>
      </c>
      <c r="U277" s="27" t="s">
        <v>231</v>
      </c>
      <c r="V277" s="27" t="s">
        <v>231</v>
      </c>
      <c r="W277" s="27" t="s">
        <v>231</v>
      </c>
      <c r="X277" s="27" t="s">
        <v>231</v>
      </c>
      <c r="Y277" s="27" t="s">
        <v>335</v>
      </c>
    </row>
    <row r="278" spans="1:25">
      <c r="A278" s="215" t="str">
        <f t="shared" si="4"/>
        <v>Report</v>
      </c>
      <c r="B278" s="27">
        <v>124495</v>
      </c>
      <c r="C278" s="27">
        <v>8606017</v>
      </c>
      <c r="D278" s="27" t="s">
        <v>2665</v>
      </c>
      <c r="E278" s="27" t="s">
        <v>333</v>
      </c>
      <c r="F278" s="27">
        <v>44</v>
      </c>
      <c r="G278" s="27" t="s">
        <v>194</v>
      </c>
      <c r="H278" s="27" t="s">
        <v>194</v>
      </c>
      <c r="I278" s="27" t="s">
        <v>456</v>
      </c>
      <c r="J278" s="27" t="s">
        <v>2084</v>
      </c>
      <c r="K278" s="27" t="s">
        <v>2666</v>
      </c>
      <c r="L278" s="27" t="s">
        <v>14</v>
      </c>
      <c r="M278" s="27" t="s">
        <v>335</v>
      </c>
      <c r="N278" s="27" t="s">
        <v>2667</v>
      </c>
      <c r="O278" s="218">
        <v>41555</v>
      </c>
      <c r="P278" s="218">
        <v>41557</v>
      </c>
      <c r="Q278" s="218">
        <v>41599</v>
      </c>
      <c r="R278" s="27" t="s">
        <v>2017</v>
      </c>
      <c r="S278" s="27">
        <v>1</v>
      </c>
      <c r="T278" s="27" t="s">
        <v>2668</v>
      </c>
      <c r="U278" s="218">
        <v>40485</v>
      </c>
      <c r="V278" s="218">
        <v>40486</v>
      </c>
      <c r="W278" s="218">
        <v>40511</v>
      </c>
      <c r="X278" s="27">
        <v>1</v>
      </c>
      <c r="Y278" s="27" t="s">
        <v>335</v>
      </c>
    </row>
    <row r="279" spans="1:25">
      <c r="A279" s="215" t="str">
        <f t="shared" si="4"/>
        <v>Report</v>
      </c>
      <c r="B279" s="27">
        <v>135092</v>
      </c>
      <c r="C279" s="27">
        <v>8886095</v>
      </c>
      <c r="D279" s="27" t="s">
        <v>885</v>
      </c>
      <c r="E279" s="27" t="s">
        <v>333</v>
      </c>
      <c r="F279" s="27">
        <v>24</v>
      </c>
      <c r="G279" s="27" t="s">
        <v>195</v>
      </c>
      <c r="H279" s="27" t="s">
        <v>195</v>
      </c>
      <c r="I279" s="27" t="s">
        <v>339</v>
      </c>
      <c r="J279" s="27" t="s">
        <v>2497</v>
      </c>
      <c r="K279" s="27" t="s">
        <v>886</v>
      </c>
      <c r="L279" s="27" t="s">
        <v>14</v>
      </c>
      <c r="M279" s="27" t="s">
        <v>335</v>
      </c>
      <c r="N279" s="27">
        <v>10020813</v>
      </c>
      <c r="O279" s="218">
        <v>42710</v>
      </c>
      <c r="P279" s="218">
        <v>42712</v>
      </c>
      <c r="Q279" s="218">
        <v>42746</v>
      </c>
      <c r="R279" s="27" t="s">
        <v>270</v>
      </c>
      <c r="S279" s="27">
        <v>2</v>
      </c>
      <c r="T279" s="27" t="s">
        <v>2669</v>
      </c>
      <c r="U279" s="218">
        <v>41562</v>
      </c>
      <c r="V279" s="218">
        <v>41564</v>
      </c>
      <c r="W279" s="218">
        <v>41586</v>
      </c>
      <c r="X279" s="27">
        <v>2</v>
      </c>
      <c r="Y279" s="27" t="s">
        <v>335</v>
      </c>
    </row>
    <row r="280" spans="1:25">
      <c r="A280" s="215" t="str">
        <f t="shared" si="4"/>
        <v>Report</v>
      </c>
      <c r="B280" s="27">
        <v>119845</v>
      </c>
      <c r="C280" s="27">
        <v>8886020</v>
      </c>
      <c r="D280" s="27" t="s">
        <v>2670</v>
      </c>
      <c r="E280" s="27" t="s">
        <v>333</v>
      </c>
      <c r="F280" s="27">
        <v>70</v>
      </c>
      <c r="G280" s="27" t="s">
        <v>195</v>
      </c>
      <c r="H280" s="27" t="s">
        <v>195</v>
      </c>
      <c r="I280" s="27" t="s">
        <v>339</v>
      </c>
      <c r="J280" s="27" t="s">
        <v>2059</v>
      </c>
      <c r="K280" s="27" t="s">
        <v>2671</v>
      </c>
      <c r="L280" s="27" t="s">
        <v>14</v>
      </c>
      <c r="M280" s="27" t="s">
        <v>335</v>
      </c>
      <c r="N280" s="27" t="s">
        <v>2672</v>
      </c>
      <c r="O280" s="218">
        <v>41912</v>
      </c>
      <c r="P280" s="218">
        <v>41914</v>
      </c>
      <c r="Q280" s="218">
        <v>41963</v>
      </c>
      <c r="R280" s="27" t="s">
        <v>2017</v>
      </c>
      <c r="S280" s="27">
        <v>2</v>
      </c>
      <c r="T280" s="27" t="s">
        <v>2673</v>
      </c>
      <c r="U280" s="218">
        <v>40828</v>
      </c>
      <c r="V280" s="218">
        <v>40829</v>
      </c>
      <c r="W280" s="218">
        <v>40850</v>
      </c>
      <c r="X280" s="27">
        <v>1</v>
      </c>
      <c r="Y280" s="27" t="s">
        <v>335</v>
      </c>
    </row>
    <row r="281" spans="1:25">
      <c r="A281" s="215" t="str">
        <f t="shared" si="4"/>
        <v>Report</v>
      </c>
      <c r="B281" s="27">
        <v>117042</v>
      </c>
      <c r="C281" s="27">
        <v>8846006</v>
      </c>
      <c r="D281" s="27" t="s">
        <v>2674</v>
      </c>
      <c r="E281" s="27" t="s">
        <v>333</v>
      </c>
      <c r="F281" s="27">
        <v>16</v>
      </c>
      <c r="G281" s="27" t="s">
        <v>194</v>
      </c>
      <c r="H281" s="27" t="s">
        <v>194</v>
      </c>
      <c r="I281" s="27" t="s">
        <v>576</v>
      </c>
      <c r="J281" s="27" t="s">
        <v>2137</v>
      </c>
      <c r="K281" s="27" t="s">
        <v>2675</v>
      </c>
      <c r="L281" s="27" t="s">
        <v>1986</v>
      </c>
      <c r="M281" s="27" t="s">
        <v>335</v>
      </c>
      <c r="N281" s="27" t="s">
        <v>2676</v>
      </c>
      <c r="O281" s="218">
        <v>41919</v>
      </c>
      <c r="P281" s="218">
        <v>41921</v>
      </c>
      <c r="Q281" s="218">
        <v>41955</v>
      </c>
      <c r="R281" s="27" t="s">
        <v>4648</v>
      </c>
      <c r="S281" s="27">
        <v>2</v>
      </c>
      <c r="T281" s="27" t="s">
        <v>2677</v>
      </c>
      <c r="U281" s="218">
        <v>40869</v>
      </c>
      <c r="V281" s="218">
        <v>40870</v>
      </c>
      <c r="W281" s="218">
        <v>40892</v>
      </c>
      <c r="X281" s="27">
        <v>3</v>
      </c>
      <c r="Y281" s="27" t="s">
        <v>335</v>
      </c>
    </row>
    <row r="282" spans="1:25">
      <c r="A282" s="215" t="str">
        <f t="shared" si="4"/>
        <v>Report</v>
      </c>
      <c r="B282" s="27">
        <v>132735</v>
      </c>
      <c r="C282" s="27">
        <v>8606024</v>
      </c>
      <c r="D282" s="27" t="s">
        <v>1220</v>
      </c>
      <c r="E282" s="27" t="s">
        <v>333</v>
      </c>
      <c r="F282" s="27">
        <v>47</v>
      </c>
      <c r="G282" s="27" t="s">
        <v>194</v>
      </c>
      <c r="H282" s="27" t="s">
        <v>194</v>
      </c>
      <c r="I282" s="27" t="s">
        <v>456</v>
      </c>
      <c r="J282" s="27" t="s">
        <v>2472</v>
      </c>
      <c r="K282" s="27" t="s">
        <v>1221</v>
      </c>
      <c r="L282" s="27" t="s">
        <v>1986</v>
      </c>
      <c r="M282" s="27" t="s">
        <v>335</v>
      </c>
      <c r="N282" s="27">
        <v>10006039</v>
      </c>
      <c r="O282" s="218">
        <v>42325</v>
      </c>
      <c r="P282" s="218">
        <v>42327</v>
      </c>
      <c r="Q282" s="218">
        <v>42375</v>
      </c>
      <c r="R282" s="27" t="s">
        <v>4648</v>
      </c>
      <c r="S282" s="27">
        <v>2</v>
      </c>
      <c r="T282" s="27" t="s">
        <v>2678</v>
      </c>
      <c r="U282" s="218">
        <v>41241</v>
      </c>
      <c r="V282" s="218">
        <v>41242</v>
      </c>
      <c r="W282" s="218">
        <v>41263</v>
      </c>
      <c r="X282" s="27">
        <v>2</v>
      </c>
      <c r="Y282" s="27" t="s">
        <v>335</v>
      </c>
    </row>
    <row r="283" spans="1:25">
      <c r="A283" s="215" t="str">
        <f t="shared" si="4"/>
        <v>Report</v>
      </c>
      <c r="B283" s="27">
        <v>101843</v>
      </c>
      <c r="C283" s="27">
        <v>3066078</v>
      </c>
      <c r="D283" s="27" t="s">
        <v>2679</v>
      </c>
      <c r="E283" s="27" t="s">
        <v>333</v>
      </c>
      <c r="F283" s="27">
        <v>22</v>
      </c>
      <c r="G283" s="27" t="s">
        <v>193</v>
      </c>
      <c r="H283" s="27" t="s">
        <v>193</v>
      </c>
      <c r="I283" s="27" t="s">
        <v>360</v>
      </c>
      <c r="J283" s="27" t="s">
        <v>2431</v>
      </c>
      <c r="K283" s="27" t="s">
        <v>2680</v>
      </c>
      <c r="L283" s="27" t="s">
        <v>1986</v>
      </c>
      <c r="M283" s="27" t="s">
        <v>335</v>
      </c>
      <c r="N283" s="27" t="s">
        <v>2681</v>
      </c>
      <c r="O283" s="218">
        <v>42192</v>
      </c>
      <c r="P283" s="218">
        <v>42194</v>
      </c>
      <c r="Q283" s="218">
        <v>42257</v>
      </c>
      <c r="R283" s="27" t="s">
        <v>270</v>
      </c>
      <c r="S283" s="27">
        <v>1</v>
      </c>
      <c r="T283" s="27" t="s">
        <v>2682</v>
      </c>
      <c r="U283" s="218">
        <v>40926</v>
      </c>
      <c r="V283" s="218">
        <v>40927</v>
      </c>
      <c r="W283" s="218">
        <v>41236</v>
      </c>
      <c r="X283" s="27">
        <v>1</v>
      </c>
      <c r="Y283" s="27" t="s">
        <v>335</v>
      </c>
    </row>
    <row r="284" spans="1:25">
      <c r="A284" s="215" t="str">
        <f t="shared" si="4"/>
        <v>Report</v>
      </c>
      <c r="B284" s="27">
        <v>136233</v>
      </c>
      <c r="C284" s="27">
        <v>8746036</v>
      </c>
      <c r="D284" s="27" t="s">
        <v>2683</v>
      </c>
      <c r="E284" s="27" t="s">
        <v>333</v>
      </c>
      <c r="F284" s="27">
        <v>0</v>
      </c>
      <c r="G284" s="27" t="s">
        <v>196</v>
      </c>
      <c r="H284" s="27" t="s">
        <v>196</v>
      </c>
      <c r="I284" s="27" t="s">
        <v>405</v>
      </c>
      <c r="J284" s="27" t="s">
        <v>2684</v>
      </c>
      <c r="K284" s="27" t="s">
        <v>2685</v>
      </c>
      <c r="L284" s="27" t="s">
        <v>14</v>
      </c>
      <c r="M284" s="27" t="s">
        <v>335</v>
      </c>
      <c r="N284" s="27" t="s">
        <v>2686</v>
      </c>
      <c r="O284" s="218">
        <v>41619</v>
      </c>
      <c r="P284" s="218">
        <v>41620</v>
      </c>
      <c r="Q284" s="218">
        <v>41652</v>
      </c>
      <c r="R284" s="27" t="s">
        <v>271</v>
      </c>
      <c r="S284" s="27">
        <v>4</v>
      </c>
      <c r="T284" s="27" t="s">
        <v>231</v>
      </c>
      <c r="U284" s="27" t="s">
        <v>231</v>
      </c>
      <c r="V284" s="27" t="s">
        <v>231</v>
      </c>
      <c r="W284" s="27" t="s">
        <v>231</v>
      </c>
      <c r="X284" s="27" t="s">
        <v>231</v>
      </c>
      <c r="Y284" s="27" t="s">
        <v>335</v>
      </c>
    </row>
    <row r="285" spans="1:25">
      <c r="A285" s="215" t="str">
        <f t="shared" si="4"/>
        <v>Report</v>
      </c>
      <c r="B285" s="27">
        <v>137795</v>
      </c>
      <c r="C285" s="27">
        <v>8866137</v>
      </c>
      <c r="D285" s="27" t="s">
        <v>2687</v>
      </c>
      <c r="E285" s="27" t="s">
        <v>333</v>
      </c>
      <c r="F285" s="27">
        <v>16</v>
      </c>
      <c r="G285" s="27" t="s">
        <v>197</v>
      </c>
      <c r="H285" s="27" t="s">
        <v>197</v>
      </c>
      <c r="I285" s="27" t="s">
        <v>377</v>
      </c>
      <c r="J285" s="27" t="s">
        <v>2099</v>
      </c>
      <c r="K285" s="27" t="s">
        <v>2688</v>
      </c>
      <c r="L285" s="27" t="s">
        <v>14</v>
      </c>
      <c r="M285" s="27" t="s">
        <v>335</v>
      </c>
      <c r="N285" s="27" t="s">
        <v>2689</v>
      </c>
      <c r="O285" s="218">
        <v>41317</v>
      </c>
      <c r="P285" s="218">
        <v>41318</v>
      </c>
      <c r="Q285" s="218">
        <v>41338</v>
      </c>
      <c r="R285" s="27" t="s">
        <v>271</v>
      </c>
      <c r="S285" s="27">
        <v>3</v>
      </c>
      <c r="T285" s="27" t="s">
        <v>231</v>
      </c>
      <c r="U285" s="27" t="s">
        <v>231</v>
      </c>
      <c r="V285" s="27" t="s">
        <v>231</v>
      </c>
      <c r="W285" s="27" t="s">
        <v>231</v>
      </c>
      <c r="X285" s="27" t="s">
        <v>231</v>
      </c>
      <c r="Y285" s="27" t="s">
        <v>335</v>
      </c>
    </row>
    <row r="286" spans="1:25">
      <c r="A286" s="215" t="str">
        <f t="shared" si="4"/>
        <v>Report</v>
      </c>
      <c r="B286" s="27">
        <v>141515</v>
      </c>
      <c r="C286" s="27">
        <v>8786064</v>
      </c>
      <c r="D286" s="27" t="s">
        <v>1429</v>
      </c>
      <c r="E286" s="27" t="s">
        <v>333</v>
      </c>
      <c r="F286" s="27">
        <v>12</v>
      </c>
      <c r="G286" s="27" t="s">
        <v>199</v>
      </c>
      <c r="H286" s="27" t="s">
        <v>199</v>
      </c>
      <c r="I286" s="27" t="s">
        <v>417</v>
      </c>
      <c r="J286" s="27" t="s">
        <v>2690</v>
      </c>
      <c r="K286" s="27" t="s">
        <v>1430</v>
      </c>
      <c r="L286" s="27" t="s">
        <v>14</v>
      </c>
      <c r="M286" s="27" t="s">
        <v>335</v>
      </c>
      <c r="N286" s="27">
        <v>10006312</v>
      </c>
      <c r="O286" s="218">
        <v>42381</v>
      </c>
      <c r="P286" s="218">
        <v>42383</v>
      </c>
      <c r="Q286" s="218">
        <v>42430</v>
      </c>
      <c r="R286" s="27" t="s">
        <v>271</v>
      </c>
      <c r="S286" s="27">
        <v>3</v>
      </c>
      <c r="T286" s="27" t="s">
        <v>231</v>
      </c>
      <c r="U286" s="27" t="s">
        <v>231</v>
      </c>
      <c r="V286" s="27" t="s">
        <v>231</v>
      </c>
      <c r="W286" s="27" t="s">
        <v>231</v>
      </c>
      <c r="X286" s="27" t="s">
        <v>231</v>
      </c>
      <c r="Y286" s="27" t="s">
        <v>335</v>
      </c>
    </row>
    <row r="287" spans="1:25">
      <c r="A287" s="215" t="str">
        <f t="shared" si="4"/>
        <v>Report</v>
      </c>
      <c r="B287" s="27">
        <v>135691</v>
      </c>
      <c r="C287" s="27">
        <v>9386228</v>
      </c>
      <c r="D287" s="27" t="s">
        <v>1077</v>
      </c>
      <c r="E287" s="27" t="s">
        <v>333</v>
      </c>
      <c r="F287" s="27">
        <v>26</v>
      </c>
      <c r="G287" s="27" t="s">
        <v>197</v>
      </c>
      <c r="H287" s="27" t="s">
        <v>197</v>
      </c>
      <c r="I287" s="27" t="s">
        <v>402</v>
      </c>
      <c r="J287" s="27" t="s">
        <v>2691</v>
      </c>
      <c r="K287" s="27" t="s">
        <v>1078</v>
      </c>
      <c r="L287" s="27" t="s">
        <v>14</v>
      </c>
      <c r="M287" s="27" t="s">
        <v>335</v>
      </c>
      <c r="N287" s="27">
        <v>10006052</v>
      </c>
      <c r="O287" s="218">
        <v>42654</v>
      </c>
      <c r="P287" s="218">
        <v>42656</v>
      </c>
      <c r="Q287" s="218">
        <v>42690</v>
      </c>
      <c r="R287" s="27" t="s">
        <v>270</v>
      </c>
      <c r="S287" s="27">
        <v>2</v>
      </c>
      <c r="T287" s="27" t="s">
        <v>2692</v>
      </c>
      <c r="U287" s="218">
        <v>41241</v>
      </c>
      <c r="V287" s="218">
        <v>41242</v>
      </c>
      <c r="W287" s="218">
        <v>41263</v>
      </c>
      <c r="X287" s="27">
        <v>2</v>
      </c>
      <c r="Y287" s="27" t="s">
        <v>335</v>
      </c>
    </row>
    <row r="288" spans="1:25">
      <c r="A288" s="215" t="str">
        <f t="shared" si="4"/>
        <v>Report</v>
      </c>
      <c r="B288" s="27">
        <v>139919</v>
      </c>
      <c r="C288" s="27">
        <v>9376006</v>
      </c>
      <c r="D288" s="27" t="s">
        <v>2693</v>
      </c>
      <c r="E288" s="27" t="s">
        <v>333</v>
      </c>
      <c r="F288" s="27">
        <v>33</v>
      </c>
      <c r="G288" s="27" t="s">
        <v>194</v>
      </c>
      <c r="H288" s="27" t="s">
        <v>194</v>
      </c>
      <c r="I288" s="27" t="s">
        <v>523</v>
      </c>
      <c r="J288" s="27" t="s">
        <v>2694</v>
      </c>
      <c r="K288" s="27" t="s">
        <v>2695</v>
      </c>
      <c r="L288" s="27" t="s">
        <v>14</v>
      </c>
      <c r="M288" s="27" t="s">
        <v>335</v>
      </c>
      <c r="N288" s="27" t="s">
        <v>2696</v>
      </c>
      <c r="O288" s="218">
        <v>41773</v>
      </c>
      <c r="P288" s="218">
        <v>41775</v>
      </c>
      <c r="Q288" s="218">
        <v>41813</v>
      </c>
      <c r="R288" s="27" t="s">
        <v>271</v>
      </c>
      <c r="S288" s="27">
        <v>4</v>
      </c>
      <c r="T288" s="27" t="s">
        <v>231</v>
      </c>
      <c r="U288" s="27" t="s">
        <v>231</v>
      </c>
      <c r="V288" s="27" t="s">
        <v>231</v>
      </c>
      <c r="W288" s="27" t="s">
        <v>231</v>
      </c>
      <c r="X288" s="27" t="s">
        <v>231</v>
      </c>
      <c r="Y288" s="27" t="s">
        <v>335</v>
      </c>
    </row>
    <row r="289" spans="1:25">
      <c r="A289" s="215" t="str">
        <f t="shared" si="4"/>
        <v>Report</v>
      </c>
      <c r="B289" s="27">
        <v>123929</v>
      </c>
      <c r="C289" s="27">
        <v>9336173</v>
      </c>
      <c r="D289" s="27" t="s">
        <v>2697</v>
      </c>
      <c r="E289" s="27" t="s">
        <v>333</v>
      </c>
      <c r="F289" s="27">
        <v>82</v>
      </c>
      <c r="G289" s="27" t="s">
        <v>199</v>
      </c>
      <c r="H289" s="27" t="s">
        <v>199</v>
      </c>
      <c r="I289" s="27" t="s">
        <v>390</v>
      </c>
      <c r="J289" s="27" t="s">
        <v>2621</v>
      </c>
      <c r="K289" s="27" t="s">
        <v>2698</v>
      </c>
      <c r="L289" s="27" t="s">
        <v>1986</v>
      </c>
      <c r="M289" s="27" t="s">
        <v>335</v>
      </c>
      <c r="N289" s="27">
        <v>10034720</v>
      </c>
      <c r="O289" s="218">
        <v>42892</v>
      </c>
      <c r="P289" s="218">
        <v>42894</v>
      </c>
      <c r="Q289" s="218">
        <v>42922</v>
      </c>
      <c r="R289" s="27" t="s">
        <v>2017</v>
      </c>
      <c r="S289" s="27">
        <v>3</v>
      </c>
      <c r="T289" s="27" t="s">
        <v>2699</v>
      </c>
      <c r="U289" s="218">
        <v>41905</v>
      </c>
      <c r="V289" s="218">
        <v>41907</v>
      </c>
      <c r="W289" s="218">
        <v>42017</v>
      </c>
      <c r="X289" s="27">
        <v>4</v>
      </c>
      <c r="Y289" s="27" t="s">
        <v>335</v>
      </c>
    </row>
    <row r="290" spans="1:25">
      <c r="A290" s="215" t="str">
        <f t="shared" si="4"/>
        <v>Report</v>
      </c>
      <c r="B290" s="27">
        <v>113952</v>
      </c>
      <c r="C290" s="27">
        <v>8356004</v>
      </c>
      <c r="D290" s="27" t="s">
        <v>2700</v>
      </c>
      <c r="E290" s="27" t="s">
        <v>333</v>
      </c>
      <c r="F290" s="27">
        <v>32</v>
      </c>
      <c r="G290" s="27" t="s">
        <v>199</v>
      </c>
      <c r="H290" s="27" t="s">
        <v>199</v>
      </c>
      <c r="I290" s="27" t="s">
        <v>574</v>
      </c>
      <c r="J290" s="27" t="s">
        <v>2701</v>
      </c>
      <c r="K290" s="27" t="s">
        <v>2702</v>
      </c>
      <c r="L290" s="27" t="s">
        <v>1986</v>
      </c>
      <c r="M290" s="27" t="s">
        <v>335</v>
      </c>
      <c r="N290" s="27" t="s">
        <v>2703</v>
      </c>
      <c r="O290" s="218">
        <v>41968</v>
      </c>
      <c r="P290" s="218">
        <v>41970</v>
      </c>
      <c r="Q290" s="218">
        <v>41997</v>
      </c>
      <c r="R290" s="27" t="s">
        <v>270</v>
      </c>
      <c r="S290" s="27">
        <v>2</v>
      </c>
      <c r="T290" s="27" t="s">
        <v>2704</v>
      </c>
      <c r="U290" s="218">
        <v>40703</v>
      </c>
      <c r="V290" s="218">
        <v>40704</v>
      </c>
      <c r="W290" s="218">
        <v>40725</v>
      </c>
      <c r="X290" s="27">
        <v>2</v>
      </c>
      <c r="Y290" s="27" t="s">
        <v>335</v>
      </c>
    </row>
    <row r="291" spans="1:25">
      <c r="A291" s="215" t="str">
        <f t="shared" si="4"/>
        <v>Report</v>
      </c>
      <c r="B291" s="27">
        <v>109353</v>
      </c>
      <c r="C291" s="27">
        <v>8036000</v>
      </c>
      <c r="D291" s="27" t="s">
        <v>2705</v>
      </c>
      <c r="E291" s="27" t="s">
        <v>333</v>
      </c>
      <c r="F291" s="27">
        <v>31</v>
      </c>
      <c r="G291" s="27" t="s">
        <v>199</v>
      </c>
      <c r="H291" s="27" t="s">
        <v>199</v>
      </c>
      <c r="I291" s="27" t="s">
        <v>1079</v>
      </c>
      <c r="J291" s="27" t="s">
        <v>2706</v>
      </c>
      <c r="K291" s="27" t="s">
        <v>2707</v>
      </c>
      <c r="L291" s="27" t="s">
        <v>1986</v>
      </c>
      <c r="M291" s="27" t="s">
        <v>335</v>
      </c>
      <c r="N291" s="27">
        <v>10026035</v>
      </c>
      <c r="O291" s="218">
        <v>42906</v>
      </c>
      <c r="P291" s="218">
        <v>42908</v>
      </c>
      <c r="Q291" s="218">
        <v>42933</v>
      </c>
      <c r="R291" s="27" t="s">
        <v>270</v>
      </c>
      <c r="S291" s="27">
        <v>2</v>
      </c>
      <c r="T291" s="27" t="s">
        <v>2708</v>
      </c>
      <c r="U291" s="218">
        <v>41611</v>
      </c>
      <c r="V291" s="218">
        <v>41613</v>
      </c>
      <c r="W291" s="218">
        <v>41648</v>
      </c>
      <c r="X291" s="27">
        <v>2</v>
      </c>
      <c r="Y291" s="27" t="s">
        <v>335</v>
      </c>
    </row>
    <row r="292" spans="1:25">
      <c r="A292" s="215" t="str">
        <f t="shared" si="4"/>
        <v>Report</v>
      </c>
      <c r="B292" s="27">
        <v>135380</v>
      </c>
      <c r="C292" s="27">
        <v>8736044</v>
      </c>
      <c r="D292" s="27" t="s">
        <v>2709</v>
      </c>
      <c r="E292" s="27" t="s">
        <v>333</v>
      </c>
      <c r="F292" s="27">
        <v>5</v>
      </c>
      <c r="G292" s="27" t="s">
        <v>196</v>
      </c>
      <c r="H292" s="27" t="s">
        <v>196</v>
      </c>
      <c r="I292" s="27" t="s">
        <v>367</v>
      </c>
      <c r="J292" s="27" t="s">
        <v>2053</v>
      </c>
      <c r="K292" s="27" t="s">
        <v>2710</v>
      </c>
      <c r="L292" s="27" t="s">
        <v>14</v>
      </c>
      <c r="M292" s="27" t="s">
        <v>335</v>
      </c>
      <c r="N292" s="27" t="s">
        <v>2711</v>
      </c>
      <c r="O292" s="218">
        <v>42115</v>
      </c>
      <c r="P292" s="218">
        <v>42117</v>
      </c>
      <c r="Q292" s="218">
        <v>42158</v>
      </c>
      <c r="R292" s="27" t="s">
        <v>270</v>
      </c>
      <c r="S292" s="27">
        <v>2</v>
      </c>
      <c r="T292" s="27" t="s">
        <v>2712</v>
      </c>
      <c r="U292" s="218">
        <v>40975</v>
      </c>
      <c r="V292" s="218">
        <v>40976</v>
      </c>
      <c r="W292" s="218">
        <v>41001</v>
      </c>
      <c r="X292" s="27">
        <v>2</v>
      </c>
      <c r="Y292" s="27" t="s">
        <v>335</v>
      </c>
    </row>
    <row r="293" spans="1:25">
      <c r="A293" s="215" t="str">
        <f t="shared" si="4"/>
        <v>Report</v>
      </c>
      <c r="B293" s="27">
        <v>121246</v>
      </c>
      <c r="C293" s="27">
        <v>9266133</v>
      </c>
      <c r="D293" s="27" t="s">
        <v>399</v>
      </c>
      <c r="E293" s="27" t="s">
        <v>333</v>
      </c>
      <c r="F293" s="27">
        <v>61</v>
      </c>
      <c r="G293" s="27" t="s">
        <v>196</v>
      </c>
      <c r="H293" s="27" t="s">
        <v>196</v>
      </c>
      <c r="I293" s="27" t="s">
        <v>363</v>
      </c>
      <c r="J293" s="27" t="s">
        <v>1985</v>
      </c>
      <c r="K293" s="27" t="s">
        <v>400</v>
      </c>
      <c r="L293" s="27" t="s">
        <v>1986</v>
      </c>
      <c r="M293" s="27" t="s">
        <v>335</v>
      </c>
      <c r="N293" s="27">
        <v>10006048</v>
      </c>
      <c r="O293" s="218">
        <v>42514</v>
      </c>
      <c r="P293" s="218">
        <v>42516</v>
      </c>
      <c r="Q293" s="218">
        <v>42550</v>
      </c>
      <c r="R293" s="27" t="s">
        <v>270</v>
      </c>
      <c r="S293" s="27">
        <v>2</v>
      </c>
      <c r="T293" s="27" t="s">
        <v>2713</v>
      </c>
      <c r="U293" s="218">
        <v>41241</v>
      </c>
      <c r="V293" s="218">
        <v>41242</v>
      </c>
      <c r="W293" s="218">
        <v>41262</v>
      </c>
      <c r="X293" s="27">
        <v>2</v>
      </c>
      <c r="Y293" s="27" t="s">
        <v>335</v>
      </c>
    </row>
    <row r="294" spans="1:25">
      <c r="A294" s="215" t="str">
        <f t="shared" si="4"/>
        <v>Report</v>
      </c>
      <c r="B294" s="27">
        <v>133439</v>
      </c>
      <c r="C294" s="27">
        <v>2046409</v>
      </c>
      <c r="D294" s="27" t="s">
        <v>2714</v>
      </c>
      <c r="E294" s="27" t="s">
        <v>333</v>
      </c>
      <c r="F294" s="27">
        <v>97</v>
      </c>
      <c r="G294" s="27" t="s">
        <v>193</v>
      </c>
      <c r="H294" s="27" t="s">
        <v>193</v>
      </c>
      <c r="I294" s="27" t="s">
        <v>505</v>
      </c>
      <c r="J294" s="27" t="s">
        <v>2413</v>
      </c>
      <c r="K294" s="27" t="s">
        <v>2715</v>
      </c>
      <c r="L294" s="27" t="s">
        <v>14</v>
      </c>
      <c r="M294" s="27" t="s">
        <v>335</v>
      </c>
      <c r="N294" s="27" t="s">
        <v>2716</v>
      </c>
      <c r="O294" s="218">
        <v>41982</v>
      </c>
      <c r="P294" s="218">
        <v>41984</v>
      </c>
      <c r="Q294" s="218">
        <v>42038</v>
      </c>
      <c r="R294" s="27" t="s">
        <v>270</v>
      </c>
      <c r="S294" s="27">
        <v>2</v>
      </c>
      <c r="T294" s="27" t="s">
        <v>2717</v>
      </c>
      <c r="U294" s="218">
        <v>40862</v>
      </c>
      <c r="V294" s="218">
        <v>40863</v>
      </c>
      <c r="W294" s="218">
        <v>40884</v>
      </c>
      <c r="X294" s="27">
        <v>3</v>
      </c>
      <c r="Y294" s="27" t="s">
        <v>335</v>
      </c>
    </row>
    <row r="295" spans="1:25">
      <c r="A295" s="215" t="str">
        <f t="shared" si="4"/>
        <v>Report</v>
      </c>
      <c r="B295" s="27">
        <v>138971</v>
      </c>
      <c r="C295" s="27">
        <v>3306013</v>
      </c>
      <c r="D295" s="27" t="s">
        <v>1431</v>
      </c>
      <c r="E295" s="27" t="s">
        <v>333</v>
      </c>
      <c r="F295" s="27">
        <v>24</v>
      </c>
      <c r="G295" s="27" t="s">
        <v>194</v>
      </c>
      <c r="H295" s="27" t="s">
        <v>194</v>
      </c>
      <c r="I295" s="27" t="s">
        <v>527</v>
      </c>
      <c r="J295" s="27" t="s">
        <v>2718</v>
      </c>
      <c r="K295" s="27" t="s">
        <v>1432</v>
      </c>
      <c r="L295" s="27" t="s">
        <v>14</v>
      </c>
      <c r="M295" s="27" t="s">
        <v>335</v>
      </c>
      <c r="N295" s="27">
        <v>10012895</v>
      </c>
      <c r="O295" s="218">
        <v>42487</v>
      </c>
      <c r="P295" s="218">
        <v>42489</v>
      </c>
      <c r="Q295" s="218">
        <v>42516</v>
      </c>
      <c r="R295" s="27" t="s">
        <v>270</v>
      </c>
      <c r="S295" s="27">
        <v>2</v>
      </c>
      <c r="T295" s="27" t="s">
        <v>2719</v>
      </c>
      <c r="U295" s="218">
        <v>41584</v>
      </c>
      <c r="V295" s="218">
        <v>41586</v>
      </c>
      <c r="W295" s="218">
        <v>41606</v>
      </c>
      <c r="X295" s="27">
        <v>3</v>
      </c>
      <c r="Y295" s="27" t="s">
        <v>335</v>
      </c>
    </row>
    <row r="296" spans="1:25">
      <c r="A296" s="215" t="str">
        <f t="shared" si="4"/>
        <v>Report</v>
      </c>
      <c r="B296" s="27">
        <v>135217</v>
      </c>
      <c r="C296" s="27">
        <v>8556026</v>
      </c>
      <c r="D296" s="27" t="s">
        <v>910</v>
      </c>
      <c r="E296" s="27" t="s">
        <v>333</v>
      </c>
      <c r="F296" s="27">
        <v>55</v>
      </c>
      <c r="G296" s="27" t="s">
        <v>198</v>
      </c>
      <c r="H296" s="27" t="s">
        <v>198</v>
      </c>
      <c r="I296" s="27" t="s">
        <v>380</v>
      </c>
      <c r="J296" s="27" t="s">
        <v>2495</v>
      </c>
      <c r="K296" s="27" t="s">
        <v>911</v>
      </c>
      <c r="L296" s="27" t="s">
        <v>14</v>
      </c>
      <c r="M296" s="27" t="s">
        <v>335</v>
      </c>
      <c r="N296" s="27">
        <v>10012936</v>
      </c>
      <c r="O296" s="218">
        <v>42500</v>
      </c>
      <c r="P296" s="218">
        <v>42502</v>
      </c>
      <c r="Q296" s="218">
        <v>42563</v>
      </c>
      <c r="R296" s="27" t="s">
        <v>270</v>
      </c>
      <c r="S296" s="27">
        <v>1</v>
      </c>
      <c r="T296" s="27" t="s">
        <v>2720</v>
      </c>
      <c r="U296" s="218">
        <v>41409</v>
      </c>
      <c r="V296" s="218">
        <v>41411</v>
      </c>
      <c r="W296" s="218">
        <v>41438</v>
      </c>
      <c r="X296" s="27">
        <v>1</v>
      </c>
      <c r="Y296" s="27" t="s">
        <v>335</v>
      </c>
    </row>
    <row r="297" spans="1:25">
      <c r="A297" s="215" t="str">
        <f t="shared" si="4"/>
        <v>Report</v>
      </c>
      <c r="B297" s="27">
        <v>135018</v>
      </c>
      <c r="C297" s="27">
        <v>8866103</v>
      </c>
      <c r="D297" s="27" t="s">
        <v>2721</v>
      </c>
      <c r="E297" s="27" t="s">
        <v>333</v>
      </c>
      <c r="F297" s="27">
        <v>21</v>
      </c>
      <c r="G297" s="27" t="s">
        <v>197</v>
      </c>
      <c r="H297" s="27" t="s">
        <v>197</v>
      </c>
      <c r="I297" s="27" t="s">
        <v>377</v>
      </c>
      <c r="J297" s="27" t="s">
        <v>2722</v>
      </c>
      <c r="K297" s="27" t="s">
        <v>2723</v>
      </c>
      <c r="L297" s="27" t="s">
        <v>14</v>
      </c>
      <c r="M297" s="27" t="s">
        <v>335</v>
      </c>
      <c r="N297" s="27" t="s">
        <v>2724</v>
      </c>
      <c r="O297" s="218">
        <v>41093</v>
      </c>
      <c r="P297" s="218">
        <v>41094</v>
      </c>
      <c r="Q297" s="218">
        <v>41116</v>
      </c>
      <c r="R297" s="27" t="s">
        <v>270</v>
      </c>
      <c r="S297" s="27">
        <v>2</v>
      </c>
      <c r="T297" s="27" t="s">
        <v>2725</v>
      </c>
      <c r="U297" s="218">
        <v>39855</v>
      </c>
      <c r="V297" s="218">
        <v>39855</v>
      </c>
      <c r="W297" s="218">
        <v>39881</v>
      </c>
      <c r="X297" s="27">
        <v>2</v>
      </c>
      <c r="Y297" s="27" t="s">
        <v>335</v>
      </c>
    </row>
    <row r="298" spans="1:25">
      <c r="A298" s="215" t="str">
        <f t="shared" si="4"/>
        <v>Report</v>
      </c>
      <c r="B298" s="27">
        <v>134000</v>
      </c>
      <c r="C298" s="27">
        <v>8936026</v>
      </c>
      <c r="D298" s="27" t="s">
        <v>2726</v>
      </c>
      <c r="E298" s="27" t="s">
        <v>333</v>
      </c>
      <c r="F298" s="27">
        <v>36</v>
      </c>
      <c r="G298" s="27" t="s">
        <v>194</v>
      </c>
      <c r="H298" s="27" t="s">
        <v>194</v>
      </c>
      <c r="I298" s="27" t="s">
        <v>441</v>
      </c>
      <c r="J298" s="27" t="s">
        <v>1979</v>
      </c>
      <c r="K298" s="27" t="s">
        <v>2727</v>
      </c>
      <c r="L298" s="27" t="s">
        <v>1986</v>
      </c>
      <c r="M298" s="27" t="s">
        <v>335</v>
      </c>
      <c r="N298" s="27">
        <v>10012915</v>
      </c>
      <c r="O298" s="218">
        <v>42906</v>
      </c>
      <c r="P298" s="218">
        <v>42908</v>
      </c>
      <c r="Q298" s="218">
        <v>42933</v>
      </c>
      <c r="R298" s="27" t="s">
        <v>270</v>
      </c>
      <c r="S298" s="27">
        <v>2</v>
      </c>
      <c r="T298" s="27" t="s">
        <v>2728</v>
      </c>
      <c r="U298" s="218">
        <v>41583</v>
      </c>
      <c r="V298" s="218">
        <v>41585</v>
      </c>
      <c r="W298" s="218">
        <v>41604</v>
      </c>
      <c r="X298" s="27">
        <v>2</v>
      </c>
      <c r="Y298" s="27" t="s">
        <v>335</v>
      </c>
    </row>
    <row r="299" spans="1:25">
      <c r="A299" s="215" t="str">
        <f t="shared" si="4"/>
        <v>Report</v>
      </c>
      <c r="B299" s="27">
        <v>135616</v>
      </c>
      <c r="C299" s="27">
        <v>2076408</v>
      </c>
      <c r="D299" s="27" t="s">
        <v>1433</v>
      </c>
      <c r="E299" s="27" t="s">
        <v>333</v>
      </c>
      <c r="F299" s="27">
        <v>17</v>
      </c>
      <c r="G299" s="27" t="s">
        <v>193</v>
      </c>
      <c r="H299" s="27" t="s">
        <v>193</v>
      </c>
      <c r="I299" s="27" t="s">
        <v>650</v>
      </c>
      <c r="J299" s="27" t="s">
        <v>2632</v>
      </c>
      <c r="K299" s="27" t="s">
        <v>1434</v>
      </c>
      <c r="L299" s="27" t="s">
        <v>14</v>
      </c>
      <c r="M299" s="27" t="s">
        <v>335</v>
      </c>
      <c r="N299" s="27">
        <v>10008525</v>
      </c>
      <c r="O299" s="218">
        <v>42381</v>
      </c>
      <c r="P299" s="218">
        <v>42383</v>
      </c>
      <c r="Q299" s="218">
        <v>42403</v>
      </c>
      <c r="R299" s="27" t="s">
        <v>270</v>
      </c>
      <c r="S299" s="27">
        <v>1</v>
      </c>
      <c r="T299" s="27" t="s">
        <v>2729</v>
      </c>
      <c r="U299" s="218">
        <v>41353</v>
      </c>
      <c r="V299" s="218">
        <v>41354</v>
      </c>
      <c r="W299" s="218">
        <v>41387</v>
      </c>
      <c r="X299" s="27">
        <v>1</v>
      </c>
      <c r="Y299" s="27" t="s">
        <v>335</v>
      </c>
    </row>
    <row r="300" spans="1:25">
      <c r="A300" s="215" t="str">
        <f t="shared" si="4"/>
        <v>Report</v>
      </c>
      <c r="B300" s="27">
        <v>133527</v>
      </c>
      <c r="C300" s="27">
        <v>9336203</v>
      </c>
      <c r="D300" s="27" t="s">
        <v>578</v>
      </c>
      <c r="E300" s="27" t="s">
        <v>333</v>
      </c>
      <c r="F300" s="27">
        <v>21</v>
      </c>
      <c r="G300" s="27" t="s">
        <v>199</v>
      </c>
      <c r="H300" s="27" t="s">
        <v>199</v>
      </c>
      <c r="I300" s="27" t="s">
        <v>390</v>
      </c>
      <c r="J300" s="27" t="s">
        <v>2102</v>
      </c>
      <c r="K300" s="27" t="s">
        <v>579</v>
      </c>
      <c r="L300" s="27" t="s">
        <v>14</v>
      </c>
      <c r="M300" s="27" t="s">
        <v>335</v>
      </c>
      <c r="N300" s="27" t="s">
        <v>2730</v>
      </c>
      <c r="O300" s="218">
        <v>41828</v>
      </c>
      <c r="P300" s="218">
        <v>41830</v>
      </c>
      <c r="Q300" s="218">
        <v>41843</v>
      </c>
      <c r="R300" s="27" t="s">
        <v>270</v>
      </c>
      <c r="S300" s="27">
        <v>1</v>
      </c>
      <c r="T300" s="27" t="s">
        <v>2731</v>
      </c>
      <c r="U300" s="218">
        <v>40806</v>
      </c>
      <c r="V300" s="218">
        <v>40807</v>
      </c>
      <c r="W300" s="218">
        <v>40828</v>
      </c>
      <c r="X300" s="27">
        <v>3</v>
      </c>
      <c r="Y300" s="27" t="s">
        <v>335</v>
      </c>
    </row>
    <row r="301" spans="1:25">
      <c r="A301" s="215" t="str">
        <f t="shared" si="4"/>
        <v>Report</v>
      </c>
      <c r="B301" s="27">
        <v>116564</v>
      </c>
      <c r="C301" s="27">
        <v>8506030</v>
      </c>
      <c r="D301" s="27" t="s">
        <v>1062</v>
      </c>
      <c r="E301" s="27" t="s">
        <v>333</v>
      </c>
      <c r="F301" s="27">
        <v>52</v>
      </c>
      <c r="G301" s="27" t="s">
        <v>197</v>
      </c>
      <c r="H301" s="27" t="s">
        <v>197</v>
      </c>
      <c r="I301" s="27" t="s">
        <v>357</v>
      </c>
      <c r="J301" s="27" t="s">
        <v>2199</v>
      </c>
      <c r="K301" s="27" t="s">
        <v>1063</v>
      </c>
      <c r="L301" s="27" t="s">
        <v>14</v>
      </c>
      <c r="M301" s="27" t="s">
        <v>335</v>
      </c>
      <c r="N301" s="27" t="s">
        <v>2732</v>
      </c>
      <c r="O301" s="218">
        <v>41962</v>
      </c>
      <c r="P301" s="218">
        <v>41964</v>
      </c>
      <c r="Q301" s="218">
        <v>41991</v>
      </c>
      <c r="R301" s="27" t="s">
        <v>270</v>
      </c>
      <c r="S301" s="27">
        <v>3</v>
      </c>
      <c r="T301" s="27" t="s">
        <v>2733</v>
      </c>
      <c r="U301" s="218">
        <v>40877</v>
      </c>
      <c r="V301" s="218">
        <v>40878</v>
      </c>
      <c r="W301" s="218">
        <v>40922</v>
      </c>
      <c r="X301" s="27">
        <v>1</v>
      </c>
      <c r="Y301" s="27" t="s">
        <v>335</v>
      </c>
    </row>
    <row r="302" spans="1:25">
      <c r="A302" s="215" t="str">
        <f t="shared" si="4"/>
        <v>Report</v>
      </c>
      <c r="B302" s="27">
        <v>135373</v>
      </c>
      <c r="C302" s="27">
        <v>3046121</v>
      </c>
      <c r="D302" s="27" t="s">
        <v>1064</v>
      </c>
      <c r="E302" s="27" t="s">
        <v>333</v>
      </c>
      <c r="F302" s="27">
        <v>34</v>
      </c>
      <c r="G302" s="27" t="s">
        <v>193</v>
      </c>
      <c r="H302" s="27" t="s">
        <v>193</v>
      </c>
      <c r="I302" s="27" t="s">
        <v>745</v>
      </c>
      <c r="J302" s="27" t="s">
        <v>2734</v>
      </c>
      <c r="K302" s="27" t="s">
        <v>1065</v>
      </c>
      <c r="L302" s="27" t="s">
        <v>14</v>
      </c>
      <c r="M302" s="27" t="s">
        <v>335</v>
      </c>
      <c r="N302" s="27" t="s">
        <v>2735</v>
      </c>
      <c r="O302" s="218">
        <v>42032</v>
      </c>
      <c r="P302" s="218">
        <v>42034</v>
      </c>
      <c r="Q302" s="218">
        <v>42069</v>
      </c>
      <c r="R302" s="27" t="s">
        <v>270</v>
      </c>
      <c r="S302" s="27">
        <v>2</v>
      </c>
      <c r="T302" s="27" t="s">
        <v>2736</v>
      </c>
      <c r="U302" s="218">
        <v>40863</v>
      </c>
      <c r="V302" s="218">
        <v>40864</v>
      </c>
      <c r="W302" s="218">
        <v>40885</v>
      </c>
      <c r="X302" s="27">
        <v>2</v>
      </c>
      <c r="Y302" s="27" t="s">
        <v>335</v>
      </c>
    </row>
    <row r="303" spans="1:25">
      <c r="A303" s="215" t="str">
        <f t="shared" si="4"/>
        <v>Report</v>
      </c>
      <c r="B303" s="27">
        <v>140618</v>
      </c>
      <c r="C303" s="27">
        <v>3406002</v>
      </c>
      <c r="D303" s="27" t="s">
        <v>912</v>
      </c>
      <c r="E303" s="27" t="s">
        <v>333</v>
      </c>
      <c r="F303" s="27">
        <v>2</v>
      </c>
      <c r="G303" s="27" t="s">
        <v>195</v>
      </c>
      <c r="H303" s="27" t="s">
        <v>195</v>
      </c>
      <c r="I303" s="27" t="s">
        <v>374</v>
      </c>
      <c r="J303" s="27" t="s">
        <v>2453</v>
      </c>
      <c r="K303" s="27" t="s">
        <v>913</v>
      </c>
      <c r="L303" s="27" t="s">
        <v>14</v>
      </c>
      <c r="M303" s="27" t="s">
        <v>335</v>
      </c>
      <c r="N303" s="27" t="s">
        <v>2737</v>
      </c>
      <c r="O303" s="218">
        <v>42031</v>
      </c>
      <c r="P303" s="218">
        <v>42032</v>
      </c>
      <c r="Q303" s="218">
        <v>42069</v>
      </c>
      <c r="R303" s="27" t="s">
        <v>271</v>
      </c>
      <c r="S303" s="27">
        <v>3</v>
      </c>
      <c r="T303" s="27" t="s">
        <v>231</v>
      </c>
      <c r="U303" s="27" t="s">
        <v>231</v>
      </c>
      <c r="V303" s="27" t="s">
        <v>231</v>
      </c>
      <c r="W303" s="27" t="s">
        <v>231</v>
      </c>
      <c r="X303" s="27" t="s">
        <v>231</v>
      </c>
      <c r="Y303" s="27" t="s">
        <v>335</v>
      </c>
    </row>
    <row r="304" spans="1:25">
      <c r="A304" s="215" t="str">
        <f t="shared" si="4"/>
        <v>Report</v>
      </c>
      <c r="B304" s="27">
        <v>134982</v>
      </c>
      <c r="C304" s="27">
        <v>3306112</v>
      </c>
      <c r="D304" s="27" t="s">
        <v>656</v>
      </c>
      <c r="E304" s="27" t="s">
        <v>333</v>
      </c>
      <c r="F304" s="27">
        <v>38</v>
      </c>
      <c r="G304" s="27" t="s">
        <v>194</v>
      </c>
      <c r="H304" s="27" t="s">
        <v>194</v>
      </c>
      <c r="I304" s="27" t="s">
        <v>527</v>
      </c>
      <c r="J304" s="27" t="s">
        <v>2607</v>
      </c>
      <c r="K304" s="27" t="s">
        <v>657</v>
      </c>
      <c r="L304" s="27" t="s">
        <v>1986</v>
      </c>
      <c r="M304" s="27" t="s">
        <v>335</v>
      </c>
      <c r="N304" s="27" t="s">
        <v>2738</v>
      </c>
      <c r="O304" s="218">
        <v>42045</v>
      </c>
      <c r="P304" s="218">
        <v>42047</v>
      </c>
      <c r="Q304" s="218">
        <v>42080</v>
      </c>
      <c r="R304" s="27" t="s">
        <v>270</v>
      </c>
      <c r="S304" s="27">
        <v>2</v>
      </c>
      <c r="T304" s="27" t="s">
        <v>2739</v>
      </c>
      <c r="U304" s="218">
        <v>41059</v>
      </c>
      <c r="V304" s="218">
        <v>41060</v>
      </c>
      <c r="W304" s="218">
        <v>41082</v>
      </c>
      <c r="X304" s="27">
        <v>2</v>
      </c>
      <c r="Y304" s="27" t="s">
        <v>335</v>
      </c>
    </row>
    <row r="305" spans="1:25">
      <c r="A305" s="215" t="str">
        <f t="shared" si="4"/>
        <v>Report</v>
      </c>
      <c r="B305" s="27">
        <v>135180</v>
      </c>
      <c r="C305" s="27">
        <v>9386050</v>
      </c>
      <c r="D305" s="27" t="s">
        <v>580</v>
      </c>
      <c r="E305" s="27" t="s">
        <v>333</v>
      </c>
      <c r="F305" s="27">
        <v>18</v>
      </c>
      <c r="G305" s="27" t="s">
        <v>197</v>
      </c>
      <c r="H305" s="27" t="s">
        <v>197</v>
      </c>
      <c r="I305" s="27" t="s">
        <v>402</v>
      </c>
      <c r="J305" s="27" t="s">
        <v>2691</v>
      </c>
      <c r="K305" s="27" t="s">
        <v>1841</v>
      </c>
      <c r="L305" s="27" t="s">
        <v>14</v>
      </c>
      <c r="M305" s="27" t="s">
        <v>335</v>
      </c>
      <c r="N305" s="27" t="s">
        <v>2740</v>
      </c>
      <c r="O305" s="218">
        <v>41528</v>
      </c>
      <c r="P305" s="218">
        <v>41530</v>
      </c>
      <c r="Q305" s="218">
        <v>41550</v>
      </c>
      <c r="R305" s="27" t="s">
        <v>270</v>
      </c>
      <c r="S305" s="27">
        <v>2</v>
      </c>
      <c r="T305" s="27" t="s">
        <v>2741</v>
      </c>
      <c r="U305" s="218">
        <v>40344</v>
      </c>
      <c r="V305" s="218">
        <v>40345</v>
      </c>
      <c r="W305" s="218">
        <v>40435</v>
      </c>
      <c r="X305" s="27">
        <v>2</v>
      </c>
      <c r="Y305" s="27" t="s">
        <v>335</v>
      </c>
    </row>
    <row r="306" spans="1:25">
      <c r="A306" s="215" t="str">
        <f t="shared" si="4"/>
        <v>Report</v>
      </c>
      <c r="B306" s="27">
        <v>121252</v>
      </c>
      <c r="C306" s="27">
        <v>9266145</v>
      </c>
      <c r="D306" s="27" t="s">
        <v>914</v>
      </c>
      <c r="E306" s="27" t="s">
        <v>333</v>
      </c>
      <c r="F306" s="27">
        <v>34</v>
      </c>
      <c r="G306" s="27" t="s">
        <v>196</v>
      </c>
      <c r="H306" s="27" t="s">
        <v>196</v>
      </c>
      <c r="I306" s="27" t="s">
        <v>363</v>
      </c>
      <c r="J306" s="27" t="s">
        <v>2742</v>
      </c>
      <c r="K306" s="27" t="s">
        <v>915</v>
      </c>
      <c r="L306" s="27" t="s">
        <v>14</v>
      </c>
      <c r="M306" s="27" t="s">
        <v>335</v>
      </c>
      <c r="N306" s="27">
        <v>10006010</v>
      </c>
      <c r="O306" s="218">
        <v>42318</v>
      </c>
      <c r="P306" s="218">
        <v>42320</v>
      </c>
      <c r="Q306" s="218">
        <v>42353</v>
      </c>
      <c r="R306" s="27" t="s">
        <v>270</v>
      </c>
      <c r="S306" s="27">
        <v>2</v>
      </c>
      <c r="T306" s="27" t="s">
        <v>2743</v>
      </c>
      <c r="U306" s="218">
        <v>40988</v>
      </c>
      <c r="V306" s="218">
        <v>40989</v>
      </c>
      <c r="W306" s="218">
        <v>41087</v>
      </c>
      <c r="X306" s="27">
        <v>2</v>
      </c>
      <c r="Y306" s="27" t="s">
        <v>335</v>
      </c>
    </row>
    <row r="307" spans="1:25">
      <c r="A307" s="215" t="str">
        <f t="shared" si="4"/>
        <v>Report</v>
      </c>
      <c r="B307" s="27">
        <v>109342</v>
      </c>
      <c r="C307" s="27">
        <v>8016008</v>
      </c>
      <c r="D307" s="27" t="s">
        <v>916</v>
      </c>
      <c r="E307" s="27" t="s">
        <v>333</v>
      </c>
      <c r="F307" s="27">
        <v>27</v>
      </c>
      <c r="G307" s="27" t="s">
        <v>199</v>
      </c>
      <c r="H307" s="27" t="s">
        <v>199</v>
      </c>
      <c r="I307" s="27" t="s">
        <v>341</v>
      </c>
      <c r="J307" s="27" t="s">
        <v>2744</v>
      </c>
      <c r="K307" s="27" t="s">
        <v>917</v>
      </c>
      <c r="L307" s="27" t="s">
        <v>1986</v>
      </c>
      <c r="M307" s="27" t="s">
        <v>335</v>
      </c>
      <c r="N307" s="27">
        <v>10006037</v>
      </c>
      <c r="O307" s="218">
        <v>42758</v>
      </c>
      <c r="P307" s="218">
        <v>42760</v>
      </c>
      <c r="Q307" s="218">
        <v>42794</v>
      </c>
      <c r="R307" s="27" t="s">
        <v>270</v>
      </c>
      <c r="S307" s="27">
        <v>3</v>
      </c>
      <c r="T307" s="27" t="s">
        <v>2745</v>
      </c>
      <c r="U307" s="218">
        <v>41247</v>
      </c>
      <c r="V307" s="218">
        <v>41248</v>
      </c>
      <c r="W307" s="218">
        <v>41269</v>
      </c>
      <c r="X307" s="27">
        <v>2</v>
      </c>
      <c r="Y307" s="27" t="s">
        <v>335</v>
      </c>
    </row>
    <row r="308" spans="1:25">
      <c r="A308" s="215" t="str">
        <f t="shared" si="4"/>
        <v>Report</v>
      </c>
      <c r="B308" s="27">
        <v>116584</v>
      </c>
      <c r="C308" s="27">
        <v>8506032</v>
      </c>
      <c r="D308" s="27" t="s">
        <v>2746</v>
      </c>
      <c r="E308" s="27" t="s">
        <v>333</v>
      </c>
      <c r="F308" s="27">
        <v>43</v>
      </c>
      <c r="G308" s="27" t="s">
        <v>197</v>
      </c>
      <c r="H308" s="27" t="s">
        <v>197</v>
      </c>
      <c r="I308" s="27" t="s">
        <v>357</v>
      </c>
      <c r="J308" s="27" t="s">
        <v>2747</v>
      </c>
      <c r="K308" s="27" t="s">
        <v>2748</v>
      </c>
      <c r="L308" s="27" t="s">
        <v>14</v>
      </c>
      <c r="M308" s="27" t="s">
        <v>335</v>
      </c>
      <c r="N308" s="27" t="s">
        <v>2749</v>
      </c>
      <c r="O308" s="218">
        <v>42073</v>
      </c>
      <c r="P308" s="218">
        <v>42075</v>
      </c>
      <c r="Q308" s="218">
        <v>42121</v>
      </c>
      <c r="R308" s="27" t="s">
        <v>270</v>
      </c>
      <c r="S308" s="27">
        <v>1</v>
      </c>
      <c r="T308" s="27" t="s">
        <v>2750</v>
      </c>
      <c r="U308" s="218">
        <v>40925</v>
      </c>
      <c r="V308" s="218">
        <v>40926</v>
      </c>
      <c r="W308" s="218">
        <v>41236</v>
      </c>
      <c r="X308" s="27">
        <v>2</v>
      </c>
      <c r="Y308" s="27" t="s">
        <v>335</v>
      </c>
    </row>
    <row r="309" spans="1:25">
      <c r="A309" s="215" t="str">
        <f t="shared" si="4"/>
        <v>Report</v>
      </c>
      <c r="B309" s="27">
        <v>135208</v>
      </c>
      <c r="C309" s="27">
        <v>3306115</v>
      </c>
      <c r="D309" s="27" t="s">
        <v>2751</v>
      </c>
      <c r="E309" s="27" t="s">
        <v>333</v>
      </c>
      <c r="F309" s="27">
        <v>23</v>
      </c>
      <c r="G309" s="27" t="s">
        <v>194</v>
      </c>
      <c r="H309" s="27" t="s">
        <v>194</v>
      </c>
      <c r="I309" s="27" t="s">
        <v>527</v>
      </c>
      <c r="J309" s="27" t="s">
        <v>2520</v>
      </c>
      <c r="K309" s="27" t="s">
        <v>2752</v>
      </c>
      <c r="L309" s="27" t="s">
        <v>1986</v>
      </c>
      <c r="M309" s="27" t="s">
        <v>335</v>
      </c>
      <c r="N309" s="27">
        <v>10033570</v>
      </c>
      <c r="O309" s="218">
        <v>42892</v>
      </c>
      <c r="P309" s="218">
        <v>42894</v>
      </c>
      <c r="Q309" s="218">
        <v>42916</v>
      </c>
      <c r="R309" s="27" t="s">
        <v>270</v>
      </c>
      <c r="S309" s="27">
        <v>3</v>
      </c>
      <c r="T309" s="27" t="s">
        <v>2753</v>
      </c>
      <c r="U309" s="218">
        <v>42108</v>
      </c>
      <c r="V309" s="218">
        <v>42110</v>
      </c>
      <c r="W309" s="218">
        <v>42138</v>
      </c>
      <c r="X309" s="27">
        <v>3</v>
      </c>
      <c r="Y309" s="27" t="s">
        <v>335</v>
      </c>
    </row>
    <row r="310" spans="1:25">
      <c r="A310" s="215" t="str">
        <f t="shared" si="4"/>
        <v>Report</v>
      </c>
      <c r="B310" s="27">
        <v>134634</v>
      </c>
      <c r="C310" s="27">
        <v>8456054</v>
      </c>
      <c r="D310" s="27" t="s">
        <v>2754</v>
      </c>
      <c r="E310" s="27" t="s">
        <v>333</v>
      </c>
      <c r="F310" s="27">
        <v>28</v>
      </c>
      <c r="G310" s="27" t="s">
        <v>197</v>
      </c>
      <c r="H310" s="27" t="s">
        <v>197</v>
      </c>
      <c r="I310" s="27" t="s">
        <v>407</v>
      </c>
      <c r="J310" s="27" t="s">
        <v>2299</v>
      </c>
      <c r="K310" s="27" t="s">
        <v>2755</v>
      </c>
      <c r="L310" s="27" t="s">
        <v>14</v>
      </c>
      <c r="M310" s="27" t="s">
        <v>335</v>
      </c>
      <c r="N310" s="27" t="s">
        <v>2756</v>
      </c>
      <c r="O310" s="218">
        <v>42164</v>
      </c>
      <c r="P310" s="218">
        <v>42166</v>
      </c>
      <c r="Q310" s="218">
        <v>42198</v>
      </c>
      <c r="R310" s="27" t="s">
        <v>270</v>
      </c>
      <c r="S310" s="27">
        <v>2</v>
      </c>
      <c r="T310" s="27" t="s">
        <v>2757</v>
      </c>
      <c r="U310" s="218">
        <v>41024</v>
      </c>
      <c r="V310" s="218">
        <v>41025</v>
      </c>
      <c r="W310" s="218">
        <v>41047</v>
      </c>
      <c r="X310" s="27">
        <v>1</v>
      </c>
      <c r="Y310" s="27" t="s">
        <v>335</v>
      </c>
    </row>
    <row r="311" spans="1:25">
      <c r="A311" s="215" t="str">
        <f t="shared" si="4"/>
        <v>Report</v>
      </c>
      <c r="B311" s="27">
        <v>134833</v>
      </c>
      <c r="C311" s="27">
        <v>9366584</v>
      </c>
      <c r="D311" s="27" t="s">
        <v>1222</v>
      </c>
      <c r="E311" s="27" t="s">
        <v>333</v>
      </c>
      <c r="F311" s="27">
        <v>64</v>
      </c>
      <c r="G311" s="27" t="s">
        <v>197</v>
      </c>
      <c r="H311" s="27" t="s">
        <v>197</v>
      </c>
      <c r="I311" s="27" t="s">
        <v>534</v>
      </c>
      <c r="J311" s="27" t="s">
        <v>2508</v>
      </c>
      <c r="K311" s="27" t="s">
        <v>1223</v>
      </c>
      <c r="L311" s="27" t="s">
        <v>14</v>
      </c>
      <c r="M311" s="27" t="s">
        <v>335</v>
      </c>
      <c r="N311" s="27">
        <v>10006326</v>
      </c>
      <c r="O311" s="218">
        <v>42535</v>
      </c>
      <c r="P311" s="218">
        <v>42537</v>
      </c>
      <c r="Q311" s="218">
        <v>42557</v>
      </c>
      <c r="R311" s="27" t="s">
        <v>270</v>
      </c>
      <c r="S311" s="27">
        <v>2</v>
      </c>
      <c r="T311" s="27" t="s">
        <v>2758</v>
      </c>
      <c r="U311" s="218">
        <v>41052</v>
      </c>
      <c r="V311" s="218">
        <v>41053</v>
      </c>
      <c r="W311" s="218">
        <v>41085</v>
      </c>
      <c r="X311" s="27">
        <v>1</v>
      </c>
      <c r="Y311" s="27" t="s">
        <v>335</v>
      </c>
    </row>
    <row r="312" spans="1:25">
      <c r="A312" s="215" t="str">
        <f t="shared" si="4"/>
        <v>Report</v>
      </c>
      <c r="B312" s="27">
        <v>136244</v>
      </c>
      <c r="C312" s="27">
        <v>3176080</v>
      </c>
      <c r="D312" s="27" t="s">
        <v>2759</v>
      </c>
      <c r="E312" s="27" t="s">
        <v>333</v>
      </c>
      <c r="F312" s="27">
        <v>0</v>
      </c>
      <c r="G312" s="27" t="s">
        <v>193</v>
      </c>
      <c r="H312" s="27" t="s">
        <v>193</v>
      </c>
      <c r="I312" s="27" t="s">
        <v>609</v>
      </c>
      <c r="J312" s="27" t="s">
        <v>2760</v>
      </c>
      <c r="K312" s="27" t="s">
        <v>2761</v>
      </c>
      <c r="L312" s="27" t="s">
        <v>14</v>
      </c>
      <c r="M312" s="27" t="s">
        <v>335</v>
      </c>
      <c r="N312" s="27" t="s">
        <v>2762</v>
      </c>
      <c r="O312" s="218">
        <v>42185</v>
      </c>
      <c r="P312" s="218">
        <v>42186</v>
      </c>
      <c r="Q312" s="218">
        <v>42257</v>
      </c>
      <c r="R312" s="27" t="s">
        <v>4648</v>
      </c>
      <c r="S312" s="27">
        <v>2</v>
      </c>
      <c r="T312" s="27" t="s">
        <v>2763</v>
      </c>
      <c r="U312" s="218">
        <v>40962</v>
      </c>
      <c r="V312" s="218">
        <v>40963</v>
      </c>
      <c r="W312" s="218">
        <v>41236</v>
      </c>
      <c r="X312" s="27">
        <v>3</v>
      </c>
      <c r="Y312" s="27" t="s">
        <v>335</v>
      </c>
    </row>
    <row r="313" spans="1:25">
      <c r="A313" s="215" t="str">
        <f t="shared" si="4"/>
        <v>Report</v>
      </c>
      <c r="B313" s="27">
        <v>117033</v>
      </c>
      <c r="C313" s="27">
        <v>8856024</v>
      </c>
      <c r="D313" s="27" t="s">
        <v>918</v>
      </c>
      <c r="E313" s="27" t="s">
        <v>333</v>
      </c>
      <c r="F313" s="27">
        <v>37</v>
      </c>
      <c r="G313" s="27" t="s">
        <v>194</v>
      </c>
      <c r="H313" s="27" t="s">
        <v>194</v>
      </c>
      <c r="I313" s="27" t="s">
        <v>546</v>
      </c>
      <c r="J313" s="27" t="s">
        <v>2764</v>
      </c>
      <c r="K313" s="27" t="s">
        <v>919</v>
      </c>
      <c r="L313" s="27" t="s">
        <v>1986</v>
      </c>
      <c r="M313" s="27" t="s">
        <v>335</v>
      </c>
      <c r="N313" s="27">
        <v>10008859</v>
      </c>
      <c r="O313" s="218">
        <v>42346</v>
      </c>
      <c r="P313" s="218">
        <v>42348</v>
      </c>
      <c r="Q313" s="218">
        <v>42398</v>
      </c>
      <c r="R313" s="27" t="s">
        <v>270</v>
      </c>
      <c r="S313" s="27">
        <v>2</v>
      </c>
      <c r="T313" s="27" t="s">
        <v>2765</v>
      </c>
      <c r="U313" s="218">
        <v>41255</v>
      </c>
      <c r="V313" s="218">
        <v>41256</v>
      </c>
      <c r="W313" s="218">
        <v>41283</v>
      </c>
      <c r="X313" s="27">
        <v>2</v>
      </c>
      <c r="Y313" s="27" t="s">
        <v>335</v>
      </c>
    </row>
    <row r="314" spans="1:25">
      <c r="A314" s="215" t="str">
        <f t="shared" si="4"/>
        <v>Report</v>
      </c>
      <c r="B314" s="27">
        <v>135405</v>
      </c>
      <c r="C314" s="27">
        <v>9086096</v>
      </c>
      <c r="D314" s="27" t="s">
        <v>2766</v>
      </c>
      <c r="E314" s="27" t="s">
        <v>333</v>
      </c>
      <c r="F314" s="27">
        <v>14</v>
      </c>
      <c r="G314" s="27" t="s">
        <v>199</v>
      </c>
      <c r="H314" s="27" t="s">
        <v>199</v>
      </c>
      <c r="I314" s="27" t="s">
        <v>884</v>
      </c>
      <c r="J314" s="27" t="s">
        <v>2767</v>
      </c>
      <c r="K314" s="27" t="s">
        <v>2768</v>
      </c>
      <c r="L314" s="27" t="s">
        <v>14</v>
      </c>
      <c r="M314" s="27" t="s">
        <v>335</v>
      </c>
      <c r="N314" s="27" t="s">
        <v>2769</v>
      </c>
      <c r="O314" s="218">
        <v>42074</v>
      </c>
      <c r="P314" s="218">
        <v>42076</v>
      </c>
      <c r="Q314" s="218">
        <v>42138</v>
      </c>
      <c r="R314" s="27" t="s">
        <v>270</v>
      </c>
      <c r="S314" s="27">
        <v>2</v>
      </c>
      <c r="T314" s="27" t="s">
        <v>2770</v>
      </c>
      <c r="U314" s="218">
        <v>40855</v>
      </c>
      <c r="V314" s="218">
        <v>40856</v>
      </c>
      <c r="W314" s="218">
        <v>40886</v>
      </c>
      <c r="X314" s="27">
        <v>3</v>
      </c>
      <c r="Y314" s="27" t="s">
        <v>335</v>
      </c>
    </row>
    <row r="315" spans="1:25">
      <c r="A315" s="215" t="str">
        <f t="shared" si="4"/>
        <v>Report</v>
      </c>
      <c r="B315" s="27">
        <v>135027</v>
      </c>
      <c r="C315" s="27">
        <v>3526062</v>
      </c>
      <c r="D315" s="27" t="s">
        <v>581</v>
      </c>
      <c r="E315" s="27" t="s">
        <v>333</v>
      </c>
      <c r="F315" s="27">
        <v>18</v>
      </c>
      <c r="G315" s="27" t="s">
        <v>195</v>
      </c>
      <c r="H315" s="27" t="s">
        <v>195</v>
      </c>
      <c r="I315" s="27" t="s">
        <v>508</v>
      </c>
      <c r="J315" s="27" t="s">
        <v>1999</v>
      </c>
      <c r="K315" s="27" t="s">
        <v>582</v>
      </c>
      <c r="L315" s="27" t="s">
        <v>14</v>
      </c>
      <c r="M315" s="27" t="s">
        <v>335</v>
      </c>
      <c r="N315" s="27">
        <v>10006316</v>
      </c>
      <c r="O315" s="218">
        <v>42682</v>
      </c>
      <c r="P315" s="218">
        <v>42684</v>
      </c>
      <c r="Q315" s="218">
        <v>42725</v>
      </c>
      <c r="R315" s="27" t="s">
        <v>270</v>
      </c>
      <c r="S315" s="27">
        <v>4</v>
      </c>
      <c r="T315" s="27" t="s">
        <v>2771</v>
      </c>
      <c r="U315" s="218">
        <v>41030</v>
      </c>
      <c r="V315" s="218">
        <v>41031</v>
      </c>
      <c r="W315" s="218">
        <v>41053</v>
      </c>
      <c r="X315" s="27">
        <v>2</v>
      </c>
      <c r="Y315" s="27" t="s">
        <v>335</v>
      </c>
    </row>
    <row r="316" spans="1:25">
      <c r="A316" s="215" t="str">
        <f t="shared" si="4"/>
        <v>Report</v>
      </c>
      <c r="B316" s="27">
        <v>131531</v>
      </c>
      <c r="C316" s="27">
        <v>8506085</v>
      </c>
      <c r="D316" s="27" t="s">
        <v>2772</v>
      </c>
      <c r="E316" s="27" t="s">
        <v>333</v>
      </c>
      <c r="F316" s="27">
        <v>41</v>
      </c>
      <c r="G316" s="27" t="s">
        <v>197</v>
      </c>
      <c r="H316" s="27" t="s">
        <v>197</v>
      </c>
      <c r="I316" s="27" t="s">
        <v>357</v>
      </c>
      <c r="J316" s="27" t="s">
        <v>2323</v>
      </c>
      <c r="K316" s="27" t="s">
        <v>2773</v>
      </c>
      <c r="L316" s="27" t="s">
        <v>1986</v>
      </c>
      <c r="M316" s="27" t="s">
        <v>335</v>
      </c>
      <c r="N316" s="27" t="s">
        <v>2774</v>
      </c>
      <c r="O316" s="218">
        <v>41583</v>
      </c>
      <c r="P316" s="218">
        <v>41585</v>
      </c>
      <c r="Q316" s="218">
        <v>41628</v>
      </c>
      <c r="R316" s="27" t="s">
        <v>2017</v>
      </c>
      <c r="S316" s="27">
        <v>4</v>
      </c>
      <c r="T316" s="27" t="s">
        <v>2775</v>
      </c>
      <c r="U316" s="218">
        <v>40463</v>
      </c>
      <c r="V316" s="218">
        <v>40464</v>
      </c>
      <c r="W316" s="218">
        <v>40493</v>
      </c>
      <c r="X316" s="27">
        <v>1</v>
      </c>
      <c r="Y316" s="27" t="s">
        <v>335</v>
      </c>
    </row>
    <row r="317" spans="1:25">
      <c r="A317" s="215" t="str">
        <f t="shared" si="4"/>
        <v>Report</v>
      </c>
      <c r="B317" s="27">
        <v>135837</v>
      </c>
      <c r="C317" s="27">
        <v>8816060</v>
      </c>
      <c r="D317" s="27" t="s">
        <v>1066</v>
      </c>
      <c r="E317" s="27" t="s">
        <v>333</v>
      </c>
      <c r="F317" s="27">
        <v>23</v>
      </c>
      <c r="G317" s="27" t="s">
        <v>196</v>
      </c>
      <c r="H317" s="27" t="s">
        <v>196</v>
      </c>
      <c r="I317" s="27" t="s">
        <v>361</v>
      </c>
      <c r="J317" s="27" t="s">
        <v>2776</v>
      </c>
      <c r="K317" s="27" t="s">
        <v>1067</v>
      </c>
      <c r="L317" s="27" t="s">
        <v>14</v>
      </c>
      <c r="M317" s="27" t="s">
        <v>335</v>
      </c>
      <c r="N317" s="27">
        <v>10020918</v>
      </c>
      <c r="O317" s="218">
        <v>42864</v>
      </c>
      <c r="P317" s="218">
        <v>42866</v>
      </c>
      <c r="Q317" s="218">
        <v>42906</v>
      </c>
      <c r="R317" s="27" t="s">
        <v>270</v>
      </c>
      <c r="S317" s="27">
        <v>2</v>
      </c>
      <c r="T317" s="27" t="s">
        <v>2777</v>
      </c>
      <c r="U317" s="218">
        <v>41583</v>
      </c>
      <c r="V317" s="218">
        <v>41585</v>
      </c>
      <c r="W317" s="218">
        <v>41604</v>
      </c>
      <c r="X317" s="27">
        <v>2</v>
      </c>
      <c r="Y317" s="27" t="s">
        <v>335</v>
      </c>
    </row>
    <row r="318" spans="1:25">
      <c r="A318" s="215" t="str">
        <f t="shared" si="4"/>
        <v>Report</v>
      </c>
      <c r="B318" s="27">
        <v>131504</v>
      </c>
      <c r="C318" s="27">
        <v>9386265</v>
      </c>
      <c r="D318" s="27" t="s">
        <v>401</v>
      </c>
      <c r="E318" s="27" t="s">
        <v>333</v>
      </c>
      <c r="F318" s="27">
        <v>7</v>
      </c>
      <c r="G318" s="27" t="s">
        <v>197</v>
      </c>
      <c r="H318" s="27" t="s">
        <v>197</v>
      </c>
      <c r="I318" s="27" t="s">
        <v>402</v>
      </c>
      <c r="J318" s="27" t="s">
        <v>2475</v>
      </c>
      <c r="K318" s="27" t="s">
        <v>403</v>
      </c>
      <c r="L318" s="27" t="s">
        <v>14</v>
      </c>
      <c r="M318" s="27" t="s">
        <v>335</v>
      </c>
      <c r="N318" s="27" t="s">
        <v>2778</v>
      </c>
      <c r="O318" s="218">
        <v>41332</v>
      </c>
      <c r="P318" s="218">
        <v>41333</v>
      </c>
      <c r="Q318" s="218">
        <v>41354</v>
      </c>
      <c r="R318" s="27" t="s">
        <v>270</v>
      </c>
      <c r="S318" s="27">
        <v>3</v>
      </c>
      <c r="T318" s="27" t="s">
        <v>2779</v>
      </c>
      <c r="U318" s="218">
        <v>40142</v>
      </c>
      <c r="V318" s="218">
        <v>40143</v>
      </c>
      <c r="W318" s="218">
        <v>40185</v>
      </c>
      <c r="X318" s="27">
        <v>2</v>
      </c>
      <c r="Y318" s="27" t="s">
        <v>335</v>
      </c>
    </row>
    <row r="319" spans="1:25">
      <c r="A319" s="215" t="str">
        <f t="shared" si="4"/>
        <v>Report</v>
      </c>
      <c r="B319" s="27">
        <v>135198</v>
      </c>
      <c r="C319" s="27">
        <v>8866122</v>
      </c>
      <c r="D319" s="27" t="s">
        <v>2780</v>
      </c>
      <c r="E319" s="27" t="s">
        <v>333</v>
      </c>
      <c r="F319" s="27">
        <v>5</v>
      </c>
      <c r="G319" s="27" t="s">
        <v>197</v>
      </c>
      <c r="H319" s="27" t="s">
        <v>197</v>
      </c>
      <c r="I319" s="27" t="s">
        <v>377</v>
      </c>
      <c r="J319" s="27" t="s">
        <v>2449</v>
      </c>
      <c r="K319" s="27" t="s">
        <v>2781</v>
      </c>
      <c r="L319" s="27" t="s">
        <v>14</v>
      </c>
      <c r="M319" s="27" t="s">
        <v>335</v>
      </c>
      <c r="N319" s="27">
        <v>10026025</v>
      </c>
      <c r="O319" s="218">
        <v>42907</v>
      </c>
      <c r="P319" s="218">
        <v>42908</v>
      </c>
      <c r="Q319" s="218">
        <v>42928</v>
      </c>
      <c r="R319" s="27" t="s">
        <v>270</v>
      </c>
      <c r="S319" s="27">
        <v>2</v>
      </c>
      <c r="T319" s="27" t="s">
        <v>2782</v>
      </c>
      <c r="U319" s="218">
        <v>41583</v>
      </c>
      <c r="V319" s="218">
        <v>41585</v>
      </c>
      <c r="W319" s="218">
        <v>41619</v>
      </c>
      <c r="X319" s="27">
        <v>3</v>
      </c>
      <c r="Y319" s="27" t="s">
        <v>335</v>
      </c>
    </row>
    <row r="320" spans="1:25">
      <c r="A320" s="215" t="str">
        <f t="shared" si="4"/>
        <v>Report</v>
      </c>
      <c r="B320" s="27">
        <v>130979</v>
      </c>
      <c r="C320" s="27">
        <v>8866110</v>
      </c>
      <c r="D320" s="27" t="s">
        <v>1140</v>
      </c>
      <c r="E320" s="27" t="s">
        <v>333</v>
      </c>
      <c r="F320" s="27">
        <v>15</v>
      </c>
      <c r="G320" s="27" t="s">
        <v>197</v>
      </c>
      <c r="H320" s="27" t="s">
        <v>197</v>
      </c>
      <c r="I320" s="27" t="s">
        <v>377</v>
      </c>
      <c r="J320" s="27" t="s">
        <v>2722</v>
      </c>
      <c r="K320" s="27" t="s">
        <v>1141</v>
      </c>
      <c r="L320" s="27" t="s">
        <v>1986</v>
      </c>
      <c r="M320" s="27" t="s">
        <v>335</v>
      </c>
      <c r="N320" s="27">
        <v>10006114</v>
      </c>
      <c r="O320" s="218">
        <v>42654</v>
      </c>
      <c r="P320" s="218">
        <v>42656</v>
      </c>
      <c r="Q320" s="218">
        <v>42689</v>
      </c>
      <c r="R320" s="27" t="s">
        <v>270</v>
      </c>
      <c r="S320" s="27">
        <v>2</v>
      </c>
      <c r="T320" s="27" t="s">
        <v>2783</v>
      </c>
      <c r="U320" s="218">
        <v>41185</v>
      </c>
      <c r="V320" s="218">
        <v>41186</v>
      </c>
      <c r="W320" s="218">
        <v>41207</v>
      </c>
      <c r="X320" s="27">
        <v>3</v>
      </c>
      <c r="Y320" s="27" t="s">
        <v>335</v>
      </c>
    </row>
    <row r="321" spans="1:25">
      <c r="A321" s="215" t="str">
        <f t="shared" si="4"/>
        <v>Report</v>
      </c>
      <c r="B321" s="27">
        <v>139018</v>
      </c>
      <c r="C321" s="27">
        <v>8746004</v>
      </c>
      <c r="D321" s="27" t="s">
        <v>404</v>
      </c>
      <c r="E321" s="27" t="s">
        <v>333</v>
      </c>
      <c r="F321" s="27">
        <v>6</v>
      </c>
      <c r="G321" s="27" t="s">
        <v>196</v>
      </c>
      <c r="H321" s="27" t="s">
        <v>196</v>
      </c>
      <c r="I321" s="27" t="s">
        <v>405</v>
      </c>
      <c r="J321" s="27" t="s">
        <v>405</v>
      </c>
      <c r="K321" s="27" t="s">
        <v>406</v>
      </c>
      <c r="L321" s="27" t="s">
        <v>14</v>
      </c>
      <c r="M321" s="27" t="s">
        <v>335</v>
      </c>
      <c r="N321" s="27">
        <v>10020912</v>
      </c>
      <c r="O321" s="218">
        <v>42633</v>
      </c>
      <c r="P321" s="218">
        <v>42635</v>
      </c>
      <c r="Q321" s="218">
        <v>42678</v>
      </c>
      <c r="R321" s="27" t="s">
        <v>4648</v>
      </c>
      <c r="S321" s="27">
        <v>2</v>
      </c>
      <c r="T321" s="27" t="s">
        <v>2784</v>
      </c>
      <c r="U321" s="218">
        <v>41556</v>
      </c>
      <c r="V321" s="218">
        <v>41557</v>
      </c>
      <c r="W321" s="218">
        <v>41571</v>
      </c>
      <c r="X321" s="27">
        <v>2</v>
      </c>
      <c r="Y321" s="27" t="s">
        <v>335</v>
      </c>
    </row>
    <row r="322" spans="1:25">
      <c r="A322" s="215" t="str">
        <f t="shared" si="4"/>
        <v>Report</v>
      </c>
      <c r="B322" s="27">
        <v>130902</v>
      </c>
      <c r="C322" s="27">
        <v>8886096</v>
      </c>
      <c r="D322" s="27" t="s">
        <v>658</v>
      </c>
      <c r="E322" s="27" t="s">
        <v>333</v>
      </c>
      <c r="F322" s="27">
        <v>7</v>
      </c>
      <c r="G322" s="27" t="s">
        <v>195</v>
      </c>
      <c r="H322" s="27" t="s">
        <v>195</v>
      </c>
      <c r="I322" s="27" t="s">
        <v>339</v>
      </c>
      <c r="J322" s="27" t="s">
        <v>2465</v>
      </c>
      <c r="K322" s="27" t="s">
        <v>393</v>
      </c>
      <c r="L322" s="27" t="s">
        <v>14</v>
      </c>
      <c r="M322" s="27" t="s">
        <v>335</v>
      </c>
      <c r="N322" s="27">
        <v>10006077</v>
      </c>
      <c r="O322" s="218">
        <v>42661</v>
      </c>
      <c r="P322" s="218">
        <v>42663</v>
      </c>
      <c r="Q322" s="218">
        <v>42696</v>
      </c>
      <c r="R322" s="27" t="s">
        <v>270</v>
      </c>
      <c r="S322" s="27">
        <v>2</v>
      </c>
      <c r="T322" s="27" t="s">
        <v>2785</v>
      </c>
      <c r="U322" s="218">
        <v>41247</v>
      </c>
      <c r="V322" s="218">
        <v>41248</v>
      </c>
      <c r="W322" s="218">
        <v>41284</v>
      </c>
      <c r="X322" s="27">
        <v>2</v>
      </c>
      <c r="Y322" s="27" t="s">
        <v>335</v>
      </c>
    </row>
    <row r="323" spans="1:25">
      <c r="A323" s="215" t="str">
        <f t="shared" si="4"/>
        <v>Report</v>
      </c>
      <c r="B323" s="27">
        <v>136003</v>
      </c>
      <c r="C323" s="27">
        <v>8886111</v>
      </c>
      <c r="D323" s="27" t="s">
        <v>2786</v>
      </c>
      <c r="E323" s="27" t="s">
        <v>333</v>
      </c>
      <c r="F323" s="27">
        <v>53</v>
      </c>
      <c r="G323" s="27" t="s">
        <v>195</v>
      </c>
      <c r="H323" s="27" t="s">
        <v>195</v>
      </c>
      <c r="I323" s="27" t="s">
        <v>339</v>
      </c>
      <c r="J323" s="27" t="s">
        <v>2787</v>
      </c>
      <c r="K323" s="27" t="s">
        <v>2788</v>
      </c>
      <c r="L323" s="27" t="s">
        <v>14</v>
      </c>
      <c r="M323" s="27" t="s">
        <v>335</v>
      </c>
      <c r="N323" s="27" t="s">
        <v>2789</v>
      </c>
      <c r="O323" s="218">
        <v>41667</v>
      </c>
      <c r="P323" s="218">
        <v>41669</v>
      </c>
      <c r="Q323" s="218">
        <v>41697</v>
      </c>
      <c r="R323" s="27" t="s">
        <v>270</v>
      </c>
      <c r="S323" s="27">
        <v>1</v>
      </c>
      <c r="T323" s="27" t="s">
        <v>2790</v>
      </c>
      <c r="U323" s="218">
        <v>40520</v>
      </c>
      <c r="V323" s="218">
        <v>40521</v>
      </c>
      <c r="W323" s="218">
        <v>40562</v>
      </c>
      <c r="X323" s="27">
        <v>1</v>
      </c>
      <c r="Y323" s="27" t="s">
        <v>335</v>
      </c>
    </row>
    <row r="324" spans="1:25">
      <c r="A324" s="215" t="str">
        <f t="shared" ref="A324:A387" si="5">HYPERLINK("http://www.ofsted.gov.uk/inspection-reports/find-inspection-report/provider/ELS/"&amp;B324,"Report")</f>
        <v>Report</v>
      </c>
      <c r="B324" s="27">
        <v>131662</v>
      </c>
      <c r="C324" s="27">
        <v>2126001</v>
      </c>
      <c r="D324" s="27" t="s">
        <v>1435</v>
      </c>
      <c r="E324" s="27" t="s">
        <v>333</v>
      </c>
      <c r="F324" s="27">
        <v>46</v>
      </c>
      <c r="G324" s="27" t="s">
        <v>193</v>
      </c>
      <c r="H324" s="27" t="s">
        <v>193</v>
      </c>
      <c r="I324" s="27" t="s">
        <v>397</v>
      </c>
      <c r="J324" s="27" t="s">
        <v>2791</v>
      </c>
      <c r="K324" s="27" t="s">
        <v>1436</v>
      </c>
      <c r="L324" s="27" t="s">
        <v>14</v>
      </c>
      <c r="M324" s="27" t="s">
        <v>335</v>
      </c>
      <c r="N324" s="27">
        <v>10008522</v>
      </c>
      <c r="O324" s="218">
        <v>42389</v>
      </c>
      <c r="P324" s="218">
        <v>42391</v>
      </c>
      <c r="Q324" s="218">
        <v>42440</v>
      </c>
      <c r="R324" s="27" t="s">
        <v>270</v>
      </c>
      <c r="S324" s="27">
        <v>2</v>
      </c>
      <c r="T324" s="27" t="s">
        <v>2792</v>
      </c>
      <c r="U324" s="218">
        <v>41248</v>
      </c>
      <c r="V324" s="218">
        <v>41249</v>
      </c>
      <c r="W324" s="218">
        <v>41284</v>
      </c>
      <c r="X324" s="27">
        <v>1</v>
      </c>
      <c r="Y324" s="27" t="s">
        <v>335</v>
      </c>
    </row>
    <row r="325" spans="1:25">
      <c r="A325" s="215" t="str">
        <f t="shared" si="5"/>
        <v>Report</v>
      </c>
      <c r="B325" s="27">
        <v>136025</v>
      </c>
      <c r="C325" s="27">
        <v>8856038</v>
      </c>
      <c r="D325" s="27" t="s">
        <v>2793</v>
      </c>
      <c r="E325" s="27" t="s">
        <v>333</v>
      </c>
      <c r="F325" s="27">
        <v>4</v>
      </c>
      <c r="G325" s="27" t="s">
        <v>194</v>
      </c>
      <c r="H325" s="27" t="s">
        <v>194</v>
      </c>
      <c r="I325" s="27" t="s">
        <v>546</v>
      </c>
      <c r="J325" s="27" t="s">
        <v>2764</v>
      </c>
      <c r="K325" s="27" t="s">
        <v>2794</v>
      </c>
      <c r="L325" s="27" t="s">
        <v>14</v>
      </c>
      <c r="M325" s="27" t="s">
        <v>335</v>
      </c>
      <c r="N325" s="27" t="s">
        <v>2795</v>
      </c>
      <c r="O325" s="218">
        <v>41927</v>
      </c>
      <c r="P325" s="218">
        <v>41928</v>
      </c>
      <c r="Q325" s="218">
        <v>41955</v>
      </c>
      <c r="R325" s="27" t="s">
        <v>4648</v>
      </c>
      <c r="S325" s="27">
        <v>2</v>
      </c>
      <c r="T325" s="27" t="s">
        <v>2796</v>
      </c>
      <c r="U325" s="218">
        <v>40589</v>
      </c>
      <c r="V325" s="218">
        <v>40590</v>
      </c>
      <c r="W325" s="218">
        <v>40778</v>
      </c>
      <c r="X325" s="27">
        <v>2</v>
      </c>
      <c r="Y325" s="27" t="s">
        <v>335</v>
      </c>
    </row>
    <row r="326" spans="1:25">
      <c r="A326" s="215" t="str">
        <f t="shared" si="5"/>
        <v>Report</v>
      </c>
      <c r="B326" s="27">
        <v>133298</v>
      </c>
      <c r="C326" s="27">
        <v>8866089</v>
      </c>
      <c r="D326" s="27" t="s">
        <v>1224</v>
      </c>
      <c r="E326" s="27" t="s">
        <v>333</v>
      </c>
      <c r="F326" s="27">
        <v>16</v>
      </c>
      <c r="G326" s="27" t="s">
        <v>197</v>
      </c>
      <c r="H326" s="27" t="s">
        <v>197</v>
      </c>
      <c r="I326" s="27" t="s">
        <v>377</v>
      </c>
      <c r="J326" s="27" t="s">
        <v>2722</v>
      </c>
      <c r="K326" s="27" t="s">
        <v>2797</v>
      </c>
      <c r="L326" s="27" t="s">
        <v>14</v>
      </c>
      <c r="M326" s="27" t="s">
        <v>335</v>
      </c>
      <c r="N326" s="27">
        <v>10012926</v>
      </c>
      <c r="O326" s="218">
        <v>42766</v>
      </c>
      <c r="P326" s="218">
        <v>42768</v>
      </c>
      <c r="Q326" s="218">
        <v>42797</v>
      </c>
      <c r="R326" s="27" t="s">
        <v>270</v>
      </c>
      <c r="S326" s="27">
        <v>3</v>
      </c>
      <c r="T326" s="27" t="s">
        <v>2798</v>
      </c>
      <c r="U326" s="218">
        <v>41408</v>
      </c>
      <c r="V326" s="218">
        <v>41410</v>
      </c>
      <c r="W326" s="218">
        <v>41432</v>
      </c>
      <c r="X326" s="27">
        <v>2</v>
      </c>
      <c r="Y326" s="27" t="s">
        <v>335</v>
      </c>
    </row>
    <row r="327" spans="1:25">
      <c r="A327" s="215" t="str">
        <f t="shared" si="5"/>
        <v>Report</v>
      </c>
      <c r="B327" s="27">
        <v>101077</v>
      </c>
      <c r="C327" s="27">
        <v>2126368</v>
      </c>
      <c r="D327" s="27" t="s">
        <v>2799</v>
      </c>
      <c r="E327" s="27" t="s">
        <v>333</v>
      </c>
      <c r="F327" s="27">
        <v>29</v>
      </c>
      <c r="G327" s="27" t="s">
        <v>193</v>
      </c>
      <c r="H327" s="27" t="s">
        <v>193</v>
      </c>
      <c r="I327" s="27" t="s">
        <v>397</v>
      </c>
      <c r="J327" s="27" t="s">
        <v>2174</v>
      </c>
      <c r="K327" s="27" t="s">
        <v>2800</v>
      </c>
      <c r="L327" s="27" t="s">
        <v>14</v>
      </c>
      <c r="M327" s="27" t="s">
        <v>335</v>
      </c>
      <c r="N327" s="27" t="s">
        <v>2801</v>
      </c>
      <c r="O327" s="218">
        <v>42045</v>
      </c>
      <c r="P327" s="218">
        <v>42047</v>
      </c>
      <c r="Q327" s="218">
        <v>42082</v>
      </c>
      <c r="R327" s="27" t="s">
        <v>270</v>
      </c>
      <c r="S327" s="27">
        <v>1</v>
      </c>
      <c r="T327" s="27" t="s">
        <v>2802</v>
      </c>
      <c r="U327" s="218">
        <v>40855</v>
      </c>
      <c r="V327" s="218">
        <v>40856</v>
      </c>
      <c r="W327" s="218">
        <v>40886</v>
      </c>
      <c r="X327" s="27">
        <v>2</v>
      </c>
      <c r="Y327" s="27" t="s">
        <v>335</v>
      </c>
    </row>
    <row r="328" spans="1:25">
      <c r="A328" s="215" t="str">
        <f t="shared" si="5"/>
        <v>Report</v>
      </c>
      <c r="B328" s="27">
        <v>126149</v>
      </c>
      <c r="C328" s="27">
        <v>9386249</v>
      </c>
      <c r="D328" s="27" t="s">
        <v>659</v>
      </c>
      <c r="E328" s="27" t="s">
        <v>333</v>
      </c>
      <c r="F328" s="27">
        <v>28</v>
      </c>
      <c r="G328" s="27" t="s">
        <v>197</v>
      </c>
      <c r="H328" s="27" t="s">
        <v>197</v>
      </c>
      <c r="I328" s="27" t="s">
        <v>402</v>
      </c>
      <c r="J328" s="27" t="s">
        <v>2299</v>
      </c>
      <c r="K328" s="27" t="s">
        <v>660</v>
      </c>
      <c r="L328" s="27" t="s">
        <v>14</v>
      </c>
      <c r="M328" s="27" t="s">
        <v>335</v>
      </c>
      <c r="N328" s="27">
        <v>10025979</v>
      </c>
      <c r="O328" s="218">
        <v>42913</v>
      </c>
      <c r="P328" s="218">
        <v>42915</v>
      </c>
      <c r="Q328" s="218">
        <v>42990</v>
      </c>
      <c r="R328" s="27" t="s">
        <v>270</v>
      </c>
      <c r="S328" s="27">
        <v>4</v>
      </c>
      <c r="T328" s="27" t="s">
        <v>2803</v>
      </c>
      <c r="U328" s="218">
        <v>42080</v>
      </c>
      <c r="V328" s="218">
        <v>42082</v>
      </c>
      <c r="W328" s="218">
        <v>42121</v>
      </c>
      <c r="X328" s="27">
        <v>3</v>
      </c>
      <c r="Y328" s="27" t="s">
        <v>335</v>
      </c>
    </row>
    <row r="329" spans="1:25">
      <c r="A329" s="215" t="str">
        <f t="shared" si="5"/>
        <v>Report</v>
      </c>
      <c r="B329" s="27">
        <v>135292</v>
      </c>
      <c r="C329" s="27">
        <v>8886098</v>
      </c>
      <c r="D329" s="27" t="s">
        <v>1835</v>
      </c>
      <c r="E329" s="27" t="s">
        <v>333</v>
      </c>
      <c r="F329" s="27">
        <v>3</v>
      </c>
      <c r="G329" s="27" t="s">
        <v>195</v>
      </c>
      <c r="H329" s="27" t="s">
        <v>195</v>
      </c>
      <c r="I329" s="27" t="s">
        <v>339</v>
      </c>
      <c r="J329" s="27" t="s">
        <v>2170</v>
      </c>
      <c r="K329" s="27" t="s">
        <v>1836</v>
      </c>
      <c r="L329" s="27" t="s">
        <v>14</v>
      </c>
      <c r="M329" s="27" t="s">
        <v>335</v>
      </c>
      <c r="N329" s="27" t="s">
        <v>2804</v>
      </c>
      <c r="O329" s="218">
        <v>41912</v>
      </c>
      <c r="P329" s="218">
        <v>41913</v>
      </c>
      <c r="Q329" s="218">
        <v>41956</v>
      </c>
      <c r="R329" s="27" t="s">
        <v>4648</v>
      </c>
      <c r="S329" s="27">
        <v>3</v>
      </c>
      <c r="T329" s="27" t="s">
        <v>2805</v>
      </c>
      <c r="U329" s="218">
        <v>40850</v>
      </c>
      <c r="V329" s="218">
        <v>40851</v>
      </c>
      <c r="W329" s="218">
        <v>40872</v>
      </c>
      <c r="X329" s="27">
        <v>3</v>
      </c>
      <c r="Y329" s="27" t="s">
        <v>335</v>
      </c>
    </row>
    <row r="330" spans="1:25">
      <c r="A330" s="215" t="str">
        <f t="shared" si="5"/>
        <v>Report</v>
      </c>
      <c r="B330" s="27">
        <v>135511</v>
      </c>
      <c r="C330" s="27">
        <v>8936107</v>
      </c>
      <c r="D330" s="27" t="s">
        <v>1142</v>
      </c>
      <c r="E330" s="27" t="s">
        <v>333</v>
      </c>
      <c r="F330" s="27">
        <v>17</v>
      </c>
      <c r="G330" s="27" t="s">
        <v>194</v>
      </c>
      <c r="H330" s="27" t="s">
        <v>194</v>
      </c>
      <c r="I330" s="27" t="s">
        <v>441</v>
      </c>
      <c r="J330" s="27" t="s">
        <v>2222</v>
      </c>
      <c r="K330" s="27" t="s">
        <v>1143</v>
      </c>
      <c r="L330" s="27" t="s">
        <v>1986</v>
      </c>
      <c r="M330" s="27" t="s">
        <v>335</v>
      </c>
      <c r="N330" s="27">
        <v>10006045</v>
      </c>
      <c r="O330" s="218">
        <v>42486</v>
      </c>
      <c r="P330" s="218">
        <v>42488</v>
      </c>
      <c r="Q330" s="218">
        <v>42542</v>
      </c>
      <c r="R330" s="27" t="s">
        <v>270</v>
      </c>
      <c r="S330" s="27">
        <v>1</v>
      </c>
      <c r="T330" s="27" t="s">
        <v>2806</v>
      </c>
      <c r="U330" s="218">
        <v>41227</v>
      </c>
      <c r="V330" s="218">
        <v>41228</v>
      </c>
      <c r="W330" s="218">
        <v>41249</v>
      </c>
      <c r="X330" s="27">
        <v>2</v>
      </c>
      <c r="Y330" s="27" t="s">
        <v>335</v>
      </c>
    </row>
    <row r="331" spans="1:25">
      <c r="A331" s="215" t="str">
        <f t="shared" si="5"/>
        <v>Report</v>
      </c>
      <c r="B331" s="27">
        <v>135468</v>
      </c>
      <c r="C331" s="27">
        <v>8656040</v>
      </c>
      <c r="D331" s="27" t="s">
        <v>2807</v>
      </c>
      <c r="E331" s="27" t="s">
        <v>333</v>
      </c>
      <c r="F331" s="27">
        <v>18</v>
      </c>
      <c r="G331" s="27" t="s">
        <v>199</v>
      </c>
      <c r="H331" s="27" t="s">
        <v>199</v>
      </c>
      <c r="I331" s="27" t="s">
        <v>589</v>
      </c>
      <c r="J331" s="27" t="s">
        <v>2194</v>
      </c>
      <c r="K331" s="27" t="s">
        <v>2808</v>
      </c>
      <c r="L331" s="27" t="s">
        <v>14</v>
      </c>
      <c r="M331" s="27" t="s">
        <v>335</v>
      </c>
      <c r="N331" s="27" t="s">
        <v>2809</v>
      </c>
      <c r="O331" s="218">
        <v>41982</v>
      </c>
      <c r="P331" s="218">
        <v>41984</v>
      </c>
      <c r="Q331" s="218">
        <v>42025</v>
      </c>
      <c r="R331" s="27" t="s">
        <v>270</v>
      </c>
      <c r="S331" s="27">
        <v>2</v>
      </c>
      <c r="T331" s="27" t="s">
        <v>2810</v>
      </c>
      <c r="U331" s="218">
        <v>40813</v>
      </c>
      <c r="V331" s="218">
        <v>40814</v>
      </c>
      <c r="W331" s="218">
        <v>40835</v>
      </c>
      <c r="X331" s="27">
        <v>3</v>
      </c>
      <c r="Y331" s="27" t="s">
        <v>335</v>
      </c>
    </row>
    <row r="332" spans="1:25">
      <c r="A332" s="215" t="str">
        <f t="shared" si="5"/>
        <v>Report</v>
      </c>
      <c r="B332" s="27">
        <v>116593</v>
      </c>
      <c r="C332" s="27">
        <v>8356033</v>
      </c>
      <c r="D332" s="27" t="s">
        <v>1437</v>
      </c>
      <c r="E332" s="27" t="s">
        <v>333</v>
      </c>
      <c r="F332" s="27">
        <v>33</v>
      </c>
      <c r="G332" s="27" t="s">
        <v>199</v>
      </c>
      <c r="H332" s="27" t="s">
        <v>199</v>
      </c>
      <c r="I332" s="27" t="s">
        <v>574</v>
      </c>
      <c r="J332" s="27" t="s">
        <v>2811</v>
      </c>
      <c r="K332" s="27" t="s">
        <v>1438</v>
      </c>
      <c r="L332" s="27" t="s">
        <v>1986</v>
      </c>
      <c r="M332" s="27" t="s">
        <v>335</v>
      </c>
      <c r="N332" s="27">
        <v>10006038</v>
      </c>
      <c r="O332" s="218">
        <v>42703</v>
      </c>
      <c r="P332" s="218">
        <v>42705</v>
      </c>
      <c r="Q332" s="218">
        <v>42759</v>
      </c>
      <c r="R332" s="27" t="s">
        <v>270</v>
      </c>
      <c r="S332" s="27">
        <v>4</v>
      </c>
      <c r="T332" s="27" t="s">
        <v>2812</v>
      </c>
      <c r="U332" s="218">
        <v>41198</v>
      </c>
      <c r="V332" s="218">
        <v>41199</v>
      </c>
      <c r="W332" s="218">
        <v>41221</v>
      </c>
      <c r="X332" s="27">
        <v>1</v>
      </c>
      <c r="Y332" s="27" t="s">
        <v>335</v>
      </c>
    </row>
    <row r="333" spans="1:25">
      <c r="A333" s="215" t="str">
        <f t="shared" si="5"/>
        <v>Report</v>
      </c>
      <c r="B333" s="27">
        <v>135834</v>
      </c>
      <c r="C333" s="27">
        <v>8406010</v>
      </c>
      <c r="D333" s="27" t="s">
        <v>1225</v>
      </c>
      <c r="E333" s="27" t="s">
        <v>333</v>
      </c>
      <c r="F333" s="27">
        <v>14</v>
      </c>
      <c r="G333" s="27" t="s">
        <v>366</v>
      </c>
      <c r="H333" s="27" t="s">
        <v>201</v>
      </c>
      <c r="I333" s="27" t="s">
        <v>460</v>
      </c>
      <c r="J333" s="27" t="s">
        <v>2813</v>
      </c>
      <c r="K333" s="27" t="s">
        <v>1226</v>
      </c>
      <c r="L333" s="27" t="s">
        <v>14</v>
      </c>
      <c r="M333" s="27" t="s">
        <v>335</v>
      </c>
      <c r="N333" s="27">
        <v>10020940</v>
      </c>
      <c r="O333" s="218">
        <v>42647</v>
      </c>
      <c r="P333" s="218">
        <v>42649</v>
      </c>
      <c r="Q333" s="218">
        <v>42705</v>
      </c>
      <c r="R333" s="27" t="s">
        <v>4648</v>
      </c>
      <c r="S333" s="27">
        <v>1</v>
      </c>
      <c r="T333" s="27" t="s">
        <v>2814</v>
      </c>
      <c r="U333" s="218">
        <v>41569</v>
      </c>
      <c r="V333" s="218">
        <v>41571</v>
      </c>
      <c r="W333" s="218">
        <v>41610</v>
      </c>
      <c r="X333" s="27">
        <v>1</v>
      </c>
      <c r="Y333" s="27" t="s">
        <v>335</v>
      </c>
    </row>
    <row r="334" spans="1:25">
      <c r="A334" s="215" t="str">
        <f t="shared" si="5"/>
        <v>Report</v>
      </c>
      <c r="B334" s="27">
        <v>136040</v>
      </c>
      <c r="C334" s="27">
        <v>3846126</v>
      </c>
      <c r="D334" s="27" t="s">
        <v>1227</v>
      </c>
      <c r="E334" s="27" t="s">
        <v>333</v>
      </c>
      <c r="F334" s="27">
        <v>14</v>
      </c>
      <c r="G334" s="27" t="s">
        <v>366</v>
      </c>
      <c r="H334" s="27" t="s">
        <v>202</v>
      </c>
      <c r="I334" s="27" t="s">
        <v>430</v>
      </c>
      <c r="J334" s="27" t="s">
        <v>430</v>
      </c>
      <c r="K334" s="27" t="s">
        <v>1228</v>
      </c>
      <c r="L334" s="27" t="s">
        <v>14</v>
      </c>
      <c r="M334" s="27" t="s">
        <v>335</v>
      </c>
      <c r="N334" s="27">
        <v>10033919</v>
      </c>
      <c r="O334" s="218">
        <v>42823</v>
      </c>
      <c r="P334" s="218">
        <v>42825</v>
      </c>
      <c r="Q334" s="218">
        <v>42860</v>
      </c>
      <c r="R334" s="27" t="s">
        <v>270</v>
      </c>
      <c r="S334" s="27">
        <v>2</v>
      </c>
      <c r="T334" s="27" t="s">
        <v>2815</v>
      </c>
      <c r="U334" s="218">
        <v>41758</v>
      </c>
      <c r="V334" s="218">
        <v>41760</v>
      </c>
      <c r="W334" s="218">
        <v>41782</v>
      </c>
      <c r="X334" s="27">
        <v>2</v>
      </c>
      <c r="Y334" s="27" t="s">
        <v>335</v>
      </c>
    </row>
    <row r="335" spans="1:25">
      <c r="A335" s="215" t="str">
        <f t="shared" si="5"/>
        <v>Report</v>
      </c>
      <c r="B335" s="27">
        <v>120330</v>
      </c>
      <c r="C335" s="27">
        <v>8556010</v>
      </c>
      <c r="D335" s="27" t="s">
        <v>1229</v>
      </c>
      <c r="E335" s="27" t="s">
        <v>333</v>
      </c>
      <c r="F335" s="27">
        <v>72</v>
      </c>
      <c r="G335" s="27" t="s">
        <v>198</v>
      </c>
      <c r="H335" s="27" t="s">
        <v>198</v>
      </c>
      <c r="I335" s="27" t="s">
        <v>380</v>
      </c>
      <c r="J335" s="27" t="s">
        <v>2816</v>
      </c>
      <c r="K335" s="27" t="s">
        <v>1230</v>
      </c>
      <c r="L335" s="27" t="s">
        <v>14</v>
      </c>
      <c r="M335" s="27" t="s">
        <v>335</v>
      </c>
      <c r="N335" s="27">
        <v>10007699</v>
      </c>
      <c r="O335" s="218">
        <v>42352</v>
      </c>
      <c r="P335" s="218">
        <v>42354</v>
      </c>
      <c r="Q335" s="218">
        <v>42391</v>
      </c>
      <c r="R335" s="27" t="s">
        <v>270</v>
      </c>
      <c r="S335" s="27">
        <v>3</v>
      </c>
      <c r="T335" s="27" t="s">
        <v>2817</v>
      </c>
      <c r="U335" s="218">
        <v>41108</v>
      </c>
      <c r="V335" s="218">
        <v>41109</v>
      </c>
      <c r="W335" s="218">
        <v>41171</v>
      </c>
      <c r="X335" s="27">
        <v>1</v>
      </c>
      <c r="Y335" s="27" t="s">
        <v>335</v>
      </c>
    </row>
    <row r="336" spans="1:25">
      <c r="A336" s="215" t="str">
        <f t="shared" si="5"/>
        <v>Report</v>
      </c>
      <c r="B336" s="27">
        <v>136263</v>
      </c>
      <c r="C336" s="27">
        <v>3026201</v>
      </c>
      <c r="D336" s="27" t="s">
        <v>2818</v>
      </c>
      <c r="E336" s="27" t="s">
        <v>333</v>
      </c>
      <c r="F336" s="27">
        <v>41</v>
      </c>
      <c r="G336" s="27" t="s">
        <v>193</v>
      </c>
      <c r="H336" s="27" t="s">
        <v>193</v>
      </c>
      <c r="I336" s="27" t="s">
        <v>372</v>
      </c>
      <c r="J336" s="27" t="s">
        <v>2819</v>
      </c>
      <c r="K336" s="27" t="s">
        <v>2820</v>
      </c>
      <c r="L336" s="27" t="s">
        <v>14</v>
      </c>
      <c r="M336" s="27" t="s">
        <v>335</v>
      </c>
      <c r="N336" s="27" t="s">
        <v>2821</v>
      </c>
      <c r="O336" s="218">
        <v>42017</v>
      </c>
      <c r="P336" s="218">
        <v>42019</v>
      </c>
      <c r="Q336" s="218">
        <v>42066</v>
      </c>
      <c r="R336" s="27" t="s">
        <v>270</v>
      </c>
      <c r="S336" s="27">
        <v>2</v>
      </c>
      <c r="T336" s="27" t="s">
        <v>2822</v>
      </c>
      <c r="U336" s="218">
        <v>40822</v>
      </c>
      <c r="V336" s="218">
        <v>40823</v>
      </c>
      <c r="W336" s="218">
        <v>40851</v>
      </c>
      <c r="X336" s="27">
        <v>3</v>
      </c>
      <c r="Y336" s="27" t="s">
        <v>335</v>
      </c>
    </row>
    <row r="337" spans="1:25">
      <c r="A337" s="215" t="str">
        <f t="shared" si="5"/>
        <v>Report</v>
      </c>
      <c r="B337" s="27">
        <v>135453</v>
      </c>
      <c r="C337" s="27">
        <v>3346010</v>
      </c>
      <c r="D337" s="27" t="s">
        <v>1231</v>
      </c>
      <c r="E337" s="27" t="s">
        <v>333</v>
      </c>
      <c r="F337" s="27">
        <v>32</v>
      </c>
      <c r="G337" s="27" t="s">
        <v>194</v>
      </c>
      <c r="H337" s="27" t="s">
        <v>194</v>
      </c>
      <c r="I337" s="27" t="s">
        <v>765</v>
      </c>
      <c r="J337" s="27" t="s">
        <v>2823</v>
      </c>
      <c r="K337" s="27" t="s">
        <v>1232</v>
      </c>
      <c r="L337" s="27" t="s">
        <v>1986</v>
      </c>
      <c r="M337" s="27" t="s">
        <v>335</v>
      </c>
      <c r="N337" s="27" t="s">
        <v>2824</v>
      </c>
      <c r="O337" s="218">
        <v>42024</v>
      </c>
      <c r="P337" s="218">
        <v>42026</v>
      </c>
      <c r="Q337" s="218">
        <v>42048</v>
      </c>
      <c r="R337" s="27" t="s">
        <v>270</v>
      </c>
      <c r="S337" s="27">
        <v>2</v>
      </c>
      <c r="T337" s="27" t="s">
        <v>2825</v>
      </c>
      <c r="U337" s="218">
        <v>40926</v>
      </c>
      <c r="V337" s="218">
        <v>40927</v>
      </c>
      <c r="W337" s="218">
        <v>40948</v>
      </c>
      <c r="X337" s="27">
        <v>1</v>
      </c>
      <c r="Y337" s="27" t="s">
        <v>335</v>
      </c>
    </row>
    <row r="338" spans="1:25">
      <c r="A338" s="215" t="str">
        <f t="shared" si="5"/>
        <v>Report</v>
      </c>
      <c r="B338" s="27">
        <v>131976</v>
      </c>
      <c r="C338" s="27">
        <v>9366579</v>
      </c>
      <c r="D338" s="27" t="s">
        <v>1233</v>
      </c>
      <c r="E338" s="27" t="s">
        <v>333</v>
      </c>
      <c r="F338" s="27">
        <v>53</v>
      </c>
      <c r="G338" s="27" t="s">
        <v>197</v>
      </c>
      <c r="H338" s="27" t="s">
        <v>197</v>
      </c>
      <c r="I338" s="27" t="s">
        <v>534</v>
      </c>
      <c r="J338" s="27" t="s">
        <v>2826</v>
      </c>
      <c r="K338" s="27" t="s">
        <v>1234</v>
      </c>
      <c r="L338" s="27" t="s">
        <v>1986</v>
      </c>
      <c r="M338" s="27" t="s">
        <v>335</v>
      </c>
      <c r="N338" s="27">
        <v>10020834</v>
      </c>
      <c r="O338" s="218">
        <v>42626</v>
      </c>
      <c r="P338" s="218">
        <v>42628</v>
      </c>
      <c r="Q338" s="218">
        <v>42654</v>
      </c>
      <c r="R338" s="27" t="s">
        <v>270</v>
      </c>
      <c r="S338" s="27">
        <v>1</v>
      </c>
      <c r="T338" s="27" t="s">
        <v>2827</v>
      </c>
      <c r="U338" s="218">
        <v>41548</v>
      </c>
      <c r="V338" s="218">
        <v>41550</v>
      </c>
      <c r="W338" s="218">
        <v>41570</v>
      </c>
      <c r="X338" s="27">
        <v>1</v>
      </c>
      <c r="Y338" s="27" t="s">
        <v>335</v>
      </c>
    </row>
    <row r="339" spans="1:25">
      <c r="A339" s="215" t="str">
        <f t="shared" si="5"/>
        <v>Report</v>
      </c>
      <c r="B339" s="27">
        <v>131327</v>
      </c>
      <c r="C339" s="27">
        <v>8306033</v>
      </c>
      <c r="D339" s="27" t="s">
        <v>1144</v>
      </c>
      <c r="E339" s="27" t="s">
        <v>333</v>
      </c>
      <c r="F339" s="27">
        <v>14</v>
      </c>
      <c r="G339" s="27" t="s">
        <v>198</v>
      </c>
      <c r="H339" s="27" t="s">
        <v>198</v>
      </c>
      <c r="I339" s="27" t="s">
        <v>388</v>
      </c>
      <c r="J339" s="27" t="s">
        <v>2068</v>
      </c>
      <c r="K339" s="27" t="s">
        <v>1145</v>
      </c>
      <c r="L339" s="27" t="s">
        <v>14</v>
      </c>
      <c r="M339" s="27" t="s">
        <v>335</v>
      </c>
      <c r="N339" s="27">
        <v>10008603</v>
      </c>
      <c r="O339" s="218">
        <v>42507</v>
      </c>
      <c r="P339" s="218">
        <v>42509</v>
      </c>
      <c r="Q339" s="218">
        <v>42559</v>
      </c>
      <c r="R339" s="27" t="s">
        <v>270</v>
      </c>
      <c r="S339" s="27">
        <v>1</v>
      </c>
      <c r="T339" s="27" t="s">
        <v>2828</v>
      </c>
      <c r="U339" s="218">
        <v>41079</v>
      </c>
      <c r="V339" s="218">
        <v>41080</v>
      </c>
      <c r="W339" s="218">
        <v>41103</v>
      </c>
      <c r="X339" s="27">
        <v>2</v>
      </c>
      <c r="Y339" s="27" t="s">
        <v>335</v>
      </c>
    </row>
    <row r="340" spans="1:25">
      <c r="A340" s="215" t="str">
        <f t="shared" si="5"/>
        <v>Report</v>
      </c>
      <c r="B340" s="27">
        <v>131356</v>
      </c>
      <c r="C340" s="27">
        <v>8466043</v>
      </c>
      <c r="D340" s="27" t="s">
        <v>2829</v>
      </c>
      <c r="E340" s="27" t="s">
        <v>333</v>
      </c>
      <c r="F340" s="27">
        <v>11</v>
      </c>
      <c r="G340" s="27" t="s">
        <v>197</v>
      </c>
      <c r="H340" s="27" t="s">
        <v>197</v>
      </c>
      <c r="I340" s="27" t="s">
        <v>635</v>
      </c>
      <c r="J340" s="27" t="s">
        <v>2830</v>
      </c>
      <c r="K340" s="27" t="s">
        <v>2831</v>
      </c>
      <c r="L340" s="27" t="s">
        <v>14</v>
      </c>
      <c r="M340" s="27" t="s">
        <v>335</v>
      </c>
      <c r="N340" s="27">
        <v>10033682</v>
      </c>
      <c r="O340" s="218">
        <v>42858</v>
      </c>
      <c r="P340" s="218">
        <v>42860</v>
      </c>
      <c r="Q340" s="218">
        <v>42901</v>
      </c>
      <c r="R340" s="27" t="s">
        <v>270</v>
      </c>
      <c r="S340" s="27">
        <v>4</v>
      </c>
      <c r="T340" s="27" t="s">
        <v>2832</v>
      </c>
      <c r="U340" s="218">
        <v>42157</v>
      </c>
      <c r="V340" s="218">
        <v>42159</v>
      </c>
      <c r="W340" s="218">
        <v>42194</v>
      </c>
      <c r="X340" s="27">
        <v>2</v>
      </c>
      <c r="Y340" s="27" t="s">
        <v>335</v>
      </c>
    </row>
    <row r="341" spans="1:25">
      <c r="A341" s="215" t="str">
        <f t="shared" si="5"/>
        <v>Report</v>
      </c>
      <c r="B341" s="27">
        <v>116589</v>
      </c>
      <c r="C341" s="27">
        <v>8506005</v>
      </c>
      <c r="D341" s="27" t="s">
        <v>2833</v>
      </c>
      <c r="E341" s="27" t="s">
        <v>333</v>
      </c>
      <c r="F341" s="27">
        <v>29</v>
      </c>
      <c r="G341" s="27" t="s">
        <v>197</v>
      </c>
      <c r="H341" s="27" t="s">
        <v>197</v>
      </c>
      <c r="I341" s="27" t="s">
        <v>357</v>
      </c>
      <c r="J341" s="27" t="s">
        <v>2834</v>
      </c>
      <c r="K341" s="27" t="s">
        <v>2835</v>
      </c>
      <c r="L341" s="27" t="s">
        <v>14</v>
      </c>
      <c r="M341" s="27" t="s">
        <v>335</v>
      </c>
      <c r="N341" s="27" t="s">
        <v>2836</v>
      </c>
      <c r="O341" s="218">
        <v>42200</v>
      </c>
      <c r="P341" s="218">
        <v>42202</v>
      </c>
      <c r="Q341" s="218">
        <v>42249</v>
      </c>
      <c r="R341" s="27" t="s">
        <v>4648</v>
      </c>
      <c r="S341" s="27">
        <v>2</v>
      </c>
      <c r="T341" s="27" t="s">
        <v>2837</v>
      </c>
      <c r="U341" s="218">
        <v>40981</v>
      </c>
      <c r="V341" s="218">
        <v>40982</v>
      </c>
      <c r="W341" s="218">
        <v>41236</v>
      </c>
      <c r="X341" s="27">
        <v>1</v>
      </c>
      <c r="Y341" s="27" t="s">
        <v>335</v>
      </c>
    </row>
    <row r="342" spans="1:25">
      <c r="A342" s="215" t="str">
        <f t="shared" si="5"/>
        <v>Report</v>
      </c>
      <c r="B342" s="27">
        <v>102172</v>
      </c>
      <c r="C342" s="27">
        <v>3096070</v>
      </c>
      <c r="D342" s="27" t="s">
        <v>1080</v>
      </c>
      <c r="E342" s="27" t="s">
        <v>333</v>
      </c>
      <c r="F342" s="27">
        <v>8</v>
      </c>
      <c r="G342" s="27" t="s">
        <v>193</v>
      </c>
      <c r="H342" s="27" t="s">
        <v>193</v>
      </c>
      <c r="I342" s="27" t="s">
        <v>760</v>
      </c>
      <c r="J342" s="27" t="s">
        <v>2422</v>
      </c>
      <c r="K342" s="27" t="s">
        <v>1081</v>
      </c>
      <c r="L342" s="27" t="s">
        <v>14</v>
      </c>
      <c r="M342" s="27" t="s">
        <v>335</v>
      </c>
      <c r="N342" s="27">
        <v>10008599</v>
      </c>
      <c r="O342" s="218">
        <v>42773</v>
      </c>
      <c r="P342" s="218">
        <v>42775</v>
      </c>
      <c r="Q342" s="218">
        <v>42797</v>
      </c>
      <c r="R342" s="27" t="s">
        <v>270</v>
      </c>
      <c r="S342" s="27">
        <v>2</v>
      </c>
      <c r="T342" s="27" t="s">
        <v>2838</v>
      </c>
      <c r="U342" s="218">
        <v>41087</v>
      </c>
      <c r="V342" s="218">
        <v>41088</v>
      </c>
      <c r="W342" s="218">
        <v>41109</v>
      </c>
      <c r="X342" s="27">
        <v>2</v>
      </c>
      <c r="Y342" s="27" t="s">
        <v>335</v>
      </c>
    </row>
    <row r="343" spans="1:25">
      <c r="A343" s="215" t="str">
        <f t="shared" si="5"/>
        <v>Report</v>
      </c>
      <c r="B343" s="27">
        <v>115809</v>
      </c>
      <c r="C343" s="27">
        <v>9166072</v>
      </c>
      <c r="D343" s="27" t="s">
        <v>2839</v>
      </c>
      <c r="E343" s="27" t="s">
        <v>333</v>
      </c>
      <c r="F343" s="27">
        <v>15</v>
      </c>
      <c r="G343" s="27" t="s">
        <v>199</v>
      </c>
      <c r="H343" s="27" t="s">
        <v>199</v>
      </c>
      <c r="I343" s="27" t="s">
        <v>532</v>
      </c>
      <c r="J343" s="27" t="s">
        <v>2840</v>
      </c>
      <c r="K343" s="27" t="s">
        <v>2841</v>
      </c>
      <c r="L343" s="27" t="s">
        <v>14</v>
      </c>
      <c r="M343" s="27" t="s">
        <v>335</v>
      </c>
      <c r="N343" s="27" t="s">
        <v>2842</v>
      </c>
      <c r="O343" s="218">
        <v>42157</v>
      </c>
      <c r="P343" s="218">
        <v>42159</v>
      </c>
      <c r="Q343" s="218">
        <v>42194</v>
      </c>
      <c r="R343" s="27" t="s">
        <v>270</v>
      </c>
      <c r="S343" s="27">
        <v>2</v>
      </c>
      <c r="T343" s="27" t="s">
        <v>2843</v>
      </c>
      <c r="U343" s="218">
        <v>40926</v>
      </c>
      <c r="V343" s="218">
        <v>40927</v>
      </c>
      <c r="W343" s="218">
        <v>41241</v>
      </c>
      <c r="X343" s="27">
        <v>3</v>
      </c>
      <c r="Y343" s="27" t="s">
        <v>335</v>
      </c>
    </row>
    <row r="344" spans="1:25">
      <c r="A344" s="215" t="str">
        <f t="shared" si="5"/>
        <v>Report</v>
      </c>
      <c r="B344" s="27">
        <v>135241</v>
      </c>
      <c r="C344" s="27">
        <v>8306035</v>
      </c>
      <c r="D344" s="27" t="s">
        <v>467</v>
      </c>
      <c r="E344" s="27" t="s">
        <v>333</v>
      </c>
      <c r="F344" s="27">
        <v>4</v>
      </c>
      <c r="G344" s="27" t="s">
        <v>198</v>
      </c>
      <c r="H344" s="27" t="s">
        <v>198</v>
      </c>
      <c r="I344" s="27" t="s">
        <v>388</v>
      </c>
      <c r="J344" s="27" t="s">
        <v>1993</v>
      </c>
      <c r="K344" s="27" t="s">
        <v>468</v>
      </c>
      <c r="L344" s="27" t="s">
        <v>14</v>
      </c>
      <c r="M344" s="27" t="s">
        <v>335</v>
      </c>
      <c r="N344" s="27">
        <v>10006017</v>
      </c>
      <c r="O344" s="218">
        <v>42332</v>
      </c>
      <c r="P344" s="218">
        <v>42333</v>
      </c>
      <c r="Q344" s="218">
        <v>42355</v>
      </c>
      <c r="R344" s="27" t="s">
        <v>270</v>
      </c>
      <c r="S344" s="27">
        <v>1</v>
      </c>
      <c r="T344" s="27" t="s">
        <v>2844</v>
      </c>
      <c r="U344" s="218">
        <v>40974</v>
      </c>
      <c r="V344" s="218">
        <v>40975</v>
      </c>
      <c r="W344" s="218">
        <v>40998</v>
      </c>
      <c r="X344" s="27">
        <v>1</v>
      </c>
      <c r="Y344" s="27" t="s">
        <v>335</v>
      </c>
    </row>
    <row r="345" spans="1:25">
      <c r="A345" s="215" t="str">
        <f t="shared" si="5"/>
        <v>Report</v>
      </c>
      <c r="B345" s="27">
        <v>138563</v>
      </c>
      <c r="C345" s="27">
        <v>8036009</v>
      </c>
      <c r="D345" s="27" t="s">
        <v>1840</v>
      </c>
      <c r="E345" s="27" t="s">
        <v>333</v>
      </c>
      <c r="F345" s="27">
        <v>12</v>
      </c>
      <c r="G345" s="27" t="s">
        <v>199</v>
      </c>
      <c r="H345" s="27" t="s">
        <v>199</v>
      </c>
      <c r="I345" s="27" t="s">
        <v>1079</v>
      </c>
      <c r="J345" s="27" t="s">
        <v>2845</v>
      </c>
      <c r="K345" s="27" t="s">
        <v>1082</v>
      </c>
      <c r="L345" s="27" t="s">
        <v>14</v>
      </c>
      <c r="M345" s="27" t="s">
        <v>335</v>
      </c>
      <c r="N345" s="27" t="s">
        <v>2846</v>
      </c>
      <c r="O345" s="218">
        <v>41584</v>
      </c>
      <c r="P345" s="218">
        <v>41585</v>
      </c>
      <c r="Q345" s="218">
        <v>41605</v>
      </c>
      <c r="R345" s="27" t="s">
        <v>271</v>
      </c>
      <c r="S345" s="27">
        <v>3</v>
      </c>
      <c r="T345" s="27" t="s">
        <v>231</v>
      </c>
      <c r="U345" s="27" t="s">
        <v>231</v>
      </c>
      <c r="V345" s="27" t="s">
        <v>231</v>
      </c>
      <c r="W345" s="27" t="s">
        <v>231</v>
      </c>
      <c r="X345" s="27" t="s">
        <v>231</v>
      </c>
      <c r="Y345" s="27" t="s">
        <v>335</v>
      </c>
    </row>
    <row r="346" spans="1:25">
      <c r="A346" s="215" t="str">
        <f t="shared" si="5"/>
        <v>Report</v>
      </c>
      <c r="B346" s="27">
        <v>131611</v>
      </c>
      <c r="C346" s="27">
        <v>8866079</v>
      </c>
      <c r="D346" s="27" t="s">
        <v>1235</v>
      </c>
      <c r="E346" s="27" t="s">
        <v>333</v>
      </c>
      <c r="F346" s="27">
        <v>125</v>
      </c>
      <c r="G346" s="27" t="s">
        <v>197</v>
      </c>
      <c r="H346" s="27" t="s">
        <v>197</v>
      </c>
      <c r="I346" s="27" t="s">
        <v>377</v>
      </c>
      <c r="J346" s="27" t="s">
        <v>2449</v>
      </c>
      <c r="K346" s="27" t="s">
        <v>1236</v>
      </c>
      <c r="L346" s="27" t="s">
        <v>14</v>
      </c>
      <c r="M346" s="27" t="s">
        <v>335</v>
      </c>
      <c r="N346" s="27">
        <v>10026009</v>
      </c>
      <c r="O346" s="218">
        <v>42808</v>
      </c>
      <c r="P346" s="218">
        <v>42810</v>
      </c>
      <c r="Q346" s="218">
        <v>42857</v>
      </c>
      <c r="R346" s="27" t="s">
        <v>2017</v>
      </c>
      <c r="S346" s="27">
        <v>1</v>
      </c>
      <c r="T346" s="27" t="s">
        <v>2847</v>
      </c>
      <c r="U346" s="218">
        <v>41619</v>
      </c>
      <c r="V346" s="218">
        <v>41621</v>
      </c>
      <c r="W346" s="218">
        <v>41652</v>
      </c>
      <c r="X346" s="27">
        <v>1</v>
      </c>
      <c r="Y346" s="27" t="s">
        <v>335</v>
      </c>
    </row>
    <row r="347" spans="1:25">
      <c r="A347" s="215" t="str">
        <f t="shared" si="5"/>
        <v>Report</v>
      </c>
      <c r="B347" s="27">
        <v>135428</v>
      </c>
      <c r="C347" s="27">
        <v>8556122</v>
      </c>
      <c r="D347" s="27" t="s">
        <v>2848</v>
      </c>
      <c r="E347" s="27" t="s">
        <v>333</v>
      </c>
      <c r="F347" s="27">
        <v>0</v>
      </c>
      <c r="G347" s="27" t="s">
        <v>198</v>
      </c>
      <c r="H347" s="27" t="s">
        <v>198</v>
      </c>
      <c r="I347" s="27" t="s">
        <v>380</v>
      </c>
      <c r="J347" s="27" t="s">
        <v>2495</v>
      </c>
      <c r="K347" s="27" t="s">
        <v>2849</v>
      </c>
      <c r="L347" s="27" t="s">
        <v>14</v>
      </c>
      <c r="M347" s="27" t="s">
        <v>335</v>
      </c>
      <c r="N347" s="27" t="s">
        <v>2850</v>
      </c>
      <c r="O347" s="218">
        <v>42164</v>
      </c>
      <c r="P347" s="218">
        <v>42165</v>
      </c>
      <c r="Q347" s="218">
        <v>42194</v>
      </c>
      <c r="R347" s="27" t="s">
        <v>4648</v>
      </c>
      <c r="S347" s="27">
        <v>2</v>
      </c>
      <c r="T347" s="27" t="s">
        <v>2851</v>
      </c>
      <c r="U347" s="218">
        <v>40925</v>
      </c>
      <c r="V347" s="218">
        <v>40926</v>
      </c>
      <c r="W347" s="218">
        <v>40948</v>
      </c>
      <c r="X347" s="27">
        <v>2</v>
      </c>
      <c r="Y347" s="27" t="s">
        <v>335</v>
      </c>
    </row>
    <row r="348" spans="1:25">
      <c r="A348" s="215" t="str">
        <f t="shared" si="5"/>
        <v>Report</v>
      </c>
      <c r="B348" s="27">
        <v>131422</v>
      </c>
      <c r="C348" s="27">
        <v>8866076</v>
      </c>
      <c r="D348" s="27" t="s">
        <v>2852</v>
      </c>
      <c r="E348" s="27" t="s">
        <v>333</v>
      </c>
      <c r="F348" s="27">
        <v>20</v>
      </c>
      <c r="G348" s="27" t="s">
        <v>197</v>
      </c>
      <c r="H348" s="27" t="s">
        <v>197</v>
      </c>
      <c r="I348" s="27" t="s">
        <v>377</v>
      </c>
      <c r="J348" s="27" t="s">
        <v>2722</v>
      </c>
      <c r="K348" s="27" t="s">
        <v>2853</v>
      </c>
      <c r="L348" s="27" t="s">
        <v>14</v>
      </c>
      <c r="M348" s="27" t="s">
        <v>335</v>
      </c>
      <c r="N348" s="27" t="s">
        <v>2854</v>
      </c>
      <c r="O348" s="218">
        <v>42178</v>
      </c>
      <c r="P348" s="218">
        <v>42180</v>
      </c>
      <c r="Q348" s="218">
        <v>42205</v>
      </c>
      <c r="R348" s="27" t="s">
        <v>270</v>
      </c>
      <c r="S348" s="27">
        <v>2</v>
      </c>
      <c r="T348" s="27" t="s">
        <v>2855</v>
      </c>
      <c r="U348" s="218">
        <v>40940</v>
      </c>
      <c r="V348" s="218">
        <v>40941</v>
      </c>
      <c r="W348" s="218">
        <v>41236</v>
      </c>
      <c r="X348" s="27">
        <v>2</v>
      </c>
      <c r="Y348" s="27" t="s">
        <v>335</v>
      </c>
    </row>
    <row r="349" spans="1:25">
      <c r="A349" s="215" t="str">
        <f t="shared" si="5"/>
        <v>Report</v>
      </c>
      <c r="B349" s="27">
        <v>133651</v>
      </c>
      <c r="C349" s="27">
        <v>8736032</v>
      </c>
      <c r="D349" s="27" t="s">
        <v>2856</v>
      </c>
      <c r="E349" s="27" t="s">
        <v>333</v>
      </c>
      <c r="F349" s="27">
        <v>2</v>
      </c>
      <c r="G349" s="27" t="s">
        <v>196</v>
      </c>
      <c r="H349" s="27" t="s">
        <v>196</v>
      </c>
      <c r="I349" s="27" t="s">
        <v>367</v>
      </c>
      <c r="J349" s="27" t="s">
        <v>2053</v>
      </c>
      <c r="K349" s="27" t="s">
        <v>2857</v>
      </c>
      <c r="L349" s="27" t="s">
        <v>14</v>
      </c>
      <c r="M349" s="27" t="s">
        <v>335</v>
      </c>
      <c r="N349" s="27" t="s">
        <v>2858</v>
      </c>
      <c r="O349" s="218">
        <v>41975</v>
      </c>
      <c r="P349" s="218">
        <v>41976</v>
      </c>
      <c r="Q349" s="218">
        <v>42023</v>
      </c>
      <c r="R349" s="27" t="s">
        <v>4648</v>
      </c>
      <c r="S349" s="27">
        <v>2</v>
      </c>
      <c r="T349" s="27" t="s">
        <v>2859</v>
      </c>
      <c r="U349" s="218">
        <v>40611</v>
      </c>
      <c r="V349" s="218">
        <v>40612</v>
      </c>
      <c r="W349" s="218">
        <v>40634</v>
      </c>
      <c r="X349" s="27">
        <v>2</v>
      </c>
      <c r="Y349" s="27" t="s">
        <v>335</v>
      </c>
    </row>
    <row r="350" spans="1:25">
      <c r="A350" s="215" t="str">
        <f t="shared" si="5"/>
        <v>Report</v>
      </c>
      <c r="B350" s="27">
        <v>131462</v>
      </c>
      <c r="C350" s="27">
        <v>8256031</v>
      </c>
      <c r="D350" s="27" t="s">
        <v>1439</v>
      </c>
      <c r="E350" s="27" t="s">
        <v>333</v>
      </c>
      <c r="F350" s="27">
        <v>40</v>
      </c>
      <c r="G350" s="27" t="s">
        <v>197</v>
      </c>
      <c r="H350" s="27" t="s">
        <v>197</v>
      </c>
      <c r="I350" s="27" t="s">
        <v>855</v>
      </c>
      <c r="J350" s="27" t="s">
        <v>2063</v>
      </c>
      <c r="K350" s="27" t="s">
        <v>1440</v>
      </c>
      <c r="L350" s="27" t="s">
        <v>14</v>
      </c>
      <c r="M350" s="27" t="s">
        <v>335</v>
      </c>
      <c r="N350" s="27">
        <v>10006066</v>
      </c>
      <c r="O350" s="218">
        <v>42703</v>
      </c>
      <c r="P350" s="218">
        <v>42705</v>
      </c>
      <c r="Q350" s="218">
        <v>42752</v>
      </c>
      <c r="R350" s="27" t="s">
        <v>270</v>
      </c>
      <c r="S350" s="27">
        <v>1</v>
      </c>
      <c r="T350" s="27" t="s">
        <v>2860</v>
      </c>
      <c r="U350" s="218">
        <v>41199</v>
      </c>
      <c r="V350" s="218">
        <v>41200</v>
      </c>
      <c r="W350" s="218">
        <v>41227</v>
      </c>
      <c r="X350" s="27">
        <v>1</v>
      </c>
      <c r="Y350" s="27" t="s">
        <v>335</v>
      </c>
    </row>
    <row r="351" spans="1:25">
      <c r="A351" s="215" t="str">
        <f t="shared" si="5"/>
        <v>Report</v>
      </c>
      <c r="B351" s="27">
        <v>137821</v>
      </c>
      <c r="C351" s="27">
        <v>3596000</v>
      </c>
      <c r="D351" s="27" t="s">
        <v>1146</v>
      </c>
      <c r="E351" s="27" t="s">
        <v>333</v>
      </c>
      <c r="F351" s="27">
        <v>8</v>
      </c>
      <c r="G351" s="27" t="s">
        <v>195</v>
      </c>
      <c r="H351" s="27" t="s">
        <v>195</v>
      </c>
      <c r="I351" s="27" t="s">
        <v>350</v>
      </c>
      <c r="J351" s="27" t="s">
        <v>2129</v>
      </c>
      <c r="K351" s="27" t="s">
        <v>1147</v>
      </c>
      <c r="L351" s="27" t="s">
        <v>14</v>
      </c>
      <c r="M351" s="27" t="s">
        <v>335</v>
      </c>
      <c r="N351" s="27">
        <v>10008886</v>
      </c>
      <c r="O351" s="218">
        <v>42563</v>
      </c>
      <c r="P351" s="218">
        <v>42565</v>
      </c>
      <c r="Q351" s="218">
        <v>42633</v>
      </c>
      <c r="R351" s="27" t="s">
        <v>270</v>
      </c>
      <c r="S351" s="27">
        <v>2</v>
      </c>
      <c r="T351" s="27" t="s">
        <v>2861</v>
      </c>
      <c r="U351" s="218">
        <v>41254</v>
      </c>
      <c r="V351" s="218">
        <v>41255</v>
      </c>
      <c r="W351" s="218">
        <v>41284</v>
      </c>
      <c r="X351" s="27">
        <v>3</v>
      </c>
      <c r="Y351" s="27" t="s">
        <v>335</v>
      </c>
    </row>
    <row r="352" spans="1:25">
      <c r="A352" s="215" t="str">
        <f t="shared" si="5"/>
        <v>Report</v>
      </c>
      <c r="B352" s="27">
        <v>136110</v>
      </c>
      <c r="C352" s="27">
        <v>2126041</v>
      </c>
      <c r="D352" s="27" t="s">
        <v>1083</v>
      </c>
      <c r="E352" s="27" t="s">
        <v>333</v>
      </c>
      <c r="F352" s="27">
        <v>64</v>
      </c>
      <c r="G352" s="27" t="s">
        <v>193</v>
      </c>
      <c r="H352" s="27" t="s">
        <v>193</v>
      </c>
      <c r="I352" s="27" t="s">
        <v>397</v>
      </c>
      <c r="J352" s="27" t="s">
        <v>2862</v>
      </c>
      <c r="K352" s="27" t="s">
        <v>1084</v>
      </c>
      <c r="L352" s="27" t="s">
        <v>1986</v>
      </c>
      <c r="M352" s="27" t="s">
        <v>335</v>
      </c>
      <c r="N352" s="27">
        <v>10026156</v>
      </c>
      <c r="O352" s="218">
        <v>42690</v>
      </c>
      <c r="P352" s="218">
        <v>42692</v>
      </c>
      <c r="Q352" s="218">
        <v>42724</v>
      </c>
      <c r="R352" s="27" t="s">
        <v>270</v>
      </c>
      <c r="S352" s="27">
        <v>2</v>
      </c>
      <c r="T352" s="27" t="s">
        <v>2863</v>
      </c>
      <c r="U352" s="218">
        <v>41668</v>
      </c>
      <c r="V352" s="218">
        <v>41670</v>
      </c>
      <c r="W352" s="218">
        <v>41697</v>
      </c>
      <c r="X352" s="27">
        <v>2</v>
      </c>
      <c r="Y352" s="27" t="s">
        <v>335</v>
      </c>
    </row>
    <row r="353" spans="1:25">
      <c r="A353" s="215" t="str">
        <f t="shared" si="5"/>
        <v>Report</v>
      </c>
      <c r="B353" s="27">
        <v>134605</v>
      </c>
      <c r="C353" s="27">
        <v>8866108</v>
      </c>
      <c r="D353" s="27" t="s">
        <v>2864</v>
      </c>
      <c r="E353" s="27" t="s">
        <v>333</v>
      </c>
      <c r="F353" s="27">
        <v>16</v>
      </c>
      <c r="G353" s="27" t="s">
        <v>197</v>
      </c>
      <c r="H353" s="27" t="s">
        <v>197</v>
      </c>
      <c r="I353" s="27" t="s">
        <v>377</v>
      </c>
      <c r="J353" s="27" t="s">
        <v>2865</v>
      </c>
      <c r="K353" s="27" t="s">
        <v>2866</v>
      </c>
      <c r="L353" s="27" t="s">
        <v>1986</v>
      </c>
      <c r="M353" s="27" t="s">
        <v>335</v>
      </c>
      <c r="N353" s="27" t="s">
        <v>2867</v>
      </c>
      <c r="O353" s="218">
        <v>41080</v>
      </c>
      <c r="P353" s="218">
        <v>41081</v>
      </c>
      <c r="Q353" s="218">
        <v>41102</v>
      </c>
      <c r="R353" s="27" t="s">
        <v>270</v>
      </c>
      <c r="S353" s="27">
        <v>1</v>
      </c>
      <c r="T353" s="27" t="s">
        <v>2868</v>
      </c>
      <c r="U353" s="218">
        <v>39834</v>
      </c>
      <c r="V353" s="218">
        <v>39835</v>
      </c>
      <c r="W353" s="218">
        <v>39860</v>
      </c>
      <c r="X353" s="27">
        <v>2</v>
      </c>
      <c r="Y353" s="27" t="s">
        <v>335</v>
      </c>
    </row>
    <row r="354" spans="1:25">
      <c r="A354" s="215" t="str">
        <f t="shared" si="5"/>
        <v>Report</v>
      </c>
      <c r="B354" s="27">
        <v>106965</v>
      </c>
      <c r="C354" s="27">
        <v>3706004</v>
      </c>
      <c r="D354" s="27" t="s">
        <v>2869</v>
      </c>
      <c r="E354" s="27" t="s">
        <v>333</v>
      </c>
      <c r="F354" s="27">
        <v>95</v>
      </c>
      <c r="G354" s="27" t="s">
        <v>366</v>
      </c>
      <c r="H354" s="27" t="s">
        <v>202</v>
      </c>
      <c r="I354" s="27" t="s">
        <v>469</v>
      </c>
      <c r="J354" s="27" t="s">
        <v>2870</v>
      </c>
      <c r="K354" s="27" t="s">
        <v>2871</v>
      </c>
      <c r="L354" s="27" t="s">
        <v>1986</v>
      </c>
      <c r="M354" s="27" t="s">
        <v>335</v>
      </c>
      <c r="N354" s="27" t="s">
        <v>2872</v>
      </c>
      <c r="O354" s="218">
        <v>42038</v>
      </c>
      <c r="P354" s="218">
        <v>42040</v>
      </c>
      <c r="Q354" s="218">
        <v>42074</v>
      </c>
      <c r="R354" s="27" t="s">
        <v>2017</v>
      </c>
      <c r="S354" s="27">
        <v>2</v>
      </c>
      <c r="T354" s="27" t="s">
        <v>2873</v>
      </c>
      <c r="U354" s="218">
        <v>40869</v>
      </c>
      <c r="V354" s="218">
        <v>40870</v>
      </c>
      <c r="W354" s="218">
        <v>40891</v>
      </c>
      <c r="X354" s="27">
        <v>1</v>
      </c>
      <c r="Y354" s="27" t="s">
        <v>335</v>
      </c>
    </row>
    <row r="355" spans="1:25">
      <c r="A355" s="215" t="str">
        <f t="shared" si="5"/>
        <v>Report</v>
      </c>
      <c r="B355" s="27">
        <v>131556</v>
      </c>
      <c r="C355" s="27">
        <v>8526009</v>
      </c>
      <c r="D355" s="27" t="s">
        <v>1815</v>
      </c>
      <c r="E355" s="27" t="s">
        <v>333</v>
      </c>
      <c r="F355" s="27">
        <v>11</v>
      </c>
      <c r="G355" s="27" t="s">
        <v>197</v>
      </c>
      <c r="H355" s="27" t="s">
        <v>197</v>
      </c>
      <c r="I355" s="27" t="s">
        <v>1148</v>
      </c>
      <c r="J355" s="27" t="s">
        <v>2874</v>
      </c>
      <c r="K355" s="27" t="s">
        <v>1149</v>
      </c>
      <c r="L355" s="27" t="s">
        <v>14</v>
      </c>
      <c r="M355" s="27" t="s">
        <v>335</v>
      </c>
      <c r="N355" s="27">
        <v>10008862</v>
      </c>
      <c r="O355" s="218">
        <v>42696</v>
      </c>
      <c r="P355" s="218">
        <v>42698</v>
      </c>
      <c r="Q355" s="218">
        <v>42745</v>
      </c>
      <c r="R355" s="27" t="s">
        <v>270</v>
      </c>
      <c r="S355" s="27">
        <v>1</v>
      </c>
      <c r="T355" s="27" t="s">
        <v>2875</v>
      </c>
      <c r="U355" s="218">
        <v>41318</v>
      </c>
      <c r="V355" s="218">
        <v>41319</v>
      </c>
      <c r="W355" s="218">
        <v>41339</v>
      </c>
      <c r="X355" s="27">
        <v>1</v>
      </c>
      <c r="Y355" s="27" t="s">
        <v>335</v>
      </c>
    </row>
    <row r="356" spans="1:25">
      <c r="A356" s="215" t="str">
        <f t="shared" si="5"/>
        <v>Report</v>
      </c>
      <c r="B356" s="27">
        <v>131018</v>
      </c>
      <c r="C356" s="27">
        <v>8576004</v>
      </c>
      <c r="D356" s="27" t="s">
        <v>1150</v>
      </c>
      <c r="E356" s="27" t="s">
        <v>333</v>
      </c>
      <c r="F356" s="27">
        <v>17</v>
      </c>
      <c r="G356" s="27" t="s">
        <v>198</v>
      </c>
      <c r="H356" s="27" t="s">
        <v>198</v>
      </c>
      <c r="I356" s="27" t="s">
        <v>1151</v>
      </c>
      <c r="J356" s="27" t="s">
        <v>2816</v>
      </c>
      <c r="K356" s="27" t="s">
        <v>1152</v>
      </c>
      <c r="L356" s="27" t="s">
        <v>1986</v>
      </c>
      <c r="M356" s="27" t="s">
        <v>335</v>
      </c>
      <c r="N356" s="27">
        <v>10008935</v>
      </c>
      <c r="O356" s="218">
        <v>42423</v>
      </c>
      <c r="P356" s="218">
        <v>42425</v>
      </c>
      <c r="Q356" s="218">
        <v>42474</v>
      </c>
      <c r="R356" s="27" t="s">
        <v>270</v>
      </c>
      <c r="S356" s="27">
        <v>1</v>
      </c>
      <c r="T356" s="27" t="s">
        <v>2876</v>
      </c>
      <c r="U356" s="218">
        <v>41093</v>
      </c>
      <c r="V356" s="218">
        <v>41094</v>
      </c>
      <c r="W356" s="218">
        <v>41115</v>
      </c>
      <c r="X356" s="27">
        <v>1</v>
      </c>
      <c r="Y356" s="27" t="s">
        <v>335</v>
      </c>
    </row>
    <row r="357" spans="1:25">
      <c r="A357" s="215" t="str">
        <f t="shared" si="5"/>
        <v>Report</v>
      </c>
      <c r="B357" s="27">
        <v>113611</v>
      </c>
      <c r="C357" s="27">
        <v>8786036</v>
      </c>
      <c r="D357" s="27" t="s">
        <v>1441</v>
      </c>
      <c r="E357" s="27" t="s">
        <v>333</v>
      </c>
      <c r="F357" s="27">
        <v>3</v>
      </c>
      <c r="G357" s="27" t="s">
        <v>199</v>
      </c>
      <c r="H357" s="27" t="s">
        <v>199</v>
      </c>
      <c r="I357" s="27" t="s">
        <v>417</v>
      </c>
      <c r="J357" s="27" t="s">
        <v>2183</v>
      </c>
      <c r="K357" s="27" t="s">
        <v>1442</v>
      </c>
      <c r="L357" s="27" t="s">
        <v>14</v>
      </c>
      <c r="M357" s="27" t="s">
        <v>335</v>
      </c>
      <c r="N357" s="27" t="s">
        <v>2877</v>
      </c>
      <c r="O357" s="218">
        <v>42144</v>
      </c>
      <c r="P357" s="218">
        <v>42146</v>
      </c>
      <c r="Q357" s="218">
        <v>42193</v>
      </c>
      <c r="R357" s="27" t="s">
        <v>270</v>
      </c>
      <c r="S357" s="27">
        <v>4</v>
      </c>
      <c r="T357" s="27" t="s">
        <v>2878</v>
      </c>
      <c r="U357" s="218">
        <v>40933</v>
      </c>
      <c r="V357" s="218">
        <v>40934</v>
      </c>
      <c r="W357" s="218">
        <v>41241</v>
      </c>
      <c r="X357" s="27">
        <v>3</v>
      </c>
      <c r="Y357" s="27" t="s">
        <v>335</v>
      </c>
    </row>
    <row r="358" spans="1:25">
      <c r="A358" s="215" t="str">
        <f t="shared" si="5"/>
        <v>Report</v>
      </c>
      <c r="B358" s="27">
        <v>101953</v>
      </c>
      <c r="C358" s="27">
        <v>3076064</v>
      </c>
      <c r="D358" s="27" t="s">
        <v>2879</v>
      </c>
      <c r="E358" s="27" t="s">
        <v>333</v>
      </c>
      <c r="F358" s="27">
        <v>74</v>
      </c>
      <c r="G358" s="27" t="s">
        <v>193</v>
      </c>
      <c r="H358" s="27" t="s">
        <v>193</v>
      </c>
      <c r="I358" s="27" t="s">
        <v>583</v>
      </c>
      <c r="J358" s="27" t="s">
        <v>2411</v>
      </c>
      <c r="K358" s="27" t="s">
        <v>2880</v>
      </c>
      <c r="L358" s="27" t="s">
        <v>14</v>
      </c>
      <c r="M358" s="27" t="s">
        <v>335</v>
      </c>
      <c r="N358" s="27" t="s">
        <v>2881</v>
      </c>
      <c r="O358" s="218">
        <v>41919</v>
      </c>
      <c r="P358" s="218">
        <v>41921</v>
      </c>
      <c r="Q358" s="218">
        <v>41974</v>
      </c>
      <c r="R358" s="27" t="s">
        <v>2017</v>
      </c>
      <c r="S358" s="27">
        <v>2</v>
      </c>
      <c r="T358" s="27" t="s">
        <v>2882</v>
      </c>
      <c r="U358" s="218">
        <v>40814</v>
      </c>
      <c r="V358" s="218">
        <v>40815</v>
      </c>
      <c r="W358" s="218">
        <v>40852</v>
      </c>
      <c r="X358" s="27">
        <v>2</v>
      </c>
      <c r="Y358" s="27" t="s">
        <v>335</v>
      </c>
    </row>
    <row r="359" spans="1:25">
      <c r="A359" s="215" t="str">
        <f t="shared" si="5"/>
        <v>Report</v>
      </c>
      <c r="B359" s="27">
        <v>135670</v>
      </c>
      <c r="C359" s="27">
        <v>3056080</v>
      </c>
      <c r="D359" s="27" t="s">
        <v>470</v>
      </c>
      <c r="E359" s="27" t="s">
        <v>333</v>
      </c>
      <c r="F359" s="27">
        <v>23</v>
      </c>
      <c r="G359" s="27" t="s">
        <v>193</v>
      </c>
      <c r="H359" s="27" t="s">
        <v>193</v>
      </c>
      <c r="I359" s="27" t="s">
        <v>386</v>
      </c>
      <c r="J359" s="27" t="s">
        <v>2883</v>
      </c>
      <c r="K359" s="27" t="s">
        <v>471</v>
      </c>
      <c r="L359" s="27" t="s">
        <v>1986</v>
      </c>
      <c r="M359" s="27" t="s">
        <v>335</v>
      </c>
      <c r="N359" s="27" t="s">
        <v>2884</v>
      </c>
      <c r="O359" s="218">
        <v>41394</v>
      </c>
      <c r="P359" s="218">
        <v>41396</v>
      </c>
      <c r="Q359" s="218">
        <v>41421</v>
      </c>
      <c r="R359" s="27" t="s">
        <v>270</v>
      </c>
      <c r="S359" s="27">
        <v>2</v>
      </c>
      <c r="T359" s="27" t="s">
        <v>2885</v>
      </c>
      <c r="U359" s="218">
        <v>40121</v>
      </c>
      <c r="V359" s="218">
        <v>40122</v>
      </c>
      <c r="W359" s="218">
        <v>40296</v>
      </c>
      <c r="X359" s="27">
        <v>3</v>
      </c>
      <c r="Y359" s="27" t="s">
        <v>335</v>
      </c>
    </row>
    <row r="360" spans="1:25">
      <c r="A360" s="215" t="str">
        <f t="shared" si="5"/>
        <v>Report</v>
      </c>
      <c r="B360" s="27">
        <v>123322</v>
      </c>
      <c r="C360" s="27">
        <v>9316109</v>
      </c>
      <c r="D360" s="27" t="s">
        <v>584</v>
      </c>
      <c r="E360" s="27" t="s">
        <v>333</v>
      </c>
      <c r="F360" s="27">
        <v>75</v>
      </c>
      <c r="G360" s="27" t="s">
        <v>197</v>
      </c>
      <c r="H360" s="27" t="s">
        <v>197</v>
      </c>
      <c r="I360" s="27" t="s">
        <v>553</v>
      </c>
      <c r="J360" s="27" t="s">
        <v>2477</v>
      </c>
      <c r="K360" s="27" t="s">
        <v>585</v>
      </c>
      <c r="L360" s="27" t="s">
        <v>14</v>
      </c>
      <c r="M360" s="27" t="s">
        <v>335</v>
      </c>
      <c r="N360" s="27">
        <v>10033948</v>
      </c>
      <c r="O360" s="218">
        <v>42913</v>
      </c>
      <c r="P360" s="218">
        <v>42915</v>
      </c>
      <c r="Q360" s="218">
        <v>42990</v>
      </c>
      <c r="R360" s="27" t="s">
        <v>270</v>
      </c>
      <c r="S360" s="27">
        <v>2</v>
      </c>
      <c r="T360" s="27" t="s">
        <v>2886</v>
      </c>
      <c r="U360" s="218">
        <v>42122</v>
      </c>
      <c r="V360" s="218">
        <v>42124</v>
      </c>
      <c r="W360" s="218">
        <v>42163</v>
      </c>
      <c r="X360" s="27">
        <v>3</v>
      </c>
      <c r="Y360" s="27" t="s">
        <v>335</v>
      </c>
    </row>
    <row r="361" spans="1:25">
      <c r="A361" s="215" t="str">
        <f t="shared" si="5"/>
        <v>Report</v>
      </c>
      <c r="B361" s="27">
        <v>131260</v>
      </c>
      <c r="C361" s="27">
        <v>8736039</v>
      </c>
      <c r="D361" s="27" t="s">
        <v>2887</v>
      </c>
      <c r="E361" s="27" t="s">
        <v>333</v>
      </c>
      <c r="F361" s="27">
        <v>4</v>
      </c>
      <c r="G361" s="27" t="s">
        <v>198</v>
      </c>
      <c r="H361" s="27" t="s">
        <v>198</v>
      </c>
      <c r="I361" s="27" t="s">
        <v>367</v>
      </c>
      <c r="J361" s="27" t="s">
        <v>2120</v>
      </c>
      <c r="K361" s="27" t="s">
        <v>2888</v>
      </c>
      <c r="L361" s="27" t="s">
        <v>14</v>
      </c>
      <c r="M361" s="27" t="s">
        <v>335</v>
      </c>
      <c r="N361" s="27" t="s">
        <v>2889</v>
      </c>
      <c r="O361" s="218">
        <v>41241</v>
      </c>
      <c r="P361" s="218">
        <v>41242</v>
      </c>
      <c r="Q361" s="218">
        <v>41264</v>
      </c>
      <c r="R361" s="27" t="s">
        <v>2017</v>
      </c>
      <c r="S361" s="27">
        <v>2</v>
      </c>
      <c r="T361" s="27" t="s">
        <v>2890</v>
      </c>
      <c r="U361" s="218">
        <v>39982</v>
      </c>
      <c r="V361" s="218">
        <v>39983</v>
      </c>
      <c r="W361" s="218">
        <v>40007</v>
      </c>
      <c r="X361" s="27">
        <v>2</v>
      </c>
      <c r="Y361" s="27" t="s">
        <v>335</v>
      </c>
    </row>
    <row r="362" spans="1:25">
      <c r="A362" s="215" t="str">
        <f t="shared" si="5"/>
        <v>Report</v>
      </c>
      <c r="B362" s="27">
        <v>134398</v>
      </c>
      <c r="C362" s="27">
        <v>8816048</v>
      </c>
      <c r="D362" s="27" t="s">
        <v>2891</v>
      </c>
      <c r="E362" s="27" t="s">
        <v>333</v>
      </c>
      <c r="F362" s="27">
        <v>17</v>
      </c>
      <c r="G362" s="27" t="s">
        <v>196</v>
      </c>
      <c r="H362" s="27" t="s">
        <v>196</v>
      </c>
      <c r="I362" s="27" t="s">
        <v>361</v>
      </c>
      <c r="J362" s="27" t="s">
        <v>2776</v>
      </c>
      <c r="K362" s="27" t="s">
        <v>2892</v>
      </c>
      <c r="L362" s="27" t="s">
        <v>1986</v>
      </c>
      <c r="M362" s="27" t="s">
        <v>335</v>
      </c>
      <c r="N362" s="27" t="s">
        <v>2893</v>
      </c>
      <c r="O362" s="218">
        <v>41611</v>
      </c>
      <c r="P362" s="218">
        <v>41613</v>
      </c>
      <c r="Q362" s="218">
        <v>41628</v>
      </c>
      <c r="R362" s="27" t="s">
        <v>270</v>
      </c>
      <c r="S362" s="27">
        <v>2</v>
      </c>
      <c r="T362" s="27" t="s">
        <v>2894</v>
      </c>
      <c r="U362" s="218">
        <v>40295</v>
      </c>
      <c r="V362" s="218">
        <v>40296</v>
      </c>
      <c r="W362" s="218">
        <v>40318</v>
      </c>
      <c r="X362" s="27">
        <v>2</v>
      </c>
      <c r="Y362" s="27" t="s">
        <v>335</v>
      </c>
    </row>
    <row r="363" spans="1:25">
      <c r="A363" s="215" t="str">
        <f t="shared" si="5"/>
        <v>Report</v>
      </c>
      <c r="B363" s="27">
        <v>108877</v>
      </c>
      <c r="C363" s="27">
        <v>3946015</v>
      </c>
      <c r="D363" s="27" t="s">
        <v>586</v>
      </c>
      <c r="E363" s="27" t="s">
        <v>333</v>
      </c>
      <c r="F363" s="27">
        <v>26</v>
      </c>
      <c r="G363" s="27" t="s">
        <v>366</v>
      </c>
      <c r="H363" s="27" t="s">
        <v>201</v>
      </c>
      <c r="I363" s="27" t="s">
        <v>587</v>
      </c>
      <c r="J363" s="27" t="s">
        <v>2895</v>
      </c>
      <c r="K363" s="27" t="s">
        <v>588</v>
      </c>
      <c r="L363" s="27" t="s">
        <v>14</v>
      </c>
      <c r="M363" s="27" t="s">
        <v>335</v>
      </c>
      <c r="N363" s="27">
        <v>10008894</v>
      </c>
      <c r="O363" s="218">
        <v>42346</v>
      </c>
      <c r="P363" s="218">
        <v>42348</v>
      </c>
      <c r="Q363" s="218">
        <v>42390</v>
      </c>
      <c r="R363" s="27" t="s">
        <v>270</v>
      </c>
      <c r="S363" s="27">
        <v>2</v>
      </c>
      <c r="T363" s="27" t="s">
        <v>2896</v>
      </c>
      <c r="U363" s="218">
        <v>41093</v>
      </c>
      <c r="V363" s="218">
        <v>41094</v>
      </c>
      <c r="W363" s="218">
        <v>41115</v>
      </c>
      <c r="X363" s="27">
        <v>2</v>
      </c>
      <c r="Y363" s="27" t="s">
        <v>335</v>
      </c>
    </row>
    <row r="364" spans="1:25">
      <c r="A364" s="215" t="str">
        <f t="shared" si="5"/>
        <v>Report</v>
      </c>
      <c r="B364" s="27">
        <v>129252</v>
      </c>
      <c r="C364" s="27">
        <v>9086095</v>
      </c>
      <c r="D364" s="27" t="s">
        <v>1443</v>
      </c>
      <c r="E364" s="27" t="s">
        <v>333</v>
      </c>
      <c r="F364" s="27">
        <v>10</v>
      </c>
      <c r="G364" s="27" t="s">
        <v>199</v>
      </c>
      <c r="H364" s="27" t="s">
        <v>199</v>
      </c>
      <c r="I364" s="27" t="s">
        <v>884</v>
      </c>
      <c r="J364" s="27" t="s">
        <v>2897</v>
      </c>
      <c r="K364" s="27" t="s">
        <v>1444</v>
      </c>
      <c r="L364" s="27" t="s">
        <v>1986</v>
      </c>
      <c r="M364" s="27" t="s">
        <v>335</v>
      </c>
      <c r="N364" s="27">
        <v>10012928</v>
      </c>
      <c r="O364" s="218">
        <v>42787</v>
      </c>
      <c r="P364" s="218">
        <v>42789</v>
      </c>
      <c r="Q364" s="218">
        <v>42822</v>
      </c>
      <c r="R364" s="27" t="s">
        <v>270</v>
      </c>
      <c r="S364" s="27">
        <v>2</v>
      </c>
      <c r="T364" s="27" t="s">
        <v>2898</v>
      </c>
      <c r="U364" s="218">
        <v>41408</v>
      </c>
      <c r="V364" s="218">
        <v>41410</v>
      </c>
      <c r="W364" s="218">
        <v>41431</v>
      </c>
      <c r="X364" s="27">
        <v>3</v>
      </c>
      <c r="Y364" s="27" t="s">
        <v>335</v>
      </c>
    </row>
    <row r="365" spans="1:25">
      <c r="A365" s="215" t="str">
        <f t="shared" si="5"/>
        <v>Report</v>
      </c>
      <c r="B365" s="27">
        <v>136228</v>
      </c>
      <c r="C365" s="27">
        <v>3056081</v>
      </c>
      <c r="D365" s="27" t="s">
        <v>2899</v>
      </c>
      <c r="E365" s="27" t="s">
        <v>333</v>
      </c>
      <c r="F365" s="27">
        <v>8</v>
      </c>
      <c r="G365" s="27" t="s">
        <v>193</v>
      </c>
      <c r="H365" s="27" t="s">
        <v>193</v>
      </c>
      <c r="I365" s="27" t="s">
        <v>386</v>
      </c>
      <c r="J365" s="27" t="s">
        <v>2123</v>
      </c>
      <c r="K365" s="27" t="s">
        <v>2900</v>
      </c>
      <c r="L365" s="27" t="s">
        <v>14</v>
      </c>
      <c r="M365" s="27" t="s">
        <v>335</v>
      </c>
      <c r="N365" s="27" t="s">
        <v>2901</v>
      </c>
      <c r="O365" s="218">
        <v>41933</v>
      </c>
      <c r="P365" s="218">
        <v>41934</v>
      </c>
      <c r="Q365" s="218">
        <v>42039</v>
      </c>
      <c r="R365" s="27" t="s">
        <v>270</v>
      </c>
      <c r="S365" s="27">
        <v>2</v>
      </c>
      <c r="T365" s="27" t="s">
        <v>2902</v>
      </c>
      <c r="U365" s="218">
        <v>40731</v>
      </c>
      <c r="V365" s="218">
        <v>40732</v>
      </c>
      <c r="W365" s="218">
        <v>40794</v>
      </c>
      <c r="X365" s="27">
        <v>4</v>
      </c>
      <c r="Y365" s="27" t="s">
        <v>335</v>
      </c>
    </row>
    <row r="366" spans="1:25">
      <c r="A366" s="215" t="str">
        <f t="shared" si="5"/>
        <v>Report</v>
      </c>
      <c r="B366" s="27">
        <v>141603</v>
      </c>
      <c r="C366" s="27">
        <v>3806011</v>
      </c>
      <c r="D366" s="27" t="s">
        <v>661</v>
      </c>
      <c r="E366" s="27" t="s">
        <v>333</v>
      </c>
      <c r="F366" s="27">
        <v>14</v>
      </c>
      <c r="G366" s="27" t="s">
        <v>366</v>
      </c>
      <c r="H366" s="27" t="s">
        <v>202</v>
      </c>
      <c r="I366" s="27" t="s">
        <v>662</v>
      </c>
      <c r="J366" s="27" t="s">
        <v>2419</v>
      </c>
      <c r="K366" s="27" t="s">
        <v>663</v>
      </c>
      <c r="L366" s="27" t="s">
        <v>14</v>
      </c>
      <c r="M366" s="27" t="s">
        <v>335</v>
      </c>
      <c r="N366" s="27">
        <v>10006310</v>
      </c>
      <c r="O366" s="218">
        <v>42549</v>
      </c>
      <c r="P366" s="218">
        <v>42551</v>
      </c>
      <c r="Q366" s="218">
        <v>42625</v>
      </c>
      <c r="R366" s="27" t="s">
        <v>271</v>
      </c>
      <c r="S366" s="27">
        <v>3</v>
      </c>
      <c r="T366" s="27" t="s">
        <v>231</v>
      </c>
      <c r="U366" s="27" t="s">
        <v>231</v>
      </c>
      <c r="V366" s="27" t="s">
        <v>231</v>
      </c>
      <c r="W366" s="27" t="s">
        <v>231</v>
      </c>
      <c r="X366" s="27" t="s">
        <v>231</v>
      </c>
      <c r="Y366" s="27" t="s">
        <v>335</v>
      </c>
    </row>
    <row r="367" spans="1:25">
      <c r="A367" s="215" t="str">
        <f t="shared" si="5"/>
        <v>Report</v>
      </c>
      <c r="B367" s="27">
        <v>131563</v>
      </c>
      <c r="C367" s="27">
        <v>8886093</v>
      </c>
      <c r="D367" s="27" t="s">
        <v>2903</v>
      </c>
      <c r="E367" s="27" t="s">
        <v>333</v>
      </c>
      <c r="F367" s="27">
        <v>15</v>
      </c>
      <c r="G367" s="27" t="s">
        <v>195</v>
      </c>
      <c r="H367" s="27" t="s">
        <v>195</v>
      </c>
      <c r="I367" s="27" t="s">
        <v>339</v>
      </c>
      <c r="J367" s="27" t="s">
        <v>2079</v>
      </c>
      <c r="K367" s="27" t="s">
        <v>2904</v>
      </c>
      <c r="L367" s="27" t="s">
        <v>1986</v>
      </c>
      <c r="M367" s="27" t="s">
        <v>335</v>
      </c>
      <c r="N367" s="27" t="s">
        <v>2905</v>
      </c>
      <c r="O367" s="218">
        <v>41555</v>
      </c>
      <c r="P367" s="218">
        <v>41557</v>
      </c>
      <c r="Q367" s="218">
        <v>41578</v>
      </c>
      <c r="R367" s="27" t="s">
        <v>270</v>
      </c>
      <c r="S367" s="27">
        <v>2</v>
      </c>
      <c r="T367" s="27" t="s">
        <v>2906</v>
      </c>
      <c r="U367" s="218">
        <v>40296</v>
      </c>
      <c r="V367" s="218">
        <v>40297</v>
      </c>
      <c r="W367" s="218">
        <v>40318</v>
      </c>
      <c r="X367" s="27">
        <v>2</v>
      </c>
      <c r="Y367" s="27" t="s">
        <v>335</v>
      </c>
    </row>
    <row r="368" spans="1:25">
      <c r="A368" s="215" t="str">
        <f t="shared" si="5"/>
        <v>Report</v>
      </c>
      <c r="B368" s="27">
        <v>141031</v>
      </c>
      <c r="C368" s="27">
        <v>2106005</v>
      </c>
      <c r="D368" s="27" t="s">
        <v>2907</v>
      </c>
      <c r="E368" s="27" t="s">
        <v>333</v>
      </c>
      <c r="F368" s="27">
        <v>10</v>
      </c>
      <c r="G368" s="27" t="s">
        <v>193</v>
      </c>
      <c r="H368" s="27" t="s">
        <v>193</v>
      </c>
      <c r="I368" s="27" t="s">
        <v>664</v>
      </c>
      <c r="J368" s="27" t="s">
        <v>2623</v>
      </c>
      <c r="K368" s="27" t="s">
        <v>2908</v>
      </c>
      <c r="L368" s="27" t="s">
        <v>14</v>
      </c>
      <c r="M368" s="27" t="s">
        <v>335</v>
      </c>
      <c r="N368" s="27" t="s">
        <v>2909</v>
      </c>
      <c r="O368" s="218">
        <v>42193</v>
      </c>
      <c r="P368" s="218">
        <v>42195</v>
      </c>
      <c r="Q368" s="218">
        <v>42258</v>
      </c>
      <c r="R368" s="27" t="s">
        <v>271</v>
      </c>
      <c r="S368" s="27">
        <v>2</v>
      </c>
      <c r="T368" s="27" t="s">
        <v>231</v>
      </c>
      <c r="U368" s="27" t="s">
        <v>231</v>
      </c>
      <c r="V368" s="27" t="s">
        <v>231</v>
      </c>
      <c r="W368" s="27" t="s">
        <v>231</v>
      </c>
      <c r="X368" s="27" t="s">
        <v>231</v>
      </c>
      <c r="Y368" s="27" t="s">
        <v>335</v>
      </c>
    </row>
    <row r="369" spans="1:25">
      <c r="A369" s="215" t="str">
        <f t="shared" si="5"/>
        <v>Report</v>
      </c>
      <c r="B369" s="27">
        <v>135218</v>
      </c>
      <c r="C369" s="27">
        <v>8556025</v>
      </c>
      <c r="D369" s="27" t="s">
        <v>472</v>
      </c>
      <c r="E369" s="27" t="s">
        <v>333</v>
      </c>
      <c r="F369" s="27">
        <v>21</v>
      </c>
      <c r="G369" s="27" t="s">
        <v>198</v>
      </c>
      <c r="H369" s="27" t="s">
        <v>198</v>
      </c>
      <c r="I369" s="27" t="s">
        <v>380</v>
      </c>
      <c r="J369" s="27" t="s">
        <v>2334</v>
      </c>
      <c r="K369" s="27" t="s">
        <v>473</v>
      </c>
      <c r="L369" s="27" t="s">
        <v>14</v>
      </c>
      <c r="M369" s="27" t="s">
        <v>335</v>
      </c>
      <c r="N369" s="27">
        <v>10026050</v>
      </c>
      <c r="O369" s="218">
        <v>42926</v>
      </c>
      <c r="P369" s="218">
        <v>42928</v>
      </c>
      <c r="Q369" s="218">
        <v>42991</v>
      </c>
      <c r="R369" s="27" t="s">
        <v>270</v>
      </c>
      <c r="S369" s="27">
        <v>2</v>
      </c>
      <c r="T369" s="27" t="s">
        <v>2910</v>
      </c>
      <c r="U369" s="218">
        <v>41668</v>
      </c>
      <c r="V369" s="218">
        <v>41670</v>
      </c>
      <c r="W369" s="218">
        <v>41695</v>
      </c>
      <c r="X369" s="27">
        <v>2</v>
      </c>
      <c r="Y369" s="27" t="s">
        <v>335</v>
      </c>
    </row>
    <row r="370" spans="1:25">
      <c r="A370" s="215" t="str">
        <f t="shared" si="5"/>
        <v>Report</v>
      </c>
      <c r="B370" s="27">
        <v>132097</v>
      </c>
      <c r="C370" s="27">
        <v>8876006</v>
      </c>
      <c r="D370" s="27" t="s">
        <v>2911</v>
      </c>
      <c r="E370" s="27" t="s">
        <v>333</v>
      </c>
      <c r="F370" s="27">
        <v>92</v>
      </c>
      <c r="G370" s="27" t="s">
        <v>197</v>
      </c>
      <c r="H370" s="27" t="s">
        <v>197</v>
      </c>
      <c r="I370" s="27" t="s">
        <v>691</v>
      </c>
      <c r="J370" s="27" t="s">
        <v>2912</v>
      </c>
      <c r="K370" s="27" t="s">
        <v>2913</v>
      </c>
      <c r="L370" s="27" t="s">
        <v>14</v>
      </c>
      <c r="M370" s="27" t="s">
        <v>335</v>
      </c>
      <c r="N370" s="27">
        <v>10026020</v>
      </c>
      <c r="O370" s="218">
        <v>42899</v>
      </c>
      <c r="P370" s="218">
        <v>42901</v>
      </c>
      <c r="Q370" s="218">
        <v>42928</v>
      </c>
      <c r="R370" s="27" t="s">
        <v>270</v>
      </c>
      <c r="S370" s="27">
        <v>2</v>
      </c>
      <c r="T370" s="27" t="s">
        <v>2914</v>
      </c>
      <c r="U370" s="218">
        <v>41598</v>
      </c>
      <c r="V370" s="218">
        <v>41600</v>
      </c>
      <c r="W370" s="218">
        <v>41620</v>
      </c>
      <c r="X370" s="27">
        <v>3</v>
      </c>
      <c r="Y370" s="27" t="s">
        <v>335</v>
      </c>
    </row>
    <row r="371" spans="1:25">
      <c r="A371" s="215" t="str">
        <f t="shared" si="5"/>
        <v>Report</v>
      </c>
      <c r="B371" s="27">
        <v>132775</v>
      </c>
      <c r="C371" s="27">
        <v>8656034</v>
      </c>
      <c r="D371" s="27" t="s">
        <v>2915</v>
      </c>
      <c r="E371" s="27" t="s">
        <v>333</v>
      </c>
      <c r="F371" s="27">
        <v>8</v>
      </c>
      <c r="G371" s="27" t="s">
        <v>199</v>
      </c>
      <c r="H371" s="27" t="s">
        <v>199</v>
      </c>
      <c r="I371" s="27" t="s">
        <v>589</v>
      </c>
      <c r="J371" s="27" t="s">
        <v>2579</v>
      </c>
      <c r="K371" s="27" t="s">
        <v>590</v>
      </c>
      <c r="L371" s="27" t="s">
        <v>2167</v>
      </c>
      <c r="M371" s="27" t="s">
        <v>335</v>
      </c>
      <c r="N371" s="27">
        <v>10006330</v>
      </c>
      <c r="O371" s="218">
        <v>42339</v>
      </c>
      <c r="P371" s="218">
        <v>42341</v>
      </c>
      <c r="Q371" s="218">
        <v>42395</v>
      </c>
      <c r="R371" s="27" t="s">
        <v>4648</v>
      </c>
      <c r="S371" s="27">
        <v>2</v>
      </c>
      <c r="T371" s="27" t="s">
        <v>2916</v>
      </c>
      <c r="U371" s="218">
        <v>41051</v>
      </c>
      <c r="V371" s="218">
        <v>41052</v>
      </c>
      <c r="W371" s="218">
        <v>41075</v>
      </c>
      <c r="X371" s="27">
        <v>2</v>
      </c>
      <c r="Y371" s="27" t="s">
        <v>335</v>
      </c>
    </row>
    <row r="372" spans="1:25">
      <c r="A372" s="215" t="str">
        <f t="shared" si="5"/>
        <v>Report</v>
      </c>
      <c r="B372" s="27">
        <v>138880</v>
      </c>
      <c r="C372" s="27">
        <v>9266009</v>
      </c>
      <c r="D372" s="27" t="s">
        <v>474</v>
      </c>
      <c r="E372" s="27" t="s">
        <v>333</v>
      </c>
      <c r="F372" s="27">
        <v>8</v>
      </c>
      <c r="G372" s="27" t="s">
        <v>196</v>
      </c>
      <c r="H372" s="27" t="s">
        <v>196</v>
      </c>
      <c r="I372" s="27" t="s">
        <v>363</v>
      </c>
      <c r="J372" s="27" t="s">
        <v>2040</v>
      </c>
      <c r="K372" s="27" t="s">
        <v>475</v>
      </c>
      <c r="L372" s="27" t="s">
        <v>14</v>
      </c>
      <c r="M372" s="27" t="s">
        <v>335</v>
      </c>
      <c r="N372" s="27">
        <v>10020822</v>
      </c>
      <c r="O372" s="218">
        <v>42871</v>
      </c>
      <c r="P372" s="218">
        <v>42873</v>
      </c>
      <c r="Q372" s="218">
        <v>42920</v>
      </c>
      <c r="R372" s="27" t="s">
        <v>4648</v>
      </c>
      <c r="S372" s="27">
        <v>1</v>
      </c>
      <c r="T372" s="27" t="s">
        <v>2917</v>
      </c>
      <c r="U372" s="218">
        <v>41534</v>
      </c>
      <c r="V372" s="218">
        <v>41535</v>
      </c>
      <c r="W372" s="218">
        <v>41556</v>
      </c>
      <c r="X372" s="27">
        <v>3</v>
      </c>
      <c r="Y372" s="27" t="s">
        <v>335</v>
      </c>
    </row>
    <row r="373" spans="1:25">
      <c r="A373" s="215" t="str">
        <f t="shared" si="5"/>
        <v>Report</v>
      </c>
      <c r="B373" s="27">
        <v>139901</v>
      </c>
      <c r="C373" s="27">
        <v>3806008</v>
      </c>
      <c r="D373" s="27" t="s">
        <v>2918</v>
      </c>
      <c r="E373" s="27" t="s">
        <v>333</v>
      </c>
      <c r="F373" s="27">
        <v>0</v>
      </c>
      <c r="G373" s="27" t="s">
        <v>366</v>
      </c>
      <c r="H373" s="27" t="s">
        <v>202</v>
      </c>
      <c r="I373" s="27" t="s">
        <v>662</v>
      </c>
      <c r="J373" s="27" t="s">
        <v>2919</v>
      </c>
      <c r="K373" s="27" t="s">
        <v>2920</v>
      </c>
      <c r="L373" s="27" t="s">
        <v>14</v>
      </c>
      <c r="M373" s="27" t="s">
        <v>335</v>
      </c>
      <c r="N373" s="27">
        <v>10033922</v>
      </c>
      <c r="O373" s="218">
        <v>42864</v>
      </c>
      <c r="P373" s="218">
        <v>42866</v>
      </c>
      <c r="Q373" s="218">
        <v>42989</v>
      </c>
      <c r="R373" s="27" t="s">
        <v>270</v>
      </c>
      <c r="S373" s="27">
        <v>4</v>
      </c>
      <c r="T373" s="27" t="s">
        <v>2921</v>
      </c>
      <c r="U373" s="218">
        <v>41772</v>
      </c>
      <c r="V373" s="218">
        <v>41774</v>
      </c>
      <c r="W373" s="218">
        <v>41799</v>
      </c>
      <c r="X373" s="27">
        <v>3</v>
      </c>
      <c r="Y373" s="27" t="s">
        <v>335</v>
      </c>
    </row>
    <row r="374" spans="1:25">
      <c r="A374" s="215" t="str">
        <f t="shared" si="5"/>
        <v>Report</v>
      </c>
      <c r="B374" s="27">
        <v>112461</v>
      </c>
      <c r="C374" s="27">
        <v>9096044</v>
      </c>
      <c r="D374" s="27" t="s">
        <v>2922</v>
      </c>
      <c r="E374" s="27" t="s">
        <v>333</v>
      </c>
      <c r="F374" s="27">
        <v>45</v>
      </c>
      <c r="G374" s="27" t="s">
        <v>195</v>
      </c>
      <c r="H374" s="27" t="s">
        <v>195</v>
      </c>
      <c r="I374" s="27" t="s">
        <v>409</v>
      </c>
      <c r="J374" s="27" t="s">
        <v>2019</v>
      </c>
      <c r="K374" s="27" t="s">
        <v>2923</v>
      </c>
      <c r="L374" s="27" t="s">
        <v>1986</v>
      </c>
      <c r="M374" s="27" t="s">
        <v>335</v>
      </c>
      <c r="N374" s="27" t="s">
        <v>2924</v>
      </c>
      <c r="O374" s="218">
        <v>41093</v>
      </c>
      <c r="P374" s="218">
        <v>41094</v>
      </c>
      <c r="Q374" s="218">
        <v>41162</v>
      </c>
      <c r="R374" s="27" t="s">
        <v>2017</v>
      </c>
      <c r="S374" s="27">
        <v>2</v>
      </c>
      <c r="T374" s="27" t="s">
        <v>2925</v>
      </c>
      <c r="U374" s="218">
        <v>39848</v>
      </c>
      <c r="V374" s="218">
        <v>39849</v>
      </c>
      <c r="W374" s="218">
        <v>39874</v>
      </c>
      <c r="X374" s="27">
        <v>2</v>
      </c>
      <c r="Y374" s="27" t="s">
        <v>335</v>
      </c>
    </row>
    <row r="375" spans="1:25">
      <c r="A375" s="215" t="str">
        <f t="shared" si="5"/>
        <v>Report</v>
      </c>
      <c r="B375" s="27">
        <v>136373</v>
      </c>
      <c r="C375" s="27">
        <v>8256043</v>
      </c>
      <c r="D375" s="27" t="s">
        <v>2926</v>
      </c>
      <c r="E375" s="27" t="s">
        <v>333</v>
      </c>
      <c r="F375" s="27">
        <v>10</v>
      </c>
      <c r="G375" s="27" t="s">
        <v>197</v>
      </c>
      <c r="H375" s="27" t="s">
        <v>197</v>
      </c>
      <c r="I375" s="27" t="s">
        <v>855</v>
      </c>
      <c r="J375" s="27" t="s">
        <v>2268</v>
      </c>
      <c r="K375" s="27" t="s">
        <v>2927</v>
      </c>
      <c r="L375" s="27" t="s">
        <v>14</v>
      </c>
      <c r="M375" s="27" t="s">
        <v>335</v>
      </c>
      <c r="N375" s="27" t="s">
        <v>2928</v>
      </c>
      <c r="O375" s="218">
        <v>42038</v>
      </c>
      <c r="P375" s="218">
        <v>42040</v>
      </c>
      <c r="Q375" s="218">
        <v>42074</v>
      </c>
      <c r="R375" s="27" t="s">
        <v>270</v>
      </c>
      <c r="S375" s="27">
        <v>2</v>
      </c>
      <c r="T375" s="27" t="s">
        <v>2929</v>
      </c>
      <c r="U375" s="218">
        <v>40828</v>
      </c>
      <c r="V375" s="218">
        <v>40829</v>
      </c>
      <c r="W375" s="218">
        <v>40850</v>
      </c>
      <c r="X375" s="27">
        <v>2</v>
      </c>
      <c r="Y375" s="27" t="s">
        <v>335</v>
      </c>
    </row>
    <row r="376" spans="1:25">
      <c r="A376" s="215" t="str">
        <f t="shared" si="5"/>
        <v>Report</v>
      </c>
      <c r="B376" s="27">
        <v>135419</v>
      </c>
      <c r="C376" s="27">
        <v>9366592</v>
      </c>
      <c r="D376" s="27" t="s">
        <v>1085</v>
      </c>
      <c r="E376" s="27" t="s">
        <v>333</v>
      </c>
      <c r="F376" s="27">
        <v>57</v>
      </c>
      <c r="G376" s="27" t="s">
        <v>197</v>
      </c>
      <c r="H376" s="27" t="s">
        <v>197</v>
      </c>
      <c r="I376" s="27" t="s">
        <v>534</v>
      </c>
      <c r="J376" s="27" t="s">
        <v>2508</v>
      </c>
      <c r="K376" s="27" t="s">
        <v>1086</v>
      </c>
      <c r="L376" s="27" t="s">
        <v>14</v>
      </c>
      <c r="M376" s="27" t="s">
        <v>335</v>
      </c>
      <c r="N376" s="27">
        <v>10017962</v>
      </c>
      <c r="O376" s="218">
        <v>42500</v>
      </c>
      <c r="P376" s="218">
        <v>42502</v>
      </c>
      <c r="Q376" s="218">
        <v>42534</v>
      </c>
      <c r="R376" s="27" t="s">
        <v>2017</v>
      </c>
      <c r="S376" s="27">
        <v>2</v>
      </c>
      <c r="T376" s="27" t="s">
        <v>2930</v>
      </c>
      <c r="U376" s="218">
        <v>41457</v>
      </c>
      <c r="V376" s="218">
        <v>41459</v>
      </c>
      <c r="W376" s="218">
        <v>41522</v>
      </c>
      <c r="X376" s="27">
        <v>2</v>
      </c>
      <c r="Y376" s="27" t="s">
        <v>335</v>
      </c>
    </row>
    <row r="377" spans="1:25">
      <c r="A377" s="215" t="str">
        <f t="shared" si="5"/>
        <v>Report</v>
      </c>
      <c r="B377" s="27">
        <v>135259</v>
      </c>
      <c r="C377" s="27">
        <v>9376105</v>
      </c>
      <c r="D377" s="27" t="s">
        <v>2931</v>
      </c>
      <c r="E377" s="27" t="s">
        <v>333</v>
      </c>
      <c r="F377" s="27">
        <v>6</v>
      </c>
      <c r="G377" s="27" t="s">
        <v>194</v>
      </c>
      <c r="H377" s="27" t="s">
        <v>194</v>
      </c>
      <c r="I377" s="27" t="s">
        <v>523</v>
      </c>
      <c r="J377" s="27" t="s">
        <v>2694</v>
      </c>
      <c r="K377" s="27" t="s">
        <v>2932</v>
      </c>
      <c r="L377" s="27" t="s">
        <v>14</v>
      </c>
      <c r="M377" s="27" t="s">
        <v>335</v>
      </c>
      <c r="N377" s="27" t="s">
        <v>2933</v>
      </c>
      <c r="O377" s="218">
        <v>41220</v>
      </c>
      <c r="P377" s="218">
        <v>41221</v>
      </c>
      <c r="Q377" s="218">
        <v>41243</v>
      </c>
      <c r="R377" s="27" t="s">
        <v>2017</v>
      </c>
      <c r="S377" s="27">
        <v>3</v>
      </c>
      <c r="T377" s="27" t="s">
        <v>231</v>
      </c>
      <c r="U377" s="27" t="s">
        <v>231</v>
      </c>
      <c r="V377" s="27" t="s">
        <v>231</v>
      </c>
      <c r="W377" s="27" t="s">
        <v>231</v>
      </c>
      <c r="X377" s="27" t="s">
        <v>231</v>
      </c>
      <c r="Y377" s="27" t="s">
        <v>335</v>
      </c>
    </row>
    <row r="378" spans="1:25">
      <c r="A378" s="215" t="str">
        <f t="shared" si="5"/>
        <v>Report</v>
      </c>
      <c r="B378" s="27">
        <v>132743</v>
      </c>
      <c r="C378" s="27">
        <v>3306101</v>
      </c>
      <c r="D378" s="27" t="s">
        <v>665</v>
      </c>
      <c r="E378" s="27" t="s">
        <v>333</v>
      </c>
      <c r="F378" s="27">
        <v>23</v>
      </c>
      <c r="G378" s="27" t="s">
        <v>194</v>
      </c>
      <c r="H378" s="27" t="s">
        <v>194</v>
      </c>
      <c r="I378" s="27" t="s">
        <v>527</v>
      </c>
      <c r="J378" s="27" t="s">
        <v>2934</v>
      </c>
      <c r="K378" s="27" t="s">
        <v>1237</v>
      </c>
      <c r="L378" s="27" t="s">
        <v>14</v>
      </c>
      <c r="M378" s="27" t="s">
        <v>335</v>
      </c>
      <c r="N378" s="27">
        <v>10008601</v>
      </c>
      <c r="O378" s="218">
        <v>42494</v>
      </c>
      <c r="P378" s="218">
        <v>42496</v>
      </c>
      <c r="Q378" s="218">
        <v>42542</v>
      </c>
      <c r="R378" s="27" t="s">
        <v>270</v>
      </c>
      <c r="S378" s="27">
        <v>2</v>
      </c>
      <c r="T378" s="27" t="s">
        <v>2935</v>
      </c>
      <c r="U378" s="218">
        <v>41074</v>
      </c>
      <c r="V378" s="218">
        <v>41075</v>
      </c>
      <c r="W378" s="218">
        <v>41092</v>
      </c>
      <c r="X378" s="27">
        <v>2</v>
      </c>
      <c r="Y378" s="27" t="s">
        <v>335</v>
      </c>
    </row>
    <row r="379" spans="1:25">
      <c r="A379" s="215" t="str">
        <f t="shared" si="5"/>
        <v>Report</v>
      </c>
      <c r="B379" s="27">
        <v>137597</v>
      </c>
      <c r="C379" s="27">
        <v>9376000</v>
      </c>
      <c r="D379" s="27" t="s">
        <v>665</v>
      </c>
      <c r="E379" s="27" t="s">
        <v>333</v>
      </c>
      <c r="F379" s="27">
        <v>19</v>
      </c>
      <c r="G379" s="27" t="s">
        <v>194</v>
      </c>
      <c r="H379" s="27" t="s">
        <v>194</v>
      </c>
      <c r="I379" s="27" t="s">
        <v>523</v>
      </c>
      <c r="J379" s="27" t="s">
        <v>2023</v>
      </c>
      <c r="K379" s="27" t="s">
        <v>666</v>
      </c>
      <c r="L379" s="27" t="s">
        <v>14</v>
      </c>
      <c r="M379" s="27" t="s">
        <v>335</v>
      </c>
      <c r="N379" s="27">
        <v>10006118</v>
      </c>
      <c r="O379" s="218">
        <v>42326</v>
      </c>
      <c r="P379" s="218">
        <v>42328</v>
      </c>
      <c r="Q379" s="218">
        <v>42383</v>
      </c>
      <c r="R379" s="27" t="s">
        <v>270</v>
      </c>
      <c r="S379" s="27">
        <v>3</v>
      </c>
      <c r="T379" s="27" t="s">
        <v>2936</v>
      </c>
      <c r="U379" s="218">
        <v>41184</v>
      </c>
      <c r="V379" s="218">
        <v>41185</v>
      </c>
      <c r="W379" s="218">
        <v>41208</v>
      </c>
      <c r="X379" s="27">
        <v>3</v>
      </c>
      <c r="Y379" s="27" t="s">
        <v>335</v>
      </c>
    </row>
    <row r="380" spans="1:25">
      <c r="A380" s="215" t="str">
        <f t="shared" si="5"/>
        <v>Report</v>
      </c>
      <c r="B380" s="27">
        <v>113571</v>
      </c>
      <c r="C380" s="27">
        <v>8786007</v>
      </c>
      <c r="D380" s="27" t="s">
        <v>2937</v>
      </c>
      <c r="E380" s="27" t="s">
        <v>333</v>
      </c>
      <c r="F380" s="27">
        <v>24</v>
      </c>
      <c r="G380" s="27" t="s">
        <v>199</v>
      </c>
      <c r="H380" s="27" t="s">
        <v>199</v>
      </c>
      <c r="I380" s="27" t="s">
        <v>417</v>
      </c>
      <c r="J380" s="27" t="s">
        <v>2938</v>
      </c>
      <c r="K380" s="27" t="s">
        <v>2939</v>
      </c>
      <c r="L380" s="27" t="s">
        <v>14</v>
      </c>
      <c r="M380" s="27" t="s">
        <v>335</v>
      </c>
      <c r="N380" s="27" t="s">
        <v>2940</v>
      </c>
      <c r="O380" s="218">
        <v>42192</v>
      </c>
      <c r="P380" s="218">
        <v>42194</v>
      </c>
      <c r="Q380" s="218">
        <v>42221</v>
      </c>
      <c r="R380" s="27" t="s">
        <v>270</v>
      </c>
      <c r="S380" s="27">
        <v>2</v>
      </c>
      <c r="T380" s="27" t="s">
        <v>2941</v>
      </c>
      <c r="U380" s="218">
        <v>41052</v>
      </c>
      <c r="V380" s="218">
        <v>41053</v>
      </c>
      <c r="W380" s="218">
        <v>41078</v>
      </c>
      <c r="X380" s="27">
        <v>2</v>
      </c>
      <c r="Y380" s="27" t="s">
        <v>335</v>
      </c>
    </row>
    <row r="381" spans="1:25">
      <c r="A381" s="215" t="str">
        <f t="shared" si="5"/>
        <v>Report</v>
      </c>
      <c r="B381" s="27">
        <v>133309</v>
      </c>
      <c r="C381" s="27">
        <v>3416047</v>
      </c>
      <c r="D381" s="27" t="s">
        <v>2942</v>
      </c>
      <c r="E381" s="27" t="s">
        <v>333</v>
      </c>
      <c r="F381" s="27">
        <v>14</v>
      </c>
      <c r="G381" s="27" t="s">
        <v>195</v>
      </c>
      <c r="H381" s="27" t="s">
        <v>195</v>
      </c>
      <c r="I381" s="27" t="s">
        <v>1098</v>
      </c>
      <c r="J381" s="27" t="s">
        <v>2943</v>
      </c>
      <c r="K381" s="27" t="s">
        <v>2944</v>
      </c>
      <c r="L381" s="27" t="s">
        <v>1986</v>
      </c>
      <c r="M381" s="27" t="s">
        <v>335</v>
      </c>
      <c r="N381" s="27" t="s">
        <v>2945</v>
      </c>
      <c r="O381" s="218">
        <v>42087</v>
      </c>
      <c r="P381" s="218">
        <v>42089</v>
      </c>
      <c r="Q381" s="218">
        <v>42123</v>
      </c>
      <c r="R381" s="27" t="s">
        <v>270</v>
      </c>
      <c r="S381" s="27">
        <v>1</v>
      </c>
      <c r="T381" s="27" t="s">
        <v>2946</v>
      </c>
      <c r="U381" s="218">
        <v>40835</v>
      </c>
      <c r="V381" s="218">
        <v>40836</v>
      </c>
      <c r="W381" s="218">
        <v>40861</v>
      </c>
      <c r="X381" s="27">
        <v>2</v>
      </c>
      <c r="Y381" s="27" t="s">
        <v>335</v>
      </c>
    </row>
    <row r="382" spans="1:25">
      <c r="A382" s="215" t="str">
        <f t="shared" si="5"/>
        <v>Report</v>
      </c>
      <c r="B382" s="27">
        <v>119853</v>
      </c>
      <c r="C382" s="27">
        <v>8886026</v>
      </c>
      <c r="D382" s="27" t="s">
        <v>2947</v>
      </c>
      <c r="E382" s="27" t="s">
        <v>333</v>
      </c>
      <c r="F382" s="27">
        <v>51</v>
      </c>
      <c r="G382" s="27" t="s">
        <v>195</v>
      </c>
      <c r="H382" s="27" t="s">
        <v>195</v>
      </c>
      <c r="I382" s="27" t="s">
        <v>339</v>
      </c>
      <c r="J382" s="27" t="s">
        <v>2497</v>
      </c>
      <c r="K382" s="27" t="s">
        <v>2948</v>
      </c>
      <c r="L382" s="27" t="s">
        <v>14</v>
      </c>
      <c r="M382" s="27" t="s">
        <v>335</v>
      </c>
      <c r="N382" s="27" t="s">
        <v>2949</v>
      </c>
      <c r="O382" s="218">
        <v>42017</v>
      </c>
      <c r="P382" s="218">
        <v>42019</v>
      </c>
      <c r="Q382" s="218">
        <v>42054</v>
      </c>
      <c r="R382" s="27" t="s">
        <v>270</v>
      </c>
      <c r="S382" s="27">
        <v>1</v>
      </c>
      <c r="T382" s="27" t="s">
        <v>2950</v>
      </c>
      <c r="U382" s="218">
        <v>40835</v>
      </c>
      <c r="V382" s="218">
        <v>40836</v>
      </c>
      <c r="W382" s="218">
        <v>40861</v>
      </c>
      <c r="X382" s="27">
        <v>1</v>
      </c>
      <c r="Y382" s="27" t="s">
        <v>335</v>
      </c>
    </row>
    <row r="383" spans="1:25">
      <c r="A383" s="215" t="str">
        <f t="shared" si="5"/>
        <v>Report</v>
      </c>
      <c r="B383" s="27">
        <v>134614</v>
      </c>
      <c r="C383" s="27">
        <v>9376104</v>
      </c>
      <c r="D383" s="27" t="s">
        <v>2951</v>
      </c>
      <c r="E383" s="27" t="s">
        <v>333</v>
      </c>
      <c r="F383" s="27">
        <v>6</v>
      </c>
      <c r="G383" s="27" t="s">
        <v>194</v>
      </c>
      <c r="H383" s="27" t="s">
        <v>194</v>
      </c>
      <c r="I383" s="27" t="s">
        <v>523</v>
      </c>
      <c r="J383" s="27" t="s">
        <v>2694</v>
      </c>
      <c r="K383" s="27" t="s">
        <v>1238</v>
      </c>
      <c r="L383" s="27" t="s">
        <v>14</v>
      </c>
      <c r="M383" s="27" t="s">
        <v>335</v>
      </c>
      <c r="N383" s="27">
        <v>10006016</v>
      </c>
      <c r="O383" s="218">
        <v>42486</v>
      </c>
      <c r="P383" s="218">
        <v>42488</v>
      </c>
      <c r="Q383" s="218">
        <v>42549</v>
      </c>
      <c r="R383" s="27" t="s">
        <v>270</v>
      </c>
      <c r="S383" s="27">
        <v>4</v>
      </c>
      <c r="T383" s="27" t="s">
        <v>2952</v>
      </c>
      <c r="U383" s="218">
        <v>40988</v>
      </c>
      <c r="V383" s="218">
        <v>40989</v>
      </c>
      <c r="W383" s="218">
        <v>41022</v>
      </c>
      <c r="X383" s="27">
        <v>2</v>
      </c>
      <c r="Y383" s="27" t="s">
        <v>335</v>
      </c>
    </row>
    <row r="384" spans="1:25">
      <c r="A384" s="215" t="str">
        <f t="shared" si="5"/>
        <v>Report</v>
      </c>
      <c r="B384" s="27">
        <v>133522</v>
      </c>
      <c r="C384" s="27">
        <v>9336210</v>
      </c>
      <c r="D384" s="27" t="s">
        <v>2953</v>
      </c>
      <c r="E384" s="27" t="s">
        <v>333</v>
      </c>
      <c r="F384" s="27">
        <v>13</v>
      </c>
      <c r="G384" s="27" t="s">
        <v>199</v>
      </c>
      <c r="H384" s="27" t="s">
        <v>199</v>
      </c>
      <c r="I384" s="27" t="s">
        <v>390</v>
      </c>
      <c r="J384" s="27" t="s">
        <v>2491</v>
      </c>
      <c r="K384" s="27" t="s">
        <v>2954</v>
      </c>
      <c r="L384" s="27" t="s">
        <v>14</v>
      </c>
      <c r="M384" s="27" t="s">
        <v>335</v>
      </c>
      <c r="N384" s="27" t="s">
        <v>2955</v>
      </c>
      <c r="O384" s="218">
        <v>42074</v>
      </c>
      <c r="P384" s="218">
        <v>42076</v>
      </c>
      <c r="Q384" s="218">
        <v>42115</v>
      </c>
      <c r="R384" s="27" t="s">
        <v>270</v>
      </c>
      <c r="S384" s="27">
        <v>2</v>
      </c>
      <c r="T384" s="27" t="s">
        <v>2956</v>
      </c>
      <c r="U384" s="218">
        <v>40850</v>
      </c>
      <c r="V384" s="218">
        <v>40851</v>
      </c>
      <c r="W384" s="218">
        <v>40886</v>
      </c>
      <c r="X384" s="27">
        <v>4</v>
      </c>
      <c r="Y384" s="27" t="s">
        <v>335</v>
      </c>
    </row>
    <row r="385" spans="1:25">
      <c r="A385" s="215" t="str">
        <f t="shared" si="5"/>
        <v>Report</v>
      </c>
      <c r="B385" s="27">
        <v>138138</v>
      </c>
      <c r="C385" s="27">
        <v>9266002</v>
      </c>
      <c r="D385" s="27" t="s">
        <v>591</v>
      </c>
      <c r="E385" s="27" t="s">
        <v>333</v>
      </c>
      <c r="F385" s="27">
        <v>23</v>
      </c>
      <c r="G385" s="27" t="s">
        <v>196</v>
      </c>
      <c r="H385" s="27" t="s">
        <v>196</v>
      </c>
      <c r="I385" s="27" t="s">
        <v>363</v>
      </c>
      <c r="J385" s="27" t="s">
        <v>2957</v>
      </c>
      <c r="K385" s="27" t="s">
        <v>592</v>
      </c>
      <c r="L385" s="27" t="s">
        <v>14</v>
      </c>
      <c r="M385" s="27" t="s">
        <v>335</v>
      </c>
      <c r="N385" s="27">
        <v>10012965</v>
      </c>
      <c r="O385" s="218">
        <v>42556</v>
      </c>
      <c r="P385" s="218">
        <v>42558</v>
      </c>
      <c r="Q385" s="218">
        <v>42648</v>
      </c>
      <c r="R385" s="27" t="s">
        <v>4648</v>
      </c>
      <c r="S385" s="27">
        <v>3</v>
      </c>
      <c r="T385" s="27" t="s">
        <v>2958</v>
      </c>
      <c r="U385" s="218">
        <v>41388</v>
      </c>
      <c r="V385" s="218">
        <v>41389</v>
      </c>
      <c r="W385" s="218">
        <v>41411</v>
      </c>
      <c r="X385" s="27">
        <v>4</v>
      </c>
      <c r="Y385" s="27" t="s">
        <v>335</v>
      </c>
    </row>
    <row r="386" spans="1:25">
      <c r="A386" s="215" t="str">
        <f t="shared" si="5"/>
        <v>Report</v>
      </c>
      <c r="B386" s="27">
        <v>132828</v>
      </c>
      <c r="C386" s="27">
        <v>8886048</v>
      </c>
      <c r="D386" s="27" t="s">
        <v>593</v>
      </c>
      <c r="E386" s="27" t="s">
        <v>333</v>
      </c>
      <c r="F386" s="27">
        <v>49</v>
      </c>
      <c r="G386" s="27" t="s">
        <v>195</v>
      </c>
      <c r="H386" s="27" t="s">
        <v>195</v>
      </c>
      <c r="I386" s="27" t="s">
        <v>339</v>
      </c>
      <c r="J386" s="27" t="s">
        <v>2497</v>
      </c>
      <c r="K386" s="27" t="s">
        <v>594</v>
      </c>
      <c r="L386" s="27" t="s">
        <v>14</v>
      </c>
      <c r="M386" s="27" t="s">
        <v>335</v>
      </c>
      <c r="N386" s="27" t="s">
        <v>2959</v>
      </c>
      <c r="O386" s="218">
        <v>42059</v>
      </c>
      <c r="P386" s="218">
        <v>42061</v>
      </c>
      <c r="Q386" s="218">
        <v>42096</v>
      </c>
      <c r="R386" s="27" t="s">
        <v>270</v>
      </c>
      <c r="S386" s="27">
        <v>1</v>
      </c>
      <c r="T386" s="27" t="s">
        <v>2960</v>
      </c>
      <c r="U386" s="218">
        <v>40855</v>
      </c>
      <c r="V386" s="218">
        <v>40856</v>
      </c>
      <c r="W386" s="218">
        <v>40877</v>
      </c>
      <c r="X386" s="27">
        <v>2</v>
      </c>
      <c r="Y386" s="27" t="s">
        <v>335</v>
      </c>
    </row>
    <row r="387" spans="1:25">
      <c r="A387" s="215" t="str">
        <f t="shared" si="5"/>
        <v>Report</v>
      </c>
      <c r="B387" s="27">
        <v>135749</v>
      </c>
      <c r="C387" s="27">
        <v>8766013</v>
      </c>
      <c r="D387" s="27" t="s">
        <v>2961</v>
      </c>
      <c r="E387" s="27" t="s">
        <v>333</v>
      </c>
      <c r="F387" s="27">
        <v>18</v>
      </c>
      <c r="G387" s="27" t="s">
        <v>195</v>
      </c>
      <c r="H387" s="27" t="s">
        <v>195</v>
      </c>
      <c r="I387" s="27" t="s">
        <v>1001</v>
      </c>
      <c r="J387" s="27" t="s">
        <v>1001</v>
      </c>
      <c r="K387" s="27" t="s">
        <v>2962</v>
      </c>
      <c r="L387" s="27" t="s">
        <v>14</v>
      </c>
      <c r="M387" s="27" t="s">
        <v>335</v>
      </c>
      <c r="N387" s="27">
        <v>10008531</v>
      </c>
      <c r="O387" s="218">
        <v>42864</v>
      </c>
      <c r="P387" s="218">
        <v>42866</v>
      </c>
      <c r="Q387" s="218">
        <v>42892</v>
      </c>
      <c r="R387" s="27" t="s">
        <v>270</v>
      </c>
      <c r="S387" s="27">
        <v>2</v>
      </c>
      <c r="T387" s="27" t="s">
        <v>2963</v>
      </c>
      <c r="U387" s="218">
        <v>41345</v>
      </c>
      <c r="V387" s="218">
        <v>41346</v>
      </c>
      <c r="W387" s="218">
        <v>41372</v>
      </c>
      <c r="X387" s="27">
        <v>2</v>
      </c>
      <c r="Y387" s="27" t="s">
        <v>335</v>
      </c>
    </row>
    <row r="388" spans="1:25">
      <c r="A388" s="215" t="str">
        <f t="shared" ref="A388:A451" si="6">HYPERLINK("http://www.ofsted.gov.uk/inspection-reports/find-inspection-report/provider/ELS/"&amp;B388,"Report")</f>
        <v>Report</v>
      </c>
      <c r="B388" s="27">
        <v>140655</v>
      </c>
      <c r="C388" s="27">
        <v>8816053</v>
      </c>
      <c r="D388" s="27" t="s">
        <v>595</v>
      </c>
      <c r="E388" s="27" t="s">
        <v>333</v>
      </c>
      <c r="F388" s="27">
        <v>6</v>
      </c>
      <c r="G388" s="27" t="s">
        <v>196</v>
      </c>
      <c r="H388" s="27" t="s">
        <v>196</v>
      </c>
      <c r="I388" s="27" t="s">
        <v>361</v>
      </c>
      <c r="J388" s="27" t="s">
        <v>2964</v>
      </c>
      <c r="K388" s="27" t="s">
        <v>1842</v>
      </c>
      <c r="L388" s="27" t="s">
        <v>14</v>
      </c>
      <c r="M388" s="27" t="s">
        <v>335</v>
      </c>
      <c r="N388" s="27" t="s">
        <v>2965</v>
      </c>
      <c r="O388" s="218">
        <v>42059</v>
      </c>
      <c r="P388" s="218">
        <v>42061</v>
      </c>
      <c r="Q388" s="218">
        <v>42109</v>
      </c>
      <c r="R388" s="27" t="s">
        <v>271</v>
      </c>
      <c r="S388" s="27">
        <v>2</v>
      </c>
      <c r="T388" s="27" t="s">
        <v>231</v>
      </c>
      <c r="U388" s="27" t="s">
        <v>231</v>
      </c>
      <c r="V388" s="27" t="s">
        <v>231</v>
      </c>
      <c r="W388" s="27" t="s">
        <v>231</v>
      </c>
      <c r="X388" s="27" t="s">
        <v>231</v>
      </c>
      <c r="Y388" s="27" t="s">
        <v>335</v>
      </c>
    </row>
    <row r="389" spans="1:25">
      <c r="A389" s="215" t="str">
        <f t="shared" si="6"/>
        <v>Report</v>
      </c>
      <c r="B389" s="27">
        <v>134938</v>
      </c>
      <c r="C389" s="27">
        <v>8576005</v>
      </c>
      <c r="D389" s="27" t="s">
        <v>1239</v>
      </c>
      <c r="E389" s="27" t="s">
        <v>333</v>
      </c>
      <c r="F389" s="27">
        <v>94</v>
      </c>
      <c r="G389" s="27" t="s">
        <v>198</v>
      </c>
      <c r="H389" s="27" t="s">
        <v>198</v>
      </c>
      <c r="I389" s="27" t="s">
        <v>1151</v>
      </c>
      <c r="J389" s="27" t="s">
        <v>2816</v>
      </c>
      <c r="K389" s="27" t="s">
        <v>1240</v>
      </c>
      <c r="L389" s="27" t="s">
        <v>14</v>
      </c>
      <c r="M389" s="27" t="s">
        <v>335</v>
      </c>
      <c r="N389" s="27">
        <v>10026049</v>
      </c>
      <c r="O389" s="218">
        <v>42752</v>
      </c>
      <c r="P389" s="218">
        <v>42754</v>
      </c>
      <c r="Q389" s="218">
        <v>42794</v>
      </c>
      <c r="R389" s="27" t="s">
        <v>2017</v>
      </c>
      <c r="S389" s="27">
        <v>1</v>
      </c>
      <c r="T389" s="27" t="s">
        <v>2966</v>
      </c>
      <c r="U389" s="218">
        <v>41716</v>
      </c>
      <c r="V389" s="218">
        <v>41718</v>
      </c>
      <c r="W389" s="218">
        <v>41757</v>
      </c>
      <c r="X389" s="27">
        <v>1</v>
      </c>
      <c r="Y389" s="27" t="s">
        <v>335</v>
      </c>
    </row>
    <row r="390" spans="1:25">
      <c r="A390" s="215" t="str">
        <f t="shared" si="6"/>
        <v>Report</v>
      </c>
      <c r="B390" s="27">
        <v>136230</v>
      </c>
      <c r="C390" s="27">
        <v>3566035</v>
      </c>
      <c r="D390" s="27" t="s">
        <v>476</v>
      </c>
      <c r="E390" s="27" t="s">
        <v>333</v>
      </c>
      <c r="F390" s="27">
        <v>2</v>
      </c>
      <c r="G390" s="27" t="s">
        <v>195</v>
      </c>
      <c r="H390" s="27" t="s">
        <v>195</v>
      </c>
      <c r="I390" s="27" t="s">
        <v>477</v>
      </c>
      <c r="J390" s="27" t="s">
        <v>2035</v>
      </c>
      <c r="K390" s="27" t="s">
        <v>478</v>
      </c>
      <c r="L390" s="27" t="s">
        <v>14</v>
      </c>
      <c r="M390" s="27" t="s">
        <v>335</v>
      </c>
      <c r="N390" s="27" t="s">
        <v>2967</v>
      </c>
      <c r="O390" s="218">
        <v>41982</v>
      </c>
      <c r="P390" s="218">
        <v>41983</v>
      </c>
      <c r="Q390" s="218">
        <v>42017</v>
      </c>
      <c r="R390" s="27" t="s">
        <v>4648</v>
      </c>
      <c r="S390" s="27">
        <v>2</v>
      </c>
      <c r="T390" s="27" t="s">
        <v>2968</v>
      </c>
      <c r="U390" s="218">
        <v>40722</v>
      </c>
      <c r="V390" s="218">
        <v>40723</v>
      </c>
      <c r="W390" s="218">
        <v>40744</v>
      </c>
      <c r="X390" s="27">
        <v>3</v>
      </c>
      <c r="Y390" s="27" t="s">
        <v>335</v>
      </c>
    </row>
    <row r="391" spans="1:25">
      <c r="A391" s="215" t="str">
        <f t="shared" si="6"/>
        <v>Report</v>
      </c>
      <c r="B391" s="27">
        <v>135278</v>
      </c>
      <c r="C391" s="27">
        <v>9336215</v>
      </c>
      <c r="D391" s="27" t="s">
        <v>2969</v>
      </c>
      <c r="E391" s="27" t="s">
        <v>333</v>
      </c>
      <c r="F391" s="27">
        <v>10</v>
      </c>
      <c r="G391" s="27" t="s">
        <v>199</v>
      </c>
      <c r="H391" s="27" t="s">
        <v>199</v>
      </c>
      <c r="I391" s="27" t="s">
        <v>390</v>
      </c>
      <c r="J391" s="27" t="s">
        <v>2102</v>
      </c>
      <c r="K391" s="27" t="s">
        <v>2970</v>
      </c>
      <c r="L391" s="27" t="s">
        <v>14</v>
      </c>
      <c r="M391" s="27" t="s">
        <v>335</v>
      </c>
      <c r="N391" s="27" t="s">
        <v>2971</v>
      </c>
      <c r="O391" s="218">
        <v>42025</v>
      </c>
      <c r="P391" s="218">
        <v>42027</v>
      </c>
      <c r="Q391" s="218">
        <v>42066</v>
      </c>
      <c r="R391" s="27" t="s">
        <v>270</v>
      </c>
      <c r="S391" s="27">
        <v>2</v>
      </c>
      <c r="T391" s="27" t="s">
        <v>2972</v>
      </c>
      <c r="U391" s="218">
        <v>40883</v>
      </c>
      <c r="V391" s="218">
        <v>40884</v>
      </c>
      <c r="W391" s="218">
        <v>40918</v>
      </c>
      <c r="X391" s="27">
        <v>2</v>
      </c>
      <c r="Y391" s="27" t="s">
        <v>335</v>
      </c>
    </row>
    <row r="392" spans="1:25">
      <c r="A392" s="215" t="str">
        <f t="shared" si="6"/>
        <v>Report</v>
      </c>
      <c r="B392" s="27">
        <v>106814</v>
      </c>
      <c r="C392" s="27">
        <v>3716005</v>
      </c>
      <c r="D392" s="27" t="s">
        <v>1153</v>
      </c>
      <c r="E392" s="27" t="s">
        <v>333</v>
      </c>
      <c r="F392" s="27">
        <v>23</v>
      </c>
      <c r="G392" s="27" t="s">
        <v>366</v>
      </c>
      <c r="H392" s="27" t="s">
        <v>202</v>
      </c>
      <c r="I392" s="27" t="s">
        <v>806</v>
      </c>
      <c r="J392" s="27" t="s">
        <v>2311</v>
      </c>
      <c r="K392" s="27" t="s">
        <v>1154</v>
      </c>
      <c r="L392" s="27" t="s">
        <v>1986</v>
      </c>
      <c r="M392" s="27" t="s">
        <v>335</v>
      </c>
      <c r="N392" s="27">
        <v>10006036</v>
      </c>
      <c r="O392" s="218">
        <v>42318</v>
      </c>
      <c r="P392" s="218">
        <v>42320</v>
      </c>
      <c r="Q392" s="218">
        <v>42353</v>
      </c>
      <c r="R392" s="27" t="s">
        <v>4648</v>
      </c>
      <c r="S392" s="27">
        <v>1</v>
      </c>
      <c r="T392" s="27" t="s">
        <v>2973</v>
      </c>
      <c r="U392" s="218">
        <v>41177</v>
      </c>
      <c r="V392" s="218">
        <v>41178</v>
      </c>
      <c r="W392" s="218">
        <v>41215</v>
      </c>
      <c r="X392" s="27">
        <v>2</v>
      </c>
      <c r="Y392" s="27" t="s">
        <v>335</v>
      </c>
    </row>
    <row r="393" spans="1:25">
      <c r="A393" s="215" t="str">
        <f t="shared" si="6"/>
        <v>Report</v>
      </c>
      <c r="B393" s="27">
        <v>134191</v>
      </c>
      <c r="C393" s="27">
        <v>9096053</v>
      </c>
      <c r="D393" s="27" t="s">
        <v>2974</v>
      </c>
      <c r="E393" s="27" t="s">
        <v>333</v>
      </c>
      <c r="F393" s="27">
        <v>27</v>
      </c>
      <c r="G393" s="27" t="s">
        <v>195</v>
      </c>
      <c r="H393" s="27" t="s">
        <v>195</v>
      </c>
      <c r="I393" s="27" t="s">
        <v>409</v>
      </c>
      <c r="J393" s="27" t="s">
        <v>2028</v>
      </c>
      <c r="K393" s="27" t="s">
        <v>480</v>
      </c>
      <c r="L393" s="27" t="s">
        <v>14</v>
      </c>
      <c r="M393" s="27" t="s">
        <v>335</v>
      </c>
      <c r="N393" s="27">
        <v>10034047</v>
      </c>
      <c r="O393" s="218">
        <v>42899</v>
      </c>
      <c r="P393" s="218">
        <v>42901</v>
      </c>
      <c r="Q393" s="218">
        <v>42928</v>
      </c>
      <c r="R393" s="27" t="s">
        <v>4648</v>
      </c>
      <c r="S393" s="27">
        <v>2</v>
      </c>
      <c r="T393" s="27" t="s">
        <v>2975</v>
      </c>
      <c r="U393" s="218">
        <v>41765</v>
      </c>
      <c r="V393" s="218">
        <v>41767</v>
      </c>
      <c r="W393" s="218">
        <v>41789</v>
      </c>
      <c r="X393" s="27">
        <v>2</v>
      </c>
      <c r="Y393" s="27" t="s">
        <v>335</v>
      </c>
    </row>
    <row r="394" spans="1:25">
      <c r="A394" s="215" t="str">
        <f t="shared" si="6"/>
        <v>Report</v>
      </c>
      <c r="B394" s="27">
        <v>136039</v>
      </c>
      <c r="C394" s="27">
        <v>8916036</v>
      </c>
      <c r="D394" s="27" t="s">
        <v>479</v>
      </c>
      <c r="E394" s="27" t="s">
        <v>333</v>
      </c>
      <c r="F394" s="27">
        <v>27</v>
      </c>
      <c r="G394" s="27" t="s">
        <v>198</v>
      </c>
      <c r="H394" s="27" t="s">
        <v>198</v>
      </c>
      <c r="I394" s="27" t="s">
        <v>369</v>
      </c>
      <c r="J394" s="27" t="s">
        <v>2028</v>
      </c>
      <c r="K394" s="27" t="s">
        <v>480</v>
      </c>
      <c r="L394" s="27" t="s">
        <v>14</v>
      </c>
      <c r="M394" s="27" t="s">
        <v>335</v>
      </c>
      <c r="N394" s="27">
        <v>10012940</v>
      </c>
      <c r="O394" s="218">
        <v>42689</v>
      </c>
      <c r="P394" s="218">
        <v>42691</v>
      </c>
      <c r="Q394" s="218">
        <v>42748</v>
      </c>
      <c r="R394" s="27" t="s">
        <v>4648</v>
      </c>
      <c r="S394" s="27">
        <v>2</v>
      </c>
      <c r="T394" s="27" t="s">
        <v>2976</v>
      </c>
      <c r="U394" s="218">
        <v>41402</v>
      </c>
      <c r="V394" s="218">
        <v>41404</v>
      </c>
      <c r="W394" s="218">
        <v>41611</v>
      </c>
      <c r="X394" s="27">
        <v>4</v>
      </c>
      <c r="Y394" s="27" t="s">
        <v>335</v>
      </c>
    </row>
    <row r="395" spans="1:25">
      <c r="A395" s="215" t="str">
        <f t="shared" si="6"/>
        <v>Report</v>
      </c>
      <c r="B395" s="27">
        <v>112452</v>
      </c>
      <c r="C395" s="27">
        <v>9096027</v>
      </c>
      <c r="D395" s="27" t="s">
        <v>481</v>
      </c>
      <c r="E395" s="27" t="s">
        <v>333</v>
      </c>
      <c r="F395" s="27">
        <v>41</v>
      </c>
      <c r="G395" s="27" t="s">
        <v>195</v>
      </c>
      <c r="H395" s="27" t="s">
        <v>195</v>
      </c>
      <c r="I395" s="27" t="s">
        <v>409</v>
      </c>
      <c r="J395" s="27" t="s">
        <v>2019</v>
      </c>
      <c r="K395" s="27" t="s">
        <v>482</v>
      </c>
      <c r="L395" s="27" t="s">
        <v>1986</v>
      </c>
      <c r="M395" s="27" t="s">
        <v>335</v>
      </c>
      <c r="N395" s="27">
        <v>10007025</v>
      </c>
      <c r="O395" s="218">
        <v>42269</v>
      </c>
      <c r="P395" s="218">
        <v>42271</v>
      </c>
      <c r="Q395" s="218">
        <v>42311</v>
      </c>
      <c r="R395" s="27" t="s">
        <v>2017</v>
      </c>
      <c r="S395" s="27">
        <v>2</v>
      </c>
      <c r="T395" s="27" t="s">
        <v>2977</v>
      </c>
      <c r="U395" s="218">
        <v>41555</v>
      </c>
      <c r="V395" s="218">
        <v>41557</v>
      </c>
      <c r="W395" s="218">
        <v>41578</v>
      </c>
      <c r="X395" s="27">
        <v>2</v>
      </c>
      <c r="Y395" s="27" t="s">
        <v>335</v>
      </c>
    </row>
    <row r="396" spans="1:25">
      <c r="A396" s="215" t="str">
        <f t="shared" si="6"/>
        <v>Report</v>
      </c>
      <c r="B396" s="27">
        <v>136092</v>
      </c>
      <c r="C396" s="27">
        <v>2036040</v>
      </c>
      <c r="D396" s="27" t="s">
        <v>2978</v>
      </c>
      <c r="E396" s="27" t="s">
        <v>333</v>
      </c>
      <c r="F396" s="27">
        <v>26</v>
      </c>
      <c r="G396" s="27" t="s">
        <v>193</v>
      </c>
      <c r="H396" s="27" t="s">
        <v>193</v>
      </c>
      <c r="I396" s="27" t="s">
        <v>596</v>
      </c>
      <c r="J396" s="27" t="s">
        <v>2979</v>
      </c>
      <c r="K396" s="27" t="s">
        <v>2980</v>
      </c>
      <c r="L396" s="27" t="s">
        <v>14</v>
      </c>
      <c r="M396" s="27" t="s">
        <v>335</v>
      </c>
      <c r="N396" s="27" t="s">
        <v>2981</v>
      </c>
      <c r="O396" s="218">
        <v>41709</v>
      </c>
      <c r="P396" s="218">
        <v>41711</v>
      </c>
      <c r="Q396" s="218">
        <v>41731</v>
      </c>
      <c r="R396" s="27" t="s">
        <v>270</v>
      </c>
      <c r="S396" s="27">
        <v>3</v>
      </c>
      <c r="T396" s="27" t="s">
        <v>2982</v>
      </c>
      <c r="U396" s="218">
        <v>40583</v>
      </c>
      <c r="V396" s="218">
        <v>40584</v>
      </c>
      <c r="W396" s="218">
        <v>40739</v>
      </c>
      <c r="X396" s="27">
        <v>2</v>
      </c>
      <c r="Y396" s="27" t="s">
        <v>335</v>
      </c>
    </row>
    <row r="397" spans="1:25">
      <c r="A397" s="215" t="str">
        <f t="shared" si="6"/>
        <v>Report</v>
      </c>
      <c r="B397" s="27">
        <v>115425</v>
      </c>
      <c r="C397" s="27">
        <v>8816031</v>
      </c>
      <c r="D397" s="27" t="s">
        <v>1445</v>
      </c>
      <c r="E397" s="27" t="s">
        <v>333</v>
      </c>
      <c r="F397" s="27">
        <v>41</v>
      </c>
      <c r="G397" s="27" t="s">
        <v>196</v>
      </c>
      <c r="H397" s="27" t="s">
        <v>196</v>
      </c>
      <c r="I397" s="27" t="s">
        <v>361</v>
      </c>
      <c r="J397" s="27" t="s">
        <v>2983</v>
      </c>
      <c r="K397" s="27" t="s">
        <v>1446</v>
      </c>
      <c r="L397" s="27" t="s">
        <v>14</v>
      </c>
      <c r="M397" s="27" t="s">
        <v>335</v>
      </c>
      <c r="N397" s="27">
        <v>10006009</v>
      </c>
      <c r="O397" s="218">
        <v>42543</v>
      </c>
      <c r="P397" s="218">
        <v>42545</v>
      </c>
      <c r="Q397" s="218">
        <v>42570</v>
      </c>
      <c r="R397" s="27" t="s">
        <v>270</v>
      </c>
      <c r="S397" s="27">
        <v>2</v>
      </c>
      <c r="T397" s="27" t="s">
        <v>2984</v>
      </c>
      <c r="U397" s="218">
        <v>40988</v>
      </c>
      <c r="V397" s="218">
        <v>40989</v>
      </c>
      <c r="W397" s="218">
        <v>41024</v>
      </c>
      <c r="X397" s="27">
        <v>2</v>
      </c>
      <c r="Y397" s="27" t="s">
        <v>335</v>
      </c>
    </row>
    <row r="398" spans="1:25">
      <c r="A398" s="215" t="str">
        <f t="shared" si="6"/>
        <v>Report</v>
      </c>
      <c r="B398" s="27">
        <v>140486</v>
      </c>
      <c r="C398" s="27">
        <v>3516003</v>
      </c>
      <c r="D398" s="27" t="s">
        <v>2985</v>
      </c>
      <c r="E398" s="27" t="s">
        <v>333</v>
      </c>
      <c r="F398" s="27">
        <v>8</v>
      </c>
      <c r="G398" s="27" t="s">
        <v>195</v>
      </c>
      <c r="H398" s="27" t="s">
        <v>195</v>
      </c>
      <c r="I398" s="27" t="s">
        <v>483</v>
      </c>
      <c r="J398" s="27" t="s">
        <v>2059</v>
      </c>
      <c r="K398" s="27" t="s">
        <v>2986</v>
      </c>
      <c r="L398" s="27" t="s">
        <v>14</v>
      </c>
      <c r="M398" s="27" t="s">
        <v>335</v>
      </c>
      <c r="N398" s="27" t="s">
        <v>2987</v>
      </c>
      <c r="O398" s="218">
        <v>41961</v>
      </c>
      <c r="P398" s="218">
        <v>41963</v>
      </c>
      <c r="Q398" s="218">
        <v>42017</v>
      </c>
      <c r="R398" s="27" t="s">
        <v>271</v>
      </c>
      <c r="S398" s="27">
        <v>2</v>
      </c>
      <c r="T398" s="27" t="s">
        <v>231</v>
      </c>
      <c r="U398" s="27" t="s">
        <v>231</v>
      </c>
      <c r="V398" s="27" t="s">
        <v>231</v>
      </c>
      <c r="W398" s="27" t="s">
        <v>231</v>
      </c>
      <c r="X398" s="27" t="s">
        <v>231</v>
      </c>
      <c r="Y398" s="27" t="s">
        <v>335</v>
      </c>
    </row>
    <row r="399" spans="1:25">
      <c r="A399" s="215" t="str">
        <f t="shared" si="6"/>
        <v>Report</v>
      </c>
      <c r="B399" s="27">
        <v>139734</v>
      </c>
      <c r="C399" s="27">
        <v>8556032</v>
      </c>
      <c r="D399" s="27" t="s">
        <v>597</v>
      </c>
      <c r="E399" s="27" t="s">
        <v>333</v>
      </c>
      <c r="F399" s="27">
        <v>23</v>
      </c>
      <c r="G399" s="27" t="s">
        <v>198</v>
      </c>
      <c r="H399" s="27" t="s">
        <v>198</v>
      </c>
      <c r="I399" s="27" t="s">
        <v>380</v>
      </c>
      <c r="J399" s="27" t="s">
        <v>2334</v>
      </c>
      <c r="K399" s="27" t="s">
        <v>598</v>
      </c>
      <c r="L399" s="27" t="s">
        <v>14</v>
      </c>
      <c r="M399" s="27" t="s">
        <v>335</v>
      </c>
      <c r="N399" s="27" t="s">
        <v>2988</v>
      </c>
      <c r="O399" s="218">
        <v>41682</v>
      </c>
      <c r="P399" s="218">
        <v>41683</v>
      </c>
      <c r="Q399" s="218">
        <v>41703</v>
      </c>
      <c r="R399" s="27" t="s">
        <v>271</v>
      </c>
      <c r="S399" s="27">
        <v>2</v>
      </c>
      <c r="T399" s="27" t="s">
        <v>231</v>
      </c>
      <c r="U399" s="27" t="s">
        <v>231</v>
      </c>
      <c r="V399" s="27" t="s">
        <v>231</v>
      </c>
      <c r="W399" s="27" t="s">
        <v>231</v>
      </c>
      <c r="X399" s="27" t="s">
        <v>231</v>
      </c>
      <c r="Y399" s="27" t="s">
        <v>335</v>
      </c>
    </row>
    <row r="400" spans="1:25">
      <c r="A400" s="215" t="str">
        <f t="shared" si="6"/>
        <v>Report</v>
      </c>
      <c r="B400" s="27">
        <v>138132</v>
      </c>
      <c r="C400" s="27">
        <v>8026010</v>
      </c>
      <c r="D400" s="27" t="s">
        <v>1087</v>
      </c>
      <c r="E400" s="27" t="s">
        <v>333</v>
      </c>
      <c r="F400" s="27">
        <v>10</v>
      </c>
      <c r="G400" s="27" t="s">
        <v>199</v>
      </c>
      <c r="H400" s="27" t="s">
        <v>199</v>
      </c>
      <c r="I400" s="27" t="s">
        <v>499</v>
      </c>
      <c r="J400" s="27" t="s">
        <v>2989</v>
      </c>
      <c r="K400" s="27" t="s">
        <v>1088</v>
      </c>
      <c r="L400" s="27" t="s">
        <v>14</v>
      </c>
      <c r="M400" s="27" t="s">
        <v>335</v>
      </c>
      <c r="N400" s="27">
        <v>10008578</v>
      </c>
      <c r="O400" s="218">
        <v>42633</v>
      </c>
      <c r="P400" s="218">
        <v>42635</v>
      </c>
      <c r="Q400" s="218">
        <v>42681</v>
      </c>
      <c r="R400" s="27" t="s">
        <v>270</v>
      </c>
      <c r="S400" s="27">
        <v>2</v>
      </c>
      <c r="T400" s="27" t="s">
        <v>2990</v>
      </c>
      <c r="U400" s="218">
        <v>41346</v>
      </c>
      <c r="V400" s="218">
        <v>41347</v>
      </c>
      <c r="W400" s="218">
        <v>41382</v>
      </c>
      <c r="X400" s="27">
        <v>3</v>
      </c>
      <c r="Y400" s="27" t="s">
        <v>335</v>
      </c>
    </row>
    <row r="401" spans="1:25">
      <c r="A401" s="215" t="str">
        <f t="shared" si="6"/>
        <v>Report</v>
      </c>
      <c r="B401" s="27">
        <v>133478</v>
      </c>
      <c r="C401" s="27">
        <v>8936025</v>
      </c>
      <c r="D401" s="27" t="s">
        <v>2991</v>
      </c>
      <c r="E401" s="27" t="s">
        <v>333</v>
      </c>
      <c r="F401" s="27">
        <v>47</v>
      </c>
      <c r="G401" s="27" t="s">
        <v>194</v>
      </c>
      <c r="H401" s="27" t="s">
        <v>194</v>
      </c>
      <c r="I401" s="27" t="s">
        <v>441</v>
      </c>
      <c r="J401" s="27" t="s">
        <v>2006</v>
      </c>
      <c r="K401" s="27" t="s">
        <v>2992</v>
      </c>
      <c r="L401" s="27" t="s">
        <v>14</v>
      </c>
      <c r="M401" s="27" t="s">
        <v>335</v>
      </c>
      <c r="N401" s="27" t="s">
        <v>2993</v>
      </c>
      <c r="O401" s="218">
        <v>42185</v>
      </c>
      <c r="P401" s="218">
        <v>42187</v>
      </c>
      <c r="Q401" s="218">
        <v>42212</v>
      </c>
      <c r="R401" s="27" t="s">
        <v>270</v>
      </c>
      <c r="S401" s="27">
        <v>2</v>
      </c>
      <c r="T401" s="27" t="s">
        <v>2994</v>
      </c>
      <c r="U401" s="218">
        <v>41808</v>
      </c>
      <c r="V401" s="218">
        <v>41810</v>
      </c>
      <c r="W401" s="218">
        <v>41829</v>
      </c>
      <c r="X401" s="27">
        <v>2</v>
      </c>
      <c r="Y401" s="27" t="s">
        <v>335</v>
      </c>
    </row>
    <row r="402" spans="1:25">
      <c r="A402" s="215" t="str">
        <f t="shared" si="6"/>
        <v>Report</v>
      </c>
      <c r="B402" s="27">
        <v>136220</v>
      </c>
      <c r="C402" s="27">
        <v>8616004</v>
      </c>
      <c r="D402" s="27" t="s">
        <v>1847</v>
      </c>
      <c r="E402" s="27" t="s">
        <v>333</v>
      </c>
      <c r="F402" s="27">
        <v>9</v>
      </c>
      <c r="G402" s="27" t="s">
        <v>194</v>
      </c>
      <c r="H402" s="27" t="s">
        <v>194</v>
      </c>
      <c r="I402" s="27" t="s">
        <v>484</v>
      </c>
      <c r="J402" s="27" t="s">
        <v>2995</v>
      </c>
      <c r="K402" s="27" t="s">
        <v>1848</v>
      </c>
      <c r="L402" s="27" t="s">
        <v>1986</v>
      </c>
      <c r="M402" s="27" t="s">
        <v>335</v>
      </c>
      <c r="N402" s="27" t="s">
        <v>2996</v>
      </c>
      <c r="O402" s="218">
        <v>41975</v>
      </c>
      <c r="P402" s="218">
        <v>41977</v>
      </c>
      <c r="Q402" s="218">
        <v>41996</v>
      </c>
      <c r="R402" s="27" t="s">
        <v>270</v>
      </c>
      <c r="S402" s="27">
        <v>1</v>
      </c>
      <c r="T402" s="27" t="s">
        <v>2997</v>
      </c>
      <c r="U402" s="218">
        <v>40716</v>
      </c>
      <c r="V402" s="218">
        <v>40717</v>
      </c>
      <c r="W402" s="218">
        <v>40738</v>
      </c>
      <c r="X402" s="27">
        <v>2</v>
      </c>
      <c r="Y402" s="27" t="s">
        <v>335</v>
      </c>
    </row>
    <row r="403" spans="1:25">
      <c r="A403" s="215" t="str">
        <f t="shared" si="6"/>
        <v>Report</v>
      </c>
      <c r="B403" s="27">
        <v>135608</v>
      </c>
      <c r="C403" s="27">
        <v>3306129</v>
      </c>
      <c r="D403" s="27" t="s">
        <v>2998</v>
      </c>
      <c r="E403" s="27" t="s">
        <v>486</v>
      </c>
      <c r="F403" s="27">
        <v>10</v>
      </c>
      <c r="G403" s="27" t="s">
        <v>194</v>
      </c>
      <c r="H403" s="27" t="s">
        <v>194</v>
      </c>
      <c r="I403" s="27" t="s">
        <v>527</v>
      </c>
      <c r="J403" s="27" t="s">
        <v>2999</v>
      </c>
      <c r="K403" s="27" t="s">
        <v>3000</v>
      </c>
      <c r="L403" s="27" t="s">
        <v>2167</v>
      </c>
      <c r="M403" s="27" t="s">
        <v>335</v>
      </c>
      <c r="N403" s="27" t="s">
        <v>3001</v>
      </c>
      <c r="O403" s="218">
        <v>41177</v>
      </c>
      <c r="P403" s="218">
        <v>41178</v>
      </c>
      <c r="Q403" s="218">
        <v>41214</v>
      </c>
      <c r="R403" s="27" t="s">
        <v>270</v>
      </c>
      <c r="S403" s="27">
        <v>3</v>
      </c>
      <c r="T403" s="27" t="s">
        <v>231</v>
      </c>
      <c r="U403" s="27" t="s">
        <v>231</v>
      </c>
      <c r="V403" s="27" t="s">
        <v>231</v>
      </c>
      <c r="W403" s="27" t="s">
        <v>231</v>
      </c>
      <c r="X403" s="27" t="s">
        <v>231</v>
      </c>
      <c r="Y403" s="27" t="s">
        <v>335</v>
      </c>
    </row>
    <row r="404" spans="1:25">
      <c r="A404" s="215" t="str">
        <f t="shared" si="6"/>
        <v>Report</v>
      </c>
      <c r="B404" s="27">
        <v>136083</v>
      </c>
      <c r="C404" s="27">
        <v>8736049</v>
      </c>
      <c r="D404" s="27" t="s">
        <v>1155</v>
      </c>
      <c r="E404" s="27" t="s">
        <v>486</v>
      </c>
      <c r="F404" s="27">
        <v>363</v>
      </c>
      <c r="G404" s="27" t="s">
        <v>196</v>
      </c>
      <c r="H404" s="27" t="s">
        <v>196</v>
      </c>
      <c r="I404" s="27" t="s">
        <v>367</v>
      </c>
      <c r="J404" s="27" t="s">
        <v>3002</v>
      </c>
      <c r="K404" s="27" t="s">
        <v>1156</v>
      </c>
      <c r="L404" s="27" t="s">
        <v>1986</v>
      </c>
      <c r="M404" s="27" t="s">
        <v>335</v>
      </c>
      <c r="N404" s="27">
        <v>10026072</v>
      </c>
      <c r="O404" s="218">
        <v>42794</v>
      </c>
      <c r="P404" s="218">
        <v>42796</v>
      </c>
      <c r="Q404" s="218">
        <v>42850</v>
      </c>
      <c r="R404" s="27" t="s">
        <v>270</v>
      </c>
      <c r="S404" s="27">
        <v>2</v>
      </c>
      <c r="T404" s="27" t="s">
        <v>3003</v>
      </c>
      <c r="U404" s="218">
        <v>41667</v>
      </c>
      <c r="V404" s="218">
        <v>41669</v>
      </c>
      <c r="W404" s="218">
        <v>41696</v>
      </c>
      <c r="X404" s="27">
        <v>1</v>
      </c>
      <c r="Y404" s="27" t="s">
        <v>335</v>
      </c>
    </row>
    <row r="405" spans="1:25">
      <c r="A405" s="215" t="str">
        <f t="shared" si="6"/>
        <v>Report</v>
      </c>
      <c r="B405" s="27">
        <v>117035</v>
      </c>
      <c r="C405" s="27">
        <v>8856026</v>
      </c>
      <c r="D405" s="27" t="s">
        <v>3004</v>
      </c>
      <c r="E405" s="27" t="s">
        <v>486</v>
      </c>
      <c r="F405" s="27">
        <v>52</v>
      </c>
      <c r="G405" s="27" t="s">
        <v>194</v>
      </c>
      <c r="H405" s="27" t="s">
        <v>194</v>
      </c>
      <c r="I405" s="27" t="s">
        <v>546</v>
      </c>
      <c r="J405" s="27" t="s">
        <v>2584</v>
      </c>
      <c r="K405" s="27" t="s">
        <v>3005</v>
      </c>
      <c r="L405" s="27" t="s">
        <v>1986</v>
      </c>
      <c r="M405" s="27" t="s">
        <v>335</v>
      </c>
      <c r="N405" s="27" t="s">
        <v>3006</v>
      </c>
      <c r="O405" s="218">
        <v>41241</v>
      </c>
      <c r="P405" s="218">
        <v>41242</v>
      </c>
      <c r="Q405" s="218">
        <v>41297</v>
      </c>
      <c r="R405" s="27" t="s">
        <v>2017</v>
      </c>
      <c r="S405" s="27">
        <v>2</v>
      </c>
      <c r="T405" s="27" t="s">
        <v>3007</v>
      </c>
      <c r="U405" s="218">
        <v>40681</v>
      </c>
      <c r="V405" s="218">
        <v>40682</v>
      </c>
      <c r="W405" s="218">
        <v>40724</v>
      </c>
      <c r="X405" s="27">
        <v>2</v>
      </c>
      <c r="Y405" s="27" t="s">
        <v>335</v>
      </c>
    </row>
    <row r="406" spans="1:25">
      <c r="A406" s="215" t="str">
        <f t="shared" si="6"/>
        <v>Report</v>
      </c>
      <c r="B406" s="27">
        <v>106386</v>
      </c>
      <c r="C406" s="27">
        <v>3586012</v>
      </c>
      <c r="D406" s="27" t="s">
        <v>3008</v>
      </c>
      <c r="E406" s="27" t="s">
        <v>486</v>
      </c>
      <c r="F406" s="27">
        <v>202</v>
      </c>
      <c r="G406" s="27" t="s">
        <v>195</v>
      </c>
      <c r="H406" s="27" t="s">
        <v>195</v>
      </c>
      <c r="I406" s="27" t="s">
        <v>600</v>
      </c>
      <c r="J406" s="27" t="s">
        <v>2295</v>
      </c>
      <c r="K406" s="27" t="s">
        <v>3009</v>
      </c>
      <c r="L406" s="27" t="s">
        <v>2167</v>
      </c>
      <c r="M406" s="27" t="s">
        <v>335</v>
      </c>
      <c r="N406" s="27">
        <v>10034023</v>
      </c>
      <c r="O406" s="218">
        <v>42893</v>
      </c>
      <c r="P406" s="218">
        <v>42895</v>
      </c>
      <c r="Q406" s="218">
        <v>42936</v>
      </c>
      <c r="R406" s="27" t="s">
        <v>270</v>
      </c>
      <c r="S406" s="27">
        <v>1</v>
      </c>
      <c r="T406" s="27" t="s">
        <v>231</v>
      </c>
      <c r="U406" s="27" t="s">
        <v>231</v>
      </c>
      <c r="V406" s="27" t="s">
        <v>231</v>
      </c>
      <c r="W406" s="27" t="s">
        <v>231</v>
      </c>
      <c r="X406" s="27" t="s">
        <v>231</v>
      </c>
      <c r="Y406" s="27" t="s">
        <v>335</v>
      </c>
    </row>
    <row r="407" spans="1:25">
      <c r="A407" s="215" t="str">
        <f t="shared" si="6"/>
        <v>Report</v>
      </c>
      <c r="B407" s="27">
        <v>135822</v>
      </c>
      <c r="C407" s="27">
        <v>8886109</v>
      </c>
      <c r="D407" s="27" t="s">
        <v>485</v>
      </c>
      <c r="E407" s="27" t="s">
        <v>486</v>
      </c>
      <c r="F407" s="27">
        <v>104</v>
      </c>
      <c r="G407" s="27" t="s">
        <v>195</v>
      </c>
      <c r="H407" s="27" t="s">
        <v>195</v>
      </c>
      <c r="I407" s="27" t="s">
        <v>339</v>
      </c>
      <c r="J407" s="27" t="s">
        <v>2465</v>
      </c>
      <c r="K407" s="27" t="s">
        <v>487</v>
      </c>
      <c r="L407" s="27" t="s">
        <v>1986</v>
      </c>
      <c r="M407" s="27" t="s">
        <v>335</v>
      </c>
      <c r="N407" s="27">
        <v>10026012</v>
      </c>
      <c r="O407" s="218">
        <v>42703</v>
      </c>
      <c r="P407" s="218">
        <v>42705</v>
      </c>
      <c r="Q407" s="218">
        <v>42752</v>
      </c>
      <c r="R407" s="27" t="s">
        <v>2017</v>
      </c>
      <c r="S407" s="27">
        <v>3</v>
      </c>
      <c r="T407" s="27" t="s">
        <v>3010</v>
      </c>
      <c r="U407" s="218">
        <v>41675</v>
      </c>
      <c r="V407" s="218">
        <v>41677</v>
      </c>
      <c r="W407" s="218">
        <v>41698</v>
      </c>
      <c r="X407" s="27">
        <v>1</v>
      </c>
      <c r="Y407" s="27" t="s">
        <v>335</v>
      </c>
    </row>
    <row r="408" spans="1:25">
      <c r="A408" s="215" t="str">
        <f t="shared" si="6"/>
        <v>Report</v>
      </c>
      <c r="B408" s="27">
        <v>135483</v>
      </c>
      <c r="C408" s="27">
        <v>3356013</v>
      </c>
      <c r="D408" s="27" t="s">
        <v>1241</v>
      </c>
      <c r="E408" s="27" t="s">
        <v>486</v>
      </c>
      <c r="F408" s="27">
        <v>209</v>
      </c>
      <c r="G408" s="27" t="s">
        <v>194</v>
      </c>
      <c r="H408" s="27" t="s">
        <v>194</v>
      </c>
      <c r="I408" s="27" t="s">
        <v>626</v>
      </c>
      <c r="J408" s="27" t="s">
        <v>3011</v>
      </c>
      <c r="K408" s="27" t="s">
        <v>1242</v>
      </c>
      <c r="L408" s="27" t="s">
        <v>2167</v>
      </c>
      <c r="M408" s="27" t="s">
        <v>335</v>
      </c>
      <c r="N408" s="27" t="s">
        <v>3012</v>
      </c>
      <c r="O408" s="218">
        <v>41947</v>
      </c>
      <c r="P408" s="218">
        <v>41949</v>
      </c>
      <c r="Q408" s="218">
        <v>41978</v>
      </c>
      <c r="R408" s="27" t="s">
        <v>270</v>
      </c>
      <c r="S408" s="27">
        <v>2</v>
      </c>
      <c r="T408" s="27" t="s">
        <v>231</v>
      </c>
      <c r="U408" s="27" t="s">
        <v>231</v>
      </c>
      <c r="V408" s="27" t="s">
        <v>231</v>
      </c>
      <c r="W408" s="27" t="s">
        <v>231</v>
      </c>
      <c r="X408" s="27" t="s">
        <v>231</v>
      </c>
      <c r="Y408" s="27" t="s">
        <v>335</v>
      </c>
    </row>
    <row r="409" spans="1:25">
      <c r="A409" s="215" t="str">
        <f t="shared" si="6"/>
        <v>Report</v>
      </c>
      <c r="B409" s="27">
        <v>132750</v>
      </c>
      <c r="C409" s="27">
        <v>3356010</v>
      </c>
      <c r="D409" s="27" t="s">
        <v>1157</v>
      </c>
      <c r="E409" s="27" t="s">
        <v>486</v>
      </c>
      <c r="F409" s="27">
        <v>451</v>
      </c>
      <c r="G409" s="27" t="s">
        <v>194</v>
      </c>
      <c r="H409" s="27" t="s">
        <v>194</v>
      </c>
      <c r="I409" s="27" t="s">
        <v>626</v>
      </c>
      <c r="J409" s="27" t="s">
        <v>3013</v>
      </c>
      <c r="K409" s="27" t="s">
        <v>1158</v>
      </c>
      <c r="L409" s="27" t="s">
        <v>2167</v>
      </c>
      <c r="M409" s="27" t="s">
        <v>335</v>
      </c>
      <c r="N409" s="27" t="s">
        <v>3014</v>
      </c>
      <c r="O409" s="218">
        <v>39421</v>
      </c>
      <c r="P409" s="218">
        <v>39422</v>
      </c>
      <c r="Q409" s="218">
        <v>39450</v>
      </c>
      <c r="R409" s="27" t="s">
        <v>270</v>
      </c>
      <c r="S409" s="27">
        <v>2</v>
      </c>
      <c r="T409" s="27" t="s">
        <v>231</v>
      </c>
      <c r="U409" s="27" t="s">
        <v>231</v>
      </c>
      <c r="V409" s="27" t="s">
        <v>231</v>
      </c>
      <c r="W409" s="27" t="s">
        <v>231</v>
      </c>
      <c r="X409" s="27" t="s">
        <v>231</v>
      </c>
      <c r="Y409" s="27" t="s">
        <v>335</v>
      </c>
    </row>
    <row r="410" spans="1:25">
      <c r="A410" s="215" t="str">
        <f t="shared" si="6"/>
        <v>Report</v>
      </c>
      <c r="B410" s="27">
        <v>134469</v>
      </c>
      <c r="C410" s="27">
        <v>3586018</v>
      </c>
      <c r="D410" s="27" t="s">
        <v>599</v>
      </c>
      <c r="E410" s="27" t="s">
        <v>486</v>
      </c>
      <c r="F410" s="27">
        <v>192</v>
      </c>
      <c r="G410" s="27" t="s">
        <v>195</v>
      </c>
      <c r="H410" s="27" t="s">
        <v>195</v>
      </c>
      <c r="I410" s="27" t="s">
        <v>600</v>
      </c>
      <c r="J410" s="27" t="s">
        <v>2295</v>
      </c>
      <c r="K410" s="27" t="s">
        <v>601</v>
      </c>
      <c r="L410" s="27" t="s">
        <v>2167</v>
      </c>
      <c r="M410" s="27" t="s">
        <v>335</v>
      </c>
      <c r="N410" s="27">
        <v>10026011</v>
      </c>
      <c r="O410" s="218">
        <v>42808</v>
      </c>
      <c r="P410" s="218">
        <v>42810</v>
      </c>
      <c r="Q410" s="218">
        <v>42830</v>
      </c>
      <c r="R410" s="27" t="s">
        <v>270</v>
      </c>
      <c r="S410" s="27">
        <v>2</v>
      </c>
      <c r="T410" s="27" t="s">
        <v>3015</v>
      </c>
      <c r="U410" s="218">
        <v>39518</v>
      </c>
      <c r="V410" s="218">
        <v>39519</v>
      </c>
      <c r="W410" s="218">
        <v>39545</v>
      </c>
      <c r="X410" s="27">
        <v>3</v>
      </c>
      <c r="Y410" s="27" t="s">
        <v>335</v>
      </c>
    </row>
    <row r="411" spans="1:25">
      <c r="A411" s="215" t="str">
        <f t="shared" si="6"/>
        <v>Report</v>
      </c>
      <c r="B411" s="27">
        <v>140036</v>
      </c>
      <c r="C411" s="27">
        <v>3556000</v>
      </c>
      <c r="D411" s="27" t="s">
        <v>3016</v>
      </c>
      <c r="E411" s="27" t="s">
        <v>486</v>
      </c>
      <c r="F411" s="27">
        <v>47</v>
      </c>
      <c r="G411" s="27" t="s">
        <v>195</v>
      </c>
      <c r="H411" s="27" t="s">
        <v>195</v>
      </c>
      <c r="I411" s="27" t="s">
        <v>502</v>
      </c>
      <c r="J411" s="27" t="s">
        <v>1999</v>
      </c>
      <c r="K411" s="27" t="s">
        <v>3017</v>
      </c>
      <c r="L411" s="27" t="s">
        <v>2167</v>
      </c>
      <c r="M411" s="27" t="s">
        <v>335</v>
      </c>
      <c r="N411" s="27" t="s">
        <v>3018</v>
      </c>
      <c r="O411" s="218">
        <v>41947</v>
      </c>
      <c r="P411" s="218">
        <v>41949</v>
      </c>
      <c r="Q411" s="218">
        <v>41970</v>
      </c>
      <c r="R411" s="27" t="s">
        <v>271</v>
      </c>
      <c r="S411" s="27">
        <v>3</v>
      </c>
      <c r="T411" s="27" t="s">
        <v>231</v>
      </c>
      <c r="U411" s="27" t="s">
        <v>231</v>
      </c>
      <c r="V411" s="27" t="s">
        <v>231</v>
      </c>
      <c r="W411" s="27" t="s">
        <v>231</v>
      </c>
      <c r="X411" s="27" t="s">
        <v>231</v>
      </c>
      <c r="Y411" s="27" t="s">
        <v>335</v>
      </c>
    </row>
    <row r="412" spans="1:25">
      <c r="A412" s="215" t="str">
        <f t="shared" si="6"/>
        <v>Report</v>
      </c>
      <c r="B412" s="27">
        <v>138980</v>
      </c>
      <c r="C412" s="27">
        <v>2116007</v>
      </c>
      <c r="D412" s="27" t="s">
        <v>3019</v>
      </c>
      <c r="E412" s="27" t="s">
        <v>486</v>
      </c>
      <c r="F412" s="27">
        <v>43</v>
      </c>
      <c r="G412" s="27" t="s">
        <v>193</v>
      </c>
      <c r="H412" s="27" t="s">
        <v>193</v>
      </c>
      <c r="I412" s="27" t="s">
        <v>496</v>
      </c>
      <c r="J412" s="27" t="s">
        <v>3020</v>
      </c>
      <c r="K412" s="27" t="s">
        <v>3021</v>
      </c>
      <c r="L412" s="27" t="s">
        <v>2167</v>
      </c>
      <c r="M412" s="27" t="s">
        <v>335</v>
      </c>
      <c r="N412" s="27" t="s">
        <v>3022</v>
      </c>
      <c r="O412" s="218">
        <v>41828</v>
      </c>
      <c r="P412" s="218">
        <v>41830</v>
      </c>
      <c r="Q412" s="218">
        <v>41887</v>
      </c>
      <c r="R412" s="27" t="s">
        <v>270</v>
      </c>
      <c r="S412" s="27">
        <v>3</v>
      </c>
      <c r="T412" s="27" t="s">
        <v>231</v>
      </c>
      <c r="U412" s="27" t="s">
        <v>231</v>
      </c>
      <c r="V412" s="27" t="s">
        <v>231</v>
      </c>
      <c r="W412" s="27" t="s">
        <v>231</v>
      </c>
      <c r="X412" s="27" t="s">
        <v>231</v>
      </c>
      <c r="Y412" s="27" t="s">
        <v>335</v>
      </c>
    </row>
    <row r="413" spans="1:25">
      <c r="A413" s="215" t="str">
        <f t="shared" si="6"/>
        <v>Report</v>
      </c>
      <c r="B413" s="27">
        <v>103595</v>
      </c>
      <c r="C413" s="27">
        <v>3306088</v>
      </c>
      <c r="D413" s="27" t="s">
        <v>668</v>
      </c>
      <c r="E413" s="27" t="s">
        <v>486</v>
      </c>
      <c r="F413" s="27">
        <v>62</v>
      </c>
      <c r="G413" s="27" t="s">
        <v>194</v>
      </c>
      <c r="H413" s="27" t="s">
        <v>194</v>
      </c>
      <c r="I413" s="27" t="s">
        <v>527</v>
      </c>
      <c r="J413" s="27" t="s">
        <v>2718</v>
      </c>
      <c r="K413" s="27" t="s">
        <v>669</v>
      </c>
      <c r="L413" s="27" t="s">
        <v>1986</v>
      </c>
      <c r="M413" s="27" t="s">
        <v>335</v>
      </c>
      <c r="N413" s="27">
        <v>10020735</v>
      </c>
      <c r="O413" s="218">
        <v>42878</v>
      </c>
      <c r="P413" s="218">
        <v>42880</v>
      </c>
      <c r="Q413" s="218">
        <v>42907</v>
      </c>
      <c r="R413" s="27" t="s">
        <v>270</v>
      </c>
      <c r="S413" s="27">
        <v>2</v>
      </c>
      <c r="T413" s="27" t="s">
        <v>3023</v>
      </c>
      <c r="U413" s="218">
        <v>42038</v>
      </c>
      <c r="V413" s="218">
        <v>42040</v>
      </c>
      <c r="W413" s="218">
        <v>42068</v>
      </c>
      <c r="X413" s="27">
        <v>3</v>
      </c>
      <c r="Y413" s="27" t="s">
        <v>335</v>
      </c>
    </row>
    <row r="414" spans="1:25">
      <c r="A414" s="215" t="str">
        <f t="shared" si="6"/>
        <v>Report</v>
      </c>
      <c r="B414" s="27">
        <v>119856</v>
      </c>
      <c r="C414" s="27">
        <v>8896004</v>
      </c>
      <c r="D414" s="27" t="s">
        <v>488</v>
      </c>
      <c r="E414" s="27" t="s">
        <v>486</v>
      </c>
      <c r="F414" s="27">
        <v>64</v>
      </c>
      <c r="G414" s="27" t="s">
        <v>195</v>
      </c>
      <c r="H414" s="27" t="s">
        <v>195</v>
      </c>
      <c r="I414" s="27" t="s">
        <v>419</v>
      </c>
      <c r="J414" s="27" t="s">
        <v>3024</v>
      </c>
      <c r="K414" s="27" t="s">
        <v>489</v>
      </c>
      <c r="L414" s="27" t="s">
        <v>2167</v>
      </c>
      <c r="M414" s="27" t="s">
        <v>335</v>
      </c>
      <c r="N414" s="27">
        <v>10020804</v>
      </c>
      <c r="O414" s="218">
        <v>42690</v>
      </c>
      <c r="P414" s="218">
        <v>42692</v>
      </c>
      <c r="Q414" s="218">
        <v>42773</v>
      </c>
      <c r="R414" s="27" t="s">
        <v>270</v>
      </c>
      <c r="S414" s="27">
        <v>4</v>
      </c>
      <c r="T414" s="27" t="s">
        <v>3025</v>
      </c>
      <c r="U414" s="218">
        <v>41611</v>
      </c>
      <c r="V414" s="218">
        <v>41613</v>
      </c>
      <c r="W414" s="218">
        <v>41635</v>
      </c>
      <c r="X414" s="27">
        <v>3</v>
      </c>
      <c r="Y414" s="27" t="s">
        <v>335</v>
      </c>
    </row>
    <row r="415" spans="1:25">
      <c r="A415" s="215" t="str">
        <f t="shared" si="6"/>
        <v>Report</v>
      </c>
      <c r="B415" s="27">
        <v>130285</v>
      </c>
      <c r="C415" s="27">
        <v>3506017</v>
      </c>
      <c r="D415" s="27" t="s">
        <v>1849</v>
      </c>
      <c r="E415" s="27" t="s">
        <v>486</v>
      </c>
      <c r="F415" s="27">
        <v>277</v>
      </c>
      <c r="G415" s="27" t="s">
        <v>195</v>
      </c>
      <c r="H415" s="27" t="s">
        <v>195</v>
      </c>
      <c r="I415" s="27" t="s">
        <v>490</v>
      </c>
      <c r="J415" s="27" t="s">
        <v>3026</v>
      </c>
      <c r="K415" s="27" t="s">
        <v>491</v>
      </c>
      <c r="L415" s="27" t="s">
        <v>1986</v>
      </c>
      <c r="M415" s="27" t="s">
        <v>335</v>
      </c>
      <c r="N415" s="27">
        <v>10007715</v>
      </c>
      <c r="O415" s="218">
        <v>42437</v>
      </c>
      <c r="P415" s="218">
        <v>42439</v>
      </c>
      <c r="Q415" s="218">
        <v>42478</v>
      </c>
      <c r="R415" s="27" t="s">
        <v>2017</v>
      </c>
      <c r="S415" s="27">
        <v>3</v>
      </c>
      <c r="T415" s="27" t="s">
        <v>3027</v>
      </c>
      <c r="U415" s="218">
        <v>40204</v>
      </c>
      <c r="V415" s="218">
        <v>40205</v>
      </c>
      <c r="W415" s="218">
        <v>40245</v>
      </c>
      <c r="X415" s="27">
        <v>3</v>
      </c>
      <c r="Y415" s="27" t="s">
        <v>335</v>
      </c>
    </row>
    <row r="416" spans="1:25">
      <c r="A416" s="215" t="str">
        <f t="shared" si="6"/>
        <v>Report</v>
      </c>
      <c r="B416" s="27">
        <v>141001</v>
      </c>
      <c r="C416" s="27">
        <v>3336006</v>
      </c>
      <c r="D416" s="27" t="s">
        <v>3028</v>
      </c>
      <c r="E416" s="27" t="s">
        <v>486</v>
      </c>
      <c r="F416" s="27">
        <v>40</v>
      </c>
      <c r="G416" s="27" t="s">
        <v>194</v>
      </c>
      <c r="H416" s="27" t="s">
        <v>194</v>
      </c>
      <c r="I416" s="27" t="s">
        <v>602</v>
      </c>
      <c r="J416" s="27" t="s">
        <v>3029</v>
      </c>
      <c r="K416" s="27" t="s">
        <v>3030</v>
      </c>
      <c r="L416" s="27" t="s">
        <v>2167</v>
      </c>
      <c r="M416" s="27" t="s">
        <v>335</v>
      </c>
      <c r="N416" s="27" t="s">
        <v>3031</v>
      </c>
      <c r="O416" s="218">
        <v>42109</v>
      </c>
      <c r="P416" s="218">
        <v>42111</v>
      </c>
      <c r="Q416" s="218">
        <v>42135</v>
      </c>
      <c r="R416" s="27" t="s">
        <v>271</v>
      </c>
      <c r="S416" s="27">
        <v>2</v>
      </c>
      <c r="T416" s="27" t="s">
        <v>231</v>
      </c>
      <c r="U416" s="27" t="s">
        <v>231</v>
      </c>
      <c r="V416" s="27" t="s">
        <v>231</v>
      </c>
      <c r="W416" s="27" t="s">
        <v>231</v>
      </c>
      <c r="X416" s="27" t="s">
        <v>231</v>
      </c>
      <c r="Y416" s="27" t="s">
        <v>335</v>
      </c>
    </row>
    <row r="417" spans="1:25">
      <c r="A417" s="215" t="str">
        <f t="shared" si="6"/>
        <v>Report</v>
      </c>
      <c r="B417" s="27">
        <v>134429</v>
      </c>
      <c r="C417" s="27">
        <v>3806117</v>
      </c>
      <c r="D417" s="27" t="s">
        <v>670</v>
      </c>
      <c r="E417" s="27" t="s">
        <v>486</v>
      </c>
      <c r="F417" s="27">
        <v>266</v>
      </c>
      <c r="G417" s="27" t="s">
        <v>366</v>
      </c>
      <c r="H417" s="27" t="s">
        <v>202</v>
      </c>
      <c r="I417" s="27" t="s">
        <v>662</v>
      </c>
      <c r="J417" s="27" t="s">
        <v>2419</v>
      </c>
      <c r="K417" s="27" t="s">
        <v>671</v>
      </c>
      <c r="L417" s="27" t="s">
        <v>2167</v>
      </c>
      <c r="M417" s="27" t="s">
        <v>335</v>
      </c>
      <c r="N417" s="27">
        <v>10025955</v>
      </c>
      <c r="O417" s="218">
        <v>42752</v>
      </c>
      <c r="P417" s="218">
        <v>42754</v>
      </c>
      <c r="Q417" s="218">
        <v>42781</v>
      </c>
      <c r="R417" s="27" t="s">
        <v>270</v>
      </c>
      <c r="S417" s="27">
        <v>3</v>
      </c>
      <c r="T417" s="27" t="s">
        <v>3032</v>
      </c>
      <c r="U417" s="218">
        <v>41709</v>
      </c>
      <c r="V417" s="218">
        <v>41711</v>
      </c>
      <c r="W417" s="218">
        <v>41732</v>
      </c>
      <c r="X417" s="27">
        <v>2</v>
      </c>
      <c r="Y417" s="27" t="s">
        <v>335</v>
      </c>
    </row>
    <row r="418" spans="1:25">
      <c r="A418" s="215" t="str">
        <f t="shared" si="6"/>
        <v>Report</v>
      </c>
      <c r="B418" s="27">
        <v>130244</v>
      </c>
      <c r="C418" s="27">
        <v>3306113</v>
      </c>
      <c r="D418" s="27" t="s">
        <v>3033</v>
      </c>
      <c r="E418" s="27" t="s">
        <v>486</v>
      </c>
      <c r="F418" s="27">
        <v>147</v>
      </c>
      <c r="G418" s="27" t="s">
        <v>194</v>
      </c>
      <c r="H418" s="27" t="s">
        <v>194</v>
      </c>
      <c r="I418" s="27" t="s">
        <v>527</v>
      </c>
      <c r="J418" s="27" t="s">
        <v>3034</v>
      </c>
      <c r="K418" s="27" t="s">
        <v>603</v>
      </c>
      <c r="L418" s="27" t="s">
        <v>2167</v>
      </c>
      <c r="M418" s="27" t="s">
        <v>335</v>
      </c>
      <c r="N418" s="27">
        <v>10007532</v>
      </c>
      <c r="O418" s="218">
        <v>42276</v>
      </c>
      <c r="P418" s="218">
        <v>42278</v>
      </c>
      <c r="Q418" s="218">
        <v>42328</v>
      </c>
      <c r="R418" s="27" t="s">
        <v>270</v>
      </c>
      <c r="S418" s="27">
        <v>4</v>
      </c>
      <c r="T418" s="27" t="s">
        <v>3035</v>
      </c>
      <c r="U418" s="218">
        <v>40092</v>
      </c>
      <c r="V418" s="218">
        <v>40093</v>
      </c>
      <c r="W418" s="218">
        <v>40171</v>
      </c>
      <c r="X418" s="27">
        <v>2</v>
      </c>
      <c r="Y418" s="27" t="s">
        <v>335</v>
      </c>
    </row>
    <row r="419" spans="1:25">
      <c r="A419" s="215" t="str">
        <f t="shared" si="6"/>
        <v>Report</v>
      </c>
      <c r="B419" s="27">
        <v>134809</v>
      </c>
      <c r="C419" s="27">
        <v>8566017</v>
      </c>
      <c r="D419" s="27" t="s">
        <v>604</v>
      </c>
      <c r="E419" s="27" t="s">
        <v>486</v>
      </c>
      <c r="F419" s="27">
        <v>281</v>
      </c>
      <c r="G419" s="27" t="s">
        <v>198</v>
      </c>
      <c r="H419" s="27" t="s">
        <v>198</v>
      </c>
      <c r="I419" s="27" t="s">
        <v>538</v>
      </c>
      <c r="J419" s="27" t="s">
        <v>3036</v>
      </c>
      <c r="K419" s="27" t="s">
        <v>605</v>
      </c>
      <c r="L419" s="27" t="s">
        <v>2167</v>
      </c>
      <c r="M419" s="27" t="s">
        <v>335</v>
      </c>
      <c r="N419" s="27">
        <v>10007700</v>
      </c>
      <c r="O419" s="218">
        <v>42292</v>
      </c>
      <c r="P419" s="218">
        <v>42293</v>
      </c>
      <c r="Q419" s="218">
        <v>42459</v>
      </c>
      <c r="R419" s="27" t="s">
        <v>270</v>
      </c>
      <c r="S419" s="27">
        <v>3</v>
      </c>
      <c r="T419" s="27" t="s">
        <v>3037</v>
      </c>
      <c r="U419" s="218">
        <v>39393</v>
      </c>
      <c r="V419" s="218">
        <v>39394</v>
      </c>
      <c r="W419" s="218">
        <v>39416</v>
      </c>
      <c r="X419" s="27">
        <v>3</v>
      </c>
      <c r="Y419" s="27" t="s">
        <v>335</v>
      </c>
    </row>
    <row r="420" spans="1:25">
      <c r="A420" s="215" t="str">
        <f t="shared" si="6"/>
        <v>Report</v>
      </c>
      <c r="B420" s="27">
        <v>135097</v>
      </c>
      <c r="C420" s="27">
        <v>9166081</v>
      </c>
      <c r="D420" s="27" t="s">
        <v>1159</v>
      </c>
      <c r="E420" s="27" t="s">
        <v>486</v>
      </c>
      <c r="F420" s="27">
        <v>179</v>
      </c>
      <c r="G420" s="27" t="s">
        <v>199</v>
      </c>
      <c r="H420" s="27" t="s">
        <v>199</v>
      </c>
      <c r="I420" s="27" t="s">
        <v>532</v>
      </c>
      <c r="J420" s="27" t="s">
        <v>3038</v>
      </c>
      <c r="K420" s="27" t="s">
        <v>1160</v>
      </c>
      <c r="L420" s="27" t="s">
        <v>2167</v>
      </c>
      <c r="M420" s="27" t="s">
        <v>335</v>
      </c>
      <c r="N420" s="27" t="s">
        <v>3039</v>
      </c>
      <c r="O420" s="218">
        <v>41807</v>
      </c>
      <c r="P420" s="218">
        <v>41809</v>
      </c>
      <c r="Q420" s="218">
        <v>41828</v>
      </c>
      <c r="R420" s="27" t="s">
        <v>270</v>
      </c>
      <c r="S420" s="27">
        <v>2</v>
      </c>
      <c r="T420" s="27" t="s">
        <v>3040</v>
      </c>
      <c r="U420" s="218">
        <v>40451</v>
      </c>
      <c r="V420" s="218">
        <v>40452</v>
      </c>
      <c r="W420" s="218">
        <v>40473</v>
      </c>
      <c r="X420" s="27">
        <v>3</v>
      </c>
      <c r="Y420" s="27" t="s">
        <v>335</v>
      </c>
    </row>
    <row r="421" spans="1:25">
      <c r="A421" s="215" t="str">
        <f t="shared" si="6"/>
        <v>Report</v>
      </c>
      <c r="B421" s="27">
        <v>115810</v>
      </c>
      <c r="C421" s="27">
        <v>9166073</v>
      </c>
      <c r="D421" s="27" t="s">
        <v>920</v>
      </c>
      <c r="E421" s="27" t="s">
        <v>486</v>
      </c>
      <c r="F421" s="27">
        <v>70</v>
      </c>
      <c r="G421" s="27" t="s">
        <v>199</v>
      </c>
      <c r="H421" s="27" t="s">
        <v>199</v>
      </c>
      <c r="I421" s="27" t="s">
        <v>532</v>
      </c>
      <c r="J421" s="27" t="s">
        <v>3038</v>
      </c>
      <c r="K421" s="27" t="s">
        <v>921</v>
      </c>
      <c r="L421" s="27" t="s">
        <v>2167</v>
      </c>
      <c r="M421" s="27" t="s">
        <v>335</v>
      </c>
      <c r="N421" s="27" t="s">
        <v>3041</v>
      </c>
      <c r="O421" s="218">
        <v>41709</v>
      </c>
      <c r="P421" s="218">
        <v>41711</v>
      </c>
      <c r="Q421" s="218">
        <v>41731</v>
      </c>
      <c r="R421" s="27" t="s">
        <v>270</v>
      </c>
      <c r="S421" s="27">
        <v>2</v>
      </c>
      <c r="T421" s="27" t="s">
        <v>3042</v>
      </c>
      <c r="U421" s="218">
        <v>40576</v>
      </c>
      <c r="V421" s="218">
        <v>40577</v>
      </c>
      <c r="W421" s="218">
        <v>40634</v>
      </c>
      <c r="X421" s="27">
        <v>2</v>
      </c>
      <c r="Y421" s="27" t="s">
        <v>335</v>
      </c>
    </row>
    <row r="422" spans="1:25">
      <c r="A422" s="215" t="str">
        <f t="shared" si="6"/>
        <v>Report</v>
      </c>
      <c r="B422" s="27">
        <v>134034</v>
      </c>
      <c r="C422" s="27">
        <v>3306104</v>
      </c>
      <c r="D422" s="27" t="s">
        <v>606</v>
      </c>
      <c r="E422" s="27" t="s">
        <v>486</v>
      </c>
      <c r="F422" s="27">
        <v>108</v>
      </c>
      <c r="G422" s="27" t="s">
        <v>194</v>
      </c>
      <c r="H422" s="27" t="s">
        <v>194</v>
      </c>
      <c r="I422" s="27" t="s">
        <v>527</v>
      </c>
      <c r="J422" s="27" t="s">
        <v>2520</v>
      </c>
      <c r="K422" s="27" t="s">
        <v>607</v>
      </c>
      <c r="L422" s="27" t="s">
        <v>2167</v>
      </c>
      <c r="M422" s="27" t="s">
        <v>335</v>
      </c>
      <c r="N422" s="27" t="s">
        <v>3043</v>
      </c>
      <c r="O422" s="218">
        <v>41947</v>
      </c>
      <c r="P422" s="218">
        <v>41949</v>
      </c>
      <c r="Q422" s="218">
        <v>41969</v>
      </c>
      <c r="R422" s="27" t="s">
        <v>270</v>
      </c>
      <c r="S422" s="27">
        <v>1</v>
      </c>
      <c r="T422" s="27" t="s">
        <v>3044</v>
      </c>
      <c r="U422" s="218">
        <v>40723</v>
      </c>
      <c r="V422" s="218">
        <v>40724</v>
      </c>
      <c r="W422" s="218">
        <v>40740</v>
      </c>
      <c r="X422" s="27">
        <v>1</v>
      </c>
      <c r="Y422" s="27" t="s">
        <v>335</v>
      </c>
    </row>
    <row r="423" spans="1:25">
      <c r="A423" s="215" t="str">
        <f t="shared" si="6"/>
        <v>Report</v>
      </c>
      <c r="B423" s="27">
        <v>133449</v>
      </c>
      <c r="C423" s="27">
        <v>2046410</v>
      </c>
      <c r="D423" s="27" t="s">
        <v>3045</v>
      </c>
      <c r="E423" s="27" t="s">
        <v>486</v>
      </c>
      <c r="F423" s="27">
        <v>92</v>
      </c>
      <c r="G423" s="27" t="s">
        <v>193</v>
      </c>
      <c r="H423" s="27" t="s">
        <v>193</v>
      </c>
      <c r="I423" s="27" t="s">
        <v>505</v>
      </c>
      <c r="J423" s="27" t="s">
        <v>2413</v>
      </c>
      <c r="K423" s="27" t="s">
        <v>3046</v>
      </c>
      <c r="L423" s="27" t="s">
        <v>2167</v>
      </c>
      <c r="M423" s="27" t="s">
        <v>335</v>
      </c>
      <c r="N423" s="27" t="s">
        <v>3047</v>
      </c>
      <c r="O423" s="218">
        <v>41828</v>
      </c>
      <c r="P423" s="218">
        <v>41830</v>
      </c>
      <c r="Q423" s="218">
        <v>41890</v>
      </c>
      <c r="R423" s="27" t="s">
        <v>270</v>
      </c>
      <c r="S423" s="27">
        <v>2</v>
      </c>
      <c r="T423" s="27" t="s">
        <v>3048</v>
      </c>
      <c r="U423" s="218">
        <v>40512</v>
      </c>
      <c r="V423" s="218">
        <v>40513</v>
      </c>
      <c r="W423" s="218">
        <v>40535</v>
      </c>
      <c r="X423" s="27">
        <v>3</v>
      </c>
      <c r="Y423" s="27" t="s">
        <v>335</v>
      </c>
    </row>
    <row r="424" spans="1:25">
      <c r="A424" s="215" t="str">
        <f t="shared" si="6"/>
        <v>Report</v>
      </c>
      <c r="B424" s="27">
        <v>131131</v>
      </c>
      <c r="C424" s="27">
        <v>3826019</v>
      </c>
      <c r="D424" s="27" t="s">
        <v>492</v>
      </c>
      <c r="E424" s="27" t="s">
        <v>486</v>
      </c>
      <c r="F424" s="27">
        <v>156</v>
      </c>
      <c r="G424" s="27" t="s">
        <v>366</v>
      </c>
      <c r="H424" s="27" t="s">
        <v>202</v>
      </c>
      <c r="I424" s="27" t="s">
        <v>493</v>
      </c>
      <c r="J424" s="27" t="s">
        <v>3049</v>
      </c>
      <c r="K424" s="27" t="s">
        <v>494</v>
      </c>
      <c r="L424" s="27" t="s">
        <v>2167</v>
      </c>
      <c r="M424" s="27" t="s">
        <v>335</v>
      </c>
      <c r="N424" s="27">
        <v>10007685</v>
      </c>
      <c r="O424" s="218">
        <v>42388</v>
      </c>
      <c r="P424" s="218">
        <v>42390</v>
      </c>
      <c r="Q424" s="218">
        <v>42410</v>
      </c>
      <c r="R424" s="27" t="s">
        <v>270</v>
      </c>
      <c r="S424" s="27">
        <v>3</v>
      </c>
      <c r="T424" s="27" t="s">
        <v>3050</v>
      </c>
      <c r="U424" s="218">
        <v>40310</v>
      </c>
      <c r="V424" s="218">
        <v>40311</v>
      </c>
      <c r="W424" s="218">
        <v>40338</v>
      </c>
      <c r="X424" s="27">
        <v>2</v>
      </c>
      <c r="Y424" s="27" t="s">
        <v>335</v>
      </c>
    </row>
    <row r="425" spans="1:25">
      <c r="A425" s="215" t="str">
        <f t="shared" si="6"/>
        <v>Report</v>
      </c>
      <c r="B425" s="27">
        <v>139017</v>
      </c>
      <c r="C425" s="27">
        <v>3506002</v>
      </c>
      <c r="D425" s="27" t="s">
        <v>672</v>
      </c>
      <c r="E425" s="27" t="s">
        <v>486</v>
      </c>
      <c r="F425" s="27">
        <v>135</v>
      </c>
      <c r="G425" s="27" t="s">
        <v>195</v>
      </c>
      <c r="H425" s="27" t="s">
        <v>195</v>
      </c>
      <c r="I425" s="27" t="s">
        <v>490</v>
      </c>
      <c r="J425" s="27" t="s">
        <v>3051</v>
      </c>
      <c r="K425" s="27" t="s">
        <v>673</v>
      </c>
      <c r="L425" s="27" t="s">
        <v>2167</v>
      </c>
      <c r="M425" s="27" t="s">
        <v>335</v>
      </c>
      <c r="N425" s="27">
        <v>10020751</v>
      </c>
      <c r="O425" s="218">
        <v>42633</v>
      </c>
      <c r="P425" s="218">
        <v>42635</v>
      </c>
      <c r="Q425" s="218">
        <v>42656</v>
      </c>
      <c r="R425" s="27" t="s">
        <v>270</v>
      </c>
      <c r="S425" s="27">
        <v>2</v>
      </c>
      <c r="T425" s="27" t="s">
        <v>3052</v>
      </c>
      <c r="U425" s="218">
        <v>41597</v>
      </c>
      <c r="V425" s="218">
        <v>41599</v>
      </c>
      <c r="W425" s="218">
        <v>41620</v>
      </c>
      <c r="X425" s="27">
        <v>2</v>
      </c>
      <c r="Y425" s="27" t="s">
        <v>335</v>
      </c>
    </row>
    <row r="426" spans="1:25">
      <c r="A426" s="215" t="str">
        <f t="shared" si="6"/>
        <v>Report</v>
      </c>
      <c r="B426" s="27">
        <v>136823</v>
      </c>
      <c r="C426" s="27">
        <v>8566006</v>
      </c>
      <c r="D426" s="27" t="s">
        <v>1243</v>
      </c>
      <c r="E426" s="27" t="s">
        <v>486</v>
      </c>
      <c r="F426" s="27">
        <v>43</v>
      </c>
      <c r="G426" s="27" t="s">
        <v>198</v>
      </c>
      <c r="H426" s="27" t="s">
        <v>198</v>
      </c>
      <c r="I426" s="27" t="s">
        <v>538</v>
      </c>
      <c r="J426" s="27" t="s">
        <v>3053</v>
      </c>
      <c r="K426" s="27" t="s">
        <v>1244</v>
      </c>
      <c r="L426" s="27" t="s">
        <v>2167</v>
      </c>
      <c r="M426" s="27" t="s">
        <v>335</v>
      </c>
      <c r="N426" s="27" t="s">
        <v>3054</v>
      </c>
      <c r="O426" s="218">
        <v>41080</v>
      </c>
      <c r="P426" s="218">
        <v>41081</v>
      </c>
      <c r="Q426" s="218">
        <v>41100</v>
      </c>
      <c r="R426" s="27" t="s">
        <v>271</v>
      </c>
      <c r="S426" s="27">
        <v>3</v>
      </c>
      <c r="T426" s="27" t="s">
        <v>231</v>
      </c>
      <c r="U426" s="27" t="s">
        <v>231</v>
      </c>
      <c r="V426" s="27" t="s">
        <v>231</v>
      </c>
      <c r="W426" s="27" t="s">
        <v>231</v>
      </c>
      <c r="X426" s="27" t="s">
        <v>231</v>
      </c>
      <c r="Y426" s="27" t="s">
        <v>335</v>
      </c>
    </row>
    <row r="427" spans="1:25">
      <c r="A427" s="215" t="str">
        <f t="shared" si="6"/>
        <v>Report</v>
      </c>
      <c r="B427" s="27">
        <v>136098</v>
      </c>
      <c r="C427" s="27">
        <v>8886042</v>
      </c>
      <c r="D427" s="27" t="s">
        <v>3055</v>
      </c>
      <c r="E427" s="27" t="s">
        <v>486</v>
      </c>
      <c r="F427" s="27">
        <v>162</v>
      </c>
      <c r="G427" s="27" t="s">
        <v>195</v>
      </c>
      <c r="H427" s="27" t="s">
        <v>195</v>
      </c>
      <c r="I427" s="27" t="s">
        <v>339</v>
      </c>
      <c r="J427" s="27" t="s">
        <v>3056</v>
      </c>
      <c r="K427" s="27" t="s">
        <v>3057</v>
      </c>
      <c r="L427" s="27" t="s">
        <v>2167</v>
      </c>
      <c r="M427" s="27" t="s">
        <v>335</v>
      </c>
      <c r="N427" s="27">
        <v>10034030</v>
      </c>
      <c r="O427" s="218">
        <v>42927</v>
      </c>
      <c r="P427" s="218">
        <v>42929</v>
      </c>
      <c r="Q427" s="218">
        <v>43000</v>
      </c>
      <c r="R427" s="27" t="s">
        <v>270</v>
      </c>
      <c r="S427" s="27">
        <v>1</v>
      </c>
      <c r="T427" s="27" t="s">
        <v>3058</v>
      </c>
      <c r="U427" s="218">
        <v>40567</v>
      </c>
      <c r="V427" s="218">
        <v>40568</v>
      </c>
      <c r="W427" s="218">
        <v>40589</v>
      </c>
      <c r="X427" s="27">
        <v>2</v>
      </c>
      <c r="Y427" s="27" t="s">
        <v>335</v>
      </c>
    </row>
    <row r="428" spans="1:25">
      <c r="A428" s="215" t="str">
        <f t="shared" si="6"/>
        <v>Report</v>
      </c>
      <c r="B428" s="27">
        <v>135390</v>
      </c>
      <c r="C428" s="27">
        <v>8566020</v>
      </c>
      <c r="D428" s="27" t="s">
        <v>1089</v>
      </c>
      <c r="E428" s="27" t="s">
        <v>486</v>
      </c>
      <c r="F428" s="27">
        <v>119</v>
      </c>
      <c r="G428" s="27" t="s">
        <v>198</v>
      </c>
      <c r="H428" s="27" t="s">
        <v>198</v>
      </c>
      <c r="I428" s="27" t="s">
        <v>538</v>
      </c>
      <c r="J428" s="27" t="s">
        <v>3053</v>
      </c>
      <c r="K428" s="27" t="s">
        <v>1090</v>
      </c>
      <c r="L428" s="27" t="s">
        <v>2167</v>
      </c>
      <c r="M428" s="27" t="s">
        <v>335</v>
      </c>
      <c r="N428" s="27">
        <v>10007686</v>
      </c>
      <c r="O428" s="218">
        <v>42402</v>
      </c>
      <c r="P428" s="218">
        <v>42404</v>
      </c>
      <c r="Q428" s="218">
        <v>42431</v>
      </c>
      <c r="R428" s="27" t="s">
        <v>270</v>
      </c>
      <c r="S428" s="27">
        <v>2</v>
      </c>
      <c r="T428" s="27" t="s">
        <v>3059</v>
      </c>
      <c r="U428" s="218">
        <v>40820</v>
      </c>
      <c r="V428" s="218">
        <v>40821</v>
      </c>
      <c r="W428" s="218">
        <v>40847</v>
      </c>
      <c r="X428" s="27">
        <v>2</v>
      </c>
      <c r="Y428" s="27" t="s">
        <v>335</v>
      </c>
    </row>
    <row r="429" spans="1:25">
      <c r="A429" s="215" t="str">
        <f t="shared" si="6"/>
        <v>Report</v>
      </c>
      <c r="B429" s="27">
        <v>134585</v>
      </c>
      <c r="C429" s="27">
        <v>3066096</v>
      </c>
      <c r="D429" s="27" t="s">
        <v>1161</v>
      </c>
      <c r="E429" s="27" t="s">
        <v>486</v>
      </c>
      <c r="F429" s="27">
        <v>421</v>
      </c>
      <c r="G429" s="27" t="s">
        <v>193</v>
      </c>
      <c r="H429" s="27" t="s">
        <v>193</v>
      </c>
      <c r="I429" s="27" t="s">
        <v>360</v>
      </c>
      <c r="J429" s="27" t="s">
        <v>2216</v>
      </c>
      <c r="K429" s="27" t="s">
        <v>1162</v>
      </c>
      <c r="L429" s="27" t="s">
        <v>2167</v>
      </c>
      <c r="M429" s="27" t="s">
        <v>335</v>
      </c>
      <c r="N429" s="27">
        <v>10007698</v>
      </c>
      <c r="O429" s="218">
        <v>42277</v>
      </c>
      <c r="P429" s="218">
        <v>42278</v>
      </c>
      <c r="Q429" s="218">
        <v>42331</v>
      </c>
      <c r="R429" s="27" t="s">
        <v>270</v>
      </c>
      <c r="S429" s="27">
        <v>2</v>
      </c>
      <c r="T429" s="27" t="s">
        <v>3060</v>
      </c>
      <c r="U429" s="218">
        <v>40632</v>
      </c>
      <c r="V429" s="218">
        <v>40632</v>
      </c>
      <c r="W429" s="218">
        <v>40673</v>
      </c>
      <c r="X429" s="27">
        <v>3</v>
      </c>
      <c r="Y429" s="27" t="s">
        <v>335</v>
      </c>
    </row>
    <row r="430" spans="1:25">
      <c r="A430" s="215" t="str">
        <f t="shared" si="6"/>
        <v>Report</v>
      </c>
      <c r="B430" s="27">
        <v>131122</v>
      </c>
      <c r="C430" s="27">
        <v>3736028</v>
      </c>
      <c r="D430" s="27" t="s">
        <v>3061</v>
      </c>
      <c r="E430" s="27" t="s">
        <v>486</v>
      </c>
      <c r="F430" s="27">
        <v>56</v>
      </c>
      <c r="G430" s="27" t="s">
        <v>366</v>
      </c>
      <c r="H430" s="27" t="s">
        <v>202</v>
      </c>
      <c r="I430" s="27" t="s">
        <v>513</v>
      </c>
      <c r="J430" s="27" t="s">
        <v>3062</v>
      </c>
      <c r="K430" s="27" t="s">
        <v>3063</v>
      </c>
      <c r="L430" s="27" t="s">
        <v>1986</v>
      </c>
      <c r="M430" s="27" t="s">
        <v>335</v>
      </c>
      <c r="N430" s="27">
        <v>10033916</v>
      </c>
      <c r="O430" s="218">
        <v>42913</v>
      </c>
      <c r="P430" s="218">
        <v>42915</v>
      </c>
      <c r="Q430" s="218">
        <v>42940</v>
      </c>
      <c r="R430" s="27" t="s">
        <v>270</v>
      </c>
      <c r="S430" s="27">
        <v>3</v>
      </c>
      <c r="T430" s="27" t="s">
        <v>3064</v>
      </c>
      <c r="U430" s="218">
        <v>39510</v>
      </c>
      <c r="V430" s="218">
        <v>39511</v>
      </c>
      <c r="W430" s="218">
        <v>39542</v>
      </c>
      <c r="X430" s="27">
        <v>3</v>
      </c>
      <c r="Y430" s="27" t="s">
        <v>335</v>
      </c>
    </row>
    <row r="431" spans="1:25">
      <c r="A431" s="215" t="str">
        <f t="shared" si="6"/>
        <v>Report</v>
      </c>
      <c r="B431" s="27">
        <v>141316</v>
      </c>
      <c r="C431" s="27">
        <v>3806010</v>
      </c>
      <c r="D431" s="27" t="s">
        <v>1449</v>
      </c>
      <c r="E431" s="27" t="s">
        <v>486</v>
      </c>
      <c r="F431" s="27">
        <v>11</v>
      </c>
      <c r="G431" s="27" t="s">
        <v>366</v>
      </c>
      <c r="H431" s="27" t="s">
        <v>202</v>
      </c>
      <c r="I431" s="27" t="s">
        <v>662</v>
      </c>
      <c r="J431" s="27" t="s">
        <v>2919</v>
      </c>
      <c r="K431" s="27" t="s">
        <v>1450</v>
      </c>
      <c r="L431" s="27" t="s">
        <v>2167</v>
      </c>
      <c r="M431" s="27" t="s">
        <v>335</v>
      </c>
      <c r="N431" s="27">
        <v>10006031</v>
      </c>
      <c r="O431" s="218">
        <v>42318</v>
      </c>
      <c r="P431" s="218">
        <v>42320</v>
      </c>
      <c r="Q431" s="218">
        <v>42376</v>
      </c>
      <c r="R431" s="27" t="s">
        <v>271</v>
      </c>
      <c r="S431" s="27">
        <v>3</v>
      </c>
      <c r="T431" s="27" t="s">
        <v>231</v>
      </c>
      <c r="U431" s="27" t="s">
        <v>231</v>
      </c>
      <c r="V431" s="27" t="s">
        <v>231</v>
      </c>
      <c r="W431" s="27" t="s">
        <v>231</v>
      </c>
      <c r="X431" s="27" t="s">
        <v>231</v>
      </c>
      <c r="Y431" s="27" t="s">
        <v>335</v>
      </c>
    </row>
    <row r="432" spans="1:25">
      <c r="A432" s="215" t="str">
        <f t="shared" si="6"/>
        <v>Report</v>
      </c>
      <c r="B432" s="27">
        <v>133646</v>
      </c>
      <c r="C432" s="27">
        <v>2116392</v>
      </c>
      <c r="D432" s="27" t="s">
        <v>495</v>
      </c>
      <c r="E432" s="27" t="s">
        <v>486</v>
      </c>
      <c r="F432" s="27">
        <v>66</v>
      </c>
      <c r="G432" s="27" t="s">
        <v>193</v>
      </c>
      <c r="H432" s="27" t="s">
        <v>193</v>
      </c>
      <c r="I432" s="27" t="s">
        <v>496</v>
      </c>
      <c r="J432" s="27" t="s">
        <v>3020</v>
      </c>
      <c r="K432" s="27" t="s">
        <v>497</v>
      </c>
      <c r="L432" s="27" t="s">
        <v>2167</v>
      </c>
      <c r="M432" s="27" t="s">
        <v>335</v>
      </c>
      <c r="N432" s="27" t="s">
        <v>3065</v>
      </c>
      <c r="O432" s="218">
        <v>41920</v>
      </c>
      <c r="P432" s="218">
        <v>41922</v>
      </c>
      <c r="Q432" s="218">
        <v>42039</v>
      </c>
      <c r="R432" s="27" t="s">
        <v>270</v>
      </c>
      <c r="S432" s="27">
        <v>4</v>
      </c>
      <c r="T432" s="27" t="s">
        <v>3066</v>
      </c>
      <c r="U432" s="218">
        <v>40638</v>
      </c>
      <c r="V432" s="218">
        <v>40639</v>
      </c>
      <c r="W432" s="218">
        <v>40722</v>
      </c>
      <c r="X432" s="27">
        <v>2</v>
      </c>
      <c r="Y432" s="27" t="s">
        <v>335</v>
      </c>
    </row>
    <row r="433" spans="1:25">
      <c r="A433" s="215" t="str">
        <f t="shared" si="6"/>
        <v>Report</v>
      </c>
      <c r="B433" s="27">
        <v>100372</v>
      </c>
      <c r="C433" s="27">
        <v>2056382</v>
      </c>
      <c r="D433" s="27" t="s">
        <v>3067</v>
      </c>
      <c r="E433" s="27" t="s">
        <v>486</v>
      </c>
      <c r="F433" s="27">
        <v>89</v>
      </c>
      <c r="G433" s="27" t="s">
        <v>193</v>
      </c>
      <c r="H433" s="27" t="s">
        <v>193</v>
      </c>
      <c r="I433" s="27" t="s">
        <v>674</v>
      </c>
      <c r="J433" s="27" t="s">
        <v>3068</v>
      </c>
      <c r="K433" s="27" t="s">
        <v>3069</v>
      </c>
      <c r="L433" s="27" t="s">
        <v>2167</v>
      </c>
      <c r="M433" s="27" t="s">
        <v>335</v>
      </c>
      <c r="N433" s="27" t="s">
        <v>3070</v>
      </c>
      <c r="O433" s="218">
        <v>41772</v>
      </c>
      <c r="P433" s="218">
        <v>41774</v>
      </c>
      <c r="Q433" s="218">
        <v>41842</v>
      </c>
      <c r="R433" s="27" t="s">
        <v>270</v>
      </c>
      <c r="S433" s="27">
        <v>4</v>
      </c>
      <c r="T433" s="27" t="s">
        <v>3071</v>
      </c>
      <c r="U433" s="218">
        <v>40582</v>
      </c>
      <c r="V433" s="218">
        <v>40583</v>
      </c>
      <c r="W433" s="218">
        <v>40634</v>
      </c>
      <c r="X433" s="27">
        <v>2</v>
      </c>
      <c r="Y433" s="27" t="s">
        <v>335</v>
      </c>
    </row>
    <row r="434" spans="1:25">
      <c r="A434" s="215" t="str">
        <f t="shared" si="6"/>
        <v>Report</v>
      </c>
      <c r="B434" s="27">
        <v>136037</v>
      </c>
      <c r="C434" s="27">
        <v>3306130</v>
      </c>
      <c r="D434" s="27" t="s">
        <v>3072</v>
      </c>
      <c r="E434" s="27" t="s">
        <v>486</v>
      </c>
      <c r="F434" s="27">
        <v>31</v>
      </c>
      <c r="G434" s="27" t="s">
        <v>194</v>
      </c>
      <c r="H434" s="27" t="s">
        <v>194</v>
      </c>
      <c r="I434" s="27" t="s">
        <v>527</v>
      </c>
      <c r="J434" s="27" t="s">
        <v>2520</v>
      </c>
      <c r="K434" s="27" t="s">
        <v>3073</v>
      </c>
      <c r="L434" s="27" t="s">
        <v>2167</v>
      </c>
      <c r="M434" s="27" t="s">
        <v>335</v>
      </c>
      <c r="N434" s="27">
        <v>10033572</v>
      </c>
      <c r="O434" s="218">
        <v>42920</v>
      </c>
      <c r="P434" s="218">
        <v>42922</v>
      </c>
      <c r="Q434" s="218">
        <v>42986</v>
      </c>
      <c r="R434" s="27" t="s">
        <v>270</v>
      </c>
      <c r="S434" s="27">
        <v>2</v>
      </c>
      <c r="T434" s="27" t="s">
        <v>3074</v>
      </c>
      <c r="U434" s="218">
        <v>40674</v>
      </c>
      <c r="V434" s="218">
        <v>40675</v>
      </c>
      <c r="W434" s="218">
        <v>40702</v>
      </c>
      <c r="X434" s="27">
        <v>3</v>
      </c>
      <c r="Y434" s="27" t="s">
        <v>335</v>
      </c>
    </row>
    <row r="435" spans="1:25">
      <c r="A435" s="215" t="str">
        <f t="shared" si="6"/>
        <v>Report</v>
      </c>
      <c r="B435" s="27">
        <v>134244</v>
      </c>
      <c r="C435" s="27">
        <v>3176076</v>
      </c>
      <c r="D435" s="27" t="s">
        <v>608</v>
      </c>
      <c r="E435" s="27" t="s">
        <v>486</v>
      </c>
      <c r="F435" s="27">
        <v>178</v>
      </c>
      <c r="G435" s="27" t="s">
        <v>193</v>
      </c>
      <c r="H435" s="27" t="s">
        <v>193</v>
      </c>
      <c r="I435" s="27" t="s">
        <v>609</v>
      </c>
      <c r="J435" s="27" t="s">
        <v>3075</v>
      </c>
      <c r="K435" s="27" t="s">
        <v>1822</v>
      </c>
      <c r="L435" s="27" t="s">
        <v>2167</v>
      </c>
      <c r="M435" s="27" t="s">
        <v>335</v>
      </c>
      <c r="N435" s="27">
        <v>10012977</v>
      </c>
      <c r="O435" s="218">
        <v>42711</v>
      </c>
      <c r="P435" s="218">
        <v>42713</v>
      </c>
      <c r="Q435" s="218">
        <v>42739</v>
      </c>
      <c r="R435" s="27" t="s">
        <v>270</v>
      </c>
      <c r="S435" s="27">
        <v>2</v>
      </c>
      <c r="T435" s="27" t="s">
        <v>3076</v>
      </c>
      <c r="U435" s="218">
        <v>39266</v>
      </c>
      <c r="V435" s="218">
        <v>39267</v>
      </c>
      <c r="W435" s="218">
        <v>39288</v>
      </c>
      <c r="X435" s="27">
        <v>2</v>
      </c>
      <c r="Y435" s="27" t="s">
        <v>335</v>
      </c>
    </row>
    <row r="436" spans="1:25">
      <c r="A436" s="215" t="str">
        <f t="shared" si="6"/>
        <v>Report</v>
      </c>
      <c r="B436" s="27">
        <v>101090</v>
      </c>
      <c r="C436" s="27">
        <v>2126396</v>
      </c>
      <c r="D436" s="27" t="s">
        <v>675</v>
      </c>
      <c r="E436" s="27" t="s">
        <v>486</v>
      </c>
      <c r="F436" s="27">
        <v>298</v>
      </c>
      <c r="G436" s="27" t="s">
        <v>193</v>
      </c>
      <c r="H436" s="27" t="s">
        <v>193</v>
      </c>
      <c r="I436" s="27" t="s">
        <v>397</v>
      </c>
      <c r="J436" s="27" t="s">
        <v>2791</v>
      </c>
      <c r="K436" s="27" t="s">
        <v>676</v>
      </c>
      <c r="L436" s="27" t="s">
        <v>2167</v>
      </c>
      <c r="M436" s="27" t="s">
        <v>335</v>
      </c>
      <c r="N436" s="27">
        <v>10006123</v>
      </c>
      <c r="O436" s="218">
        <v>42353</v>
      </c>
      <c r="P436" s="218">
        <v>42355</v>
      </c>
      <c r="Q436" s="218">
        <v>42384</v>
      </c>
      <c r="R436" s="27" t="s">
        <v>270</v>
      </c>
      <c r="S436" s="27">
        <v>2</v>
      </c>
      <c r="T436" s="27" t="s">
        <v>3077</v>
      </c>
      <c r="U436" s="218">
        <v>41044</v>
      </c>
      <c r="V436" s="218">
        <v>41045</v>
      </c>
      <c r="W436" s="218">
        <v>41066</v>
      </c>
      <c r="X436" s="27">
        <v>3</v>
      </c>
      <c r="Y436" s="27" t="s">
        <v>335</v>
      </c>
    </row>
    <row r="437" spans="1:25">
      <c r="A437" s="215" t="str">
        <f t="shared" si="6"/>
        <v>Report</v>
      </c>
      <c r="B437" s="27">
        <v>101576</v>
      </c>
      <c r="C437" s="27">
        <v>3046072</v>
      </c>
      <c r="D437" s="27" t="s">
        <v>1163</v>
      </c>
      <c r="E437" s="27" t="s">
        <v>486</v>
      </c>
      <c r="F437" s="27">
        <v>365</v>
      </c>
      <c r="G437" s="27" t="s">
        <v>193</v>
      </c>
      <c r="H437" s="27" t="s">
        <v>193</v>
      </c>
      <c r="I437" s="27" t="s">
        <v>745</v>
      </c>
      <c r="J437" s="27" t="s">
        <v>2319</v>
      </c>
      <c r="K437" s="27" t="s">
        <v>1164</v>
      </c>
      <c r="L437" s="27" t="s">
        <v>2167</v>
      </c>
      <c r="M437" s="27" t="s">
        <v>335</v>
      </c>
      <c r="N437" s="27" t="s">
        <v>3078</v>
      </c>
      <c r="O437" s="218">
        <v>41982</v>
      </c>
      <c r="P437" s="218">
        <v>41984</v>
      </c>
      <c r="Q437" s="218">
        <v>42065</v>
      </c>
      <c r="R437" s="27" t="s">
        <v>270</v>
      </c>
      <c r="S437" s="27">
        <v>4</v>
      </c>
      <c r="T437" s="27" t="s">
        <v>231</v>
      </c>
      <c r="U437" s="27" t="s">
        <v>231</v>
      </c>
      <c r="V437" s="27" t="s">
        <v>231</v>
      </c>
      <c r="W437" s="27" t="s">
        <v>231</v>
      </c>
      <c r="X437" s="27" t="s">
        <v>231</v>
      </c>
      <c r="Y437" s="27" t="s">
        <v>335</v>
      </c>
    </row>
    <row r="438" spans="1:25">
      <c r="A438" s="215" t="str">
        <f t="shared" si="6"/>
        <v>Report</v>
      </c>
      <c r="B438" s="27">
        <v>121250</v>
      </c>
      <c r="C438" s="27">
        <v>9266140</v>
      </c>
      <c r="D438" s="27" t="s">
        <v>1091</v>
      </c>
      <c r="E438" s="27" t="s">
        <v>486</v>
      </c>
      <c r="F438" s="27">
        <v>54</v>
      </c>
      <c r="G438" s="27" t="s">
        <v>196</v>
      </c>
      <c r="H438" s="27" t="s">
        <v>196</v>
      </c>
      <c r="I438" s="27" t="s">
        <v>363</v>
      </c>
      <c r="J438" s="27" t="s">
        <v>2742</v>
      </c>
      <c r="K438" s="27" t="s">
        <v>1092</v>
      </c>
      <c r="L438" s="27" t="s">
        <v>2167</v>
      </c>
      <c r="M438" s="27" t="s">
        <v>335</v>
      </c>
      <c r="N438" s="27">
        <v>10008571</v>
      </c>
      <c r="O438" s="218">
        <v>42696</v>
      </c>
      <c r="P438" s="218">
        <v>42698</v>
      </c>
      <c r="Q438" s="218">
        <v>42747</v>
      </c>
      <c r="R438" s="27" t="s">
        <v>270</v>
      </c>
      <c r="S438" s="27">
        <v>4</v>
      </c>
      <c r="T438" s="27" t="s">
        <v>3079</v>
      </c>
      <c r="U438" s="218">
        <v>40093</v>
      </c>
      <c r="V438" s="218">
        <v>40094</v>
      </c>
      <c r="W438" s="218">
        <v>40165</v>
      </c>
      <c r="X438" s="27">
        <v>2</v>
      </c>
      <c r="Y438" s="27" t="s">
        <v>335</v>
      </c>
    </row>
    <row r="439" spans="1:25">
      <c r="A439" s="215" t="str">
        <f t="shared" si="6"/>
        <v>Report</v>
      </c>
      <c r="B439" s="27">
        <v>130391</v>
      </c>
      <c r="C439" s="27">
        <v>8016130</v>
      </c>
      <c r="D439" s="27" t="s">
        <v>1093</v>
      </c>
      <c r="E439" s="27" t="s">
        <v>486</v>
      </c>
      <c r="F439" s="27">
        <v>259</v>
      </c>
      <c r="G439" s="27" t="s">
        <v>199</v>
      </c>
      <c r="H439" s="27" t="s">
        <v>199</v>
      </c>
      <c r="I439" s="27" t="s">
        <v>341</v>
      </c>
      <c r="J439" s="27" t="s">
        <v>2057</v>
      </c>
      <c r="K439" s="27" t="s">
        <v>1094</v>
      </c>
      <c r="L439" s="27" t="s">
        <v>2167</v>
      </c>
      <c r="M439" s="27" t="s">
        <v>335</v>
      </c>
      <c r="N439" s="27">
        <v>10020731</v>
      </c>
      <c r="O439" s="218">
        <v>42564</v>
      </c>
      <c r="P439" s="218">
        <v>42566</v>
      </c>
      <c r="Q439" s="218">
        <v>42636</v>
      </c>
      <c r="R439" s="27" t="s">
        <v>270</v>
      </c>
      <c r="S439" s="27">
        <v>4</v>
      </c>
      <c r="T439" s="27" t="s">
        <v>3080</v>
      </c>
      <c r="U439" s="218">
        <v>41549</v>
      </c>
      <c r="V439" s="218">
        <v>41551</v>
      </c>
      <c r="W439" s="218">
        <v>41571</v>
      </c>
      <c r="X439" s="27">
        <v>2</v>
      </c>
      <c r="Y439" s="27" t="s">
        <v>335</v>
      </c>
    </row>
    <row r="440" spans="1:25">
      <c r="A440" s="215" t="str">
        <f t="shared" si="6"/>
        <v>Report</v>
      </c>
      <c r="B440" s="27">
        <v>126620</v>
      </c>
      <c r="C440" s="27">
        <v>3176077</v>
      </c>
      <c r="D440" s="27" t="s">
        <v>1644</v>
      </c>
      <c r="E440" s="27" t="s">
        <v>486</v>
      </c>
      <c r="F440" s="27">
        <v>108</v>
      </c>
      <c r="G440" s="27" t="s">
        <v>193</v>
      </c>
      <c r="H440" s="27" t="s">
        <v>193</v>
      </c>
      <c r="I440" s="27" t="s">
        <v>609</v>
      </c>
      <c r="J440" s="27" t="s">
        <v>3075</v>
      </c>
      <c r="K440" s="27" t="s">
        <v>1645</v>
      </c>
      <c r="L440" s="27" t="s">
        <v>2167</v>
      </c>
      <c r="M440" s="27" t="s">
        <v>335</v>
      </c>
      <c r="N440" s="27">
        <v>10012986</v>
      </c>
      <c r="O440" s="218">
        <v>42570</v>
      </c>
      <c r="P440" s="218">
        <v>42572</v>
      </c>
      <c r="Q440" s="218">
        <v>42741</v>
      </c>
      <c r="R440" s="27" t="s">
        <v>270</v>
      </c>
      <c r="S440" s="27">
        <v>3</v>
      </c>
      <c r="T440" s="27" t="s">
        <v>231</v>
      </c>
      <c r="U440" s="27" t="s">
        <v>231</v>
      </c>
      <c r="V440" s="27" t="s">
        <v>231</v>
      </c>
      <c r="W440" s="27" t="s">
        <v>231</v>
      </c>
      <c r="X440" s="27" t="s">
        <v>231</v>
      </c>
      <c r="Y440" s="27" t="s">
        <v>335</v>
      </c>
    </row>
    <row r="441" spans="1:25">
      <c r="A441" s="215" t="str">
        <f t="shared" si="6"/>
        <v>Report</v>
      </c>
      <c r="B441" s="27">
        <v>135406</v>
      </c>
      <c r="C441" s="27">
        <v>3306120</v>
      </c>
      <c r="D441" s="27" t="s">
        <v>3081</v>
      </c>
      <c r="E441" s="27" t="s">
        <v>486</v>
      </c>
      <c r="F441" s="27">
        <v>66</v>
      </c>
      <c r="G441" s="27" t="s">
        <v>194</v>
      </c>
      <c r="H441" s="27" t="s">
        <v>194</v>
      </c>
      <c r="I441" s="27" t="s">
        <v>527</v>
      </c>
      <c r="J441" s="27" t="s">
        <v>2934</v>
      </c>
      <c r="K441" s="27" t="s">
        <v>3082</v>
      </c>
      <c r="L441" s="27" t="s">
        <v>1986</v>
      </c>
      <c r="M441" s="27" t="s">
        <v>335</v>
      </c>
      <c r="N441" s="27" t="s">
        <v>3083</v>
      </c>
      <c r="O441" s="218">
        <v>40974</v>
      </c>
      <c r="P441" s="218">
        <v>40975</v>
      </c>
      <c r="Q441" s="218">
        <v>40998</v>
      </c>
      <c r="R441" s="27" t="s">
        <v>270</v>
      </c>
      <c r="S441" s="27">
        <v>2</v>
      </c>
      <c r="T441" s="27" t="s">
        <v>231</v>
      </c>
      <c r="U441" s="27" t="s">
        <v>231</v>
      </c>
      <c r="V441" s="27" t="s">
        <v>231</v>
      </c>
      <c r="W441" s="27" t="s">
        <v>231</v>
      </c>
      <c r="X441" s="27" t="s">
        <v>231</v>
      </c>
      <c r="Y441" s="27" t="s">
        <v>335</v>
      </c>
    </row>
    <row r="442" spans="1:25">
      <c r="A442" s="215" t="str">
        <f t="shared" si="6"/>
        <v>Report</v>
      </c>
      <c r="B442" s="27">
        <v>100537</v>
      </c>
      <c r="C442" s="27">
        <v>2076348</v>
      </c>
      <c r="D442" s="27" t="s">
        <v>3084</v>
      </c>
      <c r="E442" s="27" t="s">
        <v>486</v>
      </c>
      <c r="F442" s="27">
        <v>292</v>
      </c>
      <c r="G442" s="27" t="s">
        <v>193</v>
      </c>
      <c r="H442" s="27" t="s">
        <v>193</v>
      </c>
      <c r="I442" s="27" t="s">
        <v>650</v>
      </c>
      <c r="J442" s="27" t="s">
        <v>2632</v>
      </c>
      <c r="K442" s="27" t="s">
        <v>3085</v>
      </c>
      <c r="L442" s="27" t="s">
        <v>1986</v>
      </c>
      <c r="M442" s="27" t="s">
        <v>335</v>
      </c>
      <c r="N442" s="27" t="s">
        <v>3086</v>
      </c>
      <c r="O442" s="218">
        <v>40513</v>
      </c>
      <c r="P442" s="218">
        <v>40514</v>
      </c>
      <c r="Q442" s="218">
        <v>40555</v>
      </c>
      <c r="R442" s="27" t="s">
        <v>270</v>
      </c>
      <c r="S442" s="27">
        <v>1</v>
      </c>
      <c r="T442" s="27" t="s">
        <v>3087</v>
      </c>
      <c r="U442" s="218">
        <v>39401</v>
      </c>
      <c r="V442" s="218">
        <v>39402</v>
      </c>
      <c r="W442" s="218">
        <v>39427</v>
      </c>
      <c r="X442" s="27">
        <v>2</v>
      </c>
      <c r="Y442" s="27" t="s">
        <v>335</v>
      </c>
    </row>
    <row r="443" spans="1:25">
      <c r="A443" s="215" t="str">
        <f t="shared" si="6"/>
        <v>Report</v>
      </c>
      <c r="B443" s="27">
        <v>109364</v>
      </c>
      <c r="C443" s="27">
        <v>8026004</v>
      </c>
      <c r="D443" s="27" t="s">
        <v>498</v>
      </c>
      <c r="E443" s="27" t="s">
        <v>486</v>
      </c>
      <c r="F443" s="27">
        <v>69</v>
      </c>
      <c r="G443" s="27" t="s">
        <v>199</v>
      </c>
      <c r="H443" s="27" t="s">
        <v>199</v>
      </c>
      <c r="I443" s="27" t="s">
        <v>499</v>
      </c>
      <c r="J443" s="27" t="s">
        <v>2989</v>
      </c>
      <c r="K443" s="27" t="s">
        <v>500</v>
      </c>
      <c r="L443" s="27" t="s">
        <v>2167</v>
      </c>
      <c r="M443" s="27" t="s">
        <v>335</v>
      </c>
      <c r="N443" s="27">
        <v>10006131</v>
      </c>
      <c r="O443" s="218">
        <v>42423</v>
      </c>
      <c r="P443" s="218">
        <v>42425</v>
      </c>
      <c r="Q443" s="218">
        <v>42500</v>
      </c>
      <c r="R443" s="27" t="s">
        <v>270</v>
      </c>
      <c r="S443" s="27">
        <v>3</v>
      </c>
      <c r="T443" s="27" t="s">
        <v>3088</v>
      </c>
      <c r="U443" s="218">
        <v>41081</v>
      </c>
      <c r="V443" s="218">
        <v>41082</v>
      </c>
      <c r="W443" s="218">
        <v>41103</v>
      </c>
      <c r="X443" s="27">
        <v>3</v>
      </c>
      <c r="Y443" s="27" t="s">
        <v>335</v>
      </c>
    </row>
    <row r="444" spans="1:25">
      <c r="A444" s="215" t="str">
        <f t="shared" si="6"/>
        <v>Report</v>
      </c>
      <c r="B444" s="27">
        <v>101694</v>
      </c>
      <c r="C444" s="27">
        <v>3056075</v>
      </c>
      <c r="D444" s="27" t="s">
        <v>3089</v>
      </c>
      <c r="E444" s="27" t="s">
        <v>486</v>
      </c>
      <c r="F444" s="27">
        <v>101</v>
      </c>
      <c r="G444" s="27" t="s">
        <v>193</v>
      </c>
      <c r="H444" s="27" t="s">
        <v>193</v>
      </c>
      <c r="I444" s="27" t="s">
        <v>386</v>
      </c>
      <c r="J444" s="27" t="s">
        <v>2883</v>
      </c>
      <c r="K444" s="27" t="s">
        <v>3090</v>
      </c>
      <c r="L444" s="27" t="s">
        <v>2167</v>
      </c>
      <c r="M444" s="27" t="s">
        <v>335</v>
      </c>
      <c r="N444" s="27" t="s">
        <v>3091</v>
      </c>
      <c r="O444" s="218">
        <v>40968</v>
      </c>
      <c r="P444" s="218">
        <v>40969</v>
      </c>
      <c r="Q444" s="218">
        <v>41241</v>
      </c>
      <c r="R444" s="27" t="s">
        <v>270</v>
      </c>
      <c r="S444" s="27">
        <v>2</v>
      </c>
      <c r="T444" s="27" t="s">
        <v>3092</v>
      </c>
      <c r="U444" s="218">
        <v>39779</v>
      </c>
      <c r="V444" s="218">
        <v>39779</v>
      </c>
      <c r="W444" s="218">
        <v>39821</v>
      </c>
      <c r="X444" s="27">
        <v>2</v>
      </c>
      <c r="Y444" s="27" t="s">
        <v>335</v>
      </c>
    </row>
    <row r="445" spans="1:25">
      <c r="A445" s="215" t="str">
        <f t="shared" si="6"/>
        <v>Report</v>
      </c>
      <c r="B445" s="27">
        <v>135975</v>
      </c>
      <c r="C445" s="27">
        <v>3576003</v>
      </c>
      <c r="D445" s="27" t="s">
        <v>1095</v>
      </c>
      <c r="E445" s="27" t="s">
        <v>486</v>
      </c>
      <c r="F445" s="27">
        <v>4</v>
      </c>
      <c r="G445" s="27" t="s">
        <v>195</v>
      </c>
      <c r="H445" s="27" t="s">
        <v>195</v>
      </c>
      <c r="I445" s="27" t="s">
        <v>453</v>
      </c>
      <c r="J445" s="27" t="s">
        <v>3093</v>
      </c>
      <c r="K445" s="27" t="s">
        <v>1096</v>
      </c>
      <c r="L445" s="27" t="s">
        <v>1986</v>
      </c>
      <c r="M445" s="27" t="s">
        <v>335</v>
      </c>
      <c r="N445" s="27">
        <v>10020741</v>
      </c>
      <c r="O445" s="218">
        <v>42626</v>
      </c>
      <c r="P445" s="218">
        <v>42628</v>
      </c>
      <c r="Q445" s="218">
        <v>42661</v>
      </c>
      <c r="R445" s="27" t="s">
        <v>4648</v>
      </c>
      <c r="S445" s="27">
        <v>1</v>
      </c>
      <c r="T445" s="27" t="s">
        <v>3094</v>
      </c>
      <c r="U445" s="218">
        <v>41542</v>
      </c>
      <c r="V445" s="218">
        <v>41543</v>
      </c>
      <c r="W445" s="218">
        <v>41568</v>
      </c>
      <c r="X445" s="27">
        <v>1</v>
      </c>
      <c r="Y445" s="27" t="s">
        <v>335</v>
      </c>
    </row>
    <row r="446" spans="1:25">
      <c r="A446" s="215" t="str">
        <f t="shared" si="6"/>
        <v>Report</v>
      </c>
      <c r="B446" s="27">
        <v>138878</v>
      </c>
      <c r="C446" s="27">
        <v>3416003</v>
      </c>
      <c r="D446" s="27" t="s">
        <v>1097</v>
      </c>
      <c r="E446" s="27" t="s">
        <v>486</v>
      </c>
      <c r="F446" s="27">
        <v>27</v>
      </c>
      <c r="G446" s="27" t="s">
        <v>195</v>
      </c>
      <c r="H446" s="27" t="s">
        <v>195</v>
      </c>
      <c r="I446" s="27" t="s">
        <v>1098</v>
      </c>
      <c r="J446" s="27" t="s">
        <v>3095</v>
      </c>
      <c r="K446" s="27" t="s">
        <v>1099</v>
      </c>
      <c r="L446" s="27" t="s">
        <v>1986</v>
      </c>
      <c r="M446" s="27" t="s">
        <v>335</v>
      </c>
      <c r="N446" s="27">
        <v>10020909</v>
      </c>
      <c r="O446" s="218">
        <v>42626</v>
      </c>
      <c r="P446" s="218">
        <v>42628</v>
      </c>
      <c r="Q446" s="218">
        <v>42689</v>
      </c>
      <c r="R446" s="27" t="s">
        <v>270</v>
      </c>
      <c r="S446" s="27">
        <v>4</v>
      </c>
      <c r="T446" s="27" t="s">
        <v>3096</v>
      </c>
      <c r="U446" s="218">
        <v>41555</v>
      </c>
      <c r="V446" s="218">
        <v>41557</v>
      </c>
      <c r="W446" s="218">
        <v>41579</v>
      </c>
      <c r="X446" s="27">
        <v>2</v>
      </c>
      <c r="Y446" s="27" t="s">
        <v>335</v>
      </c>
    </row>
    <row r="447" spans="1:25">
      <c r="A447" s="215" t="str">
        <f t="shared" si="6"/>
        <v>Report</v>
      </c>
      <c r="B447" s="27">
        <v>135988</v>
      </c>
      <c r="C447" s="27">
        <v>3096088</v>
      </c>
      <c r="D447" s="27" t="s">
        <v>3097</v>
      </c>
      <c r="E447" s="27" t="s">
        <v>486</v>
      </c>
      <c r="F447" s="27">
        <v>90</v>
      </c>
      <c r="G447" s="27" t="s">
        <v>193</v>
      </c>
      <c r="H447" s="27" t="s">
        <v>193</v>
      </c>
      <c r="I447" s="27" t="s">
        <v>760</v>
      </c>
      <c r="J447" s="27" t="s">
        <v>3098</v>
      </c>
      <c r="K447" s="27" t="s">
        <v>3099</v>
      </c>
      <c r="L447" s="27" t="s">
        <v>2167</v>
      </c>
      <c r="M447" s="27" t="s">
        <v>335</v>
      </c>
      <c r="N447" s="27" t="s">
        <v>3100</v>
      </c>
      <c r="O447" s="218">
        <v>41443</v>
      </c>
      <c r="P447" s="218">
        <v>41445</v>
      </c>
      <c r="Q447" s="218">
        <v>41467</v>
      </c>
      <c r="R447" s="27" t="s">
        <v>270</v>
      </c>
      <c r="S447" s="27">
        <v>3</v>
      </c>
      <c r="T447" s="27" t="s">
        <v>3101</v>
      </c>
      <c r="U447" s="218">
        <v>40359</v>
      </c>
      <c r="V447" s="218">
        <v>40360</v>
      </c>
      <c r="W447" s="218">
        <v>40381</v>
      </c>
      <c r="X447" s="27">
        <v>3</v>
      </c>
      <c r="Y447" s="27" t="s">
        <v>335</v>
      </c>
    </row>
    <row r="448" spans="1:25">
      <c r="A448" s="215" t="str">
        <f t="shared" si="6"/>
        <v>Report</v>
      </c>
      <c r="B448" s="27">
        <v>138118</v>
      </c>
      <c r="C448" s="27">
        <v>3906000</v>
      </c>
      <c r="D448" s="27" t="s">
        <v>1165</v>
      </c>
      <c r="E448" s="27" t="s">
        <v>486</v>
      </c>
      <c r="F448" s="27">
        <v>229</v>
      </c>
      <c r="G448" s="27" t="s">
        <v>366</v>
      </c>
      <c r="H448" s="27" t="s">
        <v>201</v>
      </c>
      <c r="I448" s="27" t="s">
        <v>365</v>
      </c>
      <c r="J448" s="27" t="s">
        <v>365</v>
      </c>
      <c r="K448" s="27" t="s">
        <v>1166</v>
      </c>
      <c r="L448" s="27" t="s">
        <v>14</v>
      </c>
      <c r="M448" s="27" t="s">
        <v>335</v>
      </c>
      <c r="N448" s="27">
        <v>10010408</v>
      </c>
      <c r="O448" s="218">
        <v>42528</v>
      </c>
      <c r="P448" s="218">
        <v>42530</v>
      </c>
      <c r="Q448" s="218">
        <v>42563</v>
      </c>
      <c r="R448" s="27" t="s">
        <v>270</v>
      </c>
      <c r="S448" s="27">
        <v>4</v>
      </c>
      <c r="T448" s="27" t="s">
        <v>3102</v>
      </c>
      <c r="U448" s="218">
        <v>41338</v>
      </c>
      <c r="V448" s="218">
        <v>41340</v>
      </c>
      <c r="W448" s="218">
        <v>41395</v>
      </c>
      <c r="X448" s="27">
        <v>2</v>
      </c>
      <c r="Y448" s="27" t="s">
        <v>335</v>
      </c>
    </row>
    <row r="449" spans="1:25">
      <c r="A449" s="215" t="str">
        <f t="shared" si="6"/>
        <v>Report</v>
      </c>
      <c r="B449" s="27">
        <v>102941</v>
      </c>
      <c r="C449" s="27">
        <v>3186060</v>
      </c>
      <c r="D449" s="27" t="s">
        <v>3103</v>
      </c>
      <c r="E449" s="27" t="s">
        <v>486</v>
      </c>
      <c r="F449" s="27">
        <v>26</v>
      </c>
      <c r="G449" s="27" t="s">
        <v>193</v>
      </c>
      <c r="H449" s="27" t="s">
        <v>193</v>
      </c>
      <c r="I449" s="27" t="s">
        <v>643</v>
      </c>
      <c r="J449" s="27" t="s">
        <v>3104</v>
      </c>
      <c r="K449" s="27" t="s">
        <v>3105</v>
      </c>
      <c r="L449" s="27" t="s">
        <v>2167</v>
      </c>
      <c r="M449" s="27" t="s">
        <v>335</v>
      </c>
      <c r="N449" s="27" t="s">
        <v>3106</v>
      </c>
      <c r="O449" s="218">
        <v>40079</v>
      </c>
      <c r="P449" s="218">
        <v>40079</v>
      </c>
      <c r="Q449" s="218">
        <v>40197</v>
      </c>
      <c r="R449" s="27" t="s">
        <v>3107</v>
      </c>
      <c r="S449" s="27">
        <v>2</v>
      </c>
      <c r="T449" s="27" t="s">
        <v>3108</v>
      </c>
      <c r="U449" s="218">
        <v>39112</v>
      </c>
      <c r="V449" s="218">
        <v>39113</v>
      </c>
      <c r="W449" s="218">
        <v>39128</v>
      </c>
      <c r="X449" s="27">
        <v>2</v>
      </c>
      <c r="Y449" s="27" t="s">
        <v>335</v>
      </c>
    </row>
    <row r="450" spans="1:25">
      <c r="A450" s="215" t="str">
        <f t="shared" si="6"/>
        <v>Report</v>
      </c>
      <c r="B450" s="27">
        <v>132119</v>
      </c>
      <c r="C450" s="27">
        <v>3416046</v>
      </c>
      <c r="D450" s="27" t="s">
        <v>1451</v>
      </c>
      <c r="E450" s="27" t="s">
        <v>486</v>
      </c>
      <c r="F450" s="27">
        <v>213</v>
      </c>
      <c r="G450" s="27" t="s">
        <v>195</v>
      </c>
      <c r="H450" s="27" t="s">
        <v>195</v>
      </c>
      <c r="I450" s="27" t="s">
        <v>1098</v>
      </c>
      <c r="J450" s="27" t="s">
        <v>3109</v>
      </c>
      <c r="K450" s="27" t="s">
        <v>1452</v>
      </c>
      <c r="L450" s="27" t="s">
        <v>2167</v>
      </c>
      <c r="M450" s="27" t="s">
        <v>335</v>
      </c>
      <c r="N450" s="27">
        <v>10020911</v>
      </c>
      <c r="O450" s="218">
        <v>42675</v>
      </c>
      <c r="P450" s="218">
        <v>42677</v>
      </c>
      <c r="Q450" s="218">
        <v>42741</v>
      </c>
      <c r="R450" s="27" t="s">
        <v>270</v>
      </c>
      <c r="S450" s="27">
        <v>2</v>
      </c>
      <c r="T450" s="27" t="s">
        <v>3110</v>
      </c>
      <c r="U450" s="218">
        <v>41590</v>
      </c>
      <c r="V450" s="218">
        <v>41592</v>
      </c>
      <c r="W450" s="218">
        <v>41612</v>
      </c>
      <c r="X450" s="27">
        <v>2</v>
      </c>
      <c r="Y450" s="27" t="s">
        <v>335</v>
      </c>
    </row>
    <row r="451" spans="1:25">
      <c r="A451" s="215" t="str">
        <f t="shared" si="6"/>
        <v>Report</v>
      </c>
      <c r="B451" s="27">
        <v>140382</v>
      </c>
      <c r="C451" s="27">
        <v>3306016</v>
      </c>
      <c r="D451" s="27" t="s">
        <v>610</v>
      </c>
      <c r="E451" s="27" t="s">
        <v>486</v>
      </c>
      <c r="F451" s="27">
        <v>62</v>
      </c>
      <c r="G451" s="27" t="s">
        <v>194</v>
      </c>
      <c r="H451" s="27" t="s">
        <v>194</v>
      </c>
      <c r="I451" s="27" t="s">
        <v>527</v>
      </c>
      <c r="J451" s="27" t="s">
        <v>2934</v>
      </c>
      <c r="K451" s="27" t="s">
        <v>611</v>
      </c>
      <c r="L451" s="27" t="s">
        <v>1986</v>
      </c>
      <c r="M451" s="27" t="s">
        <v>335</v>
      </c>
      <c r="N451" s="27" t="s">
        <v>3111</v>
      </c>
      <c r="O451" s="218">
        <v>41905</v>
      </c>
      <c r="P451" s="218">
        <v>41907</v>
      </c>
      <c r="Q451" s="218">
        <v>41927</v>
      </c>
      <c r="R451" s="27" t="s">
        <v>271</v>
      </c>
      <c r="S451" s="27">
        <v>3</v>
      </c>
      <c r="T451" s="27" t="s">
        <v>231</v>
      </c>
      <c r="U451" s="27" t="s">
        <v>231</v>
      </c>
      <c r="V451" s="27" t="s">
        <v>231</v>
      </c>
      <c r="W451" s="27" t="s">
        <v>231</v>
      </c>
      <c r="X451" s="27" t="s">
        <v>231</v>
      </c>
      <c r="Y451" s="27" t="s">
        <v>335</v>
      </c>
    </row>
    <row r="452" spans="1:25">
      <c r="A452" s="215" t="str">
        <f t="shared" ref="A452:A515" si="7">HYPERLINK("http://www.ofsted.gov.uk/inspection-reports/find-inspection-report/provider/ELS/"&amp;B452,"Report")</f>
        <v>Report</v>
      </c>
      <c r="B452" s="27">
        <v>140479</v>
      </c>
      <c r="C452" s="27">
        <v>3736004</v>
      </c>
      <c r="D452" s="27" t="s">
        <v>3112</v>
      </c>
      <c r="E452" s="27" t="s">
        <v>486</v>
      </c>
      <c r="F452" s="27">
        <v>86</v>
      </c>
      <c r="G452" s="27" t="s">
        <v>366</v>
      </c>
      <c r="H452" s="27" t="s">
        <v>202</v>
      </c>
      <c r="I452" s="27" t="s">
        <v>513</v>
      </c>
      <c r="J452" s="27" t="s">
        <v>3062</v>
      </c>
      <c r="K452" s="27" t="s">
        <v>3113</v>
      </c>
      <c r="L452" s="27" t="s">
        <v>2167</v>
      </c>
      <c r="M452" s="27" t="s">
        <v>335</v>
      </c>
      <c r="N452" s="27" t="s">
        <v>3114</v>
      </c>
      <c r="O452" s="218">
        <v>41975</v>
      </c>
      <c r="P452" s="218">
        <v>41977</v>
      </c>
      <c r="Q452" s="218">
        <v>42018</v>
      </c>
      <c r="R452" s="27" t="s">
        <v>271</v>
      </c>
      <c r="S452" s="27">
        <v>2</v>
      </c>
      <c r="T452" s="27" t="s">
        <v>231</v>
      </c>
      <c r="U452" s="27" t="s">
        <v>231</v>
      </c>
      <c r="V452" s="27" t="s">
        <v>231</v>
      </c>
      <c r="W452" s="27" t="s">
        <v>231</v>
      </c>
      <c r="X452" s="27" t="s">
        <v>231</v>
      </c>
      <c r="Y452" s="27" t="s">
        <v>335</v>
      </c>
    </row>
    <row r="453" spans="1:25">
      <c r="A453" s="215" t="str">
        <f t="shared" si="7"/>
        <v>Report</v>
      </c>
      <c r="B453" s="27">
        <v>126523</v>
      </c>
      <c r="C453" s="27">
        <v>8656005</v>
      </c>
      <c r="D453" s="27" t="s">
        <v>3115</v>
      </c>
      <c r="E453" s="27" t="s">
        <v>486</v>
      </c>
      <c r="F453" s="27">
        <v>110</v>
      </c>
      <c r="G453" s="27" t="s">
        <v>199</v>
      </c>
      <c r="H453" s="27" t="s">
        <v>199</v>
      </c>
      <c r="I453" s="27" t="s">
        <v>589</v>
      </c>
      <c r="J453" s="27" t="s">
        <v>3116</v>
      </c>
      <c r="K453" s="27" t="s">
        <v>3117</v>
      </c>
      <c r="L453" s="27" t="s">
        <v>2167</v>
      </c>
      <c r="M453" s="27" t="s">
        <v>335</v>
      </c>
      <c r="N453" s="27" t="s">
        <v>3118</v>
      </c>
      <c r="O453" s="218">
        <v>42172</v>
      </c>
      <c r="P453" s="218">
        <v>42174</v>
      </c>
      <c r="Q453" s="218">
        <v>42255</v>
      </c>
      <c r="R453" s="27" t="s">
        <v>270</v>
      </c>
      <c r="S453" s="27">
        <v>2</v>
      </c>
      <c r="T453" s="27" t="s">
        <v>3119</v>
      </c>
      <c r="U453" s="218">
        <v>39933</v>
      </c>
      <c r="V453" s="218">
        <v>39933</v>
      </c>
      <c r="W453" s="218">
        <v>39966</v>
      </c>
      <c r="X453" s="27">
        <v>2</v>
      </c>
      <c r="Y453" s="27" t="s">
        <v>335</v>
      </c>
    </row>
    <row r="454" spans="1:25">
      <c r="A454" s="215" t="str">
        <f t="shared" si="7"/>
        <v>Report</v>
      </c>
      <c r="B454" s="27">
        <v>131261</v>
      </c>
      <c r="C454" s="27">
        <v>3026119</v>
      </c>
      <c r="D454" s="27" t="s">
        <v>3120</v>
      </c>
      <c r="E454" s="27" t="s">
        <v>486</v>
      </c>
      <c r="F454" s="27">
        <v>207</v>
      </c>
      <c r="G454" s="27" t="s">
        <v>193</v>
      </c>
      <c r="H454" s="27" t="s">
        <v>193</v>
      </c>
      <c r="I454" s="27" t="s">
        <v>372</v>
      </c>
      <c r="J454" s="27" t="s">
        <v>3121</v>
      </c>
      <c r="K454" s="27" t="s">
        <v>3122</v>
      </c>
      <c r="L454" s="27" t="s">
        <v>1986</v>
      </c>
      <c r="M454" s="27" t="s">
        <v>335</v>
      </c>
      <c r="N454" s="27" t="s">
        <v>3123</v>
      </c>
      <c r="O454" s="218">
        <v>41429</v>
      </c>
      <c r="P454" s="218">
        <v>41431</v>
      </c>
      <c r="Q454" s="218">
        <v>41451</v>
      </c>
      <c r="R454" s="27" t="s">
        <v>270</v>
      </c>
      <c r="S454" s="27">
        <v>3</v>
      </c>
      <c r="T454" s="27" t="s">
        <v>3124</v>
      </c>
      <c r="U454" s="218">
        <v>40234</v>
      </c>
      <c r="V454" s="218">
        <v>40235</v>
      </c>
      <c r="W454" s="218">
        <v>40262</v>
      </c>
      <c r="X454" s="27">
        <v>4</v>
      </c>
      <c r="Y454" s="27" t="s">
        <v>335</v>
      </c>
    </row>
    <row r="455" spans="1:25">
      <c r="A455" s="215" t="str">
        <f t="shared" si="7"/>
        <v>Report</v>
      </c>
      <c r="B455" s="27">
        <v>135155</v>
      </c>
      <c r="C455" s="27">
        <v>3076338</v>
      </c>
      <c r="D455" s="27" t="s">
        <v>1167</v>
      </c>
      <c r="E455" s="27" t="s">
        <v>486</v>
      </c>
      <c r="F455" s="27">
        <v>97</v>
      </c>
      <c r="G455" s="27" t="s">
        <v>193</v>
      </c>
      <c r="H455" s="27" t="s">
        <v>193</v>
      </c>
      <c r="I455" s="27" t="s">
        <v>583</v>
      </c>
      <c r="J455" s="27" t="s">
        <v>2411</v>
      </c>
      <c r="K455" s="27" t="s">
        <v>1168</v>
      </c>
      <c r="L455" s="27" t="s">
        <v>1986</v>
      </c>
      <c r="M455" s="27" t="s">
        <v>335</v>
      </c>
      <c r="N455" s="27" t="s">
        <v>3125</v>
      </c>
      <c r="O455" s="218">
        <v>41681</v>
      </c>
      <c r="P455" s="218">
        <v>41683</v>
      </c>
      <c r="Q455" s="218">
        <v>41701</v>
      </c>
      <c r="R455" s="27" t="s">
        <v>270</v>
      </c>
      <c r="S455" s="27">
        <v>2</v>
      </c>
      <c r="T455" s="27" t="s">
        <v>3126</v>
      </c>
      <c r="U455" s="218">
        <v>40617</v>
      </c>
      <c r="V455" s="218">
        <v>40617</v>
      </c>
      <c r="W455" s="218">
        <v>40638</v>
      </c>
      <c r="X455" s="27">
        <v>3</v>
      </c>
      <c r="Y455" s="27" t="s">
        <v>335</v>
      </c>
    </row>
    <row r="456" spans="1:25">
      <c r="A456" s="215" t="str">
        <f t="shared" si="7"/>
        <v>Report</v>
      </c>
      <c r="B456" s="27">
        <v>134417</v>
      </c>
      <c r="C456" s="27">
        <v>3166064</v>
      </c>
      <c r="D456" s="27" t="s">
        <v>612</v>
      </c>
      <c r="E456" s="27" t="s">
        <v>486</v>
      </c>
      <c r="F456" s="27">
        <v>338</v>
      </c>
      <c r="G456" s="27" t="s">
        <v>193</v>
      </c>
      <c r="H456" s="27" t="s">
        <v>193</v>
      </c>
      <c r="I456" s="27" t="s">
        <v>613</v>
      </c>
      <c r="J456" s="27" t="s">
        <v>2253</v>
      </c>
      <c r="K456" s="27" t="s">
        <v>614</v>
      </c>
      <c r="L456" s="27" t="s">
        <v>2167</v>
      </c>
      <c r="M456" s="27" t="s">
        <v>335</v>
      </c>
      <c r="N456" s="27">
        <v>10007702</v>
      </c>
      <c r="O456" s="218">
        <v>42451</v>
      </c>
      <c r="P456" s="218">
        <v>42453</v>
      </c>
      <c r="Q456" s="218">
        <v>42502</v>
      </c>
      <c r="R456" s="27" t="s">
        <v>270</v>
      </c>
      <c r="S456" s="27">
        <v>2</v>
      </c>
      <c r="T456" s="27" t="s">
        <v>3127</v>
      </c>
      <c r="U456" s="218">
        <v>41695</v>
      </c>
      <c r="V456" s="218">
        <v>41697</v>
      </c>
      <c r="W456" s="218">
        <v>41717</v>
      </c>
      <c r="X456" s="27">
        <v>2</v>
      </c>
      <c r="Y456" s="27" t="s">
        <v>335</v>
      </c>
    </row>
    <row r="457" spans="1:25">
      <c r="A457" s="215" t="str">
        <f t="shared" si="7"/>
        <v>Report</v>
      </c>
      <c r="B457" s="27">
        <v>136258</v>
      </c>
      <c r="C457" s="27">
        <v>3916040</v>
      </c>
      <c r="D457" s="27" t="s">
        <v>922</v>
      </c>
      <c r="E457" s="27" t="s">
        <v>486</v>
      </c>
      <c r="F457" s="27">
        <v>28</v>
      </c>
      <c r="G457" s="27" t="s">
        <v>366</v>
      </c>
      <c r="H457" s="27" t="s">
        <v>201</v>
      </c>
      <c r="I457" s="27" t="s">
        <v>923</v>
      </c>
      <c r="J457" s="27" t="s">
        <v>3128</v>
      </c>
      <c r="K457" s="27" t="s">
        <v>924</v>
      </c>
      <c r="L457" s="27" t="s">
        <v>2167</v>
      </c>
      <c r="M457" s="27" t="s">
        <v>335</v>
      </c>
      <c r="N457" s="27">
        <v>10025962</v>
      </c>
      <c r="O457" s="218">
        <v>42808</v>
      </c>
      <c r="P457" s="218">
        <v>42810</v>
      </c>
      <c r="Q457" s="218">
        <v>42828</v>
      </c>
      <c r="R457" s="27" t="s">
        <v>270</v>
      </c>
      <c r="S457" s="27">
        <v>2</v>
      </c>
      <c r="T457" s="27" t="s">
        <v>3129</v>
      </c>
      <c r="U457" s="218">
        <v>42017</v>
      </c>
      <c r="V457" s="218">
        <v>42019</v>
      </c>
      <c r="W457" s="218">
        <v>42053</v>
      </c>
      <c r="X457" s="27">
        <v>3</v>
      </c>
      <c r="Y457" s="27" t="s">
        <v>335</v>
      </c>
    </row>
    <row r="458" spans="1:25">
      <c r="A458" s="215" t="str">
        <f t="shared" si="7"/>
        <v>Report</v>
      </c>
      <c r="B458" s="27">
        <v>101948</v>
      </c>
      <c r="C458" s="27">
        <v>3076050</v>
      </c>
      <c r="D458" s="27" t="s">
        <v>925</v>
      </c>
      <c r="E458" s="27" t="s">
        <v>486</v>
      </c>
      <c r="F458" s="27">
        <v>70</v>
      </c>
      <c r="G458" s="27" t="s">
        <v>193</v>
      </c>
      <c r="H458" s="27" t="s">
        <v>193</v>
      </c>
      <c r="I458" s="27" t="s">
        <v>583</v>
      </c>
      <c r="J458" s="27" t="s">
        <v>2534</v>
      </c>
      <c r="K458" s="27" t="s">
        <v>926</v>
      </c>
      <c r="L458" s="27" t="s">
        <v>2167</v>
      </c>
      <c r="M458" s="27" t="s">
        <v>335</v>
      </c>
      <c r="N458" s="27" t="s">
        <v>3130</v>
      </c>
      <c r="O458" s="218">
        <v>41450</v>
      </c>
      <c r="P458" s="218">
        <v>41452</v>
      </c>
      <c r="Q458" s="218">
        <v>41472</v>
      </c>
      <c r="R458" s="27" t="s">
        <v>270</v>
      </c>
      <c r="S458" s="27">
        <v>3</v>
      </c>
      <c r="T458" s="27" t="s">
        <v>3131</v>
      </c>
      <c r="U458" s="218">
        <v>40345</v>
      </c>
      <c r="V458" s="218">
        <v>40346</v>
      </c>
      <c r="W458" s="218">
        <v>40367</v>
      </c>
      <c r="X458" s="27">
        <v>3</v>
      </c>
      <c r="Y458" s="27" t="s">
        <v>335</v>
      </c>
    </row>
    <row r="459" spans="1:25">
      <c r="A459" s="215" t="str">
        <f t="shared" si="7"/>
        <v>Report</v>
      </c>
      <c r="B459" s="27">
        <v>131181</v>
      </c>
      <c r="C459" s="27">
        <v>8866073</v>
      </c>
      <c r="D459" s="27" t="s">
        <v>1100</v>
      </c>
      <c r="E459" s="27" t="s">
        <v>486</v>
      </c>
      <c r="F459" s="27">
        <v>87</v>
      </c>
      <c r="G459" s="27" t="s">
        <v>197</v>
      </c>
      <c r="H459" s="27" t="s">
        <v>197</v>
      </c>
      <c r="I459" s="27" t="s">
        <v>377</v>
      </c>
      <c r="J459" s="27" t="s">
        <v>2099</v>
      </c>
      <c r="K459" s="27" t="s">
        <v>1101</v>
      </c>
      <c r="L459" s="27" t="s">
        <v>1986</v>
      </c>
      <c r="M459" s="27" t="s">
        <v>335</v>
      </c>
      <c r="N459" s="27">
        <v>10018926</v>
      </c>
      <c r="O459" s="218">
        <v>42640</v>
      </c>
      <c r="P459" s="218">
        <v>42642</v>
      </c>
      <c r="Q459" s="218">
        <v>42660</v>
      </c>
      <c r="R459" s="27" t="s">
        <v>270</v>
      </c>
      <c r="S459" s="27">
        <v>2</v>
      </c>
      <c r="T459" s="27" t="s">
        <v>3132</v>
      </c>
      <c r="U459" s="218">
        <v>41247</v>
      </c>
      <c r="V459" s="218">
        <v>41248</v>
      </c>
      <c r="W459" s="218">
        <v>41269</v>
      </c>
      <c r="X459" s="27">
        <v>2</v>
      </c>
      <c r="Y459" s="27" t="s">
        <v>335</v>
      </c>
    </row>
    <row r="460" spans="1:25">
      <c r="A460" s="215" t="str">
        <f t="shared" si="7"/>
        <v>Report</v>
      </c>
      <c r="B460" s="27">
        <v>131170</v>
      </c>
      <c r="C460" s="27">
        <v>2046398</v>
      </c>
      <c r="D460" s="27" t="s">
        <v>1169</v>
      </c>
      <c r="E460" s="27" t="s">
        <v>486</v>
      </c>
      <c r="F460" s="27">
        <v>323</v>
      </c>
      <c r="G460" s="27" t="s">
        <v>193</v>
      </c>
      <c r="H460" s="27" t="s">
        <v>193</v>
      </c>
      <c r="I460" s="27" t="s">
        <v>505</v>
      </c>
      <c r="J460" s="27" t="s">
        <v>2413</v>
      </c>
      <c r="K460" s="27" t="s">
        <v>3133</v>
      </c>
      <c r="L460" s="27" t="s">
        <v>2167</v>
      </c>
      <c r="M460" s="27" t="s">
        <v>335</v>
      </c>
      <c r="N460" s="27" t="s">
        <v>3134</v>
      </c>
      <c r="O460" s="218">
        <v>41961</v>
      </c>
      <c r="P460" s="218">
        <v>41963</v>
      </c>
      <c r="Q460" s="218">
        <v>42046</v>
      </c>
      <c r="R460" s="27" t="s">
        <v>270</v>
      </c>
      <c r="S460" s="27">
        <v>4</v>
      </c>
      <c r="T460" s="27" t="s">
        <v>3135</v>
      </c>
      <c r="U460" s="218">
        <v>40490</v>
      </c>
      <c r="V460" s="218">
        <v>40491</v>
      </c>
      <c r="W460" s="218">
        <v>40515</v>
      </c>
      <c r="X460" s="27">
        <v>3</v>
      </c>
      <c r="Y460" s="27" t="s">
        <v>335</v>
      </c>
    </row>
    <row r="461" spans="1:25">
      <c r="A461" s="215" t="str">
        <f t="shared" si="7"/>
        <v>Report</v>
      </c>
      <c r="B461" s="27">
        <v>102171</v>
      </c>
      <c r="C461" s="27">
        <v>2046399</v>
      </c>
      <c r="D461" s="27" t="s">
        <v>615</v>
      </c>
      <c r="E461" s="27" t="s">
        <v>486</v>
      </c>
      <c r="F461" s="27">
        <v>716</v>
      </c>
      <c r="G461" s="27" t="s">
        <v>193</v>
      </c>
      <c r="H461" s="27" t="s">
        <v>193</v>
      </c>
      <c r="I461" s="27" t="s">
        <v>505</v>
      </c>
      <c r="J461" s="27" t="s">
        <v>2413</v>
      </c>
      <c r="K461" s="27" t="s">
        <v>616</v>
      </c>
      <c r="L461" s="27" t="s">
        <v>2167</v>
      </c>
      <c r="M461" s="27" t="s">
        <v>335</v>
      </c>
      <c r="N461" s="27" t="s">
        <v>3136</v>
      </c>
      <c r="O461" s="218">
        <v>40605</v>
      </c>
      <c r="P461" s="218">
        <v>40605</v>
      </c>
      <c r="Q461" s="218">
        <v>40634</v>
      </c>
      <c r="R461" s="27" t="s">
        <v>3107</v>
      </c>
      <c r="S461" s="27">
        <v>1</v>
      </c>
      <c r="T461" s="27" t="s">
        <v>3137</v>
      </c>
      <c r="U461" s="218">
        <v>39471</v>
      </c>
      <c r="V461" s="218">
        <v>39472</v>
      </c>
      <c r="W461" s="218">
        <v>39496</v>
      </c>
      <c r="X461" s="27">
        <v>2</v>
      </c>
      <c r="Y461" s="27" t="s">
        <v>335</v>
      </c>
    </row>
    <row r="462" spans="1:25">
      <c r="A462" s="215" t="str">
        <f t="shared" si="7"/>
        <v>Report</v>
      </c>
      <c r="B462" s="27">
        <v>135168</v>
      </c>
      <c r="C462" s="27">
        <v>3556054</v>
      </c>
      <c r="D462" s="27" t="s">
        <v>677</v>
      </c>
      <c r="E462" s="27" t="s">
        <v>486</v>
      </c>
      <c r="F462" s="27">
        <v>81</v>
      </c>
      <c r="G462" s="27" t="s">
        <v>195</v>
      </c>
      <c r="H462" s="27" t="s">
        <v>195</v>
      </c>
      <c r="I462" s="27" t="s">
        <v>502</v>
      </c>
      <c r="J462" s="27" t="s">
        <v>1999</v>
      </c>
      <c r="K462" s="27" t="s">
        <v>678</v>
      </c>
      <c r="L462" s="27" t="s">
        <v>2167</v>
      </c>
      <c r="M462" s="27" t="s">
        <v>335</v>
      </c>
      <c r="N462" s="27">
        <v>10034027</v>
      </c>
      <c r="O462" s="218">
        <v>42892</v>
      </c>
      <c r="P462" s="218">
        <v>42894</v>
      </c>
      <c r="Q462" s="218">
        <v>42920</v>
      </c>
      <c r="R462" s="27" t="s">
        <v>270</v>
      </c>
      <c r="S462" s="27">
        <v>2</v>
      </c>
      <c r="T462" s="27" t="s">
        <v>3138</v>
      </c>
      <c r="U462" s="218">
        <v>42171</v>
      </c>
      <c r="V462" s="218">
        <v>42173</v>
      </c>
      <c r="W462" s="218">
        <v>42200</v>
      </c>
      <c r="X462" s="27">
        <v>3</v>
      </c>
      <c r="Y462" s="27" t="s">
        <v>335</v>
      </c>
    </row>
    <row r="463" spans="1:25">
      <c r="A463" s="215" t="str">
        <f t="shared" si="7"/>
        <v>Report</v>
      </c>
      <c r="B463" s="27">
        <v>136117</v>
      </c>
      <c r="C463" s="27">
        <v>3556006</v>
      </c>
      <c r="D463" s="27" t="s">
        <v>501</v>
      </c>
      <c r="E463" s="27" t="s">
        <v>486</v>
      </c>
      <c r="F463" s="27">
        <v>240</v>
      </c>
      <c r="G463" s="27" t="s">
        <v>195</v>
      </c>
      <c r="H463" s="27" t="s">
        <v>195</v>
      </c>
      <c r="I463" s="27" t="s">
        <v>502</v>
      </c>
      <c r="J463" s="27" t="s">
        <v>1999</v>
      </c>
      <c r="K463" s="27" t="s">
        <v>503</v>
      </c>
      <c r="L463" s="27" t="s">
        <v>2167</v>
      </c>
      <c r="M463" s="27" t="s">
        <v>335</v>
      </c>
      <c r="N463" s="27" t="s">
        <v>3139</v>
      </c>
      <c r="O463" s="218">
        <v>41828</v>
      </c>
      <c r="P463" s="218">
        <v>41830</v>
      </c>
      <c r="Q463" s="218">
        <v>41850</v>
      </c>
      <c r="R463" s="27" t="s">
        <v>270</v>
      </c>
      <c r="S463" s="27">
        <v>3</v>
      </c>
      <c r="T463" s="27" t="s">
        <v>3140</v>
      </c>
      <c r="U463" s="218">
        <v>40681</v>
      </c>
      <c r="V463" s="218">
        <v>40682</v>
      </c>
      <c r="W463" s="218">
        <v>40718</v>
      </c>
      <c r="X463" s="27">
        <v>3</v>
      </c>
      <c r="Y463" s="27" t="s">
        <v>335</v>
      </c>
    </row>
    <row r="464" spans="1:25">
      <c r="A464" s="215" t="str">
        <f t="shared" si="7"/>
        <v>Report</v>
      </c>
      <c r="B464" s="27">
        <v>100295</v>
      </c>
      <c r="C464" s="27">
        <v>2046337</v>
      </c>
      <c r="D464" s="27" t="s">
        <v>504</v>
      </c>
      <c r="E464" s="27" t="s">
        <v>486</v>
      </c>
      <c r="F464" s="27">
        <v>494</v>
      </c>
      <c r="G464" s="27" t="s">
        <v>193</v>
      </c>
      <c r="H464" s="27" t="s">
        <v>193</v>
      </c>
      <c r="I464" s="27" t="s">
        <v>505</v>
      </c>
      <c r="J464" s="27" t="s">
        <v>2413</v>
      </c>
      <c r="K464" s="27" t="s">
        <v>506</v>
      </c>
      <c r="L464" s="27" t="s">
        <v>2167</v>
      </c>
      <c r="M464" s="27" t="s">
        <v>335</v>
      </c>
      <c r="N464" s="27">
        <v>10020732</v>
      </c>
      <c r="O464" s="218">
        <v>42850</v>
      </c>
      <c r="P464" s="218">
        <v>42852</v>
      </c>
      <c r="Q464" s="218">
        <v>42877</v>
      </c>
      <c r="R464" s="27" t="s">
        <v>270</v>
      </c>
      <c r="S464" s="27">
        <v>2</v>
      </c>
      <c r="T464" s="27" t="s">
        <v>3141</v>
      </c>
      <c r="U464" s="218">
        <v>41562</v>
      </c>
      <c r="V464" s="218">
        <v>41564</v>
      </c>
      <c r="W464" s="218">
        <v>41585</v>
      </c>
      <c r="X464" s="27">
        <v>2</v>
      </c>
      <c r="Y464" s="27" t="s">
        <v>335</v>
      </c>
    </row>
    <row r="465" spans="1:25">
      <c r="A465" s="215" t="str">
        <f t="shared" si="7"/>
        <v>Report</v>
      </c>
      <c r="B465" s="27">
        <v>140492</v>
      </c>
      <c r="C465" s="27">
        <v>3026007</v>
      </c>
      <c r="D465" s="27" t="s">
        <v>3142</v>
      </c>
      <c r="E465" s="27" t="s">
        <v>486</v>
      </c>
      <c r="F465" s="27">
        <v>70</v>
      </c>
      <c r="G465" s="27" t="s">
        <v>193</v>
      </c>
      <c r="H465" s="27" t="s">
        <v>193</v>
      </c>
      <c r="I465" s="27" t="s">
        <v>372</v>
      </c>
      <c r="J465" s="27" t="s">
        <v>3121</v>
      </c>
      <c r="K465" s="27" t="s">
        <v>3143</v>
      </c>
      <c r="L465" s="27" t="s">
        <v>2167</v>
      </c>
      <c r="M465" s="27" t="s">
        <v>335</v>
      </c>
      <c r="N465" s="27" t="s">
        <v>3144</v>
      </c>
      <c r="O465" s="218">
        <v>41975</v>
      </c>
      <c r="P465" s="218">
        <v>41977</v>
      </c>
      <c r="Q465" s="218">
        <v>42053</v>
      </c>
      <c r="R465" s="27" t="s">
        <v>271</v>
      </c>
      <c r="S465" s="27">
        <v>3</v>
      </c>
      <c r="T465" s="27" t="s">
        <v>231</v>
      </c>
      <c r="U465" s="27" t="s">
        <v>231</v>
      </c>
      <c r="V465" s="27" t="s">
        <v>231</v>
      </c>
      <c r="W465" s="27" t="s">
        <v>231</v>
      </c>
      <c r="X465" s="27" t="s">
        <v>231</v>
      </c>
      <c r="Y465" s="27" t="s">
        <v>335</v>
      </c>
    </row>
    <row r="466" spans="1:25">
      <c r="A466" s="215" t="str">
        <f t="shared" si="7"/>
        <v>Report</v>
      </c>
      <c r="B466" s="27">
        <v>100293</v>
      </c>
      <c r="C466" s="27">
        <v>2046296</v>
      </c>
      <c r="D466" s="27" t="s">
        <v>679</v>
      </c>
      <c r="E466" s="27" t="s">
        <v>486</v>
      </c>
      <c r="F466" s="27">
        <v>1891</v>
      </c>
      <c r="G466" s="27" t="s">
        <v>193</v>
      </c>
      <c r="H466" s="27" t="s">
        <v>193</v>
      </c>
      <c r="I466" s="27" t="s">
        <v>505</v>
      </c>
      <c r="J466" s="27" t="s">
        <v>2413</v>
      </c>
      <c r="K466" s="27" t="s">
        <v>680</v>
      </c>
      <c r="L466" s="27" t="s">
        <v>1986</v>
      </c>
      <c r="M466" s="27" t="s">
        <v>335</v>
      </c>
      <c r="N466" s="27" t="s">
        <v>3145</v>
      </c>
      <c r="O466" s="218">
        <v>42157</v>
      </c>
      <c r="P466" s="218">
        <v>42159</v>
      </c>
      <c r="Q466" s="218">
        <v>42389</v>
      </c>
      <c r="R466" s="27" t="s">
        <v>270</v>
      </c>
      <c r="S466" s="27">
        <v>4</v>
      </c>
      <c r="T466" s="27" t="s">
        <v>3146</v>
      </c>
      <c r="U466" s="218">
        <v>40946</v>
      </c>
      <c r="V466" s="218">
        <v>40947</v>
      </c>
      <c r="W466" s="218">
        <v>41236</v>
      </c>
      <c r="X466" s="27">
        <v>2</v>
      </c>
      <c r="Y466" s="27" t="s">
        <v>335</v>
      </c>
    </row>
    <row r="467" spans="1:25">
      <c r="A467" s="215" t="str">
        <f t="shared" si="7"/>
        <v>Report</v>
      </c>
      <c r="B467" s="27">
        <v>137505</v>
      </c>
      <c r="C467" s="27">
        <v>2046002</v>
      </c>
      <c r="D467" s="27" t="s">
        <v>617</v>
      </c>
      <c r="E467" s="27" t="s">
        <v>486</v>
      </c>
      <c r="F467" s="27">
        <v>353</v>
      </c>
      <c r="G467" s="27" t="s">
        <v>193</v>
      </c>
      <c r="H467" s="27" t="s">
        <v>193</v>
      </c>
      <c r="I467" s="27" t="s">
        <v>505</v>
      </c>
      <c r="J467" s="27" t="s">
        <v>2413</v>
      </c>
      <c r="K467" s="27" t="s">
        <v>618</v>
      </c>
      <c r="L467" s="27" t="s">
        <v>2167</v>
      </c>
      <c r="M467" s="27" t="s">
        <v>335</v>
      </c>
      <c r="N467" s="27">
        <v>10012789</v>
      </c>
      <c r="O467" s="218">
        <v>42549</v>
      </c>
      <c r="P467" s="218">
        <v>42551</v>
      </c>
      <c r="Q467" s="218">
        <v>42681</v>
      </c>
      <c r="R467" s="27" t="s">
        <v>270</v>
      </c>
      <c r="S467" s="27">
        <v>4</v>
      </c>
      <c r="T467" s="27" t="s">
        <v>3147</v>
      </c>
      <c r="U467" s="218">
        <v>41080</v>
      </c>
      <c r="V467" s="218">
        <v>41081</v>
      </c>
      <c r="W467" s="218">
        <v>41102</v>
      </c>
      <c r="X467" s="27">
        <v>2</v>
      </c>
      <c r="Y467" s="27" t="s">
        <v>335</v>
      </c>
    </row>
    <row r="468" spans="1:25">
      <c r="A468" s="215" t="str">
        <f t="shared" si="7"/>
        <v>Report</v>
      </c>
      <c r="B468" s="27">
        <v>130286</v>
      </c>
      <c r="C468" s="27">
        <v>3526050</v>
      </c>
      <c r="D468" s="27" t="s">
        <v>507</v>
      </c>
      <c r="E468" s="27" t="s">
        <v>486</v>
      </c>
      <c r="F468" s="27">
        <v>299</v>
      </c>
      <c r="G468" s="27" t="s">
        <v>195</v>
      </c>
      <c r="H468" s="27" t="s">
        <v>195</v>
      </c>
      <c r="I468" s="27" t="s">
        <v>508</v>
      </c>
      <c r="J468" s="27" t="s">
        <v>1999</v>
      </c>
      <c r="K468" s="27" t="s">
        <v>509</v>
      </c>
      <c r="L468" s="27" t="s">
        <v>2167</v>
      </c>
      <c r="M468" s="27" t="s">
        <v>335</v>
      </c>
      <c r="N468" s="27">
        <v>10026805</v>
      </c>
      <c r="O468" s="218">
        <v>42815</v>
      </c>
      <c r="P468" s="218">
        <v>42817</v>
      </c>
      <c r="Q468" s="218">
        <v>42871</v>
      </c>
      <c r="R468" s="27" t="s">
        <v>270</v>
      </c>
      <c r="S468" s="27">
        <v>4</v>
      </c>
      <c r="T468" s="27">
        <v>10008551</v>
      </c>
      <c r="U468" s="218">
        <v>42543</v>
      </c>
      <c r="V468" s="218">
        <v>42545</v>
      </c>
      <c r="W468" s="218">
        <v>42566</v>
      </c>
      <c r="X468" s="27">
        <v>2</v>
      </c>
      <c r="Y468" s="27" t="s">
        <v>335</v>
      </c>
    </row>
    <row r="469" spans="1:25">
      <c r="A469" s="215" t="str">
        <f t="shared" si="7"/>
        <v>Report</v>
      </c>
      <c r="B469" s="27">
        <v>136086</v>
      </c>
      <c r="C469" s="27">
        <v>3556057</v>
      </c>
      <c r="D469" s="27" t="s">
        <v>507</v>
      </c>
      <c r="E469" s="27" t="s">
        <v>486</v>
      </c>
      <c r="F469" s="27">
        <v>117</v>
      </c>
      <c r="G469" s="27" t="s">
        <v>195</v>
      </c>
      <c r="H469" s="27" t="s">
        <v>195</v>
      </c>
      <c r="I469" s="27" t="s">
        <v>502</v>
      </c>
      <c r="J469" s="27" t="s">
        <v>1999</v>
      </c>
      <c r="K469" s="27" t="s">
        <v>3148</v>
      </c>
      <c r="L469" s="27" t="s">
        <v>2167</v>
      </c>
      <c r="M469" s="27" t="s">
        <v>335</v>
      </c>
      <c r="N469" s="27" t="s">
        <v>3149</v>
      </c>
      <c r="O469" s="218">
        <v>41968</v>
      </c>
      <c r="P469" s="218">
        <v>41970</v>
      </c>
      <c r="Q469" s="218">
        <v>42013</v>
      </c>
      <c r="R469" s="27" t="s">
        <v>271</v>
      </c>
      <c r="S469" s="27">
        <v>2</v>
      </c>
      <c r="T469" s="27" t="s">
        <v>231</v>
      </c>
      <c r="U469" s="27" t="s">
        <v>231</v>
      </c>
      <c r="V469" s="27" t="s">
        <v>231</v>
      </c>
      <c r="W469" s="27" t="s">
        <v>231</v>
      </c>
      <c r="X469" s="27" t="s">
        <v>231</v>
      </c>
      <c r="Y469" s="27" t="s">
        <v>335</v>
      </c>
    </row>
    <row r="470" spans="1:25">
      <c r="A470" s="215" t="str">
        <f t="shared" si="7"/>
        <v>Report</v>
      </c>
      <c r="B470" s="27">
        <v>131026</v>
      </c>
      <c r="C470" s="27">
        <v>3026104</v>
      </c>
      <c r="D470" s="27" t="s">
        <v>3150</v>
      </c>
      <c r="E470" s="27" t="s">
        <v>486</v>
      </c>
      <c r="F470" s="27">
        <v>245</v>
      </c>
      <c r="G470" s="27" t="s">
        <v>193</v>
      </c>
      <c r="H470" s="27" t="s">
        <v>193</v>
      </c>
      <c r="I470" s="27" t="s">
        <v>372</v>
      </c>
      <c r="J470" s="27" t="s">
        <v>3121</v>
      </c>
      <c r="K470" s="27" t="s">
        <v>3151</v>
      </c>
      <c r="L470" s="27" t="s">
        <v>2167</v>
      </c>
      <c r="M470" s="27" t="s">
        <v>335</v>
      </c>
      <c r="N470" s="27" t="s">
        <v>3152</v>
      </c>
      <c r="O470" s="218">
        <v>40192</v>
      </c>
      <c r="P470" s="218">
        <v>40192</v>
      </c>
      <c r="Q470" s="218">
        <v>40213</v>
      </c>
      <c r="R470" s="27" t="s">
        <v>3107</v>
      </c>
      <c r="S470" s="27">
        <v>2</v>
      </c>
      <c r="T470" s="27" t="s">
        <v>3153</v>
      </c>
      <c r="U470" s="218">
        <v>39211</v>
      </c>
      <c r="V470" s="218">
        <v>39212</v>
      </c>
      <c r="W470" s="218">
        <v>39234</v>
      </c>
      <c r="X470" s="27">
        <v>3</v>
      </c>
      <c r="Y470" s="27" t="s">
        <v>335</v>
      </c>
    </row>
    <row r="471" spans="1:25">
      <c r="A471" s="215" t="str">
        <f t="shared" si="7"/>
        <v>Report</v>
      </c>
      <c r="B471" s="27">
        <v>131342</v>
      </c>
      <c r="C471" s="27">
        <v>2046400</v>
      </c>
      <c r="D471" s="27" t="s">
        <v>3154</v>
      </c>
      <c r="E471" s="27" t="s">
        <v>486</v>
      </c>
      <c r="F471" s="27">
        <v>281</v>
      </c>
      <c r="G471" s="27" t="s">
        <v>193</v>
      </c>
      <c r="H471" s="27" t="s">
        <v>193</v>
      </c>
      <c r="I471" s="27" t="s">
        <v>505</v>
      </c>
      <c r="J471" s="27" t="s">
        <v>2413</v>
      </c>
      <c r="K471" s="27" t="s">
        <v>681</v>
      </c>
      <c r="L471" s="27" t="s">
        <v>2167</v>
      </c>
      <c r="M471" s="27" t="s">
        <v>335</v>
      </c>
      <c r="N471" s="27" t="s">
        <v>3155</v>
      </c>
      <c r="O471" s="218">
        <v>41815</v>
      </c>
      <c r="P471" s="218">
        <v>41817</v>
      </c>
      <c r="Q471" s="218">
        <v>41937</v>
      </c>
      <c r="R471" s="27" t="s">
        <v>270</v>
      </c>
      <c r="S471" s="27">
        <v>4</v>
      </c>
      <c r="T471" s="27" t="s">
        <v>3156</v>
      </c>
      <c r="U471" s="218">
        <v>40554</v>
      </c>
      <c r="V471" s="218">
        <v>40555</v>
      </c>
      <c r="W471" s="218">
        <v>40738</v>
      </c>
      <c r="X471" s="27">
        <v>3</v>
      </c>
      <c r="Y471" s="27" t="s">
        <v>335</v>
      </c>
    </row>
    <row r="472" spans="1:25">
      <c r="A472" s="215" t="str">
        <f t="shared" si="7"/>
        <v>Report</v>
      </c>
      <c r="B472" s="27">
        <v>136817</v>
      </c>
      <c r="C472" s="27">
        <v>2046000</v>
      </c>
      <c r="D472" s="27" t="s">
        <v>510</v>
      </c>
      <c r="E472" s="27" t="s">
        <v>486</v>
      </c>
      <c r="F472" s="27">
        <v>85</v>
      </c>
      <c r="G472" s="27" t="s">
        <v>193</v>
      </c>
      <c r="H472" s="27" t="s">
        <v>193</v>
      </c>
      <c r="I472" s="27" t="s">
        <v>505</v>
      </c>
      <c r="J472" s="27" t="s">
        <v>2413</v>
      </c>
      <c r="K472" s="27" t="s">
        <v>511</v>
      </c>
      <c r="L472" s="27" t="s">
        <v>2167</v>
      </c>
      <c r="M472" s="27" t="s">
        <v>335</v>
      </c>
      <c r="N472" s="27">
        <v>10012790</v>
      </c>
      <c r="O472" s="218">
        <v>42850</v>
      </c>
      <c r="P472" s="218">
        <v>42852</v>
      </c>
      <c r="Q472" s="218">
        <v>42878</v>
      </c>
      <c r="R472" s="27" t="s">
        <v>270</v>
      </c>
      <c r="S472" s="27">
        <v>2</v>
      </c>
      <c r="T472" s="27" t="s">
        <v>3157</v>
      </c>
      <c r="U472" s="218">
        <v>41030</v>
      </c>
      <c r="V472" s="218">
        <v>41031</v>
      </c>
      <c r="W472" s="218">
        <v>41054</v>
      </c>
      <c r="X472" s="27">
        <v>2</v>
      </c>
      <c r="Y472" s="27" t="s">
        <v>335</v>
      </c>
    </row>
    <row r="473" spans="1:25">
      <c r="A473" s="215" t="str">
        <f t="shared" si="7"/>
        <v>Report</v>
      </c>
      <c r="B473" s="27">
        <v>101484</v>
      </c>
      <c r="C473" s="27">
        <v>3036060</v>
      </c>
      <c r="D473" s="27" t="s">
        <v>3158</v>
      </c>
      <c r="E473" s="27" t="s">
        <v>486</v>
      </c>
      <c r="F473" s="27">
        <v>140</v>
      </c>
      <c r="G473" s="27" t="s">
        <v>193</v>
      </c>
      <c r="H473" s="27" t="s">
        <v>193</v>
      </c>
      <c r="I473" s="27" t="s">
        <v>685</v>
      </c>
      <c r="J473" s="27" t="s">
        <v>3159</v>
      </c>
      <c r="K473" s="27" t="s">
        <v>3160</v>
      </c>
      <c r="L473" s="27" t="s">
        <v>2167</v>
      </c>
      <c r="M473" s="27" t="s">
        <v>335</v>
      </c>
      <c r="N473" s="27" t="s">
        <v>3161</v>
      </c>
      <c r="O473" s="218">
        <v>40358</v>
      </c>
      <c r="P473" s="218">
        <v>40358</v>
      </c>
      <c r="Q473" s="218">
        <v>40372</v>
      </c>
      <c r="R473" s="27" t="s">
        <v>3107</v>
      </c>
      <c r="S473" s="27">
        <v>2</v>
      </c>
      <c r="T473" s="27" t="s">
        <v>3162</v>
      </c>
      <c r="U473" s="218">
        <v>39359</v>
      </c>
      <c r="V473" s="218">
        <v>39360</v>
      </c>
      <c r="W473" s="218">
        <v>39385</v>
      </c>
      <c r="X473" s="27">
        <v>2</v>
      </c>
      <c r="Y473" s="27" t="s">
        <v>335</v>
      </c>
    </row>
    <row r="474" spans="1:25">
      <c r="A474" s="215" t="str">
        <f t="shared" si="7"/>
        <v>Report</v>
      </c>
      <c r="B474" s="27">
        <v>101388</v>
      </c>
      <c r="C474" s="27">
        <v>3026092</v>
      </c>
      <c r="D474" s="27" t="s">
        <v>1310</v>
      </c>
      <c r="E474" s="27" t="s">
        <v>486</v>
      </c>
      <c r="F474" s="27">
        <v>246</v>
      </c>
      <c r="G474" s="27" t="s">
        <v>193</v>
      </c>
      <c r="H474" s="27" t="s">
        <v>193</v>
      </c>
      <c r="I474" s="27" t="s">
        <v>372</v>
      </c>
      <c r="J474" s="27" t="s">
        <v>3121</v>
      </c>
      <c r="K474" s="27" t="s">
        <v>1311</v>
      </c>
      <c r="L474" s="27" t="s">
        <v>1986</v>
      </c>
      <c r="M474" s="27" t="s">
        <v>335</v>
      </c>
      <c r="N474" s="27">
        <v>10020771</v>
      </c>
      <c r="O474" s="218">
        <v>42676</v>
      </c>
      <c r="P474" s="218">
        <v>42678</v>
      </c>
      <c r="Q474" s="218">
        <v>42787</v>
      </c>
      <c r="R474" s="27" t="s">
        <v>270</v>
      </c>
      <c r="S474" s="27">
        <v>4</v>
      </c>
      <c r="T474" s="27" t="s">
        <v>3163</v>
      </c>
      <c r="U474" s="218">
        <v>41205</v>
      </c>
      <c r="V474" s="218">
        <v>41206</v>
      </c>
      <c r="W474" s="218">
        <v>41233</v>
      </c>
      <c r="X474" s="27">
        <v>1</v>
      </c>
      <c r="Y474" s="27" t="s">
        <v>335</v>
      </c>
    </row>
    <row r="475" spans="1:25">
      <c r="A475" s="215" t="str">
        <f t="shared" si="7"/>
        <v>Report</v>
      </c>
      <c r="B475" s="27">
        <v>107168</v>
      </c>
      <c r="C475" s="27">
        <v>3736027</v>
      </c>
      <c r="D475" s="27" t="s">
        <v>512</v>
      </c>
      <c r="E475" s="27" t="s">
        <v>486</v>
      </c>
      <c r="F475" s="27">
        <v>84</v>
      </c>
      <c r="G475" s="27" t="s">
        <v>366</v>
      </c>
      <c r="H475" s="27" t="s">
        <v>202</v>
      </c>
      <c r="I475" s="27" t="s">
        <v>513</v>
      </c>
      <c r="J475" s="27" t="s">
        <v>2097</v>
      </c>
      <c r="K475" s="27" t="s">
        <v>514</v>
      </c>
      <c r="L475" s="27" t="s">
        <v>2167</v>
      </c>
      <c r="M475" s="27" t="s">
        <v>335</v>
      </c>
      <c r="N475" s="27">
        <v>10007853</v>
      </c>
      <c r="O475" s="218">
        <v>42291</v>
      </c>
      <c r="P475" s="218">
        <v>42293</v>
      </c>
      <c r="Q475" s="218">
        <v>42328</v>
      </c>
      <c r="R475" s="27" t="s">
        <v>270</v>
      </c>
      <c r="S475" s="27">
        <v>2</v>
      </c>
      <c r="T475" s="27" t="s">
        <v>3164</v>
      </c>
      <c r="U475" s="218">
        <v>39154</v>
      </c>
      <c r="V475" s="218">
        <v>39155</v>
      </c>
      <c r="W475" s="218">
        <v>39177</v>
      </c>
      <c r="X475" s="27">
        <v>3</v>
      </c>
      <c r="Y475" s="27" t="s">
        <v>335</v>
      </c>
    </row>
    <row r="476" spans="1:25">
      <c r="A476" s="215" t="str">
        <f t="shared" si="7"/>
        <v>Report</v>
      </c>
      <c r="B476" s="27">
        <v>117654</v>
      </c>
      <c r="C476" s="27">
        <v>9196228</v>
      </c>
      <c r="D476" s="27" t="s">
        <v>1453</v>
      </c>
      <c r="E476" s="27" t="s">
        <v>486</v>
      </c>
      <c r="F476" s="27">
        <v>53</v>
      </c>
      <c r="G476" s="27" t="s">
        <v>196</v>
      </c>
      <c r="H476" s="27" t="s">
        <v>196</v>
      </c>
      <c r="I476" s="27" t="s">
        <v>395</v>
      </c>
      <c r="J476" s="27" t="s">
        <v>3165</v>
      </c>
      <c r="K476" s="27" t="s">
        <v>1454</v>
      </c>
      <c r="L476" s="27" t="s">
        <v>2167</v>
      </c>
      <c r="M476" s="27" t="s">
        <v>335</v>
      </c>
      <c r="N476" s="27">
        <v>10020392</v>
      </c>
      <c r="O476" s="218">
        <v>42626</v>
      </c>
      <c r="P476" s="218">
        <v>42628</v>
      </c>
      <c r="Q476" s="218">
        <v>42655</v>
      </c>
      <c r="R476" s="27" t="s">
        <v>270</v>
      </c>
      <c r="S476" s="27">
        <v>3</v>
      </c>
      <c r="T476" s="27" t="s">
        <v>3166</v>
      </c>
      <c r="U476" s="218">
        <v>40967</v>
      </c>
      <c r="V476" s="218">
        <v>40968</v>
      </c>
      <c r="W476" s="218">
        <v>40991</v>
      </c>
      <c r="X476" s="27">
        <v>2</v>
      </c>
      <c r="Y476" s="27" t="s">
        <v>335</v>
      </c>
    </row>
    <row r="477" spans="1:25">
      <c r="A477" s="215" t="str">
        <f t="shared" si="7"/>
        <v>Report</v>
      </c>
      <c r="B477" s="27">
        <v>130283</v>
      </c>
      <c r="C477" s="27">
        <v>9256041</v>
      </c>
      <c r="D477" s="27" t="s">
        <v>3167</v>
      </c>
      <c r="E477" s="27" t="s">
        <v>486</v>
      </c>
      <c r="F477" s="27">
        <v>67</v>
      </c>
      <c r="G477" s="27" t="s">
        <v>198</v>
      </c>
      <c r="H477" s="27" t="s">
        <v>198</v>
      </c>
      <c r="I477" s="27" t="s">
        <v>682</v>
      </c>
      <c r="J477" s="27" t="s">
        <v>3168</v>
      </c>
      <c r="K477" s="27" t="s">
        <v>3169</v>
      </c>
      <c r="L477" s="27" t="s">
        <v>2167</v>
      </c>
      <c r="M477" s="27" t="s">
        <v>335</v>
      </c>
      <c r="N477" s="27" t="s">
        <v>3170</v>
      </c>
      <c r="O477" s="218">
        <v>42179</v>
      </c>
      <c r="P477" s="218">
        <v>42181</v>
      </c>
      <c r="Q477" s="218">
        <v>42200</v>
      </c>
      <c r="R477" s="27" t="s">
        <v>270</v>
      </c>
      <c r="S477" s="27">
        <v>1</v>
      </c>
      <c r="T477" s="27" t="s">
        <v>3171</v>
      </c>
      <c r="U477" s="218">
        <v>40002</v>
      </c>
      <c r="V477" s="218">
        <v>40002</v>
      </c>
      <c r="W477" s="218">
        <v>40025</v>
      </c>
      <c r="X477" s="27">
        <v>1</v>
      </c>
      <c r="Y477" s="27" t="s">
        <v>335</v>
      </c>
    </row>
    <row r="478" spans="1:25">
      <c r="A478" s="215" t="str">
        <f t="shared" si="7"/>
        <v>Report</v>
      </c>
      <c r="B478" s="27">
        <v>141411</v>
      </c>
      <c r="C478" s="27">
        <v>3206005</v>
      </c>
      <c r="D478" s="27" t="s">
        <v>1170</v>
      </c>
      <c r="E478" s="27" t="s">
        <v>486</v>
      </c>
      <c r="F478" s="27">
        <v>11</v>
      </c>
      <c r="G478" s="27" t="s">
        <v>193</v>
      </c>
      <c r="H478" s="27" t="s">
        <v>193</v>
      </c>
      <c r="I478" s="27" t="s">
        <v>1171</v>
      </c>
      <c r="J478" s="27" t="s">
        <v>3172</v>
      </c>
      <c r="K478" s="27" t="s">
        <v>1172</v>
      </c>
      <c r="L478" s="27" t="s">
        <v>2167</v>
      </c>
      <c r="M478" s="27" t="s">
        <v>335</v>
      </c>
      <c r="N478" s="27">
        <v>10006032</v>
      </c>
      <c r="O478" s="218">
        <v>42437</v>
      </c>
      <c r="P478" s="218">
        <v>42439</v>
      </c>
      <c r="Q478" s="218">
        <v>42478</v>
      </c>
      <c r="R478" s="27" t="s">
        <v>271</v>
      </c>
      <c r="S478" s="27">
        <v>2</v>
      </c>
      <c r="T478" s="27" t="s">
        <v>231</v>
      </c>
      <c r="U478" s="27" t="s">
        <v>231</v>
      </c>
      <c r="V478" s="27" t="s">
        <v>231</v>
      </c>
      <c r="W478" s="27" t="s">
        <v>231</v>
      </c>
      <c r="X478" s="27" t="s">
        <v>231</v>
      </c>
      <c r="Y478" s="27" t="s">
        <v>335</v>
      </c>
    </row>
    <row r="479" spans="1:25">
      <c r="A479" s="215" t="str">
        <f t="shared" si="7"/>
        <v>Report</v>
      </c>
      <c r="B479" s="27">
        <v>133521</v>
      </c>
      <c r="C479" s="27">
        <v>3306102</v>
      </c>
      <c r="D479" s="27" t="s">
        <v>683</v>
      </c>
      <c r="E479" s="27" t="s">
        <v>486</v>
      </c>
      <c r="F479" s="27">
        <v>95</v>
      </c>
      <c r="G479" s="27" t="s">
        <v>194</v>
      </c>
      <c r="H479" s="27" t="s">
        <v>194</v>
      </c>
      <c r="I479" s="27" t="s">
        <v>527</v>
      </c>
      <c r="J479" s="27" t="s">
        <v>3034</v>
      </c>
      <c r="K479" s="27" t="s">
        <v>684</v>
      </c>
      <c r="L479" s="27" t="s">
        <v>2167</v>
      </c>
      <c r="M479" s="27" t="s">
        <v>335</v>
      </c>
      <c r="N479" s="27">
        <v>10007704</v>
      </c>
      <c r="O479" s="218">
        <v>42528</v>
      </c>
      <c r="P479" s="218">
        <v>42530</v>
      </c>
      <c r="Q479" s="218">
        <v>42558</v>
      </c>
      <c r="R479" s="27" t="s">
        <v>270</v>
      </c>
      <c r="S479" s="27">
        <v>3</v>
      </c>
      <c r="T479" s="27" t="s">
        <v>3173</v>
      </c>
      <c r="U479" s="218">
        <v>41464</v>
      </c>
      <c r="V479" s="218">
        <v>41466</v>
      </c>
      <c r="W479" s="218">
        <v>41523</v>
      </c>
      <c r="X479" s="27">
        <v>3</v>
      </c>
      <c r="Y479" s="27" t="s">
        <v>335</v>
      </c>
    </row>
    <row r="480" spans="1:25">
      <c r="A480" s="215" t="str">
        <f t="shared" si="7"/>
        <v>Report</v>
      </c>
      <c r="B480" s="27">
        <v>136211</v>
      </c>
      <c r="C480" s="27">
        <v>8866136</v>
      </c>
      <c r="D480" s="27" t="s">
        <v>3174</v>
      </c>
      <c r="E480" s="27" t="s">
        <v>486</v>
      </c>
      <c r="F480" s="27">
        <v>29</v>
      </c>
      <c r="G480" s="27" t="s">
        <v>197</v>
      </c>
      <c r="H480" s="27" t="s">
        <v>197</v>
      </c>
      <c r="I480" s="27" t="s">
        <v>377</v>
      </c>
      <c r="J480" s="27" t="s">
        <v>2449</v>
      </c>
      <c r="K480" s="27" t="s">
        <v>3175</v>
      </c>
      <c r="L480" s="27" t="s">
        <v>2167</v>
      </c>
      <c r="M480" s="27" t="s">
        <v>335</v>
      </c>
      <c r="N480" s="27" t="s">
        <v>3176</v>
      </c>
      <c r="O480" s="218">
        <v>41723</v>
      </c>
      <c r="P480" s="218">
        <v>41725</v>
      </c>
      <c r="Q480" s="218">
        <v>41754</v>
      </c>
      <c r="R480" s="27" t="s">
        <v>270</v>
      </c>
      <c r="S480" s="27">
        <v>1</v>
      </c>
      <c r="T480" s="27" t="s">
        <v>3177</v>
      </c>
      <c r="U480" s="218">
        <v>40681</v>
      </c>
      <c r="V480" s="218">
        <v>40682</v>
      </c>
      <c r="W480" s="218">
        <v>40722</v>
      </c>
      <c r="X480" s="27">
        <v>2</v>
      </c>
      <c r="Y480" s="27" t="s">
        <v>335</v>
      </c>
    </row>
    <row r="481" spans="1:25">
      <c r="A481" s="215" t="str">
        <f t="shared" si="7"/>
        <v>Report</v>
      </c>
      <c r="B481" s="27">
        <v>137571</v>
      </c>
      <c r="C481" s="27">
        <v>3326007</v>
      </c>
      <c r="D481" s="27" t="s">
        <v>3178</v>
      </c>
      <c r="E481" s="27" t="s">
        <v>486</v>
      </c>
      <c r="F481" s="27">
        <v>22</v>
      </c>
      <c r="G481" s="27" t="s">
        <v>194</v>
      </c>
      <c r="H481" s="27" t="s">
        <v>194</v>
      </c>
      <c r="I481" s="27" t="s">
        <v>515</v>
      </c>
      <c r="J481" s="27" t="s">
        <v>3179</v>
      </c>
      <c r="K481" s="27" t="s">
        <v>3180</v>
      </c>
      <c r="L481" s="27" t="s">
        <v>2167</v>
      </c>
      <c r="M481" s="27" t="s">
        <v>335</v>
      </c>
      <c r="N481" s="27" t="s">
        <v>3181</v>
      </c>
      <c r="O481" s="218">
        <v>41184</v>
      </c>
      <c r="P481" s="218">
        <v>41185</v>
      </c>
      <c r="Q481" s="218">
        <v>41214</v>
      </c>
      <c r="R481" s="27" t="s">
        <v>271</v>
      </c>
      <c r="S481" s="27">
        <v>3</v>
      </c>
      <c r="T481" s="27" t="s">
        <v>231</v>
      </c>
      <c r="U481" s="27" t="s">
        <v>231</v>
      </c>
      <c r="V481" s="27" t="s">
        <v>231</v>
      </c>
      <c r="W481" s="27" t="s">
        <v>231</v>
      </c>
      <c r="X481" s="27" t="s">
        <v>231</v>
      </c>
      <c r="Y481" s="27" t="s">
        <v>335</v>
      </c>
    </row>
    <row r="482" spans="1:25">
      <c r="A482" s="215" t="str">
        <f t="shared" si="7"/>
        <v>Report</v>
      </c>
      <c r="B482" s="27">
        <v>140485</v>
      </c>
      <c r="C482" s="27">
        <v>9366003</v>
      </c>
      <c r="D482" s="27" t="s">
        <v>3182</v>
      </c>
      <c r="E482" s="27" t="s">
        <v>486</v>
      </c>
      <c r="F482" s="27">
        <v>25</v>
      </c>
      <c r="G482" s="27" t="s">
        <v>197</v>
      </c>
      <c r="H482" s="27" t="s">
        <v>197</v>
      </c>
      <c r="I482" s="27" t="s">
        <v>534</v>
      </c>
      <c r="J482" s="27" t="s">
        <v>2447</v>
      </c>
      <c r="K482" s="27" t="s">
        <v>3183</v>
      </c>
      <c r="L482" s="27" t="s">
        <v>2167</v>
      </c>
      <c r="M482" s="27" t="s">
        <v>335</v>
      </c>
      <c r="N482" s="27" t="s">
        <v>3184</v>
      </c>
      <c r="O482" s="218">
        <v>41926</v>
      </c>
      <c r="P482" s="218">
        <v>41928</v>
      </c>
      <c r="Q482" s="218">
        <v>41954</v>
      </c>
      <c r="R482" s="27" t="s">
        <v>271</v>
      </c>
      <c r="S482" s="27">
        <v>1</v>
      </c>
      <c r="T482" s="27" t="s">
        <v>231</v>
      </c>
      <c r="U482" s="27" t="s">
        <v>231</v>
      </c>
      <c r="V482" s="27" t="s">
        <v>231</v>
      </c>
      <c r="W482" s="27" t="s">
        <v>231</v>
      </c>
      <c r="X482" s="27" t="s">
        <v>231</v>
      </c>
      <c r="Y482" s="27" t="s">
        <v>335</v>
      </c>
    </row>
    <row r="483" spans="1:25">
      <c r="A483" s="215" t="str">
        <f t="shared" si="7"/>
        <v>Report</v>
      </c>
      <c r="B483" s="27">
        <v>137318</v>
      </c>
      <c r="C483" s="27">
        <v>2046001</v>
      </c>
      <c r="D483" s="27" t="s">
        <v>1312</v>
      </c>
      <c r="E483" s="27" t="s">
        <v>486</v>
      </c>
      <c r="F483" s="27">
        <v>137</v>
      </c>
      <c r="G483" s="27" t="s">
        <v>193</v>
      </c>
      <c r="H483" s="27" t="s">
        <v>193</v>
      </c>
      <c r="I483" s="27" t="s">
        <v>505</v>
      </c>
      <c r="J483" s="27" t="s">
        <v>2413</v>
      </c>
      <c r="K483" s="27" t="s">
        <v>1313</v>
      </c>
      <c r="L483" s="27" t="s">
        <v>2167</v>
      </c>
      <c r="M483" s="27" t="s">
        <v>335</v>
      </c>
      <c r="N483" s="27">
        <v>10012792</v>
      </c>
      <c r="O483" s="218">
        <v>42710</v>
      </c>
      <c r="P483" s="218">
        <v>42712</v>
      </c>
      <c r="Q483" s="218">
        <v>42809</v>
      </c>
      <c r="R483" s="27" t="s">
        <v>270</v>
      </c>
      <c r="S483" s="27">
        <v>4</v>
      </c>
      <c r="T483" s="27" t="s">
        <v>3185</v>
      </c>
      <c r="U483" s="218">
        <v>41094</v>
      </c>
      <c r="V483" s="218">
        <v>41095</v>
      </c>
      <c r="W483" s="218">
        <v>41162</v>
      </c>
      <c r="X483" s="27">
        <v>2</v>
      </c>
      <c r="Y483" s="27" t="s">
        <v>335</v>
      </c>
    </row>
    <row r="484" spans="1:25">
      <c r="A484" s="215" t="str">
        <f t="shared" si="7"/>
        <v>Report</v>
      </c>
      <c r="B484" s="27">
        <v>100291</v>
      </c>
      <c r="C484" s="27">
        <v>2046242</v>
      </c>
      <c r="D484" s="27" t="s">
        <v>1173</v>
      </c>
      <c r="E484" s="27" t="s">
        <v>486</v>
      </c>
      <c r="F484" s="27">
        <v>820</v>
      </c>
      <c r="G484" s="27" t="s">
        <v>193</v>
      </c>
      <c r="H484" s="27" t="s">
        <v>193</v>
      </c>
      <c r="I484" s="27" t="s">
        <v>505</v>
      </c>
      <c r="J484" s="27" t="s">
        <v>2413</v>
      </c>
      <c r="K484" s="27" t="s">
        <v>680</v>
      </c>
      <c r="L484" s="27" t="s">
        <v>2167</v>
      </c>
      <c r="M484" s="27" t="s">
        <v>335</v>
      </c>
      <c r="N484" s="27" t="s">
        <v>3186</v>
      </c>
      <c r="O484" s="218">
        <v>40946</v>
      </c>
      <c r="P484" s="218">
        <v>40947</v>
      </c>
      <c r="Q484" s="218">
        <v>41241</v>
      </c>
      <c r="R484" s="27" t="s">
        <v>270</v>
      </c>
      <c r="S484" s="27">
        <v>2</v>
      </c>
      <c r="T484" s="27" t="s">
        <v>3187</v>
      </c>
      <c r="U484" s="218">
        <v>39707</v>
      </c>
      <c r="V484" s="218">
        <v>39708</v>
      </c>
      <c r="W484" s="218">
        <v>39742</v>
      </c>
      <c r="X484" s="27">
        <v>3</v>
      </c>
      <c r="Y484" s="27" t="s">
        <v>335</v>
      </c>
    </row>
    <row r="485" spans="1:25">
      <c r="A485" s="215" t="str">
        <f t="shared" si="7"/>
        <v>Report</v>
      </c>
      <c r="B485" s="27">
        <v>136231</v>
      </c>
      <c r="C485" s="27">
        <v>3046114</v>
      </c>
      <c r="D485" s="27" t="s">
        <v>1314</v>
      </c>
      <c r="E485" s="27" t="s">
        <v>486</v>
      </c>
      <c r="F485" s="27">
        <v>102</v>
      </c>
      <c r="G485" s="27" t="s">
        <v>193</v>
      </c>
      <c r="H485" s="27" t="s">
        <v>193</v>
      </c>
      <c r="I485" s="27" t="s">
        <v>745</v>
      </c>
      <c r="J485" s="27" t="s">
        <v>2734</v>
      </c>
      <c r="K485" s="27" t="s">
        <v>1315</v>
      </c>
      <c r="L485" s="27" t="s">
        <v>2167</v>
      </c>
      <c r="M485" s="27" t="s">
        <v>335</v>
      </c>
      <c r="N485" s="27" t="s">
        <v>3188</v>
      </c>
      <c r="O485" s="218">
        <v>41933</v>
      </c>
      <c r="P485" s="218">
        <v>41935</v>
      </c>
      <c r="Q485" s="218">
        <v>42039</v>
      </c>
      <c r="R485" s="27" t="s">
        <v>270</v>
      </c>
      <c r="S485" s="27">
        <v>3</v>
      </c>
      <c r="T485" s="27" t="s">
        <v>3189</v>
      </c>
      <c r="U485" s="218">
        <v>40687</v>
      </c>
      <c r="V485" s="218">
        <v>40688</v>
      </c>
      <c r="W485" s="218">
        <v>40710</v>
      </c>
      <c r="X485" s="27">
        <v>2</v>
      </c>
      <c r="Y485" s="27" t="s">
        <v>335</v>
      </c>
    </row>
    <row r="486" spans="1:25">
      <c r="A486" s="215" t="str">
        <f t="shared" si="7"/>
        <v>Report</v>
      </c>
      <c r="B486" s="27">
        <v>105996</v>
      </c>
      <c r="C486" s="27">
        <v>3556011</v>
      </c>
      <c r="D486" s="27" t="s">
        <v>3190</v>
      </c>
      <c r="E486" s="27" t="s">
        <v>486</v>
      </c>
      <c r="F486" s="27">
        <v>617</v>
      </c>
      <c r="G486" s="27" t="s">
        <v>195</v>
      </c>
      <c r="H486" s="27" t="s">
        <v>195</v>
      </c>
      <c r="I486" s="27" t="s">
        <v>502</v>
      </c>
      <c r="J486" s="27" t="s">
        <v>1999</v>
      </c>
      <c r="K486" s="27" t="s">
        <v>3191</v>
      </c>
      <c r="L486" s="27" t="s">
        <v>2167</v>
      </c>
      <c r="M486" s="27" t="s">
        <v>335</v>
      </c>
      <c r="N486" s="27" t="s">
        <v>3192</v>
      </c>
      <c r="O486" s="218">
        <v>41821</v>
      </c>
      <c r="P486" s="218">
        <v>41823</v>
      </c>
      <c r="Q486" s="218">
        <v>41844</v>
      </c>
      <c r="R486" s="27" t="s">
        <v>270</v>
      </c>
      <c r="S486" s="27">
        <v>2</v>
      </c>
      <c r="T486" s="27" t="s">
        <v>3193</v>
      </c>
      <c r="U486" s="218">
        <v>39758</v>
      </c>
      <c r="V486" s="218">
        <v>39758</v>
      </c>
      <c r="W486" s="218">
        <v>39780</v>
      </c>
      <c r="X486" s="27">
        <v>2</v>
      </c>
      <c r="Y486" s="27" t="s">
        <v>335</v>
      </c>
    </row>
    <row r="487" spans="1:25">
      <c r="A487" s="215" t="str">
        <f t="shared" si="7"/>
        <v>Report</v>
      </c>
      <c r="B487" s="27">
        <v>136015</v>
      </c>
      <c r="C487" s="27">
        <v>2046073</v>
      </c>
      <c r="D487" s="27" t="s">
        <v>1455</v>
      </c>
      <c r="E487" s="27" t="s">
        <v>486</v>
      </c>
      <c r="F487" s="27">
        <v>195</v>
      </c>
      <c r="G487" s="27" t="s">
        <v>193</v>
      </c>
      <c r="H487" s="27" t="s">
        <v>193</v>
      </c>
      <c r="I487" s="27" t="s">
        <v>505</v>
      </c>
      <c r="J487" s="27" t="s">
        <v>2413</v>
      </c>
      <c r="K487" s="27" t="s">
        <v>1313</v>
      </c>
      <c r="L487" s="27" t="s">
        <v>2167</v>
      </c>
      <c r="M487" s="27" t="s">
        <v>335</v>
      </c>
      <c r="N487" s="27" t="s">
        <v>3194</v>
      </c>
      <c r="O487" s="218">
        <v>41829</v>
      </c>
      <c r="P487" s="218">
        <v>41831</v>
      </c>
      <c r="Q487" s="218">
        <v>41850</v>
      </c>
      <c r="R487" s="27" t="s">
        <v>270</v>
      </c>
      <c r="S487" s="27">
        <v>2</v>
      </c>
      <c r="T487" s="27" t="s">
        <v>3195</v>
      </c>
      <c r="U487" s="218">
        <v>40485</v>
      </c>
      <c r="V487" s="218">
        <v>40486</v>
      </c>
      <c r="W487" s="218">
        <v>40500</v>
      </c>
      <c r="X487" s="27">
        <v>3</v>
      </c>
      <c r="Y487" s="27" t="s">
        <v>335</v>
      </c>
    </row>
    <row r="488" spans="1:25">
      <c r="A488" s="215" t="str">
        <f t="shared" si="7"/>
        <v>Report</v>
      </c>
      <c r="B488" s="27">
        <v>138498</v>
      </c>
      <c r="C488" s="27">
        <v>3506001</v>
      </c>
      <c r="D488" s="27" t="s">
        <v>516</v>
      </c>
      <c r="E488" s="27" t="s">
        <v>486</v>
      </c>
      <c r="F488" s="27">
        <v>77</v>
      </c>
      <c r="G488" s="27" t="s">
        <v>195</v>
      </c>
      <c r="H488" s="27" t="s">
        <v>195</v>
      </c>
      <c r="I488" s="27" t="s">
        <v>490</v>
      </c>
      <c r="J488" s="27" t="s">
        <v>3026</v>
      </c>
      <c r="K488" s="27" t="s">
        <v>517</v>
      </c>
      <c r="L488" s="27" t="s">
        <v>2167</v>
      </c>
      <c r="M488" s="27" t="s">
        <v>335</v>
      </c>
      <c r="N488" s="27">
        <v>10012843</v>
      </c>
      <c r="O488" s="218">
        <v>42745</v>
      </c>
      <c r="P488" s="218">
        <v>42747</v>
      </c>
      <c r="Q488" s="218">
        <v>42774</v>
      </c>
      <c r="R488" s="27" t="s">
        <v>270</v>
      </c>
      <c r="S488" s="27">
        <v>2</v>
      </c>
      <c r="T488" s="27" t="s">
        <v>3196</v>
      </c>
      <c r="U488" s="218">
        <v>41436</v>
      </c>
      <c r="V488" s="218">
        <v>41437</v>
      </c>
      <c r="W488" s="218">
        <v>41463</v>
      </c>
      <c r="X488" s="27">
        <v>3</v>
      </c>
      <c r="Y488" s="27" t="s">
        <v>335</v>
      </c>
    </row>
    <row r="489" spans="1:25">
      <c r="A489" s="215" t="str">
        <f t="shared" si="7"/>
        <v>Report</v>
      </c>
      <c r="B489" s="27">
        <v>141562</v>
      </c>
      <c r="C489" s="27">
        <v>2106006</v>
      </c>
      <c r="D489" s="27" t="s">
        <v>1725</v>
      </c>
      <c r="E489" s="27" t="s">
        <v>486</v>
      </c>
      <c r="F489" s="27">
        <v>7</v>
      </c>
      <c r="G489" s="27" t="s">
        <v>193</v>
      </c>
      <c r="H489" s="27" t="s">
        <v>193</v>
      </c>
      <c r="I489" s="27" t="s">
        <v>664</v>
      </c>
      <c r="J489" s="27" t="s">
        <v>2165</v>
      </c>
      <c r="K489" s="27" t="s">
        <v>1726</v>
      </c>
      <c r="L489" s="27" t="s">
        <v>1986</v>
      </c>
      <c r="M489" s="27" t="s">
        <v>335</v>
      </c>
      <c r="N489" s="27">
        <v>10006137</v>
      </c>
      <c r="O489" s="218">
        <v>42703</v>
      </c>
      <c r="P489" s="218">
        <v>42705</v>
      </c>
      <c r="Q489" s="218">
        <v>42752</v>
      </c>
      <c r="R489" s="27" t="s">
        <v>271</v>
      </c>
      <c r="S489" s="27">
        <v>2</v>
      </c>
      <c r="T489" s="27" t="s">
        <v>231</v>
      </c>
      <c r="U489" s="27" t="s">
        <v>231</v>
      </c>
      <c r="V489" s="27" t="s">
        <v>231</v>
      </c>
      <c r="W489" s="27" t="s">
        <v>231</v>
      </c>
      <c r="X489" s="27" t="s">
        <v>231</v>
      </c>
      <c r="Y489" s="27" t="s">
        <v>335</v>
      </c>
    </row>
    <row r="490" spans="1:25">
      <c r="A490" s="215" t="str">
        <f t="shared" si="7"/>
        <v>Report</v>
      </c>
      <c r="B490" s="27">
        <v>121757</v>
      </c>
      <c r="C490" s="27">
        <v>8156027</v>
      </c>
      <c r="D490" s="27" t="s">
        <v>518</v>
      </c>
      <c r="E490" s="27" t="s">
        <v>486</v>
      </c>
      <c r="F490" s="27">
        <v>167</v>
      </c>
      <c r="G490" s="27" t="s">
        <v>366</v>
      </c>
      <c r="H490" s="27" t="s">
        <v>202</v>
      </c>
      <c r="I490" s="27" t="s">
        <v>519</v>
      </c>
      <c r="J490" s="27" t="s">
        <v>3197</v>
      </c>
      <c r="K490" s="27" t="s">
        <v>520</v>
      </c>
      <c r="L490" s="27" t="s">
        <v>2167</v>
      </c>
      <c r="M490" s="27" t="s">
        <v>335</v>
      </c>
      <c r="N490" s="27">
        <v>10008559</v>
      </c>
      <c r="O490" s="218">
        <v>42444</v>
      </c>
      <c r="P490" s="218">
        <v>42446</v>
      </c>
      <c r="Q490" s="218">
        <v>42499</v>
      </c>
      <c r="R490" s="27" t="s">
        <v>270</v>
      </c>
      <c r="S490" s="27">
        <v>1</v>
      </c>
      <c r="T490" s="27" t="s">
        <v>3198</v>
      </c>
      <c r="U490" s="218">
        <v>40128</v>
      </c>
      <c r="V490" s="218">
        <v>40129</v>
      </c>
      <c r="W490" s="218">
        <v>40150</v>
      </c>
      <c r="X490" s="27">
        <v>2</v>
      </c>
      <c r="Y490" s="27" t="s">
        <v>335</v>
      </c>
    </row>
    <row r="491" spans="1:25">
      <c r="A491" s="215" t="str">
        <f t="shared" si="7"/>
        <v>Report</v>
      </c>
      <c r="B491" s="27">
        <v>107461</v>
      </c>
      <c r="C491" s="27">
        <v>3806110</v>
      </c>
      <c r="D491" s="27" t="s">
        <v>686</v>
      </c>
      <c r="E491" s="27" t="s">
        <v>486</v>
      </c>
      <c r="F491" s="27">
        <v>149</v>
      </c>
      <c r="G491" s="27" t="s">
        <v>366</v>
      </c>
      <c r="H491" s="27" t="s">
        <v>202</v>
      </c>
      <c r="I491" s="27" t="s">
        <v>662</v>
      </c>
      <c r="J491" s="27" t="s">
        <v>3199</v>
      </c>
      <c r="K491" s="27" t="s">
        <v>687</v>
      </c>
      <c r="L491" s="27" t="s">
        <v>2167</v>
      </c>
      <c r="M491" s="27" t="s">
        <v>335</v>
      </c>
      <c r="N491" s="27">
        <v>10020709</v>
      </c>
      <c r="O491" s="218">
        <v>42696</v>
      </c>
      <c r="P491" s="218">
        <v>42698</v>
      </c>
      <c r="Q491" s="218">
        <v>42747</v>
      </c>
      <c r="R491" s="27" t="s">
        <v>270</v>
      </c>
      <c r="S491" s="27">
        <v>4</v>
      </c>
      <c r="T491" s="27" t="s">
        <v>3200</v>
      </c>
      <c r="U491" s="218">
        <v>41464</v>
      </c>
      <c r="V491" s="218">
        <v>41466</v>
      </c>
      <c r="W491" s="218">
        <v>41528</v>
      </c>
      <c r="X491" s="27">
        <v>2</v>
      </c>
      <c r="Y491" s="27" t="s">
        <v>335</v>
      </c>
    </row>
    <row r="492" spans="1:25">
      <c r="A492" s="215" t="str">
        <f t="shared" si="7"/>
        <v>Report</v>
      </c>
      <c r="B492" s="27">
        <v>113562</v>
      </c>
      <c r="C492" s="27">
        <v>8786001</v>
      </c>
      <c r="D492" s="27" t="s">
        <v>1102</v>
      </c>
      <c r="E492" s="27" t="s">
        <v>486</v>
      </c>
      <c r="F492" s="27">
        <v>96</v>
      </c>
      <c r="G492" s="27" t="s">
        <v>199</v>
      </c>
      <c r="H492" s="27" t="s">
        <v>199</v>
      </c>
      <c r="I492" s="27" t="s">
        <v>417</v>
      </c>
      <c r="J492" s="27" t="s">
        <v>2938</v>
      </c>
      <c r="K492" s="27" t="s">
        <v>1103</v>
      </c>
      <c r="L492" s="27" t="s">
        <v>1986</v>
      </c>
      <c r="M492" s="27" t="s">
        <v>335</v>
      </c>
      <c r="N492" s="27">
        <v>10006072</v>
      </c>
      <c r="O492" s="218">
        <v>42326</v>
      </c>
      <c r="P492" s="218">
        <v>42328</v>
      </c>
      <c r="Q492" s="218">
        <v>42429</v>
      </c>
      <c r="R492" s="27" t="s">
        <v>270</v>
      </c>
      <c r="S492" s="27">
        <v>2</v>
      </c>
      <c r="T492" s="27" t="s">
        <v>3201</v>
      </c>
      <c r="U492" s="218">
        <v>41171</v>
      </c>
      <c r="V492" s="218">
        <v>41172</v>
      </c>
      <c r="W492" s="218">
        <v>41193</v>
      </c>
      <c r="X492" s="27">
        <v>1</v>
      </c>
      <c r="Y492" s="27" t="s">
        <v>335</v>
      </c>
    </row>
    <row r="493" spans="1:25">
      <c r="A493" s="215" t="str">
        <f t="shared" si="7"/>
        <v>Report</v>
      </c>
      <c r="B493" s="27">
        <v>105991</v>
      </c>
      <c r="C493" s="27">
        <v>3556004</v>
      </c>
      <c r="D493" s="27" t="s">
        <v>3202</v>
      </c>
      <c r="E493" s="27" t="s">
        <v>486</v>
      </c>
      <c r="F493" s="27">
        <v>150</v>
      </c>
      <c r="G493" s="27" t="s">
        <v>195</v>
      </c>
      <c r="H493" s="27" t="s">
        <v>195</v>
      </c>
      <c r="I493" s="27" t="s">
        <v>502</v>
      </c>
      <c r="J493" s="27" t="s">
        <v>3203</v>
      </c>
      <c r="K493" s="27" t="s">
        <v>3204</v>
      </c>
      <c r="L493" s="27" t="s">
        <v>2167</v>
      </c>
      <c r="M493" s="27" t="s">
        <v>335</v>
      </c>
      <c r="N493" s="27">
        <v>10034021</v>
      </c>
      <c r="O493" s="218">
        <v>42899</v>
      </c>
      <c r="P493" s="218">
        <v>42901</v>
      </c>
      <c r="Q493" s="218">
        <v>42990</v>
      </c>
      <c r="R493" s="27" t="s">
        <v>270</v>
      </c>
      <c r="S493" s="27">
        <v>2</v>
      </c>
      <c r="T493" s="27" t="s">
        <v>3205</v>
      </c>
      <c r="U493" s="218">
        <v>41821</v>
      </c>
      <c r="V493" s="218">
        <v>41823</v>
      </c>
      <c r="W493" s="218">
        <v>41971</v>
      </c>
      <c r="X493" s="27">
        <v>2</v>
      </c>
      <c r="Y493" s="27" t="s">
        <v>335</v>
      </c>
    </row>
    <row r="494" spans="1:25">
      <c r="A494" s="215" t="str">
        <f t="shared" si="7"/>
        <v>Report</v>
      </c>
      <c r="B494" s="27">
        <v>140039</v>
      </c>
      <c r="C494" s="27">
        <v>3036001</v>
      </c>
      <c r="D494" s="27" t="s">
        <v>3206</v>
      </c>
      <c r="E494" s="27" t="s">
        <v>486</v>
      </c>
      <c r="F494" s="27">
        <v>16</v>
      </c>
      <c r="G494" s="27" t="s">
        <v>193</v>
      </c>
      <c r="H494" s="27" t="s">
        <v>193</v>
      </c>
      <c r="I494" s="27" t="s">
        <v>685</v>
      </c>
      <c r="J494" s="27" t="s">
        <v>3207</v>
      </c>
      <c r="K494" s="27" t="s">
        <v>3208</v>
      </c>
      <c r="L494" s="27" t="s">
        <v>1986</v>
      </c>
      <c r="M494" s="27" t="s">
        <v>335</v>
      </c>
      <c r="N494" s="27" t="s">
        <v>3209</v>
      </c>
      <c r="O494" s="218">
        <v>41808</v>
      </c>
      <c r="P494" s="218">
        <v>41810</v>
      </c>
      <c r="Q494" s="218">
        <v>41829</v>
      </c>
      <c r="R494" s="27" t="s">
        <v>271</v>
      </c>
      <c r="S494" s="27">
        <v>3</v>
      </c>
      <c r="T494" s="27" t="s">
        <v>231</v>
      </c>
      <c r="U494" s="27" t="s">
        <v>231</v>
      </c>
      <c r="V494" s="27" t="s">
        <v>231</v>
      </c>
      <c r="W494" s="27" t="s">
        <v>231</v>
      </c>
      <c r="X494" s="27" t="s">
        <v>231</v>
      </c>
      <c r="Y494" s="27" t="s">
        <v>335</v>
      </c>
    </row>
    <row r="495" spans="1:25">
      <c r="A495" s="215" t="str">
        <f t="shared" si="7"/>
        <v>Report</v>
      </c>
      <c r="B495" s="27">
        <v>132732</v>
      </c>
      <c r="C495" s="27">
        <v>3826026</v>
      </c>
      <c r="D495" s="27" t="s">
        <v>619</v>
      </c>
      <c r="E495" s="27" t="s">
        <v>486</v>
      </c>
      <c r="F495" s="27">
        <v>17</v>
      </c>
      <c r="G495" s="27" t="s">
        <v>366</v>
      </c>
      <c r="H495" s="27" t="s">
        <v>202</v>
      </c>
      <c r="I495" s="27" t="s">
        <v>493</v>
      </c>
      <c r="J495" s="27" t="s">
        <v>3210</v>
      </c>
      <c r="K495" s="27" t="s">
        <v>620</v>
      </c>
      <c r="L495" s="27" t="s">
        <v>2167</v>
      </c>
      <c r="M495" s="27" t="s">
        <v>335</v>
      </c>
      <c r="N495" s="27">
        <v>10008574</v>
      </c>
      <c r="O495" s="218">
        <v>42430</v>
      </c>
      <c r="P495" s="218">
        <v>42432</v>
      </c>
      <c r="Q495" s="218">
        <v>42459</v>
      </c>
      <c r="R495" s="27" t="s">
        <v>270</v>
      </c>
      <c r="S495" s="27">
        <v>2</v>
      </c>
      <c r="T495" s="27" t="s">
        <v>3211</v>
      </c>
      <c r="U495" s="218">
        <v>41249</v>
      </c>
      <c r="V495" s="218">
        <v>41250</v>
      </c>
      <c r="W495" s="218">
        <v>41285</v>
      </c>
      <c r="X495" s="27">
        <v>3</v>
      </c>
      <c r="Y495" s="27" t="s">
        <v>335</v>
      </c>
    </row>
    <row r="496" spans="1:25">
      <c r="A496" s="215" t="str">
        <f t="shared" si="7"/>
        <v>Report</v>
      </c>
      <c r="B496" s="27">
        <v>140227</v>
      </c>
      <c r="C496" s="27">
        <v>8936032</v>
      </c>
      <c r="D496" s="27" t="s">
        <v>3212</v>
      </c>
      <c r="E496" s="27" t="s">
        <v>486</v>
      </c>
      <c r="F496" s="27">
        <v>5</v>
      </c>
      <c r="G496" s="27" t="s">
        <v>194</v>
      </c>
      <c r="H496" s="27" t="s">
        <v>194</v>
      </c>
      <c r="I496" s="27" t="s">
        <v>441</v>
      </c>
      <c r="J496" s="27" t="s">
        <v>2120</v>
      </c>
      <c r="K496" s="27" t="s">
        <v>530</v>
      </c>
      <c r="L496" s="27" t="s">
        <v>1986</v>
      </c>
      <c r="M496" s="27" t="s">
        <v>335</v>
      </c>
      <c r="N496" s="27">
        <v>10033584</v>
      </c>
      <c r="O496" s="218">
        <v>42913</v>
      </c>
      <c r="P496" s="218">
        <v>42915</v>
      </c>
      <c r="Q496" s="218">
        <v>42990</v>
      </c>
      <c r="R496" s="27" t="s">
        <v>270</v>
      </c>
      <c r="S496" s="27">
        <v>2</v>
      </c>
      <c r="T496" s="27" t="s">
        <v>3213</v>
      </c>
      <c r="U496" s="218">
        <v>41794</v>
      </c>
      <c r="V496" s="218">
        <v>41796</v>
      </c>
      <c r="W496" s="218">
        <v>41815</v>
      </c>
      <c r="X496" s="27">
        <v>2</v>
      </c>
      <c r="Y496" s="27" t="s">
        <v>335</v>
      </c>
    </row>
    <row r="497" spans="1:25">
      <c r="A497" s="215" t="str">
        <f t="shared" si="7"/>
        <v>Report</v>
      </c>
      <c r="B497" s="27">
        <v>131687</v>
      </c>
      <c r="C497" s="27">
        <v>3306097</v>
      </c>
      <c r="D497" s="27" t="s">
        <v>1316</v>
      </c>
      <c r="E497" s="27" t="s">
        <v>486</v>
      </c>
      <c r="F497" s="27">
        <v>218</v>
      </c>
      <c r="G497" s="27" t="s">
        <v>194</v>
      </c>
      <c r="H497" s="27" t="s">
        <v>194</v>
      </c>
      <c r="I497" s="27" t="s">
        <v>527</v>
      </c>
      <c r="J497" s="27" t="s">
        <v>2718</v>
      </c>
      <c r="K497" s="27" t="s">
        <v>1317</v>
      </c>
      <c r="L497" s="27" t="s">
        <v>2167</v>
      </c>
      <c r="M497" s="27" t="s">
        <v>335</v>
      </c>
      <c r="N497" s="27">
        <v>10033384</v>
      </c>
      <c r="O497" s="218">
        <v>42800</v>
      </c>
      <c r="P497" s="218">
        <v>42802</v>
      </c>
      <c r="Q497" s="218">
        <v>42830</v>
      </c>
      <c r="R497" s="27" t="s">
        <v>270</v>
      </c>
      <c r="S497" s="27">
        <v>2</v>
      </c>
      <c r="T497" s="27" t="s">
        <v>3214</v>
      </c>
      <c r="U497" s="218">
        <v>40316</v>
      </c>
      <c r="V497" s="218">
        <v>40317</v>
      </c>
      <c r="W497" s="218">
        <v>40343</v>
      </c>
      <c r="X497" s="27">
        <v>2</v>
      </c>
      <c r="Y497" s="27" t="s">
        <v>335</v>
      </c>
    </row>
    <row r="498" spans="1:25">
      <c r="A498" s="215" t="str">
        <f t="shared" si="7"/>
        <v>Report</v>
      </c>
      <c r="B498" s="27">
        <v>139264</v>
      </c>
      <c r="C498" s="27">
        <v>9256005</v>
      </c>
      <c r="D498" s="27" t="s">
        <v>688</v>
      </c>
      <c r="E498" s="27" t="s">
        <v>486</v>
      </c>
      <c r="F498" s="27">
        <v>43</v>
      </c>
      <c r="G498" s="27" t="s">
        <v>198</v>
      </c>
      <c r="H498" s="27" t="s">
        <v>198</v>
      </c>
      <c r="I498" s="27" t="s">
        <v>682</v>
      </c>
      <c r="J498" s="27" t="s">
        <v>3168</v>
      </c>
      <c r="K498" s="27" t="s">
        <v>689</v>
      </c>
      <c r="L498" s="27" t="s">
        <v>2167</v>
      </c>
      <c r="M498" s="27" t="s">
        <v>335</v>
      </c>
      <c r="N498" s="27">
        <v>10020833</v>
      </c>
      <c r="O498" s="218">
        <v>42703</v>
      </c>
      <c r="P498" s="218">
        <v>42705</v>
      </c>
      <c r="Q498" s="218">
        <v>42754</v>
      </c>
      <c r="R498" s="27" t="s">
        <v>270</v>
      </c>
      <c r="S498" s="27">
        <v>1</v>
      </c>
      <c r="T498" s="27" t="s">
        <v>3215</v>
      </c>
      <c r="U498" s="218">
        <v>41619</v>
      </c>
      <c r="V498" s="218">
        <v>41621</v>
      </c>
      <c r="W498" s="218">
        <v>41661</v>
      </c>
      <c r="X498" s="27">
        <v>2</v>
      </c>
      <c r="Y498" s="27" t="s">
        <v>335</v>
      </c>
    </row>
    <row r="499" spans="1:25">
      <c r="A499" s="215" t="str">
        <f t="shared" si="7"/>
        <v>Report</v>
      </c>
      <c r="B499" s="27">
        <v>133348</v>
      </c>
      <c r="C499" s="27">
        <v>8466023</v>
      </c>
      <c r="D499" s="27" t="s">
        <v>3216</v>
      </c>
      <c r="E499" s="27" t="s">
        <v>486</v>
      </c>
      <c r="F499" s="27">
        <v>24</v>
      </c>
      <c r="G499" s="27" t="s">
        <v>197</v>
      </c>
      <c r="H499" s="27" t="s">
        <v>197</v>
      </c>
      <c r="I499" s="27" t="s">
        <v>635</v>
      </c>
      <c r="J499" s="27" t="s">
        <v>3217</v>
      </c>
      <c r="K499" s="27" t="s">
        <v>3218</v>
      </c>
      <c r="L499" s="27" t="s">
        <v>2167</v>
      </c>
      <c r="M499" s="27" t="s">
        <v>335</v>
      </c>
      <c r="N499" s="27" t="s">
        <v>3219</v>
      </c>
      <c r="O499" s="218">
        <v>41542</v>
      </c>
      <c r="P499" s="218">
        <v>41544</v>
      </c>
      <c r="Q499" s="218">
        <v>41564</v>
      </c>
      <c r="R499" s="27" t="s">
        <v>270</v>
      </c>
      <c r="S499" s="27">
        <v>3</v>
      </c>
      <c r="T499" s="27" t="s">
        <v>3220</v>
      </c>
      <c r="U499" s="218">
        <v>40358</v>
      </c>
      <c r="V499" s="218">
        <v>40358</v>
      </c>
      <c r="W499" s="218">
        <v>40379</v>
      </c>
      <c r="X499" s="27">
        <v>3</v>
      </c>
      <c r="Y499" s="27" t="s">
        <v>335</v>
      </c>
    </row>
    <row r="500" spans="1:25">
      <c r="A500" s="215" t="str">
        <f t="shared" si="7"/>
        <v>Report</v>
      </c>
      <c r="B500" s="27">
        <v>131059</v>
      </c>
      <c r="C500" s="27">
        <v>3046076</v>
      </c>
      <c r="D500" s="27" t="s">
        <v>3221</v>
      </c>
      <c r="E500" s="27" t="s">
        <v>486</v>
      </c>
      <c r="F500" s="27">
        <v>122</v>
      </c>
      <c r="G500" s="27" t="s">
        <v>193</v>
      </c>
      <c r="H500" s="27" t="s">
        <v>193</v>
      </c>
      <c r="I500" s="27" t="s">
        <v>745</v>
      </c>
      <c r="J500" s="27" t="s">
        <v>2319</v>
      </c>
      <c r="K500" s="27" t="s">
        <v>3222</v>
      </c>
      <c r="L500" s="27" t="s">
        <v>2167</v>
      </c>
      <c r="M500" s="27" t="s">
        <v>335</v>
      </c>
      <c r="N500" s="27" t="s">
        <v>3223</v>
      </c>
      <c r="O500" s="218">
        <v>41248</v>
      </c>
      <c r="P500" s="218">
        <v>41249</v>
      </c>
      <c r="Q500" s="218">
        <v>41281</v>
      </c>
      <c r="R500" s="27" t="s">
        <v>270</v>
      </c>
      <c r="S500" s="27">
        <v>2</v>
      </c>
      <c r="T500" s="27" t="s">
        <v>3224</v>
      </c>
      <c r="U500" s="218">
        <v>39940</v>
      </c>
      <c r="V500" s="218">
        <v>39941</v>
      </c>
      <c r="W500" s="218">
        <v>39968</v>
      </c>
      <c r="X500" s="27">
        <v>2</v>
      </c>
      <c r="Y500" s="27" t="s">
        <v>335</v>
      </c>
    </row>
    <row r="501" spans="1:25">
      <c r="A501" s="215" t="str">
        <f t="shared" si="7"/>
        <v>Report</v>
      </c>
      <c r="B501" s="27">
        <v>135185</v>
      </c>
      <c r="C501" s="27">
        <v>8556023</v>
      </c>
      <c r="D501" s="27" t="s">
        <v>621</v>
      </c>
      <c r="E501" s="27" t="s">
        <v>486</v>
      </c>
      <c r="F501" s="27">
        <v>85</v>
      </c>
      <c r="G501" s="27" t="s">
        <v>198</v>
      </c>
      <c r="H501" s="27" t="s">
        <v>198</v>
      </c>
      <c r="I501" s="27" t="s">
        <v>380</v>
      </c>
      <c r="J501" s="27" t="s">
        <v>3225</v>
      </c>
      <c r="K501" s="27" t="s">
        <v>622</v>
      </c>
      <c r="L501" s="27" t="s">
        <v>2167</v>
      </c>
      <c r="M501" s="27" t="s">
        <v>335</v>
      </c>
      <c r="N501" s="27">
        <v>10008561</v>
      </c>
      <c r="O501" s="218">
        <v>42542</v>
      </c>
      <c r="P501" s="218">
        <v>42544</v>
      </c>
      <c r="Q501" s="218">
        <v>42639</v>
      </c>
      <c r="R501" s="27" t="s">
        <v>270</v>
      </c>
      <c r="S501" s="27">
        <v>2</v>
      </c>
      <c r="T501" s="27" t="s">
        <v>3226</v>
      </c>
      <c r="U501" s="218">
        <v>40254</v>
      </c>
      <c r="V501" s="218">
        <v>40254</v>
      </c>
      <c r="W501" s="218">
        <v>40291</v>
      </c>
      <c r="X501" s="27">
        <v>2</v>
      </c>
      <c r="Y501" s="27" t="s">
        <v>335</v>
      </c>
    </row>
    <row r="502" spans="1:25">
      <c r="A502" s="215" t="str">
        <f t="shared" si="7"/>
        <v>Report</v>
      </c>
      <c r="B502" s="27">
        <v>118979</v>
      </c>
      <c r="C502" s="27">
        <v>8876001</v>
      </c>
      <c r="D502" s="27" t="s">
        <v>690</v>
      </c>
      <c r="E502" s="27" t="s">
        <v>486</v>
      </c>
      <c r="F502" s="27">
        <v>161</v>
      </c>
      <c r="G502" s="27" t="s">
        <v>197</v>
      </c>
      <c r="H502" s="27" t="s">
        <v>197</v>
      </c>
      <c r="I502" s="27" t="s">
        <v>691</v>
      </c>
      <c r="J502" s="27" t="s">
        <v>3227</v>
      </c>
      <c r="K502" s="27" t="s">
        <v>692</v>
      </c>
      <c r="L502" s="27" t="s">
        <v>2167</v>
      </c>
      <c r="M502" s="27" t="s">
        <v>335</v>
      </c>
      <c r="N502" s="27">
        <v>10008568</v>
      </c>
      <c r="O502" s="218">
        <v>42494</v>
      </c>
      <c r="P502" s="218">
        <v>42496</v>
      </c>
      <c r="Q502" s="218">
        <v>42524</v>
      </c>
      <c r="R502" s="27" t="s">
        <v>270</v>
      </c>
      <c r="S502" s="27">
        <v>4</v>
      </c>
      <c r="T502" s="27" t="s">
        <v>3228</v>
      </c>
      <c r="U502" s="218">
        <v>40211</v>
      </c>
      <c r="V502" s="218">
        <v>40212</v>
      </c>
      <c r="W502" s="218">
        <v>40234</v>
      </c>
      <c r="X502" s="27">
        <v>2</v>
      </c>
      <c r="Y502" s="27" t="s">
        <v>335</v>
      </c>
    </row>
    <row r="503" spans="1:25">
      <c r="A503" s="215" t="str">
        <f t="shared" si="7"/>
        <v>Report</v>
      </c>
      <c r="B503" s="27">
        <v>113930</v>
      </c>
      <c r="C503" s="27">
        <v>8366004</v>
      </c>
      <c r="D503" s="27" t="s">
        <v>3229</v>
      </c>
      <c r="E503" s="27" t="s">
        <v>486</v>
      </c>
      <c r="F503" s="27">
        <v>104</v>
      </c>
      <c r="G503" s="27" t="s">
        <v>199</v>
      </c>
      <c r="H503" s="27" t="s">
        <v>199</v>
      </c>
      <c r="I503" s="27" t="s">
        <v>3230</v>
      </c>
      <c r="J503" s="27" t="s">
        <v>3230</v>
      </c>
      <c r="K503" s="27" t="s">
        <v>3231</v>
      </c>
      <c r="L503" s="27" t="s">
        <v>2167</v>
      </c>
      <c r="M503" s="27" t="s">
        <v>335</v>
      </c>
      <c r="N503" s="27">
        <v>10012907</v>
      </c>
      <c r="O503" s="218">
        <v>42871</v>
      </c>
      <c r="P503" s="218">
        <v>42873</v>
      </c>
      <c r="Q503" s="218">
        <v>42901</v>
      </c>
      <c r="R503" s="27" t="s">
        <v>270</v>
      </c>
      <c r="S503" s="27">
        <v>3</v>
      </c>
      <c r="T503" s="27" t="s">
        <v>3232</v>
      </c>
      <c r="U503" s="218">
        <v>41402</v>
      </c>
      <c r="V503" s="218">
        <v>41404</v>
      </c>
      <c r="W503" s="218">
        <v>41431</v>
      </c>
      <c r="X503" s="27">
        <v>2</v>
      </c>
      <c r="Y503" s="27" t="s">
        <v>335</v>
      </c>
    </row>
    <row r="504" spans="1:25">
      <c r="A504" s="215" t="str">
        <f t="shared" si="7"/>
        <v>Report</v>
      </c>
      <c r="B504" s="27">
        <v>114656</v>
      </c>
      <c r="C504" s="27">
        <v>8456031</v>
      </c>
      <c r="D504" s="27" t="s">
        <v>1318</v>
      </c>
      <c r="E504" s="27" t="s">
        <v>486</v>
      </c>
      <c r="F504" s="27">
        <v>452</v>
      </c>
      <c r="G504" s="27" t="s">
        <v>197</v>
      </c>
      <c r="H504" s="27" t="s">
        <v>197</v>
      </c>
      <c r="I504" s="27" t="s">
        <v>407</v>
      </c>
      <c r="J504" s="27" t="s">
        <v>3233</v>
      </c>
      <c r="K504" s="27" t="s">
        <v>1319</v>
      </c>
      <c r="L504" s="27" t="s">
        <v>1986</v>
      </c>
      <c r="M504" s="27" t="s">
        <v>335</v>
      </c>
      <c r="N504" s="27">
        <v>10020905</v>
      </c>
      <c r="O504" s="218">
        <v>42822</v>
      </c>
      <c r="P504" s="218">
        <v>42824</v>
      </c>
      <c r="Q504" s="218">
        <v>42867</v>
      </c>
      <c r="R504" s="27" t="s">
        <v>2017</v>
      </c>
      <c r="S504" s="27">
        <v>4</v>
      </c>
      <c r="T504" s="27" t="s">
        <v>3234</v>
      </c>
      <c r="U504" s="218">
        <v>40878</v>
      </c>
      <c r="V504" s="218">
        <v>40879</v>
      </c>
      <c r="W504" s="218">
        <v>40917</v>
      </c>
      <c r="X504" s="27">
        <v>2</v>
      </c>
      <c r="Y504" s="27" t="s">
        <v>335</v>
      </c>
    </row>
    <row r="505" spans="1:25">
      <c r="A505" s="215" t="str">
        <f t="shared" si="7"/>
        <v>Report</v>
      </c>
      <c r="B505" s="27">
        <v>134807</v>
      </c>
      <c r="C505" s="27">
        <v>8216007</v>
      </c>
      <c r="D505" s="27" t="s">
        <v>1174</v>
      </c>
      <c r="E505" s="27" t="s">
        <v>486</v>
      </c>
      <c r="F505" s="27">
        <v>243</v>
      </c>
      <c r="G505" s="27" t="s">
        <v>196</v>
      </c>
      <c r="H505" s="27" t="s">
        <v>196</v>
      </c>
      <c r="I505" s="27" t="s">
        <v>738</v>
      </c>
      <c r="J505" s="27" t="s">
        <v>3235</v>
      </c>
      <c r="K505" s="27" t="s">
        <v>1175</v>
      </c>
      <c r="L505" s="27" t="s">
        <v>1986</v>
      </c>
      <c r="M505" s="27" t="s">
        <v>335</v>
      </c>
      <c r="N505" s="27">
        <v>10007387</v>
      </c>
      <c r="O505" s="218">
        <v>42277</v>
      </c>
      <c r="P505" s="218">
        <v>42278</v>
      </c>
      <c r="Q505" s="218">
        <v>42326</v>
      </c>
      <c r="R505" s="27" t="s">
        <v>270</v>
      </c>
      <c r="S505" s="27">
        <v>3</v>
      </c>
      <c r="T505" s="27" t="s">
        <v>231</v>
      </c>
      <c r="U505" s="27" t="s">
        <v>231</v>
      </c>
      <c r="V505" s="27" t="s">
        <v>231</v>
      </c>
      <c r="W505" s="27" t="s">
        <v>231</v>
      </c>
      <c r="X505" s="27" t="s">
        <v>231</v>
      </c>
      <c r="Y505" s="27" t="s">
        <v>335</v>
      </c>
    </row>
    <row r="506" spans="1:25">
      <c r="A506" s="215" t="str">
        <f t="shared" si="7"/>
        <v>Report</v>
      </c>
      <c r="B506" s="27">
        <v>138564</v>
      </c>
      <c r="C506" s="27">
        <v>2116003</v>
      </c>
      <c r="D506" s="27" t="s">
        <v>1456</v>
      </c>
      <c r="E506" s="27" t="s">
        <v>486</v>
      </c>
      <c r="F506" s="27">
        <v>137</v>
      </c>
      <c r="G506" s="27" t="s">
        <v>193</v>
      </c>
      <c r="H506" s="27" t="s">
        <v>193</v>
      </c>
      <c r="I506" s="27" t="s">
        <v>496</v>
      </c>
      <c r="J506" s="27" t="s">
        <v>3020</v>
      </c>
      <c r="K506" s="27" t="s">
        <v>1457</v>
      </c>
      <c r="L506" s="27" t="s">
        <v>2167</v>
      </c>
      <c r="M506" s="27" t="s">
        <v>335</v>
      </c>
      <c r="N506" s="27" t="s">
        <v>3236</v>
      </c>
      <c r="O506" s="218">
        <v>41975</v>
      </c>
      <c r="P506" s="218">
        <v>41977</v>
      </c>
      <c r="Q506" s="218">
        <v>42031</v>
      </c>
      <c r="R506" s="27" t="s">
        <v>270</v>
      </c>
      <c r="S506" s="27">
        <v>3</v>
      </c>
      <c r="T506" s="27" t="s">
        <v>3237</v>
      </c>
      <c r="U506" s="218">
        <v>41457</v>
      </c>
      <c r="V506" s="218">
        <v>41459</v>
      </c>
      <c r="W506" s="218">
        <v>41480</v>
      </c>
      <c r="X506" s="27">
        <v>2</v>
      </c>
      <c r="Y506" s="27" t="s">
        <v>335</v>
      </c>
    </row>
    <row r="507" spans="1:25">
      <c r="A507" s="215" t="str">
        <f t="shared" si="7"/>
        <v>Report</v>
      </c>
      <c r="B507" s="27">
        <v>132776</v>
      </c>
      <c r="C507" s="27">
        <v>3066094</v>
      </c>
      <c r="D507" s="27" t="s">
        <v>3238</v>
      </c>
      <c r="E507" s="27" t="s">
        <v>486</v>
      </c>
      <c r="F507" s="27">
        <v>14</v>
      </c>
      <c r="G507" s="27" t="s">
        <v>193</v>
      </c>
      <c r="H507" s="27" t="s">
        <v>193</v>
      </c>
      <c r="I507" s="27" t="s">
        <v>360</v>
      </c>
      <c r="J507" s="27" t="s">
        <v>3239</v>
      </c>
      <c r="K507" s="27" t="s">
        <v>3240</v>
      </c>
      <c r="L507" s="27" t="s">
        <v>2167</v>
      </c>
      <c r="M507" s="27" t="s">
        <v>335</v>
      </c>
      <c r="N507" s="27" t="s">
        <v>3241</v>
      </c>
      <c r="O507" s="218">
        <v>41569</v>
      </c>
      <c r="P507" s="218">
        <v>41571</v>
      </c>
      <c r="Q507" s="218">
        <v>41592</v>
      </c>
      <c r="R507" s="27" t="s">
        <v>270</v>
      </c>
      <c r="S507" s="27">
        <v>2</v>
      </c>
      <c r="T507" s="27" t="s">
        <v>3242</v>
      </c>
      <c r="U507" s="218">
        <v>40317</v>
      </c>
      <c r="V507" s="218">
        <v>40318</v>
      </c>
      <c r="W507" s="218">
        <v>40340</v>
      </c>
      <c r="X507" s="27">
        <v>2</v>
      </c>
      <c r="Y507" s="27" t="s">
        <v>335</v>
      </c>
    </row>
    <row r="508" spans="1:25">
      <c r="A508" s="215" t="str">
        <f t="shared" si="7"/>
        <v>Report</v>
      </c>
      <c r="B508" s="27">
        <v>139997</v>
      </c>
      <c r="C508" s="27">
        <v>9316014</v>
      </c>
      <c r="D508" s="27" t="s">
        <v>3243</v>
      </c>
      <c r="E508" s="27" t="s">
        <v>486</v>
      </c>
      <c r="F508" s="27">
        <v>24</v>
      </c>
      <c r="G508" s="27" t="s">
        <v>197</v>
      </c>
      <c r="H508" s="27" t="s">
        <v>197</v>
      </c>
      <c r="I508" s="27" t="s">
        <v>553</v>
      </c>
      <c r="J508" s="27" t="s">
        <v>2477</v>
      </c>
      <c r="K508" s="27" t="s">
        <v>3244</v>
      </c>
      <c r="L508" s="27" t="s">
        <v>1986</v>
      </c>
      <c r="M508" s="27" t="s">
        <v>335</v>
      </c>
      <c r="N508" s="27" t="s">
        <v>3245</v>
      </c>
      <c r="O508" s="218">
        <v>41800</v>
      </c>
      <c r="P508" s="218">
        <v>41802</v>
      </c>
      <c r="Q508" s="218">
        <v>41821</v>
      </c>
      <c r="R508" s="27" t="s">
        <v>271</v>
      </c>
      <c r="S508" s="27">
        <v>2</v>
      </c>
      <c r="T508" s="27" t="s">
        <v>231</v>
      </c>
      <c r="U508" s="27" t="s">
        <v>231</v>
      </c>
      <c r="V508" s="27" t="s">
        <v>231</v>
      </c>
      <c r="W508" s="27" t="s">
        <v>231</v>
      </c>
      <c r="X508" s="27" t="s">
        <v>231</v>
      </c>
      <c r="Y508" s="27" t="s">
        <v>335</v>
      </c>
    </row>
    <row r="509" spans="1:25">
      <c r="A509" s="215" t="str">
        <f t="shared" si="7"/>
        <v>Report</v>
      </c>
      <c r="B509" s="27">
        <v>132774</v>
      </c>
      <c r="C509" s="27">
        <v>8016021</v>
      </c>
      <c r="D509" s="27" t="s">
        <v>623</v>
      </c>
      <c r="E509" s="27" t="s">
        <v>486</v>
      </c>
      <c r="F509" s="27">
        <v>61</v>
      </c>
      <c r="G509" s="27" t="s">
        <v>199</v>
      </c>
      <c r="H509" s="27" t="s">
        <v>199</v>
      </c>
      <c r="I509" s="27" t="s">
        <v>341</v>
      </c>
      <c r="J509" s="27" t="s">
        <v>2275</v>
      </c>
      <c r="K509" s="27" t="s">
        <v>624</v>
      </c>
      <c r="L509" s="27" t="s">
        <v>1986</v>
      </c>
      <c r="M509" s="27" t="s">
        <v>335</v>
      </c>
      <c r="N509" s="27">
        <v>10020750</v>
      </c>
      <c r="O509" s="218">
        <v>42661</v>
      </c>
      <c r="P509" s="218">
        <v>42663</v>
      </c>
      <c r="Q509" s="218">
        <v>42696</v>
      </c>
      <c r="R509" s="27" t="s">
        <v>270</v>
      </c>
      <c r="S509" s="27">
        <v>3</v>
      </c>
      <c r="T509" s="27" t="s">
        <v>3246</v>
      </c>
      <c r="U509" s="218">
        <v>41226</v>
      </c>
      <c r="V509" s="218">
        <v>41227</v>
      </c>
      <c r="W509" s="218">
        <v>41248</v>
      </c>
      <c r="X509" s="27">
        <v>2</v>
      </c>
      <c r="Y509" s="27" t="s">
        <v>335</v>
      </c>
    </row>
    <row r="510" spans="1:25">
      <c r="A510" s="215" t="str">
        <f t="shared" si="7"/>
        <v>Report</v>
      </c>
      <c r="B510" s="27">
        <v>118977</v>
      </c>
      <c r="C510" s="27">
        <v>8866035</v>
      </c>
      <c r="D510" s="27" t="s">
        <v>3247</v>
      </c>
      <c r="E510" s="27" t="s">
        <v>486</v>
      </c>
      <c r="F510" s="27">
        <v>71</v>
      </c>
      <c r="G510" s="27" t="s">
        <v>197</v>
      </c>
      <c r="H510" s="27" t="s">
        <v>197</v>
      </c>
      <c r="I510" s="27" t="s">
        <v>377</v>
      </c>
      <c r="J510" s="27" t="s">
        <v>2297</v>
      </c>
      <c r="K510" s="27" t="s">
        <v>3248</v>
      </c>
      <c r="L510" s="27" t="s">
        <v>2167</v>
      </c>
      <c r="M510" s="27" t="s">
        <v>335</v>
      </c>
      <c r="N510" s="27" t="s">
        <v>3249</v>
      </c>
      <c r="O510" s="218">
        <v>41717</v>
      </c>
      <c r="P510" s="218">
        <v>41719</v>
      </c>
      <c r="Q510" s="218">
        <v>41754</v>
      </c>
      <c r="R510" s="27" t="s">
        <v>270</v>
      </c>
      <c r="S510" s="27">
        <v>2</v>
      </c>
      <c r="T510" s="27" t="s">
        <v>3250</v>
      </c>
      <c r="U510" s="218">
        <v>40611</v>
      </c>
      <c r="V510" s="218">
        <v>40612</v>
      </c>
      <c r="W510" s="218">
        <v>40634</v>
      </c>
      <c r="X510" s="27">
        <v>3</v>
      </c>
      <c r="Y510" s="27" t="s">
        <v>335</v>
      </c>
    </row>
    <row r="511" spans="1:25">
      <c r="A511" s="215" t="str">
        <f t="shared" si="7"/>
        <v>Report</v>
      </c>
      <c r="B511" s="27">
        <v>140273</v>
      </c>
      <c r="C511" s="27">
        <v>3356002</v>
      </c>
      <c r="D511" s="27" t="s">
        <v>625</v>
      </c>
      <c r="E511" s="27" t="s">
        <v>333</v>
      </c>
      <c r="F511" s="27">
        <v>5</v>
      </c>
      <c r="G511" s="27" t="s">
        <v>194</v>
      </c>
      <c r="H511" s="27" t="s">
        <v>194</v>
      </c>
      <c r="I511" s="27" t="s">
        <v>626</v>
      </c>
      <c r="J511" s="27" t="s">
        <v>2120</v>
      </c>
      <c r="K511" s="27" t="s">
        <v>530</v>
      </c>
      <c r="L511" s="27" t="s">
        <v>2167</v>
      </c>
      <c r="M511" s="27" t="s">
        <v>335</v>
      </c>
      <c r="N511" s="27" t="s">
        <v>3251</v>
      </c>
      <c r="O511" s="218">
        <v>42073</v>
      </c>
      <c r="P511" s="218">
        <v>42075</v>
      </c>
      <c r="Q511" s="218">
        <v>42116</v>
      </c>
      <c r="R511" s="27" t="s">
        <v>270</v>
      </c>
      <c r="S511" s="27">
        <v>2</v>
      </c>
      <c r="T511" s="27" t="s">
        <v>3252</v>
      </c>
      <c r="U511" s="218">
        <v>41933</v>
      </c>
      <c r="V511" s="218">
        <v>41935</v>
      </c>
      <c r="W511" s="218">
        <v>42039</v>
      </c>
      <c r="X511" s="27">
        <v>0</v>
      </c>
      <c r="Y511" s="27" t="s">
        <v>335</v>
      </c>
    </row>
    <row r="512" spans="1:25">
      <c r="A512" s="215" t="str">
        <f t="shared" si="7"/>
        <v>Report</v>
      </c>
      <c r="B512" s="27">
        <v>136057</v>
      </c>
      <c r="C512" s="27">
        <v>2076005</v>
      </c>
      <c r="D512" s="27" t="s">
        <v>3253</v>
      </c>
      <c r="E512" s="27" t="s">
        <v>486</v>
      </c>
      <c r="F512" s="27">
        <v>331</v>
      </c>
      <c r="G512" s="27" t="s">
        <v>193</v>
      </c>
      <c r="H512" s="27" t="s">
        <v>193</v>
      </c>
      <c r="I512" s="27" t="s">
        <v>650</v>
      </c>
      <c r="J512" s="27" t="s">
        <v>2632</v>
      </c>
      <c r="K512" s="27" t="s">
        <v>693</v>
      </c>
      <c r="L512" s="27" t="s">
        <v>2167</v>
      </c>
      <c r="M512" s="27" t="s">
        <v>335</v>
      </c>
      <c r="N512" s="27" t="s">
        <v>3254</v>
      </c>
      <c r="O512" s="218">
        <v>41968</v>
      </c>
      <c r="P512" s="218">
        <v>41970</v>
      </c>
      <c r="Q512" s="218">
        <v>42039</v>
      </c>
      <c r="R512" s="27" t="s">
        <v>270</v>
      </c>
      <c r="S512" s="27">
        <v>1</v>
      </c>
      <c r="T512" s="27" t="s">
        <v>3255</v>
      </c>
      <c r="U512" s="218">
        <v>40723</v>
      </c>
      <c r="V512" s="218">
        <v>40724</v>
      </c>
      <c r="W512" s="218">
        <v>40802</v>
      </c>
      <c r="X512" s="27">
        <v>2</v>
      </c>
      <c r="Y512" s="27" t="s">
        <v>335</v>
      </c>
    </row>
    <row r="513" spans="1:25">
      <c r="A513" s="215" t="str">
        <f t="shared" si="7"/>
        <v>Report</v>
      </c>
      <c r="B513" s="27">
        <v>102547</v>
      </c>
      <c r="C513" s="27">
        <v>3136051</v>
      </c>
      <c r="D513" s="27" t="s">
        <v>3256</v>
      </c>
      <c r="E513" s="27" t="s">
        <v>486</v>
      </c>
      <c r="F513" s="27">
        <v>215</v>
      </c>
      <c r="G513" s="27" t="s">
        <v>193</v>
      </c>
      <c r="H513" s="27" t="s">
        <v>193</v>
      </c>
      <c r="I513" s="27" t="s">
        <v>787</v>
      </c>
      <c r="J513" s="27" t="s">
        <v>3257</v>
      </c>
      <c r="K513" s="27" t="s">
        <v>3258</v>
      </c>
      <c r="L513" s="27" t="s">
        <v>2167</v>
      </c>
      <c r="M513" s="27" t="s">
        <v>335</v>
      </c>
      <c r="N513" s="27" t="s">
        <v>3259</v>
      </c>
      <c r="O513" s="218">
        <v>40708</v>
      </c>
      <c r="P513" s="218">
        <v>40709</v>
      </c>
      <c r="Q513" s="218">
        <v>40731</v>
      </c>
      <c r="R513" s="27" t="s">
        <v>270</v>
      </c>
      <c r="S513" s="27">
        <v>1</v>
      </c>
      <c r="T513" s="27" t="s">
        <v>3260</v>
      </c>
      <c r="U513" s="218">
        <v>39387</v>
      </c>
      <c r="V513" s="218">
        <v>39388</v>
      </c>
      <c r="W513" s="218">
        <v>39412</v>
      </c>
      <c r="X513" s="27">
        <v>2</v>
      </c>
      <c r="Y513" s="27" t="s">
        <v>335</v>
      </c>
    </row>
    <row r="514" spans="1:25">
      <c r="A514" s="215" t="str">
        <f t="shared" si="7"/>
        <v>Report</v>
      </c>
      <c r="B514" s="27">
        <v>104730</v>
      </c>
      <c r="C514" s="27">
        <v>3416040</v>
      </c>
      <c r="D514" s="27" t="s">
        <v>1458</v>
      </c>
      <c r="E514" s="27" t="s">
        <v>486</v>
      </c>
      <c r="F514" s="27">
        <v>134</v>
      </c>
      <c r="G514" s="27" t="s">
        <v>195</v>
      </c>
      <c r="H514" s="27" t="s">
        <v>195</v>
      </c>
      <c r="I514" s="27" t="s">
        <v>1098</v>
      </c>
      <c r="J514" s="27" t="s">
        <v>3095</v>
      </c>
      <c r="K514" s="27" t="s">
        <v>1459</v>
      </c>
      <c r="L514" s="27" t="s">
        <v>2167</v>
      </c>
      <c r="M514" s="27" t="s">
        <v>335</v>
      </c>
      <c r="N514" s="27">
        <v>10020913</v>
      </c>
      <c r="O514" s="218">
        <v>42780</v>
      </c>
      <c r="P514" s="218">
        <v>42782</v>
      </c>
      <c r="Q514" s="218">
        <v>42880</v>
      </c>
      <c r="R514" s="27" t="s">
        <v>270</v>
      </c>
      <c r="S514" s="27">
        <v>2</v>
      </c>
      <c r="T514" s="27" t="s">
        <v>3261</v>
      </c>
      <c r="U514" s="218">
        <v>41597</v>
      </c>
      <c r="V514" s="218">
        <v>41599</v>
      </c>
      <c r="W514" s="218">
        <v>41620</v>
      </c>
      <c r="X514" s="27">
        <v>2</v>
      </c>
      <c r="Y514" s="27" t="s">
        <v>335</v>
      </c>
    </row>
    <row r="515" spans="1:25">
      <c r="A515" s="215" t="str">
        <f t="shared" si="7"/>
        <v>Report</v>
      </c>
      <c r="B515" s="27">
        <v>114640</v>
      </c>
      <c r="C515" s="27">
        <v>8456010</v>
      </c>
      <c r="D515" s="27" t="s">
        <v>1176</v>
      </c>
      <c r="E515" s="27" t="s">
        <v>486</v>
      </c>
      <c r="F515" s="27">
        <v>637</v>
      </c>
      <c r="G515" s="27" t="s">
        <v>197</v>
      </c>
      <c r="H515" s="27" t="s">
        <v>197</v>
      </c>
      <c r="I515" s="27" t="s">
        <v>407</v>
      </c>
      <c r="J515" s="27" t="s">
        <v>3233</v>
      </c>
      <c r="K515" s="27" t="s">
        <v>1177</v>
      </c>
      <c r="L515" s="27" t="s">
        <v>1986</v>
      </c>
      <c r="M515" s="27" t="s">
        <v>335</v>
      </c>
      <c r="N515" s="27">
        <v>10017315</v>
      </c>
      <c r="O515" s="218">
        <v>42486</v>
      </c>
      <c r="P515" s="218">
        <v>42488</v>
      </c>
      <c r="Q515" s="218">
        <v>42517</v>
      </c>
      <c r="R515" s="27" t="s">
        <v>270</v>
      </c>
      <c r="S515" s="27">
        <v>1</v>
      </c>
      <c r="T515" s="27" t="s">
        <v>3262</v>
      </c>
      <c r="U515" s="218">
        <v>40982</v>
      </c>
      <c r="V515" s="218">
        <v>40983</v>
      </c>
      <c r="W515" s="218">
        <v>41236</v>
      </c>
      <c r="X515" s="27">
        <v>1</v>
      </c>
      <c r="Y515" s="27" t="s">
        <v>335</v>
      </c>
    </row>
    <row r="516" spans="1:25">
      <c r="A516" s="215" t="str">
        <f t="shared" ref="A516:A579" si="8">HYPERLINK("http://www.ofsted.gov.uk/inspection-reports/find-inspection-report/provider/ELS/"&amp;B516,"Report")</f>
        <v>Report</v>
      </c>
      <c r="B516" s="27">
        <v>100082</v>
      </c>
      <c r="C516" s="27">
        <v>2026385</v>
      </c>
      <c r="D516" s="27" t="s">
        <v>3263</v>
      </c>
      <c r="E516" s="27" t="s">
        <v>486</v>
      </c>
      <c r="F516" s="27">
        <v>694</v>
      </c>
      <c r="G516" s="27" t="s">
        <v>193</v>
      </c>
      <c r="H516" s="27" t="s">
        <v>193</v>
      </c>
      <c r="I516" s="27" t="s">
        <v>438</v>
      </c>
      <c r="J516" s="27" t="s">
        <v>3264</v>
      </c>
      <c r="K516" s="27" t="s">
        <v>3265</v>
      </c>
      <c r="L516" s="27" t="s">
        <v>2167</v>
      </c>
      <c r="M516" s="27" t="s">
        <v>335</v>
      </c>
      <c r="N516" s="27" t="s">
        <v>3266</v>
      </c>
      <c r="O516" s="218">
        <v>42073</v>
      </c>
      <c r="P516" s="218">
        <v>42075</v>
      </c>
      <c r="Q516" s="218">
        <v>42125</v>
      </c>
      <c r="R516" s="27" t="s">
        <v>270</v>
      </c>
      <c r="S516" s="27">
        <v>2</v>
      </c>
      <c r="T516" s="27" t="s">
        <v>3267</v>
      </c>
      <c r="U516" s="218">
        <v>40884</v>
      </c>
      <c r="V516" s="218">
        <v>40885</v>
      </c>
      <c r="W516" s="218">
        <v>40976</v>
      </c>
      <c r="X516" s="27">
        <v>3</v>
      </c>
      <c r="Y516" s="27" t="s">
        <v>335</v>
      </c>
    </row>
    <row r="517" spans="1:25">
      <c r="A517" s="215" t="str">
        <f t="shared" si="8"/>
        <v>Report</v>
      </c>
      <c r="B517" s="27">
        <v>135366</v>
      </c>
      <c r="C517" s="27">
        <v>8916031</v>
      </c>
      <c r="D517" s="27" t="s">
        <v>627</v>
      </c>
      <c r="E517" s="27" t="s">
        <v>486</v>
      </c>
      <c r="F517" s="27">
        <v>34</v>
      </c>
      <c r="G517" s="27" t="s">
        <v>198</v>
      </c>
      <c r="H517" s="27" t="s">
        <v>198</v>
      </c>
      <c r="I517" s="27" t="s">
        <v>369</v>
      </c>
      <c r="J517" s="27" t="s">
        <v>3268</v>
      </c>
      <c r="K517" s="27" t="s">
        <v>628</v>
      </c>
      <c r="L517" s="27" t="s">
        <v>2167</v>
      </c>
      <c r="M517" s="27" t="s">
        <v>335</v>
      </c>
      <c r="N517" s="27">
        <v>10020945</v>
      </c>
      <c r="O517" s="218">
        <v>42808</v>
      </c>
      <c r="P517" s="218">
        <v>42810</v>
      </c>
      <c r="Q517" s="218">
        <v>42852</v>
      </c>
      <c r="R517" s="27" t="s">
        <v>270</v>
      </c>
      <c r="S517" s="27">
        <v>2</v>
      </c>
      <c r="T517" s="27" t="s">
        <v>3269</v>
      </c>
      <c r="U517" s="218">
        <v>40939</v>
      </c>
      <c r="V517" s="218">
        <v>40940</v>
      </c>
      <c r="W517" s="218">
        <v>40966</v>
      </c>
      <c r="X517" s="27">
        <v>2</v>
      </c>
      <c r="Y517" s="27" t="s">
        <v>335</v>
      </c>
    </row>
    <row r="518" spans="1:25">
      <c r="A518" s="215" t="str">
        <f t="shared" si="8"/>
        <v>Report</v>
      </c>
      <c r="B518" s="27">
        <v>126118</v>
      </c>
      <c r="C518" s="27">
        <v>9386072</v>
      </c>
      <c r="D518" s="27" t="s">
        <v>3270</v>
      </c>
      <c r="E518" s="27" t="s">
        <v>486</v>
      </c>
      <c r="F518" s="27">
        <v>88</v>
      </c>
      <c r="G518" s="27" t="s">
        <v>197</v>
      </c>
      <c r="H518" s="27" t="s">
        <v>197</v>
      </c>
      <c r="I518" s="27" t="s">
        <v>402</v>
      </c>
      <c r="J518" s="27" t="s">
        <v>3271</v>
      </c>
      <c r="K518" s="27" t="s">
        <v>3272</v>
      </c>
      <c r="L518" s="27" t="s">
        <v>2167</v>
      </c>
      <c r="M518" s="27" t="s">
        <v>335</v>
      </c>
      <c r="N518" s="27" t="s">
        <v>3273</v>
      </c>
      <c r="O518" s="218">
        <v>41450</v>
      </c>
      <c r="P518" s="218">
        <v>41452</v>
      </c>
      <c r="Q518" s="218">
        <v>41526</v>
      </c>
      <c r="R518" s="27" t="s">
        <v>270</v>
      </c>
      <c r="S518" s="27">
        <v>2</v>
      </c>
      <c r="T518" s="27" t="s">
        <v>3274</v>
      </c>
      <c r="U518" s="218">
        <v>40212</v>
      </c>
      <c r="V518" s="218">
        <v>40213</v>
      </c>
      <c r="W518" s="218">
        <v>40234</v>
      </c>
      <c r="X518" s="27">
        <v>2</v>
      </c>
      <c r="Y518" s="27" t="s">
        <v>335</v>
      </c>
    </row>
    <row r="519" spans="1:25">
      <c r="A519" s="215" t="str">
        <f t="shared" si="8"/>
        <v>Report</v>
      </c>
      <c r="B519" s="27">
        <v>101164</v>
      </c>
      <c r="C519" s="27">
        <v>2136129</v>
      </c>
      <c r="D519" s="27" t="s">
        <v>3275</v>
      </c>
      <c r="E519" s="27" t="s">
        <v>486</v>
      </c>
      <c r="F519" s="27">
        <v>74</v>
      </c>
      <c r="G519" s="27" t="s">
        <v>193</v>
      </c>
      <c r="H519" s="27" t="s">
        <v>193</v>
      </c>
      <c r="I519" s="27" t="s">
        <v>722</v>
      </c>
      <c r="J519" s="27" t="s">
        <v>3276</v>
      </c>
      <c r="K519" s="27" t="s">
        <v>3277</v>
      </c>
      <c r="L519" s="27" t="s">
        <v>2167</v>
      </c>
      <c r="M519" s="27" t="s">
        <v>335</v>
      </c>
      <c r="N519" s="27" t="s">
        <v>3278</v>
      </c>
      <c r="O519" s="218">
        <v>41338</v>
      </c>
      <c r="P519" s="218">
        <v>41340</v>
      </c>
      <c r="Q519" s="218">
        <v>41361</v>
      </c>
      <c r="R519" s="27" t="s">
        <v>270</v>
      </c>
      <c r="S519" s="27">
        <v>2</v>
      </c>
      <c r="T519" s="27" t="s">
        <v>3279</v>
      </c>
      <c r="U519" s="218">
        <v>40134</v>
      </c>
      <c r="V519" s="218">
        <v>40134</v>
      </c>
      <c r="W519" s="218">
        <v>40155</v>
      </c>
      <c r="X519" s="27">
        <v>1</v>
      </c>
      <c r="Y519" s="27" t="s">
        <v>335</v>
      </c>
    </row>
    <row r="520" spans="1:25">
      <c r="A520" s="215" t="str">
        <f t="shared" si="8"/>
        <v>Report</v>
      </c>
      <c r="B520" s="27">
        <v>106158</v>
      </c>
      <c r="C520" s="27">
        <v>3566021</v>
      </c>
      <c r="D520" s="27" t="s">
        <v>1178</v>
      </c>
      <c r="E520" s="27" t="s">
        <v>486</v>
      </c>
      <c r="F520" s="27">
        <v>1</v>
      </c>
      <c r="G520" s="27" t="s">
        <v>195</v>
      </c>
      <c r="H520" s="27" t="s">
        <v>195</v>
      </c>
      <c r="I520" s="27" t="s">
        <v>477</v>
      </c>
      <c r="J520" s="27" t="s">
        <v>477</v>
      </c>
      <c r="K520" s="27" t="s">
        <v>1179</v>
      </c>
      <c r="L520" s="27" t="s">
        <v>2167</v>
      </c>
      <c r="M520" s="27" t="s">
        <v>335</v>
      </c>
      <c r="N520" s="27">
        <v>10007902</v>
      </c>
      <c r="O520" s="218">
        <v>42283</v>
      </c>
      <c r="P520" s="218">
        <v>42284</v>
      </c>
      <c r="Q520" s="218">
        <v>42321</v>
      </c>
      <c r="R520" s="27" t="s">
        <v>270</v>
      </c>
      <c r="S520" s="27">
        <v>4</v>
      </c>
      <c r="T520" s="27" t="s">
        <v>231</v>
      </c>
      <c r="U520" s="27" t="s">
        <v>231</v>
      </c>
      <c r="V520" s="27" t="s">
        <v>231</v>
      </c>
      <c r="W520" s="27" t="s">
        <v>231</v>
      </c>
      <c r="X520" s="27" t="s">
        <v>231</v>
      </c>
      <c r="Y520" s="27" t="s">
        <v>335</v>
      </c>
    </row>
    <row r="521" spans="1:25">
      <c r="A521" s="215" t="str">
        <f t="shared" si="8"/>
        <v>Report</v>
      </c>
      <c r="B521" s="27">
        <v>103753</v>
      </c>
      <c r="C521" s="27">
        <v>3316022</v>
      </c>
      <c r="D521" s="27" t="s">
        <v>3280</v>
      </c>
      <c r="E521" s="27" t="s">
        <v>486</v>
      </c>
      <c r="F521" s="27">
        <v>78</v>
      </c>
      <c r="G521" s="27" t="s">
        <v>194</v>
      </c>
      <c r="H521" s="27" t="s">
        <v>194</v>
      </c>
      <c r="I521" s="27" t="s">
        <v>694</v>
      </c>
      <c r="J521" s="27" t="s">
        <v>3281</v>
      </c>
      <c r="K521" s="27" t="s">
        <v>695</v>
      </c>
      <c r="L521" s="27" t="s">
        <v>2167</v>
      </c>
      <c r="M521" s="27" t="s">
        <v>335</v>
      </c>
      <c r="N521" s="27">
        <v>10007688</v>
      </c>
      <c r="O521" s="218">
        <v>42283</v>
      </c>
      <c r="P521" s="218">
        <v>42285</v>
      </c>
      <c r="Q521" s="218">
        <v>42325</v>
      </c>
      <c r="R521" s="27" t="s">
        <v>270</v>
      </c>
      <c r="S521" s="27">
        <v>3</v>
      </c>
      <c r="T521" s="27" t="s">
        <v>3282</v>
      </c>
      <c r="U521" s="218">
        <v>39498</v>
      </c>
      <c r="V521" s="218">
        <v>39499</v>
      </c>
      <c r="W521" s="218">
        <v>39520</v>
      </c>
      <c r="X521" s="27">
        <v>3</v>
      </c>
      <c r="Y521" s="27" t="s">
        <v>335</v>
      </c>
    </row>
    <row r="522" spans="1:25">
      <c r="A522" s="215" t="str">
        <f t="shared" si="8"/>
        <v>Report</v>
      </c>
      <c r="B522" s="27">
        <v>110557</v>
      </c>
      <c r="C522" s="27">
        <v>8256016</v>
      </c>
      <c r="D522" s="27" t="s">
        <v>1180</v>
      </c>
      <c r="E522" s="27" t="s">
        <v>486</v>
      </c>
      <c r="F522" s="27">
        <v>156</v>
      </c>
      <c r="G522" s="27" t="s">
        <v>197</v>
      </c>
      <c r="H522" s="27" t="s">
        <v>197</v>
      </c>
      <c r="I522" s="27" t="s">
        <v>855</v>
      </c>
      <c r="J522" s="27" t="s">
        <v>2268</v>
      </c>
      <c r="K522" s="27" t="s">
        <v>1181</v>
      </c>
      <c r="L522" s="27" t="s">
        <v>2167</v>
      </c>
      <c r="M522" s="27" t="s">
        <v>335</v>
      </c>
      <c r="N522" s="27">
        <v>10012906</v>
      </c>
      <c r="O522" s="218">
        <v>42535</v>
      </c>
      <c r="P522" s="218">
        <v>42537</v>
      </c>
      <c r="Q522" s="218">
        <v>42562</v>
      </c>
      <c r="R522" s="27" t="s">
        <v>270</v>
      </c>
      <c r="S522" s="27">
        <v>3</v>
      </c>
      <c r="T522" s="27" t="s">
        <v>3283</v>
      </c>
      <c r="U522" s="218">
        <v>41094</v>
      </c>
      <c r="V522" s="218">
        <v>41095</v>
      </c>
      <c r="W522" s="218">
        <v>41169</v>
      </c>
      <c r="X522" s="27">
        <v>2</v>
      </c>
      <c r="Y522" s="27" t="s">
        <v>335</v>
      </c>
    </row>
    <row r="523" spans="1:25">
      <c r="A523" s="215" t="str">
        <f t="shared" si="8"/>
        <v>Report</v>
      </c>
      <c r="B523" s="27">
        <v>137567</v>
      </c>
      <c r="C523" s="27">
        <v>3066000</v>
      </c>
      <c r="D523" s="27" t="s">
        <v>629</v>
      </c>
      <c r="E523" s="27" t="s">
        <v>486</v>
      </c>
      <c r="F523" s="27">
        <v>37</v>
      </c>
      <c r="G523" s="27" t="s">
        <v>193</v>
      </c>
      <c r="H523" s="27" t="s">
        <v>193</v>
      </c>
      <c r="I523" s="27" t="s">
        <v>360</v>
      </c>
      <c r="J523" s="27" t="s">
        <v>2216</v>
      </c>
      <c r="K523" s="27" t="s">
        <v>630</v>
      </c>
      <c r="L523" s="27" t="s">
        <v>1986</v>
      </c>
      <c r="M523" s="27" t="s">
        <v>335</v>
      </c>
      <c r="N523" s="27">
        <v>10006056</v>
      </c>
      <c r="O523" s="218">
        <v>42319</v>
      </c>
      <c r="P523" s="218">
        <v>42321</v>
      </c>
      <c r="Q523" s="218">
        <v>42340</v>
      </c>
      <c r="R523" s="27" t="s">
        <v>270</v>
      </c>
      <c r="S523" s="27">
        <v>2</v>
      </c>
      <c r="T523" s="27" t="s">
        <v>3284</v>
      </c>
      <c r="U523" s="218">
        <v>41177</v>
      </c>
      <c r="V523" s="218">
        <v>41178</v>
      </c>
      <c r="W523" s="218">
        <v>41200</v>
      </c>
      <c r="X523" s="27">
        <v>2</v>
      </c>
      <c r="Y523" s="27" t="s">
        <v>335</v>
      </c>
    </row>
    <row r="524" spans="1:25">
      <c r="A524" s="215" t="str">
        <f t="shared" si="8"/>
        <v>Report</v>
      </c>
      <c r="B524" s="27">
        <v>130857</v>
      </c>
      <c r="C524" s="27">
        <v>3806066</v>
      </c>
      <c r="D524" s="27" t="s">
        <v>746</v>
      </c>
      <c r="E524" s="27" t="s">
        <v>486</v>
      </c>
      <c r="F524" s="27">
        <v>136</v>
      </c>
      <c r="G524" s="27" t="s">
        <v>366</v>
      </c>
      <c r="H524" s="27" t="s">
        <v>202</v>
      </c>
      <c r="I524" s="27" t="s">
        <v>662</v>
      </c>
      <c r="J524" s="27" t="s">
        <v>3285</v>
      </c>
      <c r="K524" s="27" t="s">
        <v>747</v>
      </c>
      <c r="L524" s="27" t="s">
        <v>2167</v>
      </c>
      <c r="M524" s="27" t="s">
        <v>335</v>
      </c>
      <c r="N524" s="27">
        <v>10007706</v>
      </c>
      <c r="O524" s="218">
        <v>42437</v>
      </c>
      <c r="P524" s="218">
        <v>42439</v>
      </c>
      <c r="Q524" s="218">
        <v>42466</v>
      </c>
      <c r="R524" s="27" t="s">
        <v>270</v>
      </c>
      <c r="S524" s="27">
        <v>2</v>
      </c>
      <c r="T524" s="27" t="s">
        <v>3286</v>
      </c>
      <c r="U524" s="218">
        <v>40289</v>
      </c>
      <c r="V524" s="218">
        <v>40289</v>
      </c>
      <c r="W524" s="218">
        <v>40310</v>
      </c>
      <c r="X524" s="27">
        <v>2</v>
      </c>
      <c r="Y524" s="27" t="s">
        <v>335</v>
      </c>
    </row>
    <row r="525" spans="1:25">
      <c r="A525" s="215" t="str">
        <f t="shared" si="8"/>
        <v>Report</v>
      </c>
      <c r="B525" s="27">
        <v>137819</v>
      </c>
      <c r="C525" s="27">
        <v>3306010</v>
      </c>
      <c r="D525" s="27" t="s">
        <v>631</v>
      </c>
      <c r="E525" s="27" t="s">
        <v>486</v>
      </c>
      <c r="F525" s="27">
        <v>28</v>
      </c>
      <c r="G525" s="27" t="s">
        <v>194</v>
      </c>
      <c r="H525" s="27" t="s">
        <v>194</v>
      </c>
      <c r="I525" s="27" t="s">
        <v>527</v>
      </c>
      <c r="J525" s="27" t="s">
        <v>2934</v>
      </c>
      <c r="K525" s="27" t="s">
        <v>632</v>
      </c>
      <c r="L525" s="27" t="s">
        <v>2167</v>
      </c>
      <c r="M525" s="27" t="s">
        <v>335</v>
      </c>
      <c r="N525" s="27" t="s">
        <v>3287</v>
      </c>
      <c r="O525" s="218">
        <v>41254</v>
      </c>
      <c r="P525" s="218">
        <v>41255</v>
      </c>
      <c r="Q525" s="218">
        <v>41289</v>
      </c>
      <c r="R525" s="27" t="s">
        <v>271</v>
      </c>
      <c r="S525" s="27">
        <v>2</v>
      </c>
      <c r="T525" s="27" t="s">
        <v>231</v>
      </c>
      <c r="U525" s="27" t="s">
        <v>231</v>
      </c>
      <c r="V525" s="27" t="s">
        <v>231</v>
      </c>
      <c r="W525" s="27" t="s">
        <v>231</v>
      </c>
      <c r="X525" s="27" t="s">
        <v>231</v>
      </c>
      <c r="Y525" s="27" t="s">
        <v>335</v>
      </c>
    </row>
    <row r="526" spans="1:25">
      <c r="A526" s="215" t="str">
        <f t="shared" si="8"/>
        <v>Report</v>
      </c>
      <c r="B526" s="27">
        <v>100462</v>
      </c>
      <c r="C526" s="27">
        <v>2066299</v>
      </c>
      <c r="D526" s="27" t="s">
        <v>3288</v>
      </c>
      <c r="E526" s="27" t="s">
        <v>486</v>
      </c>
      <c r="F526" s="27">
        <v>131</v>
      </c>
      <c r="G526" s="27" t="s">
        <v>193</v>
      </c>
      <c r="H526" s="27" t="s">
        <v>193</v>
      </c>
      <c r="I526" s="27" t="s">
        <v>927</v>
      </c>
      <c r="J526" s="27" t="s">
        <v>3289</v>
      </c>
      <c r="K526" s="27" t="s">
        <v>3290</v>
      </c>
      <c r="L526" s="27" t="s">
        <v>2167</v>
      </c>
      <c r="M526" s="27" t="s">
        <v>335</v>
      </c>
      <c r="N526" s="27" t="s">
        <v>3291</v>
      </c>
      <c r="O526" s="218">
        <v>42073</v>
      </c>
      <c r="P526" s="218">
        <v>42075</v>
      </c>
      <c r="Q526" s="218">
        <v>42144</v>
      </c>
      <c r="R526" s="27" t="s">
        <v>270</v>
      </c>
      <c r="S526" s="27">
        <v>2</v>
      </c>
      <c r="T526" s="27" t="s">
        <v>3292</v>
      </c>
      <c r="U526" s="218">
        <v>40856</v>
      </c>
      <c r="V526" s="218">
        <v>40857</v>
      </c>
      <c r="W526" s="218">
        <v>40878</v>
      </c>
      <c r="X526" s="27">
        <v>2</v>
      </c>
      <c r="Y526" s="27" t="s">
        <v>335</v>
      </c>
    </row>
    <row r="527" spans="1:25">
      <c r="A527" s="215" t="str">
        <f t="shared" si="8"/>
        <v>Report</v>
      </c>
      <c r="B527" s="27">
        <v>113023</v>
      </c>
      <c r="C527" s="27">
        <v>8306020</v>
      </c>
      <c r="D527" s="27" t="s">
        <v>748</v>
      </c>
      <c r="E527" s="27" t="s">
        <v>486</v>
      </c>
      <c r="F527" s="27">
        <v>22</v>
      </c>
      <c r="G527" s="27" t="s">
        <v>198</v>
      </c>
      <c r="H527" s="27" t="s">
        <v>198</v>
      </c>
      <c r="I527" s="27" t="s">
        <v>388</v>
      </c>
      <c r="J527" s="27" t="s">
        <v>2068</v>
      </c>
      <c r="K527" s="27" t="s">
        <v>749</v>
      </c>
      <c r="L527" s="27" t="s">
        <v>2167</v>
      </c>
      <c r="M527" s="27" t="s">
        <v>335</v>
      </c>
      <c r="N527" s="27">
        <v>10026044</v>
      </c>
      <c r="O527" s="218">
        <v>42893</v>
      </c>
      <c r="P527" s="218">
        <v>42895</v>
      </c>
      <c r="Q527" s="218">
        <v>42992</v>
      </c>
      <c r="R527" s="27" t="s">
        <v>270</v>
      </c>
      <c r="S527" s="27">
        <v>4</v>
      </c>
      <c r="T527" s="27" t="s">
        <v>3293</v>
      </c>
      <c r="U527" s="218">
        <v>42080</v>
      </c>
      <c r="V527" s="218">
        <v>42082</v>
      </c>
      <c r="W527" s="218">
        <v>42124</v>
      </c>
      <c r="X527" s="27">
        <v>4</v>
      </c>
      <c r="Y527" s="27" t="s">
        <v>335</v>
      </c>
    </row>
    <row r="528" spans="1:25">
      <c r="A528" s="215" t="str">
        <f t="shared" si="8"/>
        <v>Report</v>
      </c>
      <c r="B528" s="27">
        <v>131745</v>
      </c>
      <c r="C528" s="27">
        <v>2116389</v>
      </c>
      <c r="D528" s="27" t="s">
        <v>928</v>
      </c>
      <c r="E528" s="27" t="s">
        <v>486</v>
      </c>
      <c r="F528" s="27">
        <v>108</v>
      </c>
      <c r="G528" s="27" t="s">
        <v>193</v>
      </c>
      <c r="H528" s="27" t="s">
        <v>193</v>
      </c>
      <c r="I528" s="27" t="s">
        <v>496</v>
      </c>
      <c r="J528" s="27" t="s">
        <v>3020</v>
      </c>
      <c r="K528" s="27" t="s">
        <v>929</v>
      </c>
      <c r="L528" s="27" t="s">
        <v>1986</v>
      </c>
      <c r="M528" s="27" t="s">
        <v>335</v>
      </c>
      <c r="N528" s="27">
        <v>10020719</v>
      </c>
      <c r="O528" s="218">
        <v>42648</v>
      </c>
      <c r="P528" s="218">
        <v>42650</v>
      </c>
      <c r="Q528" s="218">
        <v>42803</v>
      </c>
      <c r="R528" s="27" t="s">
        <v>270</v>
      </c>
      <c r="S528" s="27">
        <v>4</v>
      </c>
      <c r="T528" s="27" t="s">
        <v>3294</v>
      </c>
      <c r="U528" s="218">
        <v>41526</v>
      </c>
      <c r="V528" s="218">
        <v>41528</v>
      </c>
      <c r="W528" s="218">
        <v>41548</v>
      </c>
      <c r="X528" s="27">
        <v>3</v>
      </c>
      <c r="Y528" s="27" t="s">
        <v>335</v>
      </c>
    </row>
    <row r="529" spans="1:25">
      <c r="A529" s="215" t="str">
        <f t="shared" si="8"/>
        <v>Report</v>
      </c>
      <c r="B529" s="27">
        <v>138568</v>
      </c>
      <c r="C529" s="27">
        <v>3536001</v>
      </c>
      <c r="D529" s="27" t="s">
        <v>1460</v>
      </c>
      <c r="E529" s="27" t="s">
        <v>486</v>
      </c>
      <c r="F529" s="27">
        <v>69</v>
      </c>
      <c r="G529" s="27" t="s">
        <v>195</v>
      </c>
      <c r="H529" s="27" t="s">
        <v>195</v>
      </c>
      <c r="I529" s="27" t="s">
        <v>347</v>
      </c>
      <c r="J529" s="27" t="s">
        <v>2272</v>
      </c>
      <c r="K529" s="27" t="s">
        <v>1461</v>
      </c>
      <c r="L529" s="27" t="s">
        <v>2167</v>
      </c>
      <c r="M529" s="27" t="s">
        <v>335</v>
      </c>
      <c r="N529" s="27">
        <v>10012868</v>
      </c>
      <c r="O529" s="218">
        <v>42500</v>
      </c>
      <c r="P529" s="218">
        <v>42502</v>
      </c>
      <c r="Q529" s="218">
        <v>42536</v>
      </c>
      <c r="R529" s="27" t="s">
        <v>270</v>
      </c>
      <c r="S529" s="27">
        <v>2</v>
      </c>
      <c r="T529" s="27" t="s">
        <v>3295</v>
      </c>
      <c r="U529" s="218">
        <v>41415</v>
      </c>
      <c r="V529" s="218">
        <v>41417</v>
      </c>
      <c r="W529" s="218">
        <v>41443</v>
      </c>
      <c r="X529" s="27">
        <v>2</v>
      </c>
      <c r="Y529" s="27" t="s">
        <v>335</v>
      </c>
    </row>
    <row r="530" spans="1:25">
      <c r="A530" s="215" t="str">
        <f t="shared" si="8"/>
        <v>Report</v>
      </c>
      <c r="B530" s="27">
        <v>105372</v>
      </c>
      <c r="C530" s="27">
        <v>3516007</v>
      </c>
      <c r="D530" s="27" t="s">
        <v>1320</v>
      </c>
      <c r="E530" s="27" t="s">
        <v>486</v>
      </c>
      <c r="F530" s="27">
        <v>349</v>
      </c>
      <c r="G530" s="27" t="s">
        <v>195</v>
      </c>
      <c r="H530" s="27" t="s">
        <v>195</v>
      </c>
      <c r="I530" s="27" t="s">
        <v>483</v>
      </c>
      <c r="J530" s="27" t="s">
        <v>2187</v>
      </c>
      <c r="K530" s="27" t="s">
        <v>1321</v>
      </c>
      <c r="L530" s="27" t="s">
        <v>1986</v>
      </c>
      <c r="M530" s="27" t="s">
        <v>335</v>
      </c>
      <c r="N530" s="27" t="s">
        <v>3296</v>
      </c>
      <c r="O530" s="218">
        <v>41947</v>
      </c>
      <c r="P530" s="218">
        <v>41949</v>
      </c>
      <c r="Q530" s="218">
        <v>41970</v>
      </c>
      <c r="R530" s="27" t="s">
        <v>270</v>
      </c>
      <c r="S530" s="27">
        <v>1</v>
      </c>
      <c r="T530" s="27" t="s">
        <v>3297</v>
      </c>
      <c r="U530" s="218">
        <v>40603</v>
      </c>
      <c r="V530" s="218">
        <v>40604</v>
      </c>
      <c r="W530" s="218">
        <v>40625</v>
      </c>
      <c r="X530" s="27">
        <v>2</v>
      </c>
      <c r="Y530" s="27" t="s">
        <v>335</v>
      </c>
    </row>
    <row r="531" spans="1:25">
      <c r="A531" s="215" t="str">
        <f t="shared" si="8"/>
        <v>Report</v>
      </c>
      <c r="B531" s="27">
        <v>134140</v>
      </c>
      <c r="C531" s="27">
        <v>3806114</v>
      </c>
      <c r="D531" s="27" t="s">
        <v>696</v>
      </c>
      <c r="E531" s="27" t="s">
        <v>486</v>
      </c>
      <c r="F531" s="27">
        <v>152</v>
      </c>
      <c r="G531" s="27" t="s">
        <v>366</v>
      </c>
      <c r="H531" s="27" t="s">
        <v>202</v>
      </c>
      <c r="I531" s="27" t="s">
        <v>662</v>
      </c>
      <c r="J531" s="27" t="s">
        <v>2919</v>
      </c>
      <c r="K531" s="27" t="s">
        <v>697</v>
      </c>
      <c r="L531" s="27" t="s">
        <v>1986</v>
      </c>
      <c r="M531" s="27" t="s">
        <v>335</v>
      </c>
      <c r="N531" s="27">
        <v>10006340</v>
      </c>
      <c r="O531" s="218">
        <v>42296</v>
      </c>
      <c r="P531" s="218">
        <v>42298</v>
      </c>
      <c r="Q531" s="218">
        <v>42355</v>
      </c>
      <c r="R531" s="27" t="s">
        <v>270</v>
      </c>
      <c r="S531" s="27">
        <v>4</v>
      </c>
      <c r="T531" s="27" t="s">
        <v>3298</v>
      </c>
      <c r="U531" s="218">
        <v>40603</v>
      </c>
      <c r="V531" s="218">
        <v>40604</v>
      </c>
      <c r="W531" s="218">
        <v>40625</v>
      </c>
      <c r="X531" s="27">
        <v>2</v>
      </c>
      <c r="Y531" s="27" t="s">
        <v>335</v>
      </c>
    </row>
    <row r="532" spans="1:25">
      <c r="A532" s="215" t="str">
        <f t="shared" si="8"/>
        <v>Report</v>
      </c>
      <c r="B532" s="27">
        <v>103586</v>
      </c>
      <c r="C532" s="27">
        <v>3306078</v>
      </c>
      <c r="D532" s="27" t="s">
        <v>750</v>
      </c>
      <c r="E532" s="27" t="s">
        <v>486</v>
      </c>
      <c r="F532" s="27">
        <v>107</v>
      </c>
      <c r="G532" s="27" t="s">
        <v>194</v>
      </c>
      <c r="H532" s="27" t="s">
        <v>194</v>
      </c>
      <c r="I532" s="27" t="s">
        <v>527</v>
      </c>
      <c r="J532" s="27" t="s">
        <v>3034</v>
      </c>
      <c r="K532" s="27" t="s">
        <v>751</v>
      </c>
      <c r="L532" s="27" t="s">
        <v>2167</v>
      </c>
      <c r="M532" s="27" t="s">
        <v>335</v>
      </c>
      <c r="N532" s="27">
        <v>10007687</v>
      </c>
      <c r="O532" s="218">
        <v>42290</v>
      </c>
      <c r="P532" s="218">
        <v>42292</v>
      </c>
      <c r="Q532" s="218">
        <v>42331</v>
      </c>
      <c r="R532" s="27" t="s">
        <v>270</v>
      </c>
      <c r="S532" s="27">
        <v>4</v>
      </c>
      <c r="T532" s="27" t="s">
        <v>3299</v>
      </c>
      <c r="U532" s="218">
        <v>41569</v>
      </c>
      <c r="V532" s="218">
        <v>41571</v>
      </c>
      <c r="W532" s="218">
        <v>41709</v>
      </c>
      <c r="X532" s="27">
        <v>2</v>
      </c>
      <c r="Y532" s="27" t="s">
        <v>335</v>
      </c>
    </row>
    <row r="533" spans="1:25">
      <c r="A533" s="215" t="str">
        <f t="shared" si="8"/>
        <v>Report</v>
      </c>
      <c r="B533" s="27">
        <v>120345</v>
      </c>
      <c r="C533" s="27">
        <v>8566004</v>
      </c>
      <c r="D533" s="27" t="s">
        <v>633</v>
      </c>
      <c r="E533" s="27" t="s">
        <v>486</v>
      </c>
      <c r="F533" s="27">
        <v>130</v>
      </c>
      <c r="G533" s="27" t="s">
        <v>198</v>
      </c>
      <c r="H533" s="27" t="s">
        <v>198</v>
      </c>
      <c r="I533" s="27" t="s">
        <v>538</v>
      </c>
      <c r="J533" s="27" t="s">
        <v>3036</v>
      </c>
      <c r="K533" s="27" t="s">
        <v>634</v>
      </c>
      <c r="L533" s="27" t="s">
        <v>1986</v>
      </c>
      <c r="M533" s="27" t="s">
        <v>335</v>
      </c>
      <c r="N533" s="27">
        <v>10007707</v>
      </c>
      <c r="O533" s="218">
        <v>42339</v>
      </c>
      <c r="P533" s="218">
        <v>42341</v>
      </c>
      <c r="Q533" s="218">
        <v>42401</v>
      </c>
      <c r="R533" s="27" t="s">
        <v>2017</v>
      </c>
      <c r="S533" s="27">
        <v>4</v>
      </c>
      <c r="T533" s="27" t="s">
        <v>3300</v>
      </c>
      <c r="U533" s="218">
        <v>41220</v>
      </c>
      <c r="V533" s="218">
        <v>41221</v>
      </c>
      <c r="W533" s="218">
        <v>41246</v>
      </c>
      <c r="X533" s="27">
        <v>2</v>
      </c>
      <c r="Y533" s="27" t="s">
        <v>335</v>
      </c>
    </row>
    <row r="534" spans="1:25">
      <c r="A534" s="215" t="str">
        <f t="shared" si="8"/>
        <v>Report</v>
      </c>
      <c r="B534" s="27">
        <v>101695</v>
      </c>
      <c r="C534" s="27">
        <v>3056077</v>
      </c>
      <c r="D534" s="27" t="s">
        <v>698</v>
      </c>
      <c r="E534" s="27" t="s">
        <v>486</v>
      </c>
      <c r="F534" s="27">
        <v>139</v>
      </c>
      <c r="G534" s="27" t="s">
        <v>193</v>
      </c>
      <c r="H534" s="27" t="s">
        <v>193</v>
      </c>
      <c r="I534" s="27" t="s">
        <v>386</v>
      </c>
      <c r="J534" s="27" t="s">
        <v>2883</v>
      </c>
      <c r="K534" s="27" t="s">
        <v>699</v>
      </c>
      <c r="L534" s="27" t="s">
        <v>1986</v>
      </c>
      <c r="M534" s="27" t="s">
        <v>335</v>
      </c>
      <c r="N534" s="27">
        <v>10034171</v>
      </c>
      <c r="O534" s="218">
        <v>42864</v>
      </c>
      <c r="P534" s="218">
        <v>42866</v>
      </c>
      <c r="Q534" s="218">
        <v>42937</v>
      </c>
      <c r="R534" s="27" t="s">
        <v>2017</v>
      </c>
      <c r="S534" s="27">
        <v>4</v>
      </c>
      <c r="T534" s="27">
        <v>10007936</v>
      </c>
      <c r="U534" s="218">
        <v>42346</v>
      </c>
      <c r="V534" s="218">
        <v>42348</v>
      </c>
      <c r="W534" s="218">
        <v>42471</v>
      </c>
      <c r="X534" s="27">
        <v>3</v>
      </c>
      <c r="Y534" s="27" t="s">
        <v>335</v>
      </c>
    </row>
    <row r="535" spans="1:25">
      <c r="A535" s="215" t="str">
        <f t="shared" si="8"/>
        <v>Report</v>
      </c>
      <c r="B535" s="27">
        <v>114646</v>
      </c>
      <c r="C535" s="27">
        <v>8456003</v>
      </c>
      <c r="D535" s="27" t="s">
        <v>3301</v>
      </c>
      <c r="E535" s="27" t="s">
        <v>486</v>
      </c>
      <c r="F535" s="27">
        <v>50</v>
      </c>
      <c r="G535" s="27" t="s">
        <v>197</v>
      </c>
      <c r="H535" s="27" t="s">
        <v>197</v>
      </c>
      <c r="I535" s="27" t="s">
        <v>407</v>
      </c>
      <c r="J535" s="27" t="s">
        <v>2304</v>
      </c>
      <c r="K535" s="27" t="s">
        <v>3302</v>
      </c>
      <c r="L535" s="27" t="s">
        <v>2167</v>
      </c>
      <c r="M535" s="27" t="s">
        <v>335</v>
      </c>
      <c r="N535" s="27" t="s">
        <v>3303</v>
      </c>
      <c r="O535" s="218">
        <v>40499</v>
      </c>
      <c r="P535" s="218">
        <v>40499</v>
      </c>
      <c r="Q535" s="218">
        <v>40518</v>
      </c>
      <c r="R535" s="27" t="s">
        <v>3107</v>
      </c>
      <c r="S535" s="27">
        <v>2</v>
      </c>
      <c r="T535" s="27" t="s">
        <v>3304</v>
      </c>
      <c r="U535" s="218">
        <v>39427</v>
      </c>
      <c r="V535" s="218">
        <v>39428</v>
      </c>
      <c r="W535" s="218">
        <v>39461</v>
      </c>
      <c r="X535" s="27">
        <v>2</v>
      </c>
      <c r="Y535" s="27" t="s">
        <v>335</v>
      </c>
    </row>
    <row r="536" spans="1:25">
      <c r="A536" s="215" t="str">
        <f t="shared" si="8"/>
        <v>Report</v>
      </c>
      <c r="B536" s="27">
        <v>139221</v>
      </c>
      <c r="C536" s="27">
        <v>2116005</v>
      </c>
      <c r="D536" s="27" t="s">
        <v>1182</v>
      </c>
      <c r="E536" s="27" t="s">
        <v>486</v>
      </c>
      <c r="F536" s="27">
        <v>216</v>
      </c>
      <c r="G536" s="27" t="s">
        <v>193</v>
      </c>
      <c r="H536" s="27" t="s">
        <v>193</v>
      </c>
      <c r="I536" s="27" t="s">
        <v>496</v>
      </c>
      <c r="J536" s="27" t="s">
        <v>3020</v>
      </c>
      <c r="K536" s="27" t="s">
        <v>1183</v>
      </c>
      <c r="L536" s="27" t="s">
        <v>2167</v>
      </c>
      <c r="M536" s="27" t="s">
        <v>335</v>
      </c>
      <c r="N536" s="27" t="s">
        <v>3305</v>
      </c>
      <c r="O536" s="218">
        <v>41534</v>
      </c>
      <c r="P536" s="218">
        <v>41536</v>
      </c>
      <c r="Q536" s="218">
        <v>41556</v>
      </c>
      <c r="R536" s="27" t="s">
        <v>271</v>
      </c>
      <c r="S536" s="27">
        <v>3</v>
      </c>
      <c r="T536" s="27" t="s">
        <v>231</v>
      </c>
      <c r="U536" s="27" t="s">
        <v>231</v>
      </c>
      <c r="V536" s="27" t="s">
        <v>231</v>
      </c>
      <c r="W536" s="27" t="s">
        <v>231</v>
      </c>
      <c r="X536" s="27" t="s">
        <v>231</v>
      </c>
      <c r="Y536" s="27" t="s">
        <v>335</v>
      </c>
    </row>
    <row r="537" spans="1:25">
      <c r="A537" s="215" t="str">
        <f t="shared" si="8"/>
        <v>Report</v>
      </c>
      <c r="B537" s="27">
        <v>100544</v>
      </c>
      <c r="C537" s="27">
        <v>2136005</v>
      </c>
      <c r="D537" s="27" t="s">
        <v>3306</v>
      </c>
      <c r="E537" s="27" t="s">
        <v>486</v>
      </c>
      <c r="F537" s="27">
        <v>262</v>
      </c>
      <c r="G537" s="27" t="s">
        <v>193</v>
      </c>
      <c r="H537" s="27" t="s">
        <v>193</v>
      </c>
      <c r="I537" s="27" t="s">
        <v>722</v>
      </c>
      <c r="J537" s="27" t="s">
        <v>3276</v>
      </c>
      <c r="K537" s="27" t="s">
        <v>3307</v>
      </c>
      <c r="L537" s="27" t="s">
        <v>1986</v>
      </c>
      <c r="M537" s="27" t="s">
        <v>335</v>
      </c>
      <c r="N537" s="27">
        <v>10034004</v>
      </c>
      <c r="O537" s="218">
        <v>42857</v>
      </c>
      <c r="P537" s="218">
        <v>42859</v>
      </c>
      <c r="Q537" s="218">
        <v>42881</v>
      </c>
      <c r="R537" s="27" t="s">
        <v>270</v>
      </c>
      <c r="S537" s="27">
        <v>1</v>
      </c>
      <c r="T537" s="27" t="s">
        <v>3308</v>
      </c>
      <c r="U537" s="218">
        <v>41611</v>
      </c>
      <c r="V537" s="218">
        <v>41613</v>
      </c>
      <c r="W537" s="218">
        <v>41738</v>
      </c>
      <c r="X537" s="27">
        <v>2</v>
      </c>
      <c r="Y537" s="27" t="s">
        <v>335</v>
      </c>
    </row>
    <row r="538" spans="1:25">
      <c r="A538" s="215" t="str">
        <f t="shared" si="8"/>
        <v>Report</v>
      </c>
      <c r="B538" s="27">
        <v>115803</v>
      </c>
      <c r="C538" s="27">
        <v>9166047</v>
      </c>
      <c r="D538" s="27" t="s">
        <v>700</v>
      </c>
      <c r="E538" s="27" t="s">
        <v>486</v>
      </c>
      <c r="F538" s="27">
        <v>131</v>
      </c>
      <c r="G538" s="27" t="s">
        <v>199</v>
      </c>
      <c r="H538" s="27" t="s">
        <v>199</v>
      </c>
      <c r="I538" s="27" t="s">
        <v>532</v>
      </c>
      <c r="J538" s="27" t="s">
        <v>2210</v>
      </c>
      <c r="K538" s="27" t="s">
        <v>701</v>
      </c>
      <c r="L538" s="27" t="s">
        <v>2167</v>
      </c>
      <c r="M538" s="27" t="s">
        <v>335</v>
      </c>
      <c r="N538" s="27">
        <v>10008569</v>
      </c>
      <c r="O538" s="218">
        <v>42479</v>
      </c>
      <c r="P538" s="218">
        <v>42481</v>
      </c>
      <c r="Q538" s="218">
        <v>42527</v>
      </c>
      <c r="R538" s="27" t="s">
        <v>270</v>
      </c>
      <c r="S538" s="27">
        <v>2</v>
      </c>
      <c r="T538" s="27" t="s">
        <v>3309</v>
      </c>
      <c r="U538" s="218">
        <v>40253</v>
      </c>
      <c r="V538" s="218">
        <v>40254</v>
      </c>
      <c r="W538" s="218">
        <v>40290</v>
      </c>
      <c r="X538" s="27">
        <v>2</v>
      </c>
      <c r="Y538" s="27" t="s">
        <v>335</v>
      </c>
    </row>
    <row r="539" spans="1:25">
      <c r="A539" s="215" t="str">
        <f t="shared" si="8"/>
        <v>Report</v>
      </c>
      <c r="B539" s="27">
        <v>141490</v>
      </c>
      <c r="C539" s="27">
        <v>9256006</v>
      </c>
      <c r="D539" s="27" t="s">
        <v>3310</v>
      </c>
      <c r="E539" s="27" t="s">
        <v>486</v>
      </c>
      <c r="F539" s="27">
        <v>10</v>
      </c>
      <c r="G539" s="27" t="s">
        <v>198</v>
      </c>
      <c r="H539" s="27" t="s">
        <v>198</v>
      </c>
      <c r="I539" s="27" t="s">
        <v>682</v>
      </c>
      <c r="J539" s="27" t="s">
        <v>2445</v>
      </c>
      <c r="K539" s="27" t="s">
        <v>3311</v>
      </c>
      <c r="L539" s="27" t="s">
        <v>1986</v>
      </c>
      <c r="M539" s="27" t="s">
        <v>335</v>
      </c>
      <c r="N539" s="27" t="s">
        <v>3312</v>
      </c>
      <c r="O539" s="218">
        <v>42186</v>
      </c>
      <c r="P539" s="218">
        <v>42188</v>
      </c>
      <c r="Q539" s="218">
        <v>42266</v>
      </c>
      <c r="R539" s="27" t="s">
        <v>271</v>
      </c>
      <c r="S539" s="27">
        <v>2</v>
      </c>
      <c r="T539" s="27" t="s">
        <v>231</v>
      </c>
      <c r="U539" s="27" t="s">
        <v>231</v>
      </c>
      <c r="V539" s="27" t="s">
        <v>231</v>
      </c>
      <c r="W539" s="27" t="s">
        <v>231</v>
      </c>
      <c r="X539" s="27" t="s">
        <v>231</v>
      </c>
      <c r="Y539" s="27" t="s">
        <v>335</v>
      </c>
    </row>
    <row r="540" spans="1:25">
      <c r="A540" s="215" t="str">
        <f t="shared" si="8"/>
        <v>Report</v>
      </c>
      <c r="B540" s="27">
        <v>121251</v>
      </c>
      <c r="C540" s="27">
        <v>9266143</v>
      </c>
      <c r="D540" s="27" t="s">
        <v>3313</v>
      </c>
      <c r="E540" s="27" t="s">
        <v>486</v>
      </c>
      <c r="F540" s="27">
        <v>152</v>
      </c>
      <c r="G540" s="27" t="s">
        <v>196</v>
      </c>
      <c r="H540" s="27" t="s">
        <v>196</v>
      </c>
      <c r="I540" s="27" t="s">
        <v>363</v>
      </c>
      <c r="J540" s="27" t="s">
        <v>1985</v>
      </c>
      <c r="K540" s="27" t="s">
        <v>3314</v>
      </c>
      <c r="L540" s="27" t="s">
        <v>2167</v>
      </c>
      <c r="M540" s="27" t="s">
        <v>335</v>
      </c>
      <c r="N540" s="27" t="s">
        <v>3315</v>
      </c>
      <c r="O540" s="218">
        <v>41934</v>
      </c>
      <c r="P540" s="218">
        <v>41936</v>
      </c>
      <c r="Q540" s="218">
        <v>41955</v>
      </c>
      <c r="R540" s="27" t="s">
        <v>270</v>
      </c>
      <c r="S540" s="27">
        <v>1</v>
      </c>
      <c r="T540" s="27" t="s">
        <v>3316</v>
      </c>
      <c r="U540" s="218">
        <v>39884</v>
      </c>
      <c r="V540" s="218">
        <v>39884</v>
      </c>
      <c r="W540" s="218">
        <v>39905</v>
      </c>
      <c r="X540" s="27">
        <v>1</v>
      </c>
      <c r="Y540" s="27" t="s">
        <v>335</v>
      </c>
    </row>
    <row r="541" spans="1:25">
      <c r="A541" s="215" t="str">
        <f t="shared" si="8"/>
        <v>Report</v>
      </c>
      <c r="B541" s="27">
        <v>131127</v>
      </c>
      <c r="C541" s="27">
        <v>8466020</v>
      </c>
      <c r="D541" s="27" t="s">
        <v>3317</v>
      </c>
      <c r="E541" s="27" t="s">
        <v>486</v>
      </c>
      <c r="F541" s="27">
        <v>50</v>
      </c>
      <c r="G541" s="27" t="s">
        <v>197</v>
      </c>
      <c r="H541" s="27" t="s">
        <v>197</v>
      </c>
      <c r="I541" s="27" t="s">
        <v>635</v>
      </c>
      <c r="J541" s="27" t="s">
        <v>2830</v>
      </c>
      <c r="K541" s="27" t="s">
        <v>3318</v>
      </c>
      <c r="L541" s="27" t="s">
        <v>2167</v>
      </c>
      <c r="M541" s="27" t="s">
        <v>335</v>
      </c>
      <c r="N541" s="27">
        <v>10025980</v>
      </c>
      <c r="O541" s="218">
        <v>42914</v>
      </c>
      <c r="P541" s="218">
        <v>42916</v>
      </c>
      <c r="Q541" s="218">
        <v>42990</v>
      </c>
      <c r="R541" s="27" t="s">
        <v>270</v>
      </c>
      <c r="S541" s="27">
        <v>3</v>
      </c>
      <c r="T541" s="27" t="s">
        <v>3319</v>
      </c>
      <c r="U541" s="218">
        <v>40583</v>
      </c>
      <c r="V541" s="218">
        <v>40584</v>
      </c>
      <c r="W541" s="218">
        <v>40634</v>
      </c>
      <c r="X541" s="27">
        <v>2</v>
      </c>
      <c r="Y541" s="27" t="s">
        <v>335</v>
      </c>
    </row>
    <row r="542" spans="1:25">
      <c r="A542" s="215" t="str">
        <f t="shared" si="8"/>
        <v>Report</v>
      </c>
      <c r="B542" s="27">
        <v>120728</v>
      </c>
      <c r="C542" s="27">
        <v>9256016</v>
      </c>
      <c r="D542" s="27" t="s">
        <v>1490</v>
      </c>
      <c r="E542" s="27" t="s">
        <v>486</v>
      </c>
      <c r="F542" s="27">
        <v>24</v>
      </c>
      <c r="G542" s="27" t="s">
        <v>198</v>
      </c>
      <c r="H542" s="27" t="s">
        <v>198</v>
      </c>
      <c r="I542" s="27" t="s">
        <v>682</v>
      </c>
      <c r="J542" s="27" t="s">
        <v>3320</v>
      </c>
      <c r="K542" s="27" t="s">
        <v>1491</v>
      </c>
      <c r="L542" s="27" t="s">
        <v>2167</v>
      </c>
      <c r="M542" s="27" t="s">
        <v>335</v>
      </c>
      <c r="N542" s="27">
        <v>10008570</v>
      </c>
      <c r="O542" s="218">
        <v>42402</v>
      </c>
      <c r="P542" s="218">
        <v>42404</v>
      </c>
      <c r="Q542" s="218">
        <v>42436</v>
      </c>
      <c r="R542" s="27" t="s">
        <v>270</v>
      </c>
      <c r="S542" s="27">
        <v>2</v>
      </c>
      <c r="T542" s="27" t="s">
        <v>3321</v>
      </c>
      <c r="U542" s="218">
        <v>40198</v>
      </c>
      <c r="V542" s="218">
        <v>40198</v>
      </c>
      <c r="W542" s="218">
        <v>40277</v>
      </c>
      <c r="X542" s="27">
        <v>2</v>
      </c>
      <c r="Y542" s="27" t="s">
        <v>335</v>
      </c>
    </row>
    <row r="543" spans="1:25">
      <c r="A543" s="215" t="str">
        <f t="shared" si="8"/>
        <v>Report</v>
      </c>
      <c r="B543" s="27">
        <v>100526</v>
      </c>
      <c r="C543" s="27">
        <v>2076262</v>
      </c>
      <c r="D543" s="27" t="s">
        <v>3322</v>
      </c>
      <c r="E543" s="27" t="s">
        <v>486</v>
      </c>
      <c r="F543" s="27">
        <v>224</v>
      </c>
      <c r="G543" s="27" t="s">
        <v>193</v>
      </c>
      <c r="H543" s="27" t="s">
        <v>193</v>
      </c>
      <c r="I543" s="27" t="s">
        <v>650</v>
      </c>
      <c r="J543" s="27" t="s">
        <v>2632</v>
      </c>
      <c r="K543" s="27" t="s">
        <v>3323</v>
      </c>
      <c r="L543" s="27" t="s">
        <v>1986</v>
      </c>
      <c r="M543" s="27" t="s">
        <v>335</v>
      </c>
      <c r="N543" s="27" t="s">
        <v>3324</v>
      </c>
      <c r="O543" s="218">
        <v>40974</v>
      </c>
      <c r="P543" s="218">
        <v>40975</v>
      </c>
      <c r="Q543" s="218">
        <v>41241</v>
      </c>
      <c r="R543" s="27" t="s">
        <v>270</v>
      </c>
      <c r="S543" s="27">
        <v>1</v>
      </c>
      <c r="T543" s="27" t="s">
        <v>3325</v>
      </c>
      <c r="U543" s="218">
        <v>39560</v>
      </c>
      <c r="V543" s="218">
        <v>39561</v>
      </c>
      <c r="W543" s="218">
        <v>39581</v>
      </c>
      <c r="X543" s="27">
        <v>2</v>
      </c>
      <c r="Y543" s="27" t="s">
        <v>335</v>
      </c>
    </row>
    <row r="544" spans="1:25">
      <c r="A544" s="215" t="str">
        <f t="shared" si="8"/>
        <v>Report</v>
      </c>
      <c r="B544" s="27">
        <v>138405</v>
      </c>
      <c r="C544" s="27">
        <v>8866138</v>
      </c>
      <c r="D544" s="27" t="s">
        <v>3326</v>
      </c>
      <c r="E544" s="27" t="s">
        <v>486</v>
      </c>
      <c r="F544" s="27">
        <v>78</v>
      </c>
      <c r="G544" s="27" t="s">
        <v>197</v>
      </c>
      <c r="H544" s="27" t="s">
        <v>197</v>
      </c>
      <c r="I544" s="27" t="s">
        <v>377</v>
      </c>
      <c r="J544" s="27" t="s">
        <v>2302</v>
      </c>
      <c r="K544" s="27" t="s">
        <v>3327</v>
      </c>
      <c r="L544" s="27" t="s">
        <v>1986</v>
      </c>
      <c r="M544" s="27" t="s">
        <v>335</v>
      </c>
      <c r="N544" s="27">
        <v>10033679</v>
      </c>
      <c r="O544" s="218">
        <v>42871</v>
      </c>
      <c r="P544" s="218">
        <v>42873</v>
      </c>
      <c r="Q544" s="218">
        <v>42913</v>
      </c>
      <c r="R544" s="27" t="s">
        <v>2017</v>
      </c>
      <c r="S544" s="27">
        <v>1</v>
      </c>
      <c r="T544" s="27" t="s">
        <v>3328</v>
      </c>
      <c r="U544" s="218">
        <v>41437</v>
      </c>
      <c r="V544" s="218">
        <v>41439</v>
      </c>
      <c r="W544" s="218">
        <v>41459</v>
      </c>
      <c r="X544" s="27">
        <v>2</v>
      </c>
      <c r="Y544" s="27" t="s">
        <v>335</v>
      </c>
    </row>
    <row r="545" spans="1:25">
      <c r="A545" s="215" t="str">
        <f t="shared" si="8"/>
        <v>Report</v>
      </c>
      <c r="B545" s="27">
        <v>102869</v>
      </c>
      <c r="C545" s="27">
        <v>3176055</v>
      </c>
      <c r="D545" s="27" t="s">
        <v>3329</v>
      </c>
      <c r="E545" s="27" t="s">
        <v>486</v>
      </c>
      <c r="F545" s="27">
        <v>301</v>
      </c>
      <c r="G545" s="27" t="s">
        <v>193</v>
      </c>
      <c r="H545" s="27" t="s">
        <v>193</v>
      </c>
      <c r="I545" s="27" t="s">
        <v>609</v>
      </c>
      <c r="J545" s="27" t="s">
        <v>3075</v>
      </c>
      <c r="K545" s="27" t="s">
        <v>3330</v>
      </c>
      <c r="L545" s="27" t="s">
        <v>2167</v>
      </c>
      <c r="M545" s="27" t="s">
        <v>335</v>
      </c>
      <c r="N545" s="27" t="s">
        <v>3331</v>
      </c>
      <c r="O545" s="218">
        <v>42045</v>
      </c>
      <c r="P545" s="218">
        <v>42047</v>
      </c>
      <c r="Q545" s="218">
        <v>42082</v>
      </c>
      <c r="R545" s="27" t="s">
        <v>270</v>
      </c>
      <c r="S545" s="27">
        <v>2</v>
      </c>
      <c r="T545" s="27" t="s">
        <v>3332</v>
      </c>
      <c r="U545" s="218">
        <v>40730</v>
      </c>
      <c r="V545" s="218">
        <v>40731</v>
      </c>
      <c r="W545" s="218">
        <v>40802</v>
      </c>
      <c r="X545" s="27">
        <v>2</v>
      </c>
      <c r="Y545" s="27" t="s">
        <v>335</v>
      </c>
    </row>
    <row r="546" spans="1:25">
      <c r="A546" s="215" t="str">
        <f t="shared" si="8"/>
        <v>Report</v>
      </c>
      <c r="B546" s="27">
        <v>101160</v>
      </c>
      <c r="C546" s="27">
        <v>2136045</v>
      </c>
      <c r="D546" s="27" t="s">
        <v>3333</v>
      </c>
      <c r="E546" s="27" t="s">
        <v>486</v>
      </c>
      <c r="F546" s="27">
        <v>234</v>
      </c>
      <c r="G546" s="27" t="s">
        <v>193</v>
      </c>
      <c r="H546" s="27" t="s">
        <v>193</v>
      </c>
      <c r="I546" s="27" t="s">
        <v>722</v>
      </c>
      <c r="J546" s="27" t="s">
        <v>3276</v>
      </c>
      <c r="K546" s="27" t="s">
        <v>3334</v>
      </c>
      <c r="L546" s="27" t="s">
        <v>2167</v>
      </c>
      <c r="M546" s="27" t="s">
        <v>335</v>
      </c>
      <c r="N546" s="27" t="s">
        <v>3335</v>
      </c>
      <c r="O546" s="218">
        <v>40870</v>
      </c>
      <c r="P546" s="218">
        <v>40871</v>
      </c>
      <c r="Q546" s="218">
        <v>40890</v>
      </c>
      <c r="R546" s="27" t="s">
        <v>270</v>
      </c>
      <c r="S546" s="27">
        <v>2</v>
      </c>
      <c r="T546" s="27" t="s">
        <v>3336</v>
      </c>
      <c r="U546" s="218">
        <v>39716</v>
      </c>
      <c r="V546" s="218">
        <v>39716</v>
      </c>
      <c r="W546" s="218">
        <v>39736</v>
      </c>
      <c r="X546" s="27">
        <v>2</v>
      </c>
      <c r="Y546" s="27" t="s">
        <v>335</v>
      </c>
    </row>
    <row r="547" spans="1:25">
      <c r="A547" s="215" t="str">
        <f t="shared" si="8"/>
        <v>Report</v>
      </c>
      <c r="B547" s="27">
        <v>100524</v>
      </c>
      <c r="C547" s="27">
        <v>2076241</v>
      </c>
      <c r="D547" s="27" t="s">
        <v>3337</v>
      </c>
      <c r="E547" s="27" t="s">
        <v>486</v>
      </c>
      <c r="F547" s="27">
        <v>47</v>
      </c>
      <c r="G547" s="27" t="s">
        <v>193</v>
      </c>
      <c r="H547" s="27" t="s">
        <v>193</v>
      </c>
      <c r="I547" s="27" t="s">
        <v>650</v>
      </c>
      <c r="J547" s="27" t="s">
        <v>2632</v>
      </c>
      <c r="K547" s="27" t="s">
        <v>3338</v>
      </c>
      <c r="L547" s="27" t="s">
        <v>2167</v>
      </c>
      <c r="M547" s="27" t="s">
        <v>335</v>
      </c>
      <c r="N547" s="27" t="s">
        <v>3339</v>
      </c>
      <c r="O547" s="218">
        <v>41717</v>
      </c>
      <c r="P547" s="218">
        <v>41719</v>
      </c>
      <c r="Q547" s="218">
        <v>41754</v>
      </c>
      <c r="R547" s="27" t="s">
        <v>270</v>
      </c>
      <c r="S547" s="27">
        <v>2</v>
      </c>
      <c r="T547" s="27" t="s">
        <v>3340</v>
      </c>
      <c r="U547" s="218">
        <v>40605</v>
      </c>
      <c r="V547" s="218">
        <v>40606</v>
      </c>
      <c r="W547" s="218">
        <v>40634</v>
      </c>
      <c r="X547" s="27">
        <v>2</v>
      </c>
      <c r="Y547" s="27" t="s">
        <v>335</v>
      </c>
    </row>
    <row r="548" spans="1:25">
      <c r="A548" s="215" t="str">
        <f t="shared" si="8"/>
        <v>Report</v>
      </c>
      <c r="B548" s="27">
        <v>136129</v>
      </c>
      <c r="C548" s="27">
        <v>2116398</v>
      </c>
      <c r="D548" s="27" t="s">
        <v>1245</v>
      </c>
      <c r="E548" s="27" t="s">
        <v>486</v>
      </c>
      <c r="F548" s="27">
        <v>49</v>
      </c>
      <c r="G548" s="27" t="s">
        <v>193</v>
      </c>
      <c r="H548" s="27" t="s">
        <v>193</v>
      </c>
      <c r="I548" s="27" t="s">
        <v>496</v>
      </c>
      <c r="J548" s="27" t="s">
        <v>3020</v>
      </c>
      <c r="K548" s="27" t="s">
        <v>1246</v>
      </c>
      <c r="L548" s="27" t="s">
        <v>2167</v>
      </c>
      <c r="M548" s="27" t="s">
        <v>335</v>
      </c>
      <c r="N548" s="27">
        <v>10026654</v>
      </c>
      <c r="O548" s="218">
        <v>42767</v>
      </c>
      <c r="P548" s="218">
        <v>42769</v>
      </c>
      <c r="Q548" s="218">
        <v>42811</v>
      </c>
      <c r="R548" s="27" t="s">
        <v>270</v>
      </c>
      <c r="S548" s="27">
        <v>3</v>
      </c>
      <c r="T548" s="27" t="s">
        <v>3341</v>
      </c>
      <c r="U548" s="218">
        <v>41927</v>
      </c>
      <c r="V548" s="218">
        <v>41929</v>
      </c>
      <c r="W548" s="218">
        <v>42039</v>
      </c>
      <c r="X548" s="27">
        <v>4</v>
      </c>
      <c r="Y548" s="27" t="s">
        <v>335</v>
      </c>
    </row>
    <row r="549" spans="1:25">
      <c r="A549" s="215" t="str">
        <f t="shared" si="8"/>
        <v>Report</v>
      </c>
      <c r="B549" s="27">
        <v>100371</v>
      </c>
      <c r="C549" s="27">
        <v>2056359</v>
      </c>
      <c r="D549" s="27" t="s">
        <v>3342</v>
      </c>
      <c r="E549" s="27" t="s">
        <v>486</v>
      </c>
      <c r="F549" s="27">
        <v>261</v>
      </c>
      <c r="G549" s="27" t="s">
        <v>193</v>
      </c>
      <c r="H549" s="27" t="s">
        <v>193</v>
      </c>
      <c r="I549" s="27" t="s">
        <v>674</v>
      </c>
      <c r="J549" s="27" t="s">
        <v>2120</v>
      </c>
      <c r="K549" s="27" t="s">
        <v>3343</v>
      </c>
      <c r="L549" s="27" t="s">
        <v>2167</v>
      </c>
      <c r="M549" s="27" t="s">
        <v>335</v>
      </c>
      <c r="N549" s="27" t="s">
        <v>3344</v>
      </c>
      <c r="O549" s="218">
        <v>40828</v>
      </c>
      <c r="P549" s="218">
        <v>40829</v>
      </c>
      <c r="Q549" s="218">
        <v>40857</v>
      </c>
      <c r="R549" s="27" t="s">
        <v>270</v>
      </c>
      <c r="S549" s="27">
        <v>1</v>
      </c>
      <c r="T549" s="27" t="s">
        <v>3345</v>
      </c>
      <c r="U549" s="218">
        <v>39609</v>
      </c>
      <c r="V549" s="218">
        <v>39610</v>
      </c>
      <c r="W549" s="218">
        <v>39630</v>
      </c>
      <c r="X549" s="27">
        <v>2</v>
      </c>
      <c r="Y549" s="27" t="s">
        <v>335</v>
      </c>
    </row>
    <row r="550" spans="1:25">
      <c r="A550" s="215" t="str">
        <f t="shared" si="8"/>
        <v>Report</v>
      </c>
      <c r="B550" s="27">
        <v>131714</v>
      </c>
      <c r="C550" s="27">
        <v>3826025</v>
      </c>
      <c r="D550" s="27" t="s">
        <v>3346</v>
      </c>
      <c r="E550" s="27" t="s">
        <v>486</v>
      </c>
      <c r="F550" s="27">
        <v>0</v>
      </c>
      <c r="G550" s="27" t="s">
        <v>366</v>
      </c>
      <c r="H550" s="27" t="s">
        <v>202</v>
      </c>
      <c r="I550" s="27" t="s">
        <v>493</v>
      </c>
      <c r="J550" s="27" t="s">
        <v>3347</v>
      </c>
      <c r="K550" s="27" t="s">
        <v>3348</v>
      </c>
      <c r="L550" s="27" t="s">
        <v>2167</v>
      </c>
      <c r="M550" s="27" t="s">
        <v>335</v>
      </c>
      <c r="N550" s="27" t="s">
        <v>3349</v>
      </c>
      <c r="O550" s="218">
        <v>41227</v>
      </c>
      <c r="P550" s="218">
        <v>41228</v>
      </c>
      <c r="Q550" s="218">
        <v>41249</v>
      </c>
      <c r="R550" s="27" t="s">
        <v>270</v>
      </c>
      <c r="S550" s="27">
        <v>2</v>
      </c>
      <c r="T550" s="27" t="s">
        <v>3350</v>
      </c>
      <c r="U550" s="218">
        <v>39947</v>
      </c>
      <c r="V550" s="218">
        <v>39947</v>
      </c>
      <c r="W550" s="218">
        <v>39974</v>
      </c>
      <c r="X550" s="27">
        <v>2</v>
      </c>
      <c r="Y550" s="27" t="s">
        <v>335</v>
      </c>
    </row>
    <row r="551" spans="1:25">
      <c r="A551" s="215" t="str">
        <f t="shared" si="8"/>
        <v>Report</v>
      </c>
      <c r="B551" s="27">
        <v>136014</v>
      </c>
      <c r="C551" s="27">
        <v>3026122</v>
      </c>
      <c r="D551" s="27" t="s">
        <v>636</v>
      </c>
      <c r="E551" s="27" t="s">
        <v>486</v>
      </c>
      <c r="F551" s="27">
        <v>207</v>
      </c>
      <c r="G551" s="27" t="s">
        <v>193</v>
      </c>
      <c r="H551" s="27" t="s">
        <v>193</v>
      </c>
      <c r="I551" s="27" t="s">
        <v>372</v>
      </c>
      <c r="J551" s="27" t="s">
        <v>3121</v>
      </c>
      <c r="K551" s="27" t="s">
        <v>637</v>
      </c>
      <c r="L551" s="27" t="s">
        <v>2167</v>
      </c>
      <c r="M551" s="27" t="s">
        <v>335</v>
      </c>
      <c r="N551" s="27" t="s">
        <v>3351</v>
      </c>
      <c r="O551" s="218">
        <v>41828</v>
      </c>
      <c r="P551" s="218">
        <v>41830</v>
      </c>
      <c r="Q551" s="218">
        <v>41892</v>
      </c>
      <c r="R551" s="27" t="s">
        <v>270</v>
      </c>
      <c r="S551" s="27">
        <v>2</v>
      </c>
      <c r="T551" s="27" t="s">
        <v>3352</v>
      </c>
      <c r="U551" s="218">
        <v>40505</v>
      </c>
      <c r="V551" s="218">
        <v>40506</v>
      </c>
      <c r="W551" s="218">
        <v>40527</v>
      </c>
      <c r="X551" s="27">
        <v>2</v>
      </c>
      <c r="Y551" s="27" t="s">
        <v>335</v>
      </c>
    </row>
    <row r="552" spans="1:25">
      <c r="A552" s="215" t="str">
        <f t="shared" si="8"/>
        <v>Report</v>
      </c>
      <c r="B552" s="27">
        <v>137275</v>
      </c>
      <c r="C552" s="27">
        <v>3556059</v>
      </c>
      <c r="D552" s="27" t="s">
        <v>1322</v>
      </c>
      <c r="E552" s="27" t="s">
        <v>486</v>
      </c>
      <c r="F552" s="27">
        <v>0</v>
      </c>
      <c r="G552" s="27" t="s">
        <v>195</v>
      </c>
      <c r="H552" s="27" t="s">
        <v>195</v>
      </c>
      <c r="I552" s="27" t="s">
        <v>502</v>
      </c>
      <c r="J552" s="27" t="s">
        <v>3203</v>
      </c>
      <c r="K552" s="27" t="s">
        <v>1323</v>
      </c>
      <c r="L552" s="27" t="s">
        <v>2167</v>
      </c>
      <c r="M552" s="27" t="s">
        <v>335</v>
      </c>
      <c r="N552" s="27">
        <v>10006128</v>
      </c>
      <c r="O552" s="218">
        <v>42437</v>
      </c>
      <c r="P552" s="218">
        <v>42438</v>
      </c>
      <c r="Q552" s="218">
        <v>42461</v>
      </c>
      <c r="R552" s="27" t="s">
        <v>270</v>
      </c>
      <c r="S552" s="27">
        <v>2</v>
      </c>
      <c r="T552" s="27" t="s">
        <v>3353</v>
      </c>
      <c r="U552" s="218">
        <v>41093</v>
      </c>
      <c r="V552" s="218">
        <v>41094</v>
      </c>
      <c r="W552" s="218">
        <v>41115</v>
      </c>
      <c r="X552" s="27">
        <v>3</v>
      </c>
      <c r="Y552" s="27" t="s">
        <v>335</v>
      </c>
    </row>
    <row r="553" spans="1:25">
      <c r="A553" s="215" t="str">
        <f t="shared" si="8"/>
        <v>Report</v>
      </c>
      <c r="B553" s="27">
        <v>131351</v>
      </c>
      <c r="C553" s="27">
        <v>3146070</v>
      </c>
      <c r="D553" s="27" t="s">
        <v>3354</v>
      </c>
      <c r="E553" s="27" t="s">
        <v>486</v>
      </c>
      <c r="F553" s="27">
        <v>38</v>
      </c>
      <c r="G553" s="27" t="s">
        <v>193</v>
      </c>
      <c r="H553" s="27" t="s">
        <v>193</v>
      </c>
      <c r="I553" s="27" t="s">
        <v>1247</v>
      </c>
      <c r="J553" s="27" t="s">
        <v>3355</v>
      </c>
      <c r="K553" s="27" t="s">
        <v>3356</v>
      </c>
      <c r="L553" s="27" t="s">
        <v>2167</v>
      </c>
      <c r="M553" s="27" t="s">
        <v>335</v>
      </c>
      <c r="N553" s="27" t="s">
        <v>3357</v>
      </c>
      <c r="O553" s="218">
        <v>41443</v>
      </c>
      <c r="P553" s="218">
        <v>41445</v>
      </c>
      <c r="Q553" s="218">
        <v>41465</v>
      </c>
      <c r="R553" s="27" t="s">
        <v>270</v>
      </c>
      <c r="S553" s="27">
        <v>2</v>
      </c>
      <c r="T553" s="27" t="s">
        <v>3358</v>
      </c>
      <c r="U553" s="218">
        <v>40248</v>
      </c>
      <c r="V553" s="218">
        <v>40248</v>
      </c>
      <c r="W553" s="218">
        <v>40290</v>
      </c>
      <c r="X553" s="27">
        <v>3</v>
      </c>
      <c r="Y553" s="27" t="s">
        <v>335</v>
      </c>
    </row>
    <row r="554" spans="1:25">
      <c r="A554" s="215" t="str">
        <f t="shared" si="8"/>
        <v>Report</v>
      </c>
      <c r="B554" s="27">
        <v>137671</v>
      </c>
      <c r="C554" s="27">
        <v>3066010</v>
      </c>
      <c r="D554" s="27" t="s">
        <v>1492</v>
      </c>
      <c r="E554" s="27" t="s">
        <v>486</v>
      </c>
      <c r="F554" s="27">
        <v>48</v>
      </c>
      <c r="G554" s="27" t="s">
        <v>193</v>
      </c>
      <c r="H554" s="27" t="s">
        <v>193</v>
      </c>
      <c r="I554" s="27" t="s">
        <v>360</v>
      </c>
      <c r="J554" s="27" t="s">
        <v>2216</v>
      </c>
      <c r="K554" s="27" t="s">
        <v>1493</v>
      </c>
      <c r="L554" s="27" t="s">
        <v>2167</v>
      </c>
      <c r="M554" s="27" t="s">
        <v>335</v>
      </c>
      <c r="N554" s="27">
        <v>10006089</v>
      </c>
      <c r="O554" s="218">
        <v>42319</v>
      </c>
      <c r="P554" s="218">
        <v>42320</v>
      </c>
      <c r="Q554" s="218">
        <v>42346</v>
      </c>
      <c r="R554" s="27" t="s">
        <v>270</v>
      </c>
      <c r="S554" s="27">
        <v>2</v>
      </c>
      <c r="T554" s="27" t="s">
        <v>3359</v>
      </c>
      <c r="U554" s="218">
        <v>41198</v>
      </c>
      <c r="V554" s="218">
        <v>41199</v>
      </c>
      <c r="W554" s="218">
        <v>41227</v>
      </c>
      <c r="X554" s="27">
        <v>3</v>
      </c>
      <c r="Y554" s="27" t="s">
        <v>335</v>
      </c>
    </row>
    <row r="555" spans="1:25">
      <c r="A555" s="215" t="str">
        <f t="shared" si="8"/>
        <v>Report</v>
      </c>
      <c r="B555" s="27">
        <v>135072</v>
      </c>
      <c r="C555" s="27">
        <v>3026118</v>
      </c>
      <c r="D555" s="27" t="s">
        <v>3360</v>
      </c>
      <c r="E555" s="27" t="s">
        <v>486</v>
      </c>
      <c r="F555" s="27">
        <v>25</v>
      </c>
      <c r="G555" s="27" t="s">
        <v>193</v>
      </c>
      <c r="H555" s="27" t="s">
        <v>193</v>
      </c>
      <c r="I555" s="27" t="s">
        <v>372</v>
      </c>
      <c r="J555" s="27" t="s">
        <v>3121</v>
      </c>
      <c r="K555" s="27" t="s">
        <v>3361</v>
      </c>
      <c r="L555" s="27" t="s">
        <v>1986</v>
      </c>
      <c r="M555" s="27" t="s">
        <v>335</v>
      </c>
      <c r="N555" s="27" t="s">
        <v>3362</v>
      </c>
      <c r="O555" s="218">
        <v>41920</v>
      </c>
      <c r="P555" s="218">
        <v>41922</v>
      </c>
      <c r="Q555" s="218">
        <v>41958</v>
      </c>
      <c r="R555" s="27" t="s">
        <v>270</v>
      </c>
      <c r="S555" s="27">
        <v>1</v>
      </c>
      <c r="T555" s="27" t="s">
        <v>3363</v>
      </c>
      <c r="U555" s="218">
        <v>39876</v>
      </c>
      <c r="V555" s="218">
        <v>39876</v>
      </c>
      <c r="W555" s="218">
        <v>39899</v>
      </c>
      <c r="X555" s="27">
        <v>2</v>
      </c>
      <c r="Y555" s="27" t="s">
        <v>335</v>
      </c>
    </row>
    <row r="556" spans="1:25">
      <c r="A556" s="215" t="str">
        <f t="shared" si="8"/>
        <v>Report</v>
      </c>
      <c r="B556" s="27">
        <v>119005</v>
      </c>
      <c r="C556" s="27">
        <v>8866057</v>
      </c>
      <c r="D556" s="27" t="s">
        <v>3364</v>
      </c>
      <c r="E556" s="27" t="s">
        <v>486</v>
      </c>
      <c r="F556" s="27">
        <v>65</v>
      </c>
      <c r="G556" s="27" t="s">
        <v>197</v>
      </c>
      <c r="H556" s="27" t="s">
        <v>197</v>
      </c>
      <c r="I556" s="27" t="s">
        <v>377</v>
      </c>
      <c r="J556" s="27" t="s">
        <v>2398</v>
      </c>
      <c r="K556" s="27" t="s">
        <v>3365</v>
      </c>
      <c r="L556" s="27" t="s">
        <v>2167</v>
      </c>
      <c r="M556" s="27" t="s">
        <v>335</v>
      </c>
      <c r="N556" s="27" t="s">
        <v>3366</v>
      </c>
      <c r="O556" s="218">
        <v>41226</v>
      </c>
      <c r="P556" s="218">
        <v>41227</v>
      </c>
      <c r="Q556" s="218">
        <v>41248</v>
      </c>
      <c r="R556" s="27" t="s">
        <v>270</v>
      </c>
      <c r="S556" s="27">
        <v>2</v>
      </c>
      <c r="T556" s="27" t="s">
        <v>3367</v>
      </c>
      <c r="U556" s="218">
        <v>39993</v>
      </c>
      <c r="V556" s="218">
        <v>39994</v>
      </c>
      <c r="W556" s="218">
        <v>40060</v>
      </c>
      <c r="X556" s="27">
        <v>2</v>
      </c>
      <c r="Y556" s="27" t="s">
        <v>335</v>
      </c>
    </row>
    <row r="557" spans="1:25">
      <c r="A557" s="215" t="str">
        <f t="shared" si="8"/>
        <v>Report</v>
      </c>
      <c r="B557" s="27">
        <v>123317</v>
      </c>
      <c r="C557" s="27">
        <v>9316102</v>
      </c>
      <c r="D557" s="27" t="s">
        <v>702</v>
      </c>
      <c r="E557" s="27" t="s">
        <v>486</v>
      </c>
      <c r="F557" s="27">
        <v>50</v>
      </c>
      <c r="G557" s="27" t="s">
        <v>197</v>
      </c>
      <c r="H557" s="27" t="s">
        <v>197</v>
      </c>
      <c r="I557" s="27" t="s">
        <v>553</v>
      </c>
      <c r="J557" s="27" t="s">
        <v>3368</v>
      </c>
      <c r="K557" s="27" t="s">
        <v>3369</v>
      </c>
      <c r="L557" s="27" t="s">
        <v>2167</v>
      </c>
      <c r="M557" s="27" t="s">
        <v>335</v>
      </c>
      <c r="N557" s="27" t="s">
        <v>3370</v>
      </c>
      <c r="O557" s="218">
        <v>41344</v>
      </c>
      <c r="P557" s="218">
        <v>41346</v>
      </c>
      <c r="Q557" s="218">
        <v>41366</v>
      </c>
      <c r="R557" s="27" t="s">
        <v>270</v>
      </c>
      <c r="S557" s="27">
        <v>2</v>
      </c>
      <c r="T557" s="27" t="s">
        <v>3371</v>
      </c>
      <c r="U557" s="218">
        <v>40149</v>
      </c>
      <c r="V557" s="218">
        <v>40149</v>
      </c>
      <c r="W557" s="218">
        <v>40185</v>
      </c>
      <c r="X557" s="27">
        <v>2</v>
      </c>
      <c r="Y557" s="27" t="s">
        <v>335</v>
      </c>
    </row>
    <row r="558" spans="1:25">
      <c r="A558" s="215" t="str">
        <f t="shared" si="8"/>
        <v>Report</v>
      </c>
      <c r="B558" s="27">
        <v>134595</v>
      </c>
      <c r="C558" s="27">
        <v>8566018</v>
      </c>
      <c r="D558" s="27" t="s">
        <v>702</v>
      </c>
      <c r="E558" s="27" t="s">
        <v>486</v>
      </c>
      <c r="F558" s="27">
        <v>45</v>
      </c>
      <c r="G558" s="27" t="s">
        <v>198</v>
      </c>
      <c r="H558" s="27" t="s">
        <v>198</v>
      </c>
      <c r="I558" s="27" t="s">
        <v>538</v>
      </c>
      <c r="J558" s="27" t="s">
        <v>3372</v>
      </c>
      <c r="K558" s="27" t="s">
        <v>1324</v>
      </c>
      <c r="L558" s="27" t="s">
        <v>2167</v>
      </c>
      <c r="M558" s="27" t="s">
        <v>335</v>
      </c>
      <c r="N558" s="27">
        <v>10007859</v>
      </c>
      <c r="O558" s="218">
        <v>42277</v>
      </c>
      <c r="P558" s="218">
        <v>42279</v>
      </c>
      <c r="Q558" s="218">
        <v>42327</v>
      </c>
      <c r="R558" s="27" t="s">
        <v>270</v>
      </c>
      <c r="S558" s="27">
        <v>3</v>
      </c>
      <c r="T558" s="27" t="s">
        <v>3373</v>
      </c>
      <c r="U558" s="218">
        <v>39484</v>
      </c>
      <c r="V558" s="218">
        <v>39485</v>
      </c>
      <c r="W558" s="218">
        <v>39507</v>
      </c>
      <c r="X558" s="27">
        <v>3</v>
      </c>
      <c r="Y558" s="27" t="s">
        <v>335</v>
      </c>
    </row>
    <row r="559" spans="1:25">
      <c r="A559" s="215" t="str">
        <f t="shared" si="8"/>
        <v>Report</v>
      </c>
      <c r="B559" s="27">
        <v>130323</v>
      </c>
      <c r="C559" s="27">
        <v>3356009</v>
      </c>
      <c r="D559" s="27" t="s">
        <v>1325</v>
      </c>
      <c r="E559" s="27" t="s">
        <v>486</v>
      </c>
      <c r="F559" s="27">
        <v>114</v>
      </c>
      <c r="G559" s="27" t="s">
        <v>194</v>
      </c>
      <c r="H559" s="27" t="s">
        <v>194</v>
      </c>
      <c r="I559" s="27" t="s">
        <v>626</v>
      </c>
      <c r="J559" s="27" t="s">
        <v>3013</v>
      </c>
      <c r="K559" s="27" t="s">
        <v>1326</v>
      </c>
      <c r="L559" s="27" t="s">
        <v>2167</v>
      </c>
      <c r="M559" s="27" t="s">
        <v>335</v>
      </c>
      <c r="N559" s="27">
        <v>10012980</v>
      </c>
      <c r="O559" s="218">
        <v>42562</v>
      </c>
      <c r="P559" s="218">
        <v>42564</v>
      </c>
      <c r="Q559" s="218">
        <v>42629</v>
      </c>
      <c r="R559" s="27" t="s">
        <v>270</v>
      </c>
      <c r="S559" s="27">
        <v>3</v>
      </c>
      <c r="T559" s="27" t="s">
        <v>3374</v>
      </c>
      <c r="U559" s="218">
        <v>39266</v>
      </c>
      <c r="V559" s="218">
        <v>39267</v>
      </c>
      <c r="W559" s="218">
        <v>39290</v>
      </c>
      <c r="X559" s="27">
        <v>2</v>
      </c>
      <c r="Y559" s="27" t="s">
        <v>335</v>
      </c>
    </row>
    <row r="560" spans="1:25">
      <c r="A560" s="215" t="str">
        <f t="shared" si="8"/>
        <v>Report</v>
      </c>
      <c r="B560" s="27">
        <v>140225</v>
      </c>
      <c r="C560" s="27">
        <v>2076007</v>
      </c>
      <c r="D560" s="27" t="s">
        <v>752</v>
      </c>
      <c r="E560" s="27" t="s">
        <v>486</v>
      </c>
      <c r="F560" s="27">
        <v>20</v>
      </c>
      <c r="G560" s="27" t="s">
        <v>193</v>
      </c>
      <c r="H560" s="27" t="s">
        <v>193</v>
      </c>
      <c r="I560" s="27" t="s">
        <v>650</v>
      </c>
      <c r="J560" s="27" t="s">
        <v>2632</v>
      </c>
      <c r="K560" s="27" t="s">
        <v>693</v>
      </c>
      <c r="L560" s="27" t="s">
        <v>1986</v>
      </c>
      <c r="M560" s="27" t="s">
        <v>335</v>
      </c>
      <c r="N560" s="27" t="s">
        <v>3375</v>
      </c>
      <c r="O560" s="218">
        <v>41794</v>
      </c>
      <c r="P560" s="218">
        <v>41796</v>
      </c>
      <c r="Q560" s="218">
        <v>41815</v>
      </c>
      <c r="R560" s="27" t="s">
        <v>271</v>
      </c>
      <c r="S560" s="27">
        <v>3</v>
      </c>
      <c r="T560" s="27" t="s">
        <v>231</v>
      </c>
      <c r="U560" s="27" t="s">
        <v>231</v>
      </c>
      <c r="V560" s="27" t="s">
        <v>231</v>
      </c>
      <c r="W560" s="27" t="s">
        <v>231</v>
      </c>
      <c r="X560" s="27" t="s">
        <v>231</v>
      </c>
      <c r="Y560" s="27" t="s">
        <v>335</v>
      </c>
    </row>
    <row r="561" spans="1:25">
      <c r="A561" s="215" t="str">
        <f t="shared" si="8"/>
        <v>Report</v>
      </c>
      <c r="B561" s="27">
        <v>136189</v>
      </c>
      <c r="C561" s="27">
        <v>3806349</v>
      </c>
      <c r="D561" s="27" t="s">
        <v>753</v>
      </c>
      <c r="E561" s="27" t="s">
        <v>486</v>
      </c>
      <c r="F561" s="27">
        <v>143</v>
      </c>
      <c r="G561" s="27" t="s">
        <v>366</v>
      </c>
      <c r="H561" s="27" t="s">
        <v>202</v>
      </c>
      <c r="I561" s="27" t="s">
        <v>662</v>
      </c>
      <c r="J561" s="27" t="s">
        <v>3285</v>
      </c>
      <c r="K561" s="27" t="s">
        <v>754</v>
      </c>
      <c r="L561" s="27" t="s">
        <v>1986</v>
      </c>
      <c r="M561" s="27" t="s">
        <v>335</v>
      </c>
      <c r="N561" s="27">
        <v>10025961</v>
      </c>
      <c r="O561" s="218">
        <v>42808</v>
      </c>
      <c r="P561" s="218">
        <v>42810</v>
      </c>
      <c r="Q561" s="218">
        <v>42837</v>
      </c>
      <c r="R561" s="27" t="s">
        <v>270</v>
      </c>
      <c r="S561" s="27">
        <v>2</v>
      </c>
      <c r="T561" s="27" t="s">
        <v>3376</v>
      </c>
      <c r="U561" s="218">
        <v>41654</v>
      </c>
      <c r="V561" s="218">
        <v>41656</v>
      </c>
      <c r="W561" s="218">
        <v>41677</v>
      </c>
      <c r="X561" s="27">
        <v>2</v>
      </c>
      <c r="Y561" s="27" t="s">
        <v>335</v>
      </c>
    </row>
    <row r="562" spans="1:25">
      <c r="A562" s="215" t="str">
        <f t="shared" si="8"/>
        <v>Report</v>
      </c>
      <c r="B562" s="27">
        <v>131015</v>
      </c>
      <c r="C562" s="27">
        <v>3526053</v>
      </c>
      <c r="D562" s="27" t="s">
        <v>1494</v>
      </c>
      <c r="E562" s="27" t="s">
        <v>486</v>
      </c>
      <c r="F562" s="27">
        <v>172</v>
      </c>
      <c r="G562" s="27" t="s">
        <v>195</v>
      </c>
      <c r="H562" s="27" t="s">
        <v>195</v>
      </c>
      <c r="I562" s="27" t="s">
        <v>508</v>
      </c>
      <c r="J562" s="27" t="s">
        <v>1999</v>
      </c>
      <c r="K562" s="27" t="s">
        <v>1495</v>
      </c>
      <c r="L562" s="27" t="s">
        <v>2167</v>
      </c>
      <c r="M562" s="27" t="s">
        <v>335</v>
      </c>
      <c r="N562" s="27" t="s">
        <v>3377</v>
      </c>
      <c r="O562" s="218">
        <v>41814</v>
      </c>
      <c r="P562" s="218">
        <v>41816</v>
      </c>
      <c r="Q562" s="218">
        <v>41871</v>
      </c>
      <c r="R562" s="27" t="s">
        <v>270</v>
      </c>
      <c r="S562" s="27">
        <v>3</v>
      </c>
      <c r="T562" s="27" t="s">
        <v>3378</v>
      </c>
      <c r="U562" s="218">
        <v>40561</v>
      </c>
      <c r="V562" s="218">
        <v>40562</v>
      </c>
      <c r="W562" s="218">
        <v>40583</v>
      </c>
      <c r="X562" s="27">
        <v>2</v>
      </c>
      <c r="Y562" s="27" t="s">
        <v>335</v>
      </c>
    </row>
    <row r="563" spans="1:25">
      <c r="A563" s="215" t="str">
        <f t="shared" si="8"/>
        <v>Report</v>
      </c>
      <c r="B563" s="27">
        <v>101080</v>
      </c>
      <c r="C563" s="27">
        <v>2126383</v>
      </c>
      <c r="D563" s="27" t="s">
        <v>3379</v>
      </c>
      <c r="E563" s="27" t="s">
        <v>486</v>
      </c>
      <c r="F563" s="27">
        <v>126</v>
      </c>
      <c r="G563" s="27" t="s">
        <v>193</v>
      </c>
      <c r="H563" s="27" t="s">
        <v>193</v>
      </c>
      <c r="I563" s="27" t="s">
        <v>397</v>
      </c>
      <c r="J563" s="27" t="s">
        <v>2791</v>
      </c>
      <c r="K563" s="27" t="s">
        <v>3380</v>
      </c>
      <c r="L563" s="27" t="s">
        <v>2167</v>
      </c>
      <c r="M563" s="27" t="s">
        <v>335</v>
      </c>
      <c r="N563" s="27" t="s">
        <v>3381</v>
      </c>
      <c r="O563" s="218">
        <v>40101</v>
      </c>
      <c r="P563" s="218">
        <v>40101</v>
      </c>
      <c r="Q563" s="218">
        <v>40134</v>
      </c>
      <c r="R563" s="27" t="s">
        <v>3107</v>
      </c>
      <c r="S563" s="27">
        <v>2</v>
      </c>
      <c r="T563" s="27" t="s">
        <v>3382</v>
      </c>
      <c r="U563" s="218">
        <v>39128</v>
      </c>
      <c r="V563" s="218">
        <v>39129</v>
      </c>
      <c r="W563" s="218">
        <v>39161</v>
      </c>
      <c r="X563" s="27">
        <v>2</v>
      </c>
      <c r="Y563" s="27" t="s">
        <v>335</v>
      </c>
    </row>
    <row r="564" spans="1:25">
      <c r="A564" s="215" t="str">
        <f t="shared" si="8"/>
        <v>Report</v>
      </c>
      <c r="B564" s="27">
        <v>135452</v>
      </c>
      <c r="C564" s="27">
        <v>2116395</v>
      </c>
      <c r="D564" s="27" t="s">
        <v>3383</v>
      </c>
      <c r="E564" s="27" t="s">
        <v>486</v>
      </c>
      <c r="F564" s="27">
        <v>26</v>
      </c>
      <c r="G564" s="27" t="s">
        <v>193</v>
      </c>
      <c r="H564" s="27" t="s">
        <v>193</v>
      </c>
      <c r="I564" s="27" t="s">
        <v>496</v>
      </c>
      <c r="J564" s="27" t="s">
        <v>3020</v>
      </c>
      <c r="K564" s="27" t="s">
        <v>3384</v>
      </c>
      <c r="L564" s="27" t="s">
        <v>2167</v>
      </c>
      <c r="M564" s="27" t="s">
        <v>335</v>
      </c>
      <c r="N564" s="27" t="s">
        <v>3385</v>
      </c>
      <c r="O564" s="218">
        <v>40974</v>
      </c>
      <c r="P564" s="218">
        <v>40975</v>
      </c>
      <c r="Q564" s="218">
        <v>41241</v>
      </c>
      <c r="R564" s="27" t="s">
        <v>270</v>
      </c>
      <c r="S564" s="27">
        <v>3</v>
      </c>
      <c r="T564" s="27" t="s">
        <v>231</v>
      </c>
      <c r="U564" s="27" t="s">
        <v>231</v>
      </c>
      <c r="V564" s="27" t="s">
        <v>231</v>
      </c>
      <c r="W564" s="27" t="s">
        <v>231</v>
      </c>
      <c r="X564" s="27" t="s">
        <v>231</v>
      </c>
      <c r="Y564" s="27" t="s">
        <v>335</v>
      </c>
    </row>
    <row r="565" spans="1:25">
      <c r="A565" s="215" t="str">
        <f t="shared" si="8"/>
        <v>Report</v>
      </c>
      <c r="B565" s="27">
        <v>102174</v>
      </c>
      <c r="C565" s="27">
        <v>3096076</v>
      </c>
      <c r="D565" s="27" t="s">
        <v>3386</v>
      </c>
      <c r="E565" s="27" t="s">
        <v>486</v>
      </c>
      <c r="F565" s="27">
        <v>6</v>
      </c>
      <c r="G565" s="27" t="s">
        <v>193</v>
      </c>
      <c r="H565" s="27" t="s">
        <v>193</v>
      </c>
      <c r="I565" s="27" t="s">
        <v>760</v>
      </c>
      <c r="J565" s="27" t="s">
        <v>3098</v>
      </c>
      <c r="K565" s="27" t="s">
        <v>3387</v>
      </c>
      <c r="L565" s="27" t="s">
        <v>2167</v>
      </c>
      <c r="M565" s="27" t="s">
        <v>335</v>
      </c>
      <c r="N565" s="27" t="s">
        <v>3388</v>
      </c>
      <c r="O565" s="218">
        <v>41709</v>
      </c>
      <c r="P565" s="218">
        <v>41711</v>
      </c>
      <c r="Q565" s="218">
        <v>41731</v>
      </c>
      <c r="R565" s="27" t="s">
        <v>270</v>
      </c>
      <c r="S565" s="27">
        <v>3</v>
      </c>
      <c r="T565" s="27" t="s">
        <v>3389</v>
      </c>
      <c r="U565" s="218">
        <v>40631</v>
      </c>
      <c r="V565" s="218">
        <v>40631</v>
      </c>
      <c r="W565" s="218">
        <v>40662</v>
      </c>
      <c r="X565" s="27">
        <v>3</v>
      </c>
      <c r="Y565" s="27" t="s">
        <v>335</v>
      </c>
    </row>
    <row r="566" spans="1:25">
      <c r="A566" s="215" t="str">
        <f t="shared" si="8"/>
        <v>Report</v>
      </c>
      <c r="B566" s="27">
        <v>113632</v>
      </c>
      <c r="C566" s="27">
        <v>8786051</v>
      </c>
      <c r="D566" s="27" t="s">
        <v>930</v>
      </c>
      <c r="E566" s="27" t="s">
        <v>486</v>
      </c>
      <c r="F566" s="27">
        <v>46</v>
      </c>
      <c r="G566" s="27" t="s">
        <v>199</v>
      </c>
      <c r="H566" s="27" t="s">
        <v>199</v>
      </c>
      <c r="I566" s="27" t="s">
        <v>417</v>
      </c>
      <c r="J566" s="27" t="s">
        <v>2938</v>
      </c>
      <c r="K566" s="27" t="s">
        <v>931</v>
      </c>
      <c r="L566" s="27" t="s">
        <v>1986</v>
      </c>
      <c r="M566" s="27" t="s">
        <v>335</v>
      </c>
      <c r="N566" s="27">
        <v>10020949</v>
      </c>
      <c r="O566" s="218">
        <v>42703</v>
      </c>
      <c r="P566" s="218">
        <v>42705</v>
      </c>
      <c r="Q566" s="218">
        <v>42761</v>
      </c>
      <c r="R566" s="27" t="s">
        <v>270</v>
      </c>
      <c r="S566" s="27">
        <v>2</v>
      </c>
      <c r="T566" s="27" t="s">
        <v>3390</v>
      </c>
      <c r="U566" s="218">
        <v>40498</v>
      </c>
      <c r="V566" s="218">
        <v>40499</v>
      </c>
      <c r="W566" s="218">
        <v>40518</v>
      </c>
      <c r="X566" s="27">
        <v>1</v>
      </c>
      <c r="Y566" s="27" t="s">
        <v>335</v>
      </c>
    </row>
    <row r="567" spans="1:25">
      <c r="A567" s="215" t="str">
        <f t="shared" si="8"/>
        <v>Report</v>
      </c>
      <c r="B567" s="27">
        <v>135240</v>
      </c>
      <c r="C567" s="27">
        <v>8506088</v>
      </c>
      <c r="D567" s="27" t="s">
        <v>3391</v>
      </c>
      <c r="E567" s="27" t="s">
        <v>486</v>
      </c>
      <c r="F567" s="27">
        <v>32</v>
      </c>
      <c r="G567" s="27" t="s">
        <v>197</v>
      </c>
      <c r="H567" s="27" t="s">
        <v>197</v>
      </c>
      <c r="I567" s="27" t="s">
        <v>357</v>
      </c>
      <c r="J567" s="27" t="s">
        <v>3392</v>
      </c>
      <c r="K567" s="27" t="s">
        <v>3393</v>
      </c>
      <c r="L567" s="27" t="s">
        <v>1986</v>
      </c>
      <c r="M567" s="27" t="s">
        <v>335</v>
      </c>
      <c r="N567" s="27" t="s">
        <v>3394</v>
      </c>
      <c r="O567" s="218">
        <v>41710</v>
      </c>
      <c r="P567" s="218">
        <v>41712</v>
      </c>
      <c r="Q567" s="218">
        <v>41732</v>
      </c>
      <c r="R567" s="27" t="s">
        <v>270</v>
      </c>
      <c r="S567" s="27">
        <v>2</v>
      </c>
      <c r="T567" s="27" t="s">
        <v>3395</v>
      </c>
      <c r="U567" s="218">
        <v>40471</v>
      </c>
      <c r="V567" s="218">
        <v>40472</v>
      </c>
      <c r="W567" s="218">
        <v>40493</v>
      </c>
      <c r="X567" s="27">
        <v>3</v>
      </c>
      <c r="Y567" s="27" t="s">
        <v>335</v>
      </c>
    </row>
    <row r="568" spans="1:25">
      <c r="A568" s="215" t="str">
        <f t="shared" si="8"/>
        <v>Report</v>
      </c>
      <c r="B568" s="27">
        <v>105747</v>
      </c>
      <c r="C568" s="27">
        <v>3536014</v>
      </c>
      <c r="D568" s="27" t="s">
        <v>3396</v>
      </c>
      <c r="E568" s="27" t="s">
        <v>486</v>
      </c>
      <c r="F568" s="27">
        <v>59</v>
      </c>
      <c r="G568" s="27" t="s">
        <v>195</v>
      </c>
      <c r="H568" s="27" t="s">
        <v>195</v>
      </c>
      <c r="I568" s="27" t="s">
        <v>347</v>
      </c>
      <c r="J568" s="27" t="s">
        <v>2105</v>
      </c>
      <c r="K568" s="27" t="s">
        <v>3397</v>
      </c>
      <c r="L568" s="27" t="s">
        <v>2167</v>
      </c>
      <c r="M568" s="27" t="s">
        <v>335</v>
      </c>
      <c r="N568" s="27" t="s">
        <v>3398</v>
      </c>
      <c r="O568" s="218">
        <v>41779</v>
      </c>
      <c r="P568" s="218">
        <v>41781</v>
      </c>
      <c r="Q568" s="218">
        <v>41809</v>
      </c>
      <c r="R568" s="27" t="s">
        <v>270</v>
      </c>
      <c r="S568" s="27">
        <v>2</v>
      </c>
      <c r="T568" s="27" t="s">
        <v>3399</v>
      </c>
      <c r="U568" s="218">
        <v>39763</v>
      </c>
      <c r="V568" s="218">
        <v>39763</v>
      </c>
      <c r="W568" s="218">
        <v>39808</v>
      </c>
      <c r="X568" s="27">
        <v>2</v>
      </c>
      <c r="Y568" s="27" t="s">
        <v>335</v>
      </c>
    </row>
    <row r="569" spans="1:25">
      <c r="A569" s="215" t="str">
        <f t="shared" si="8"/>
        <v>Report</v>
      </c>
      <c r="B569" s="27">
        <v>124899</v>
      </c>
      <c r="C569" s="27">
        <v>9356076</v>
      </c>
      <c r="D569" s="27" t="s">
        <v>1496</v>
      </c>
      <c r="E569" s="27" t="s">
        <v>486</v>
      </c>
      <c r="F569" s="27">
        <v>43</v>
      </c>
      <c r="G569" s="27" t="s">
        <v>196</v>
      </c>
      <c r="H569" s="27" t="s">
        <v>196</v>
      </c>
      <c r="I569" s="27" t="s">
        <v>334</v>
      </c>
      <c r="J569" s="27" t="s">
        <v>2095</v>
      </c>
      <c r="K569" s="27" t="s">
        <v>1497</v>
      </c>
      <c r="L569" s="27" t="s">
        <v>1986</v>
      </c>
      <c r="M569" s="27" t="s">
        <v>335</v>
      </c>
      <c r="N569" s="27" t="s">
        <v>3400</v>
      </c>
      <c r="O569" s="218">
        <v>42066</v>
      </c>
      <c r="P569" s="218">
        <v>42068</v>
      </c>
      <c r="Q569" s="218">
        <v>42121</v>
      </c>
      <c r="R569" s="27" t="s">
        <v>270</v>
      </c>
      <c r="S569" s="27">
        <v>4</v>
      </c>
      <c r="T569" s="27" t="s">
        <v>3401</v>
      </c>
      <c r="U569" s="218">
        <v>40878</v>
      </c>
      <c r="V569" s="218">
        <v>40879</v>
      </c>
      <c r="W569" s="218">
        <v>40920</v>
      </c>
      <c r="X569" s="27">
        <v>1</v>
      </c>
      <c r="Y569" s="27" t="s">
        <v>335</v>
      </c>
    </row>
    <row r="570" spans="1:25">
      <c r="A570" s="215" t="str">
        <f t="shared" si="8"/>
        <v>Report</v>
      </c>
      <c r="B570" s="27">
        <v>132190</v>
      </c>
      <c r="C570" s="27">
        <v>8926013</v>
      </c>
      <c r="D570" s="27" t="s">
        <v>3402</v>
      </c>
      <c r="E570" s="27" t="s">
        <v>486</v>
      </c>
      <c r="F570" s="27">
        <v>50</v>
      </c>
      <c r="G570" s="27" t="s">
        <v>198</v>
      </c>
      <c r="H570" s="27" t="s">
        <v>198</v>
      </c>
      <c r="I570" s="27" t="s">
        <v>705</v>
      </c>
      <c r="J570" s="27" t="s">
        <v>3403</v>
      </c>
      <c r="K570" s="27" t="s">
        <v>3404</v>
      </c>
      <c r="L570" s="27" t="s">
        <v>2167</v>
      </c>
      <c r="M570" s="27" t="s">
        <v>335</v>
      </c>
      <c r="N570" s="27">
        <v>10033530</v>
      </c>
      <c r="O570" s="218">
        <v>42920</v>
      </c>
      <c r="P570" s="218">
        <v>42922</v>
      </c>
      <c r="Q570" s="218">
        <v>42998</v>
      </c>
      <c r="R570" s="27" t="s">
        <v>270</v>
      </c>
      <c r="S570" s="27">
        <v>4</v>
      </c>
      <c r="T570" s="27" t="s">
        <v>3405</v>
      </c>
      <c r="U570" s="218">
        <v>39211</v>
      </c>
      <c r="V570" s="218">
        <v>39212</v>
      </c>
      <c r="W570" s="218">
        <v>39234</v>
      </c>
      <c r="X570" s="27">
        <v>2</v>
      </c>
      <c r="Y570" s="27" t="s">
        <v>335</v>
      </c>
    </row>
    <row r="571" spans="1:25">
      <c r="A571" s="215" t="str">
        <f t="shared" si="8"/>
        <v>Report</v>
      </c>
      <c r="B571" s="27">
        <v>131128</v>
      </c>
      <c r="C571" s="27">
        <v>3026107</v>
      </c>
      <c r="D571" s="27" t="s">
        <v>1184</v>
      </c>
      <c r="E571" s="27" t="s">
        <v>486</v>
      </c>
      <c r="F571" s="27">
        <v>107</v>
      </c>
      <c r="G571" s="27" t="s">
        <v>193</v>
      </c>
      <c r="H571" s="27" t="s">
        <v>193</v>
      </c>
      <c r="I571" s="27" t="s">
        <v>372</v>
      </c>
      <c r="J571" s="27" t="s">
        <v>2441</v>
      </c>
      <c r="K571" s="27" t="s">
        <v>1185</v>
      </c>
      <c r="L571" s="27" t="s">
        <v>2167</v>
      </c>
      <c r="M571" s="27" t="s">
        <v>335</v>
      </c>
      <c r="N571" s="27" t="s">
        <v>3406</v>
      </c>
      <c r="O571" s="218">
        <v>42172</v>
      </c>
      <c r="P571" s="218">
        <v>42174</v>
      </c>
      <c r="Q571" s="218">
        <v>42263</v>
      </c>
      <c r="R571" s="27" t="s">
        <v>270</v>
      </c>
      <c r="S571" s="27">
        <v>3</v>
      </c>
      <c r="T571" s="27" t="s">
        <v>3407</v>
      </c>
      <c r="U571" s="218">
        <v>40927</v>
      </c>
      <c r="V571" s="218">
        <v>40928</v>
      </c>
      <c r="W571" s="218">
        <v>41236</v>
      </c>
      <c r="X571" s="27">
        <v>3</v>
      </c>
      <c r="Y571" s="27" t="s">
        <v>335</v>
      </c>
    </row>
    <row r="572" spans="1:25">
      <c r="A572" s="215" t="str">
        <f t="shared" si="8"/>
        <v>Report</v>
      </c>
      <c r="B572" s="27">
        <v>105587</v>
      </c>
      <c r="C572" s="27">
        <v>3536017</v>
      </c>
      <c r="D572" s="27" t="s">
        <v>1719</v>
      </c>
      <c r="E572" s="27" t="s">
        <v>486</v>
      </c>
      <c r="F572" s="27">
        <v>76</v>
      </c>
      <c r="G572" s="27" t="s">
        <v>195</v>
      </c>
      <c r="H572" s="27" t="s">
        <v>195</v>
      </c>
      <c r="I572" s="27" t="s">
        <v>347</v>
      </c>
      <c r="J572" s="27" t="s">
        <v>2272</v>
      </c>
      <c r="K572" s="27" t="s">
        <v>1720</v>
      </c>
      <c r="L572" s="27" t="s">
        <v>2167</v>
      </c>
      <c r="M572" s="27" t="s">
        <v>335</v>
      </c>
      <c r="N572" s="27">
        <v>10012976</v>
      </c>
      <c r="O572" s="218">
        <v>42822</v>
      </c>
      <c r="P572" s="218">
        <v>42824</v>
      </c>
      <c r="Q572" s="218">
        <v>42859</v>
      </c>
      <c r="R572" s="27" t="s">
        <v>270</v>
      </c>
      <c r="S572" s="27">
        <v>3</v>
      </c>
      <c r="T572" s="27" t="s">
        <v>231</v>
      </c>
      <c r="U572" s="27" t="s">
        <v>231</v>
      </c>
      <c r="V572" s="27" t="s">
        <v>231</v>
      </c>
      <c r="W572" s="27" t="s">
        <v>231</v>
      </c>
      <c r="X572" s="27" t="s">
        <v>231</v>
      </c>
      <c r="Y572" s="27" t="s">
        <v>335</v>
      </c>
    </row>
    <row r="573" spans="1:25">
      <c r="A573" s="215" t="str">
        <f t="shared" si="8"/>
        <v>Report</v>
      </c>
      <c r="B573" s="27">
        <v>136210</v>
      </c>
      <c r="C573" s="27">
        <v>8526011</v>
      </c>
      <c r="D573" s="27" t="s">
        <v>3408</v>
      </c>
      <c r="E573" s="27" t="s">
        <v>486</v>
      </c>
      <c r="F573" s="27">
        <v>51</v>
      </c>
      <c r="G573" s="27" t="s">
        <v>197</v>
      </c>
      <c r="H573" s="27" t="s">
        <v>197</v>
      </c>
      <c r="I573" s="27" t="s">
        <v>1148</v>
      </c>
      <c r="J573" s="27" t="s">
        <v>3409</v>
      </c>
      <c r="K573" s="27" t="s">
        <v>3410</v>
      </c>
      <c r="L573" s="27" t="s">
        <v>2167</v>
      </c>
      <c r="M573" s="27" t="s">
        <v>335</v>
      </c>
      <c r="N573" s="27" t="s">
        <v>3411</v>
      </c>
      <c r="O573" s="218">
        <v>40729</v>
      </c>
      <c r="P573" s="218">
        <v>40730</v>
      </c>
      <c r="Q573" s="218">
        <v>40746</v>
      </c>
      <c r="R573" s="27" t="s">
        <v>270</v>
      </c>
      <c r="S573" s="27">
        <v>3</v>
      </c>
      <c r="T573" s="27" t="s">
        <v>231</v>
      </c>
      <c r="U573" s="27" t="s">
        <v>231</v>
      </c>
      <c r="V573" s="27" t="s">
        <v>231</v>
      </c>
      <c r="W573" s="27" t="s">
        <v>231</v>
      </c>
      <c r="X573" s="27" t="s">
        <v>231</v>
      </c>
      <c r="Y573" s="27" t="s">
        <v>335</v>
      </c>
    </row>
    <row r="574" spans="1:25">
      <c r="A574" s="215" t="str">
        <f t="shared" si="8"/>
        <v>Report</v>
      </c>
      <c r="B574" s="27">
        <v>113594</v>
      </c>
      <c r="C574" s="27">
        <v>8796001</v>
      </c>
      <c r="D574" s="27" t="s">
        <v>1186</v>
      </c>
      <c r="E574" s="27" t="s">
        <v>486</v>
      </c>
      <c r="F574" s="27">
        <v>66</v>
      </c>
      <c r="G574" s="27" t="s">
        <v>199</v>
      </c>
      <c r="H574" s="27" t="s">
        <v>199</v>
      </c>
      <c r="I574" s="27" t="s">
        <v>1187</v>
      </c>
      <c r="J574" s="27" t="s">
        <v>3412</v>
      </c>
      <c r="K574" s="27" t="s">
        <v>1188</v>
      </c>
      <c r="L574" s="27" t="s">
        <v>2167</v>
      </c>
      <c r="M574" s="27" t="s">
        <v>335</v>
      </c>
      <c r="N574" s="27">
        <v>10020897</v>
      </c>
      <c r="O574" s="218">
        <v>42822</v>
      </c>
      <c r="P574" s="218">
        <v>42824</v>
      </c>
      <c r="Q574" s="218">
        <v>42866</v>
      </c>
      <c r="R574" s="27" t="s">
        <v>270</v>
      </c>
      <c r="S574" s="27">
        <v>2</v>
      </c>
      <c r="T574" s="27" t="s">
        <v>3413</v>
      </c>
      <c r="U574" s="218">
        <v>41094</v>
      </c>
      <c r="V574" s="218">
        <v>41095</v>
      </c>
      <c r="W574" s="218">
        <v>41158</v>
      </c>
      <c r="X574" s="27">
        <v>2</v>
      </c>
      <c r="Y574" s="27" t="s">
        <v>335</v>
      </c>
    </row>
    <row r="575" spans="1:25">
      <c r="A575" s="215" t="str">
        <f t="shared" si="8"/>
        <v>Report</v>
      </c>
      <c r="B575" s="27">
        <v>135561</v>
      </c>
      <c r="C575" s="27">
        <v>3306128</v>
      </c>
      <c r="D575" s="27" t="s">
        <v>1498</v>
      </c>
      <c r="E575" s="27" t="s">
        <v>486</v>
      </c>
      <c r="F575" s="27">
        <v>86</v>
      </c>
      <c r="G575" s="27" t="s">
        <v>194</v>
      </c>
      <c r="H575" s="27" t="s">
        <v>194</v>
      </c>
      <c r="I575" s="27" t="s">
        <v>527</v>
      </c>
      <c r="J575" s="27" t="s">
        <v>2607</v>
      </c>
      <c r="K575" s="27" t="s">
        <v>1499</v>
      </c>
      <c r="L575" s="27" t="s">
        <v>2167</v>
      </c>
      <c r="M575" s="27" t="s">
        <v>335</v>
      </c>
      <c r="N575" s="27" t="s">
        <v>3414</v>
      </c>
      <c r="O575" s="218">
        <v>41611</v>
      </c>
      <c r="P575" s="218">
        <v>41613</v>
      </c>
      <c r="Q575" s="218">
        <v>41646</v>
      </c>
      <c r="R575" s="27" t="s">
        <v>270</v>
      </c>
      <c r="S575" s="27">
        <v>4</v>
      </c>
      <c r="T575" s="27" t="s">
        <v>3415</v>
      </c>
      <c r="U575" s="218">
        <v>40253</v>
      </c>
      <c r="V575" s="218">
        <v>40254</v>
      </c>
      <c r="W575" s="218">
        <v>40291</v>
      </c>
      <c r="X575" s="27">
        <v>3</v>
      </c>
      <c r="Y575" s="27" t="s">
        <v>335</v>
      </c>
    </row>
    <row r="576" spans="1:25">
      <c r="A576" s="215" t="str">
        <f t="shared" si="8"/>
        <v>Report</v>
      </c>
      <c r="B576" s="27">
        <v>141247</v>
      </c>
      <c r="C576" s="27">
        <v>3086003</v>
      </c>
      <c r="D576" s="27" t="s">
        <v>3416</v>
      </c>
      <c r="E576" s="27" t="s">
        <v>486</v>
      </c>
      <c r="F576" s="27">
        <v>20</v>
      </c>
      <c r="G576" s="27" t="s">
        <v>193</v>
      </c>
      <c r="H576" s="27" t="s">
        <v>193</v>
      </c>
      <c r="I576" s="27" t="s">
        <v>755</v>
      </c>
      <c r="J576" s="27" t="s">
        <v>3417</v>
      </c>
      <c r="K576" s="27" t="s">
        <v>3418</v>
      </c>
      <c r="L576" s="27" t="s">
        <v>2167</v>
      </c>
      <c r="M576" s="27" t="s">
        <v>335</v>
      </c>
      <c r="N576" s="27" t="s">
        <v>3419</v>
      </c>
      <c r="O576" s="218">
        <v>42164</v>
      </c>
      <c r="P576" s="218">
        <v>42166</v>
      </c>
      <c r="Q576" s="218">
        <v>42201</v>
      </c>
      <c r="R576" s="27" t="s">
        <v>271</v>
      </c>
      <c r="S576" s="27">
        <v>3</v>
      </c>
      <c r="T576" s="27" t="s">
        <v>231</v>
      </c>
      <c r="U576" s="27" t="s">
        <v>231</v>
      </c>
      <c r="V576" s="27" t="s">
        <v>231</v>
      </c>
      <c r="W576" s="27" t="s">
        <v>231</v>
      </c>
      <c r="X576" s="27" t="s">
        <v>231</v>
      </c>
      <c r="Y576" s="27" t="s">
        <v>335</v>
      </c>
    </row>
    <row r="577" spans="1:25">
      <c r="A577" s="215" t="str">
        <f t="shared" si="8"/>
        <v>Report</v>
      </c>
      <c r="B577" s="27">
        <v>141859</v>
      </c>
      <c r="C577" s="27">
        <v>3096004</v>
      </c>
      <c r="D577" s="27" t="s">
        <v>932</v>
      </c>
      <c r="E577" s="27" t="s">
        <v>486</v>
      </c>
      <c r="F577" s="27">
        <v>70</v>
      </c>
      <c r="G577" s="27" t="s">
        <v>193</v>
      </c>
      <c r="H577" s="27" t="s">
        <v>193</v>
      </c>
      <c r="I577" s="27" t="s">
        <v>760</v>
      </c>
      <c r="J577" s="27" t="s">
        <v>3098</v>
      </c>
      <c r="K577" s="27" t="s">
        <v>933</v>
      </c>
      <c r="L577" s="27" t="s">
        <v>2167</v>
      </c>
      <c r="M577" s="27" t="s">
        <v>335</v>
      </c>
      <c r="N577" s="27">
        <v>10008621</v>
      </c>
      <c r="O577" s="218">
        <v>42381</v>
      </c>
      <c r="P577" s="218">
        <v>42383</v>
      </c>
      <c r="Q577" s="218">
        <v>42415</v>
      </c>
      <c r="R577" s="27" t="s">
        <v>271</v>
      </c>
      <c r="S577" s="27">
        <v>3</v>
      </c>
      <c r="T577" s="27" t="s">
        <v>231</v>
      </c>
      <c r="U577" s="27" t="s">
        <v>231</v>
      </c>
      <c r="V577" s="27" t="s">
        <v>231</v>
      </c>
      <c r="W577" s="27" t="s">
        <v>231</v>
      </c>
      <c r="X577" s="27" t="s">
        <v>231</v>
      </c>
      <c r="Y577" s="27" t="s">
        <v>335</v>
      </c>
    </row>
    <row r="578" spans="1:25">
      <c r="A578" s="215" t="str">
        <f t="shared" si="8"/>
        <v>Report</v>
      </c>
      <c r="B578" s="27">
        <v>135839</v>
      </c>
      <c r="C578" s="27">
        <v>3086305</v>
      </c>
      <c r="D578" s="27" t="s">
        <v>1500</v>
      </c>
      <c r="E578" s="27" t="s">
        <v>486</v>
      </c>
      <c r="F578" s="27">
        <v>11</v>
      </c>
      <c r="G578" s="27" t="s">
        <v>193</v>
      </c>
      <c r="H578" s="27" t="s">
        <v>193</v>
      </c>
      <c r="I578" s="27" t="s">
        <v>755</v>
      </c>
      <c r="J578" s="27" t="s">
        <v>2021</v>
      </c>
      <c r="K578" s="27" t="s">
        <v>1501</v>
      </c>
      <c r="L578" s="27" t="s">
        <v>1986</v>
      </c>
      <c r="M578" s="27" t="s">
        <v>335</v>
      </c>
      <c r="N578" s="27" t="s">
        <v>3420</v>
      </c>
      <c r="O578" s="218">
        <v>41618</v>
      </c>
      <c r="P578" s="218">
        <v>41620</v>
      </c>
      <c r="Q578" s="218">
        <v>41648</v>
      </c>
      <c r="R578" s="27" t="s">
        <v>270</v>
      </c>
      <c r="S578" s="27">
        <v>2</v>
      </c>
      <c r="T578" s="27" t="s">
        <v>3421</v>
      </c>
      <c r="U578" s="218">
        <v>40296</v>
      </c>
      <c r="V578" s="218">
        <v>40297</v>
      </c>
      <c r="W578" s="218">
        <v>40322</v>
      </c>
      <c r="X578" s="27">
        <v>2</v>
      </c>
      <c r="Y578" s="27" t="s">
        <v>335</v>
      </c>
    </row>
    <row r="579" spans="1:25">
      <c r="A579" s="215" t="str">
        <f t="shared" si="8"/>
        <v>Report</v>
      </c>
      <c r="B579" s="27">
        <v>118123</v>
      </c>
      <c r="C579" s="27">
        <v>8106000</v>
      </c>
      <c r="D579" s="27" t="s">
        <v>3422</v>
      </c>
      <c r="E579" s="27" t="s">
        <v>486</v>
      </c>
      <c r="F579" s="27">
        <v>139</v>
      </c>
      <c r="G579" s="27" t="s">
        <v>366</v>
      </c>
      <c r="H579" s="27" t="s">
        <v>202</v>
      </c>
      <c r="I579" s="27" t="s">
        <v>446</v>
      </c>
      <c r="J579" s="27" t="s">
        <v>3423</v>
      </c>
      <c r="K579" s="27" t="s">
        <v>3424</v>
      </c>
      <c r="L579" s="27" t="s">
        <v>2167</v>
      </c>
      <c r="M579" s="27" t="s">
        <v>335</v>
      </c>
      <c r="N579" s="27" t="s">
        <v>3425</v>
      </c>
      <c r="O579" s="218">
        <v>41913</v>
      </c>
      <c r="P579" s="218">
        <v>41915</v>
      </c>
      <c r="Q579" s="218">
        <v>41936</v>
      </c>
      <c r="R579" s="27" t="s">
        <v>270</v>
      </c>
      <c r="S579" s="27">
        <v>2</v>
      </c>
      <c r="T579" s="27" t="s">
        <v>3426</v>
      </c>
      <c r="U579" s="218">
        <v>40450</v>
      </c>
      <c r="V579" s="218">
        <v>40451</v>
      </c>
      <c r="W579" s="218">
        <v>40485</v>
      </c>
      <c r="X579" s="27">
        <v>2</v>
      </c>
      <c r="Y579" s="27" t="s">
        <v>335</v>
      </c>
    </row>
    <row r="580" spans="1:25">
      <c r="A580" s="215" t="str">
        <f t="shared" ref="A580:A643" si="9">HYPERLINK("http://www.ofsted.gov.uk/inspection-reports/find-inspection-report/provider/ELS/"&amp;B580,"Report")</f>
        <v>Report</v>
      </c>
      <c r="B580" s="27">
        <v>140226</v>
      </c>
      <c r="C580" s="27">
        <v>2036002</v>
      </c>
      <c r="D580" s="27" t="s">
        <v>3427</v>
      </c>
      <c r="E580" s="27" t="s">
        <v>486</v>
      </c>
      <c r="F580" s="27">
        <v>10</v>
      </c>
      <c r="G580" s="27" t="s">
        <v>193</v>
      </c>
      <c r="H580" s="27" t="s">
        <v>193</v>
      </c>
      <c r="I580" s="27" t="s">
        <v>596</v>
      </c>
      <c r="J580" s="27" t="s">
        <v>2979</v>
      </c>
      <c r="K580" s="27" t="s">
        <v>3428</v>
      </c>
      <c r="L580" s="27" t="s">
        <v>2167</v>
      </c>
      <c r="M580" s="27" t="s">
        <v>335</v>
      </c>
      <c r="N580" s="27" t="s">
        <v>3429</v>
      </c>
      <c r="O580" s="218">
        <v>41793</v>
      </c>
      <c r="P580" s="218">
        <v>41795</v>
      </c>
      <c r="Q580" s="218">
        <v>41814</v>
      </c>
      <c r="R580" s="27" t="s">
        <v>271</v>
      </c>
      <c r="S580" s="27">
        <v>2</v>
      </c>
      <c r="T580" s="27" t="s">
        <v>231</v>
      </c>
      <c r="U580" s="27" t="s">
        <v>231</v>
      </c>
      <c r="V580" s="27" t="s">
        <v>231</v>
      </c>
      <c r="W580" s="27" t="s">
        <v>231</v>
      </c>
      <c r="X580" s="27" t="s">
        <v>231</v>
      </c>
      <c r="Y580" s="27" t="s">
        <v>335</v>
      </c>
    </row>
    <row r="581" spans="1:25">
      <c r="A581" s="215" t="str">
        <f t="shared" si="9"/>
        <v>Report</v>
      </c>
      <c r="B581" s="27">
        <v>135422</v>
      </c>
      <c r="C581" s="27">
        <v>3306121</v>
      </c>
      <c r="D581" s="27" t="s">
        <v>1327</v>
      </c>
      <c r="E581" s="27" t="s">
        <v>486</v>
      </c>
      <c r="F581" s="27">
        <v>35</v>
      </c>
      <c r="G581" s="27" t="s">
        <v>194</v>
      </c>
      <c r="H581" s="27" t="s">
        <v>194</v>
      </c>
      <c r="I581" s="27" t="s">
        <v>527</v>
      </c>
      <c r="J581" s="27" t="s">
        <v>2934</v>
      </c>
      <c r="K581" s="27" t="s">
        <v>1328</v>
      </c>
      <c r="L581" s="27" t="s">
        <v>2167</v>
      </c>
      <c r="M581" s="27" t="s">
        <v>335</v>
      </c>
      <c r="N581" s="27" t="s">
        <v>3430</v>
      </c>
      <c r="O581" s="218">
        <v>40918</v>
      </c>
      <c r="P581" s="218">
        <v>40919</v>
      </c>
      <c r="Q581" s="218">
        <v>40941</v>
      </c>
      <c r="R581" s="27" t="s">
        <v>270</v>
      </c>
      <c r="S581" s="27">
        <v>2</v>
      </c>
      <c r="T581" s="27" t="s">
        <v>231</v>
      </c>
      <c r="U581" s="27" t="s">
        <v>231</v>
      </c>
      <c r="V581" s="27" t="s">
        <v>231</v>
      </c>
      <c r="W581" s="27" t="s">
        <v>231</v>
      </c>
      <c r="X581" s="27" t="s">
        <v>231</v>
      </c>
      <c r="Y581" s="27" t="s">
        <v>335</v>
      </c>
    </row>
    <row r="582" spans="1:25">
      <c r="A582" s="215" t="str">
        <f t="shared" si="9"/>
        <v>Report</v>
      </c>
      <c r="B582" s="27">
        <v>108414</v>
      </c>
      <c r="C582" s="27">
        <v>3906002</v>
      </c>
      <c r="D582" s="27" t="s">
        <v>638</v>
      </c>
      <c r="E582" s="27" t="s">
        <v>486</v>
      </c>
      <c r="F582" s="27">
        <v>135</v>
      </c>
      <c r="G582" s="27" t="s">
        <v>366</v>
      </c>
      <c r="H582" s="27" t="s">
        <v>201</v>
      </c>
      <c r="I582" s="27" t="s">
        <v>365</v>
      </c>
      <c r="J582" s="27" t="s">
        <v>365</v>
      </c>
      <c r="K582" s="27" t="s">
        <v>639</v>
      </c>
      <c r="L582" s="27" t="s">
        <v>2167</v>
      </c>
      <c r="M582" s="27" t="s">
        <v>335</v>
      </c>
      <c r="N582" s="27">
        <v>10008556</v>
      </c>
      <c r="O582" s="218">
        <v>42556</v>
      </c>
      <c r="P582" s="218">
        <v>42558</v>
      </c>
      <c r="Q582" s="218">
        <v>42639</v>
      </c>
      <c r="R582" s="27" t="s">
        <v>270</v>
      </c>
      <c r="S582" s="27">
        <v>4</v>
      </c>
      <c r="T582" s="27" t="s">
        <v>3431</v>
      </c>
      <c r="U582" s="218">
        <v>40148</v>
      </c>
      <c r="V582" s="218">
        <v>40148</v>
      </c>
      <c r="W582" s="218">
        <v>40185</v>
      </c>
      <c r="X582" s="27">
        <v>2</v>
      </c>
      <c r="Y582" s="27" t="s">
        <v>335</v>
      </c>
    </row>
    <row r="583" spans="1:25">
      <c r="A583" s="215" t="str">
        <f t="shared" si="9"/>
        <v>Report</v>
      </c>
      <c r="B583" s="27">
        <v>108419</v>
      </c>
      <c r="C583" s="27">
        <v>3906007</v>
      </c>
      <c r="D583" s="27" t="s">
        <v>3432</v>
      </c>
      <c r="E583" s="27" t="s">
        <v>486</v>
      </c>
      <c r="F583" s="27">
        <v>263</v>
      </c>
      <c r="G583" s="27" t="s">
        <v>366</v>
      </c>
      <c r="H583" s="27" t="s">
        <v>201</v>
      </c>
      <c r="I583" s="27" t="s">
        <v>365</v>
      </c>
      <c r="J583" s="27" t="s">
        <v>365</v>
      </c>
      <c r="K583" s="27" t="s">
        <v>3433</v>
      </c>
      <c r="L583" s="27" t="s">
        <v>2167</v>
      </c>
      <c r="M583" s="27" t="s">
        <v>335</v>
      </c>
      <c r="N583" s="27" t="s">
        <v>3434</v>
      </c>
      <c r="O583" s="218">
        <v>41716</v>
      </c>
      <c r="P583" s="218">
        <v>41718</v>
      </c>
      <c r="Q583" s="218">
        <v>41739</v>
      </c>
      <c r="R583" s="27" t="s">
        <v>270</v>
      </c>
      <c r="S583" s="27">
        <v>2</v>
      </c>
      <c r="T583" s="27" t="s">
        <v>3435</v>
      </c>
      <c r="U583" s="218">
        <v>40526</v>
      </c>
      <c r="V583" s="218">
        <v>40526</v>
      </c>
      <c r="W583" s="218">
        <v>40567</v>
      </c>
      <c r="X583" s="27">
        <v>2</v>
      </c>
      <c r="Y583" s="27" t="s">
        <v>335</v>
      </c>
    </row>
    <row r="584" spans="1:25">
      <c r="A584" s="215" t="str">
        <f t="shared" si="9"/>
        <v>Report</v>
      </c>
      <c r="B584" s="27">
        <v>108416</v>
      </c>
      <c r="C584" s="27">
        <v>3906004</v>
      </c>
      <c r="D584" s="27" t="s">
        <v>1189</v>
      </c>
      <c r="E584" s="27" t="s">
        <v>486</v>
      </c>
      <c r="F584" s="27">
        <v>551</v>
      </c>
      <c r="G584" s="27" t="s">
        <v>366</v>
      </c>
      <c r="H584" s="27" t="s">
        <v>201</v>
      </c>
      <c r="I584" s="27" t="s">
        <v>365</v>
      </c>
      <c r="J584" s="27" t="s">
        <v>365</v>
      </c>
      <c r="K584" s="27" t="s">
        <v>1190</v>
      </c>
      <c r="L584" s="27" t="s">
        <v>2167</v>
      </c>
      <c r="M584" s="27" t="s">
        <v>335</v>
      </c>
      <c r="N584" s="27">
        <v>10010417</v>
      </c>
      <c r="O584" s="218">
        <v>42430</v>
      </c>
      <c r="P584" s="218">
        <v>42432</v>
      </c>
      <c r="Q584" s="218">
        <v>42466</v>
      </c>
      <c r="R584" s="27" t="s">
        <v>2017</v>
      </c>
      <c r="S584" s="27">
        <v>2</v>
      </c>
      <c r="T584" s="27" t="s">
        <v>3436</v>
      </c>
      <c r="U584" s="218">
        <v>41337</v>
      </c>
      <c r="V584" s="218">
        <v>41339</v>
      </c>
      <c r="W584" s="218">
        <v>41361</v>
      </c>
      <c r="X584" s="27">
        <v>2</v>
      </c>
      <c r="Y584" s="27" t="s">
        <v>335</v>
      </c>
    </row>
    <row r="585" spans="1:25">
      <c r="A585" s="215" t="str">
        <f t="shared" si="9"/>
        <v>Report</v>
      </c>
      <c r="B585" s="27">
        <v>132041</v>
      </c>
      <c r="C585" s="27">
        <v>2046405</v>
      </c>
      <c r="D585" s="27" t="s">
        <v>756</v>
      </c>
      <c r="E585" s="27" t="s">
        <v>486</v>
      </c>
      <c r="F585" s="27">
        <v>228</v>
      </c>
      <c r="G585" s="27" t="s">
        <v>193</v>
      </c>
      <c r="H585" s="27" t="s">
        <v>193</v>
      </c>
      <c r="I585" s="27" t="s">
        <v>505</v>
      </c>
      <c r="J585" s="27" t="s">
        <v>2413</v>
      </c>
      <c r="K585" s="27" t="s">
        <v>757</v>
      </c>
      <c r="L585" s="27" t="s">
        <v>2167</v>
      </c>
      <c r="M585" s="27" t="s">
        <v>335</v>
      </c>
      <c r="N585" s="27" t="s">
        <v>3437</v>
      </c>
      <c r="O585" s="218">
        <v>41982</v>
      </c>
      <c r="P585" s="218">
        <v>41984</v>
      </c>
      <c r="Q585" s="218">
        <v>42055</v>
      </c>
      <c r="R585" s="27" t="s">
        <v>270</v>
      </c>
      <c r="S585" s="27">
        <v>4</v>
      </c>
      <c r="T585" s="27" t="s">
        <v>3438</v>
      </c>
      <c r="U585" s="218">
        <v>40715</v>
      </c>
      <c r="V585" s="218">
        <v>40716</v>
      </c>
      <c r="W585" s="218">
        <v>40735</v>
      </c>
      <c r="X585" s="27">
        <v>3</v>
      </c>
      <c r="Y585" s="27" t="s">
        <v>335</v>
      </c>
    </row>
    <row r="586" spans="1:25">
      <c r="A586" s="215" t="str">
        <f t="shared" si="9"/>
        <v>Report</v>
      </c>
      <c r="B586" s="27">
        <v>131337</v>
      </c>
      <c r="C586" s="27">
        <v>8886033</v>
      </c>
      <c r="D586" s="27" t="s">
        <v>640</v>
      </c>
      <c r="E586" s="27" t="s">
        <v>486</v>
      </c>
      <c r="F586" s="27">
        <v>30</v>
      </c>
      <c r="G586" s="27" t="s">
        <v>195</v>
      </c>
      <c r="H586" s="27" t="s">
        <v>195</v>
      </c>
      <c r="I586" s="27" t="s">
        <v>339</v>
      </c>
      <c r="J586" s="27" t="s">
        <v>3056</v>
      </c>
      <c r="K586" s="27" t="s">
        <v>641</v>
      </c>
      <c r="L586" s="27" t="s">
        <v>2167</v>
      </c>
      <c r="M586" s="27" t="s">
        <v>335</v>
      </c>
      <c r="N586" s="27">
        <v>10034539</v>
      </c>
      <c r="O586" s="218">
        <v>42899</v>
      </c>
      <c r="P586" s="218">
        <v>42901</v>
      </c>
      <c r="Q586" s="218">
        <v>42927</v>
      </c>
      <c r="R586" s="27" t="s">
        <v>270</v>
      </c>
      <c r="S586" s="27">
        <v>3</v>
      </c>
      <c r="T586" s="27">
        <v>10007535</v>
      </c>
      <c r="U586" s="218">
        <v>42277</v>
      </c>
      <c r="V586" s="218">
        <v>42279</v>
      </c>
      <c r="W586" s="218">
        <v>42327</v>
      </c>
      <c r="X586" s="27">
        <v>4</v>
      </c>
      <c r="Y586" s="27" t="s">
        <v>335</v>
      </c>
    </row>
    <row r="587" spans="1:25">
      <c r="A587" s="215" t="str">
        <f t="shared" si="9"/>
        <v>Report</v>
      </c>
      <c r="B587" s="27">
        <v>101377</v>
      </c>
      <c r="C587" s="27">
        <v>3026063</v>
      </c>
      <c r="D587" s="27" t="s">
        <v>3439</v>
      </c>
      <c r="E587" s="27" t="s">
        <v>486</v>
      </c>
      <c r="F587" s="27">
        <v>124</v>
      </c>
      <c r="G587" s="27" t="s">
        <v>193</v>
      </c>
      <c r="H587" s="27" t="s">
        <v>193</v>
      </c>
      <c r="I587" s="27" t="s">
        <v>372</v>
      </c>
      <c r="J587" s="27" t="s">
        <v>2441</v>
      </c>
      <c r="K587" s="27" t="s">
        <v>3440</v>
      </c>
      <c r="L587" s="27" t="s">
        <v>2167</v>
      </c>
      <c r="M587" s="27" t="s">
        <v>335</v>
      </c>
      <c r="N587" s="27" t="s">
        <v>3441</v>
      </c>
      <c r="O587" s="218">
        <v>41766</v>
      </c>
      <c r="P587" s="218">
        <v>41768</v>
      </c>
      <c r="Q587" s="218">
        <v>41787</v>
      </c>
      <c r="R587" s="27" t="s">
        <v>270</v>
      </c>
      <c r="S587" s="27">
        <v>2</v>
      </c>
      <c r="T587" s="27" t="s">
        <v>3442</v>
      </c>
      <c r="U587" s="218">
        <v>39877</v>
      </c>
      <c r="V587" s="218">
        <v>39877</v>
      </c>
      <c r="W587" s="218">
        <v>39902</v>
      </c>
      <c r="X587" s="27">
        <v>2</v>
      </c>
      <c r="Y587" s="27" t="s">
        <v>335</v>
      </c>
    </row>
    <row r="588" spans="1:25">
      <c r="A588" s="215" t="str">
        <f t="shared" si="9"/>
        <v>Report</v>
      </c>
      <c r="B588" s="27">
        <v>101378</v>
      </c>
      <c r="C588" s="27">
        <v>3026064</v>
      </c>
      <c r="D588" s="27" t="s">
        <v>3443</v>
      </c>
      <c r="E588" s="27" t="s">
        <v>486</v>
      </c>
      <c r="F588" s="27">
        <v>203</v>
      </c>
      <c r="G588" s="27" t="s">
        <v>193</v>
      </c>
      <c r="H588" s="27" t="s">
        <v>193</v>
      </c>
      <c r="I588" s="27" t="s">
        <v>372</v>
      </c>
      <c r="J588" s="27" t="s">
        <v>3121</v>
      </c>
      <c r="K588" s="27" t="s">
        <v>3444</v>
      </c>
      <c r="L588" s="27" t="s">
        <v>2167</v>
      </c>
      <c r="M588" s="27" t="s">
        <v>335</v>
      </c>
      <c r="N588" s="27" t="s">
        <v>3445</v>
      </c>
      <c r="O588" s="218">
        <v>41947</v>
      </c>
      <c r="P588" s="218">
        <v>41949</v>
      </c>
      <c r="Q588" s="218">
        <v>41978</v>
      </c>
      <c r="R588" s="27" t="s">
        <v>270</v>
      </c>
      <c r="S588" s="27">
        <v>2</v>
      </c>
      <c r="T588" s="27" t="s">
        <v>3446</v>
      </c>
      <c r="U588" s="218">
        <v>39735</v>
      </c>
      <c r="V588" s="218">
        <v>39735</v>
      </c>
      <c r="W588" s="218">
        <v>39762</v>
      </c>
      <c r="X588" s="27">
        <v>1</v>
      </c>
      <c r="Y588" s="27" t="s">
        <v>335</v>
      </c>
    </row>
    <row r="589" spans="1:25">
      <c r="A589" s="215" t="str">
        <f t="shared" si="9"/>
        <v>Report</v>
      </c>
      <c r="B589" s="27">
        <v>109343</v>
      </c>
      <c r="C589" s="27">
        <v>8016009</v>
      </c>
      <c r="D589" s="27" t="s">
        <v>758</v>
      </c>
      <c r="E589" s="27" t="s">
        <v>486</v>
      </c>
      <c r="F589" s="27">
        <v>78</v>
      </c>
      <c r="G589" s="27" t="s">
        <v>199</v>
      </c>
      <c r="H589" s="27" t="s">
        <v>199</v>
      </c>
      <c r="I589" s="27" t="s">
        <v>341</v>
      </c>
      <c r="J589" s="27" t="s">
        <v>2275</v>
      </c>
      <c r="K589" s="27" t="s">
        <v>759</v>
      </c>
      <c r="L589" s="27" t="s">
        <v>2167</v>
      </c>
      <c r="M589" s="27" t="s">
        <v>335</v>
      </c>
      <c r="N589" s="27">
        <v>10006064</v>
      </c>
      <c r="O589" s="218">
        <v>42381</v>
      </c>
      <c r="P589" s="218">
        <v>42383</v>
      </c>
      <c r="Q589" s="218">
        <v>42423</v>
      </c>
      <c r="R589" s="27" t="s">
        <v>270</v>
      </c>
      <c r="S589" s="27">
        <v>2</v>
      </c>
      <c r="T589" s="27" t="s">
        <v>3447</v>
      </c>
      <c r="U589" s="218">
        <v>41171</v>
      </c>
      <c r="V589" s="218">
        <v>41172</v>
      </c>
      <c r="W589" s="218">
        <v>41200</v>
      </c>
      <c r="X589" s="27">
        <v>2</v>
      </c>
      <c r="Y589" s="27" t="s">
        <v>335</v>
      </c>
    </row>
    <row r="590" spans="1:25">
      <c r="A590" s="215" t="str">
        <f t="shared" si="9"/>
        <v>Report</v>
      </c>
      <c r="B590" s="27">
        <v>130399</v>
      </c>
      <c r="C590" s="27">
        <v>3576001</v>
      </c>
      <c r="D590" s="27" t="s">
        <v>703</v>
      </c>
      <c r="E590" s="27" t="s">
        <v>486</v>
      </c>
      <c r="F590" s="27">
        <v>16</v>
      </c>
      <c r="G590" s="27" t="s">
        <v>195</v>
      </c>
      <c r="H590" s="27" t="s">
        <v>195</v>
      </c>
      <c r="I590" s="27" t="s">
        <v>453</v>
      </c>
      <c r="J590" s="27" t="s">
        <v>3448</v>
      </c>
      <c r="K590" s="27" t="s">
        <v>704</v>
      </c>
      <c r="L590" s="27" t="s">
        <v>2167</v>
      </c>
      <c r="M590" s="27" t="s">
        <v>335</v>
      </c>
      <c r="N590" s="27">
        <v>10008552</v>
      </c>
      <c r="O590" s="218">
        <v>42381</v>
      </c>
      <c r="P590" s="218">
        <v>42383</v>
      </c>
      <c r="Q590" s="218">
        <v>42430</v>
      </c>
      <c r="R590" s="27" t="s">
        <v>270</v>
      </c>
      <c r="S590" s="27">
        <v>2</v>
      </c>
      <c r="T590" s="27" t="s">
        <v>3449</v>
      </c>
      <c r="U590" s="218">
        <v>40248</v>
      </c>
      <c r="V590" s="218">
        <v>40248</v>
      </c>
      <c r="W590" s="218">
        <v>40282</v>
      </c>
      <c r="X590" s="27">
        <v>2</v>
      </c>
      <c r="Y590" s="27" t="s">
        <v>335</v>
      </c>
    </row>
    <row r="591" spans="1:25">
      <c r="A591" s="215" t="str">
        <f t="shared" si="9"/>
        <v>Report</v>
      </c>
      <c r="B591" s="27">
        <v>133964</v>
      </c>
      <c r="C591" s="27">
        <v>8506079</v>
      </c>
      <c r="D591" s="27" t="s">
        <v>1329</v>
      </c>
      <c r="E591" s="27" t="s">
        <v>486</v>
      </c>
      <c r="F591" s="27">
        <v>28</v>
      </c>
      <c r="G591" s="27" t="s">
        <v>197</v>
      </c>
      <c r="H591" s="27" t="s">
        <v>197</v>
      </c>
      <c r="I591" s="27" t="s">
        <v>357</v>
      </c>
      <c r="J591" s="27" t="s">
        <v>2323</v>
      </c>
      <c r="K591" s="27" t="s">
        <v>1330</v>
      </c>
      <c r="L591" s="27" t="s">
        <v>2167</v>
      </c>
      <c r="M591" s="27" t="s">
        <v>335</v>
      </c>
      <c r="N591" s="27">
        <v>10008560</v>
      </c>
      <c r="O591" s="218">
        <v>42514</v>
      </c>
      <c r="P591" s="218">
        <v>42516</v>
      </c>
      <c r="Q591" s="218">
        <v>42542</v>
      </c>
      <c r="R591" s="27" t="s">
        <v>270</v>
      </c>
      <c r="S591" s="27">
        <v>3</v>
      </c>
      <c r="T591" s="27" t="s">
        <v>3450</v>
      </c>
      <c r="U591" s="218">
        <v>40339</v>
      </c>
      <c r="V591" s="218">
        <v>40339</v>
      </c>
      <c r="W591" s="218">
        <v>40360</v>
      </c>
      <c r="X591" s="27">
        <v>1</v>
      </c>
      <c r="Y591" s="27" t="s">
        <v>335</v>
      </c>
    </row>
    <row r="592" spans="1:25">
      <c r="A592" s="215" t="str">
        <f t="shared" si="9"/>
        <v>Report</v>
      </c>
      <c r="B592" s="27">
        <v>131791</v>
      </c>
      <c r="C592" s="27">
        <v>8966027</v>
      </c>
      <c r="D592" s="27" t="s">
        <v>1502</v>
      </c>
      <c r="E592" s="27" t="s">
        <v>486</v>
      </c>
      <c r="F592" s="27">
        <v>5</v>
      </c>
      <c r="G592" s="27" t="s">
        <v>195</v>
      </c>
      <c r="H592" s="27" t="s">
        <v>195</v>
      </c>
      <c r="I592" s="27" t="s">
        <v>1132</v>
      </c>
      <c r="J592" s="27" t="s">
        <v>3451</v>
      </c>
      <c r="K592" s="27" t="s">
        <v>1503</v>
      </c>
      <c r="L592" s="27" t="s">
        <v>1986</v>
      </c>
      <c r="M592" s="27" t="s">
        <v>335</v>
      </c>
      <c r="N592" s="27">
        <v>10020947</v>
      </c>
      <c r="O592" s="218">
        <v>42661</v>
      </c>
      <c r="P592" s="218">
        <v>42663</v>
      </c>
      <c r="Q592" s="218">
        <v>42774</v>
      </c>
      <c r="R592" s="27" t="s">
        <v>270</v>
      </c>
      <c r="S592" s="27">
        <v>4</v>
      </c>
      <c r="T592" s="27" t="s">
        <v>3452</v>
      </c>
      <c r="U592" s="218">
        <v>40521</v>
      </c>
      <c r="V592" s="218">
        <v>40521</v>
      </c>
      <c r="W592" s="218">
        <v>40583</v>
      </c>
      <c r="X592" s="27">
        <v>2</v>
      </c>
      <c r="Y592" s="27" t="s">
        <v>335</v>
      </c>
    </row>
    <row r="593" spans="1:25">
      <c r="A593" s="215" t="str">
        <f t="shared" si="9"/>
        <v>Report</v>
      </c>
      <c r="B593" s="27">
        <v>131788</v>
      </c>
      <c r="C593" s="27">
        <v>3076080</v>
      </c>
      <c r="D593" s="27" t="s">
        <v>3453</v>
      </c>
      <c r="E593" s="27" t="s">
        <v>486</v>
      </c>
      <c r="F593" s="27">
        <v>75</v>
      </c>
      <c r="G593" s="27" t="s">
        <v>193</v>
      </c>
      <c r="H593" s="27" t="s">
        <v>193</v>
      </c>
      <c r="I593" s="27" t="s">
        <v>583</v>
      </c>
      <c r="J593" s="27" t="s">
        <v>2534</v>
      </c>
      <c r="K593" s="27" t="s">
        <v>3454</v>
      </c>
      <c r="L593" s="27" t="s">
        <v>2167</v>
      </c>
      <c r="M593" s="27" t="s">
        <v>335</v>
      </c>
      <c r="N593" s="27" t="s">
        <v>3455</v>
      </c>
      <c r="O593" s="218">
        <v>41807</v>
      </c>
      <c r="P593" s="218">
        <v>41809</v>
      </c>
      <c r="Q593" s="218">
        <v>41831</v>
      </c>
      <c r="R593" s="27" t="s">
        <v>270</v>
      </c>
      <c r="S593" s="27">
        <v>2</v>
      </c>
      <c r="T593" s="27" t="s">
        <v>3456</v>
      </c>
      <c r="U593" s="218">
        <v>40709</v>
      </c>
      <c r="V593" s="218">
        <v>40710</v>
      </c>
      <c r="W593" s="218">
        <v>40794</v>
      </c>
      <c r="X593" s="27">
        <v>2</v>
      </c>
      <c r="Y593" s="27" t="s">
        <v>335</v>
      </c>
    </row>
    <row r="594" spans="1:25">
      <c r="A594" s="215" t="str">
        <f t="shared" si="9"/>
        <v>Report</v>
      </c>
      <c r="B594" s="27">
        <v>101959</v>
      </c>
      <c r="C594" s="27">
        <v>3096081</v>
      </c>
      <c r="D594" s="27" t="s">
        <v>3457</v>
      </c>
      <c r="E594" s="27" t="s">
        <v>486</v>
      </c>
      <c r="F594" s="27">
        <v>76</v>
      </c>
      <c r="G594" s="27" t="s">
        <v>193</v>
      </c>
      <c r="H594" s="27" t="s">
        <v>193</v>
      </c>
      <c r="I594" s="27" t="s">
        <v>760</v>
      </c>
      <c r="J594" s="27" t="s">
        <v>2422</v>
      </c>
      <c r="K594" s="27" t="s">
        <v>3458</v>
      </c>
      <c r="L594" s="27" t="s">
        <v>1986</v>
      </c>
      <c r="M594" s="27" t="s">
        <v>335</v>
      </c>
      <c r="N594" s="27" t="s">
        <v>3459</v>
      </c>
      <c r="O594" s="218">
        <v>41772</v>
      </c>
      <c r="P594" s="218">
        <v>41774</v>
      </c>
      <c r="Q594" s="218">
        <v>41795</v>
      </c>
      <c r="R594" s="27" t="s">
        <v>270</v>
      </c>
      <c r="S594" s="27">
        <v>2</v>
      </c>
      <c r="T594" s="27" t="s">
        <v>3460</v>
      </c>
      <c r="U594" s="218">
        <v>39848</v>
      </c>
      <c r="V594" s="218">
        <v>39849</v>
      </c>
      <c r="W594" s="218">
        <v>39874</v>
      </c>
      <c r="X594" s="27">
        <v>2</v>
      </c>
      <c r="Y594" s="27" t="s">
        <v>335</v>
      </c>
    </row>
    <row r="595" spans="1:25">
      <c r="A595" s="215" t="str">
        <f t="shared" si="9"/>
        <v>Report</v>
      </c>
      <c r="B595" s="27">
        <v>136425</v>
      </c>
      <c r="C595" s="27">
        <v>8926074</v>
      </c>
      <c r="D595" s="27" t="s">
        <v>3461</v>
      </c>
      <c r="E595" s="27" t="s">
        <v>486</v>
      </c>
      <c r="F595" s="27">
        <v>60</v>
      </c>
      <c r="G595" s="27" t="s">
        <v>198</v>
      </c>
      <c r="H595" s="27" t="s">
        <v>198</v>
      </c>
      <c r="I595" s="27" t="s">
        <v>705</v>
      </c>
      <c r="J595" s="27" t="s">
        <v>3462</v>
      </c>
      <c r="K595" s="27" t="s">
        <v>3463</v>
      </c>
      <c r="L595" s="27" t="s">
        <v>2167</v>
      </c>
      <c r="M595" s="27" t="s">
        <v>335</v>
      </c>
      <c r="N595" s="27" t="s">
        <v>3464</v>
      </c>
      <c r="O595" s="218">
        <v>42031</v>
      </c>
      <c r="P595" s="218">
        <v>42033</v>
      </c>
      <c r="Q595" s="218">
        <v>42067</v>
      </c>
      <c r="R595" s="27" t="s">
        <v>270</v>
      </c>
      <c r="S595" s="27">
        <v>2</v>
      </c>
      <c r="T595" s="27" t="s">
        <v>3465</v>
      </c>
      <c r="U595" s="218">
        <v>40870</v>
      </c>
      <c r="V595" s="218">
        <v>40871</v>
      </c>
      <c r="W595" s="218">
        <v>40893</v>
      </c>
      <c r="X595" s="27">
        <v>3</v>
      </c>
      <c r="Y595" s="27" t="s">
        <v>335</v>
      </c>
    </row>
    <row r="596" spans="1:25">
      <c r="A596" s="215" t="str">
        <f t="shared" si="9"/>
        <v>Report</v>
      </c>
      <c r="B596" s="27">
        <v>131198</v>
      </c>
      <c r="C596" s="27">
        <v>2116386</v>
      </c>
      <c r="D596" s="27" t="s">
        <v>706</v>
      </c>
      <c r="E596" s="27" t="s">
        <v>486</v>
      </c>
      <c r="F596" s="27">
        <v>81</v>
      </c>
      <c r="G596" s="27" t="s">
        <v>193</v>
      </c>
      <c r="H596" s="27" t="s">
        <v>193</v>
      </c>
      <c r="I596" s="27" t="s">
        <v>496</v>
      </c>
      <c r="J596" s="27" t="s">
        <v>3466</v>
      </c>
      <c r="K596" s="27" t="s">
        <v>707</v>
      </c>
      <c r="L596" s="27" t="s">
        <v>2167</v>
      </c>
      <c r="M596" s="27" t="s">
        <v>335</v>
      </c>
      <c r="N596" s="27" t="s">
        <v>3467</v>
      </c>
      <c r="O596" s="218">
        <v>41394</v>
      </c>
      <c r="P596" s="218">
        <v>41396</v>
      </c>
      <c r="Q596" s="218">
        <v>41417</v>
      </c>
      <c r="R596" s="27" t="s">
        <v>270</v>
      </c>
      <c r="S596" s="27">
        <v>2</v>
      </c>
      <c r="T596" s="27" t="s">
        <v>3468</v>
      </c>
      <c r="U596" s="218">
        <v>40206</v>
      </c>
      <c r="V596" s="218">
        <v>40207</v>
      </c>
      <c r="W596" s="218">
        <v>40234</v>
      </c>
      <c r="X596" s="27">
        <v>2</v>
      </c>
      <c r="Y596" s="27" t="s">
        <v>335</v>
      </c>
    </row>
    <row r="597" spans="1:25">
      <c r="A597" s="215" t="str">
        <f t="shared" si="9"/>
        <v>Report</v>
      </c>
      <c r="B597" s="27">
        <v>135688</v>
      </c>
      <c r="C597" s="27">
        <v>3306205</v>
      </c>
      <c r="D597" s="27" t="s">
        <v>3469</v>
      </c>
      <c r="E597" s="27" t="s">
        <v>486</v>
      </c>
      <c r="F597" s="27">
        <v>18</v>
      </c>
      <c r="G597" s="27" t="s">
        <v>194</v>
      </c>
      <c r="H597" s="27" t="s">
        <v>194</v>
      </c>
      <c r="I597" s="27" t="s">
        <v>527</v>
      </c>
      <c r="J597" s="27" t="s">
        <v>2934</v>
      </c>
      <c r="K597" s="27" t="s">
        <v>642</v>
      </c>
      <c r="L597" s="27" t="s">
        <v>1986</v>
      </c>
      <c r="M597" s="27" t="s">
        <v>335</v>
      </c>
      <c r="N597" s="27">
        <v>10006060</v>
      </c>
      <c r="O597" s="218">
        <v>42871</v>
      </c>
      <c r="P597" s="218">
        <v>42873</v>
      </c>
      <c r="Q597" s="218">
        <v>42913</v>
      </c>
      <c r="R597" s="27" t="s">
        <v>270</v>
      </c>
      <c r="S597" s="27">
        <v>2</v>
      </c>
      <c r="T597" s="27" t="s">
        <v>3470</v>
      </c>
      <c r="U597" s="218">
        <v>41172</v>
      </c>
      <c r="V597" s="218">
        <v>41173</v>
      </c>
      <c r="W597" s="218">
        <v>41191</v>
      </c>
      <c r="X597" s="27">
        <v>2</v>
      </c>
      <c r="Y597" s="27" t="s">
        <v>335</v>
      </c>
    </row>
    <row r="598" spans="1:25">
      <c r="A598" s="215" t="str">
        <f t="shared" si="9"/>
        <v>Report</v>
      </c>
      <c r="B598" s="27">
        <v>135998</v>
      </c>
      <c r="C598" s="27">
        <v>3596011</v>
      </c>
      <c r="D598" s="27" t="s">
        <v>708</v>
      </c>
      <c r="E598" s="27" t="s">
        <v>486</v>
      </c>
      <c r="F598" s="27">
        <v>28</v>
      </c>
      <c r="G598" s="27" t="s">
        <v>195</v>
      </c>
      <c r="H598" s="27" t="s">
        <v>195</v>
      </c>
      <c r="I598" s="27" t="s">
        <v>350</v>
      </c>
      <c r="J598" s="27" t="s">
        <v>2129</v>
      </c>
      <c r="K598" s="27" t="s">
        <v>709</v>
      </c>
      <c r="L598" s="27" t="s">
        <v>2167</v>
      </c>
      <c r="M598" s="27" t="s">
        <v>335</v>
      </c>
      <c r="N598" s="27">
        <v>10026013</v>
      </c>
      <c r="O598" s="218">
        <v>42815</v>
      </c>
      <c r="P598" s="218">
        <v>42817</v>
      </c>
      <c r="Q598" s="218">
        <v>42850</v>
      </c>
      <c r="R598" s="27" t="s">
        <v>270</v>
      </c>
      <c r="S598" s="27">
        <v>2</v>
      </c>
      <c r="T598" s="27" t="s">
        <v>3471</v>
      </c>
      <c r="U598" s="218">
        <v>41696</v>
      </c>
      <c r="V598" s="218">
        <v>41698</v>
      </c>
      <c r="W598" s="218">
        <v>41719</v>
      </c>
      <c r="X598" s="27">
        <v>1</v>
      </c>
      <c r="Y598" s="27" t="s">
        <v>335</v>
      </c>
    </row>
    <row r="599" spans="1:25">
      <c r="A599" s="215" t="str">
        <f t="shared" si="9"/>
        <v>Report</v>
      </c>
      <c r="B599" s="27">
        <v>120743</v>
      </c>
      <c r="C599" s="27">
        <v>9256038</v>
      </c>
      <c r="D599" s="27" t="s">
        <v>1248</v>
      </c>
      <c r="E599" s="27" t="s">
        <v>486</v>
      </c>
      <c r="F599" s="27">
        <v>108</v>
      </c>
      <c r="G599" s="27" t="s">
        <v>198</v>
      </c>
      <c r="H599" s="27" t="s">
        <v>198</v>
      </c>
      <c r="I599" s="27" t="s">
        <v>682</v>
      </c>
      <c r="J599" s="27" t="s">
        <v>3472</v>
      </c>
      <c r="K599" s="27" t="s">
        <v>1249</v>
      </c>
      <c r="L599" s="27" t="s">
        <v>2167</v>
      </c>
      <c r="M599" s="27" t="s">
        <v>335</v>
      </c>
      <c r="N599" s="27">
        <v>10012974</v>
      </c>
      <c r="O599" s="218">
        <v>42529</v>
      </c>
      <c r="P599" s="218">
        <v>42531</v>
      </c>
      <c r="Q599" s="218">
        <v>42566</v>
      </c>
      <c r="R599" s="27" t="s">
        <v>270</v>
      </c>
      <c r="S599" s="27">
        <v>2</v>
      </c>
      <c r="T599" s="27" t="s">
        <v>3473</v>
      </c>
      <c r="U599" s="218">
        <v>41227</v>
      </c>
      <c r="V599" s="218">
        <v>41228</v>
      </c>
      <c r="W599" s="218">
        <v>41249</v>
      </c>
      <c r="X599" s="27">
        <v>2</v>
      </c>
      <c r="Y599" s="27" t="s">
        <v>335</v>
      </c>
    </row>
    <row r="600" spans="1:25">
      <c r="A600" s="215" t="str">
        <f t="shared" si="9"/>
        <v>Report</v>
      </c>
      <c r="B600" s="27">
        <v>116546</v>
      </c>
      <c r="C600" s="27">
        <v>8506029</v>
      </c>
      <c r="D600" s="27" t="s">
        <v>3474</v>
      </c>
      <c r="E600" s="27" t="s">
        <v>486</v>
      </c>
      <c r="F600" s="27">
        <v>112</v>
      </c>
      <c r="G600" s="27" t="s">
        <v>197</v>
      </c>
      <c r="H600" s="27" t="s">
        <v>197</v>
      </c>
      <c r="I600" s="27" t="s">
        <v>357</v>
      </c>
      <c r="J600" s="27" t="s">
        <v>2834</v>
      </c>
      <c r="K600" s="27" t="s">
        <v>3475</v>
      </c>
      <c r="L600" s="27" t="s">
        <v>2167</v>
      </c>
      <c r="M600" s="27" t="s">
        <v>335</v>
      </c>
      <c r="N600" s="27" t="s">
        <v>3476</v>
      </c>
      <c r="O600" s="218">
        <v>40988</v>
      </c>
      <c r="P600" s="218">
        <v>40989</v>
      </c>
      <c r="Q600" s="218">
        <v>41241</v>
      </c>
      <c r="R600" s="27" t="s">
        <v>270</v>
      </c>
      <c r="S600" s="27">
        <v>2</v>
      </c>
      <c r="T600" s="27" t="s">
        <v>3477</v>
      </c>
      <c r="U600" s="218">
        <v>39882</v>
      </c>
      <c r="V600" s="218">
        <v>39882</v>
      </c>
      <c r="W600" s="218">
        <v>40880</v>
      </c>
      <c r="X600" s="27">
        <v>2</v>
      </c>
      <c r="Y600" s="27" t="s">
        <v>335</v>
      </c>
    </row>
    <row r="601" spans="1:25">
      <c r="A601" s="215" t="str">
        <f t="shared" si="9"/>
        <v>Report</v>
      </c>
      <c r="B601" s="27">
        <v>115437</v>
      </c>
      <c r="C601" s="27">
        <v>8816042</v>
      </c>
      <c r="D601" s="27" t="s">
        <v>3478</v>
      </c>
      <c r="E601" s="27" t="s">
        <v>486</v>
      </c>
      <c r="F601" s="27">
        <v>370</v>
      </c>
      <c r="G601" s="27" t="s">
        <v>196</v>
      </c>
      <c r="H601" s="27" t="s">
        <v>196</v>
      </c>
      <c r="I601" s="27" t="s">
        <v>361</v>
      </c>
      <c r="J601" s="27" t="s">
        <v>2983</v>
      </c>
      <c r="K601" s="27" t="s">
        <v>3479</v>
      </c>
      <c r="L601" s="27" t="s">
        <v>1986</v>
      </c>
      <c r="M601" s="27" t="s">
        <v>335</v>
      </c>
      <c r="N601" s="27" t="s">
        <v>3480</v>
      </c>
      <c r="O601" s="218">
        <v>40962</v>
      </c>
      <c r="P601" s="218">
        <v>40963</v>
      </c>
      <c r="Q601" s="218">
        <v>40988</v>
      </c>
      <c r="R601" s="27" t="s">
        <v>270</v>
      </c>
      <c r="S601" s="27">
        <v>1</v>
      </c>
      <c r="T601" s="27" t="s">
        <v>3481</v>
      </c>
      <c r="U601" s="218">
        <v>39896</v>
      </c>
      <c r="V601" s="218">
        <v>39896</v>
      </c>
      <c r="W601" s="218">
        <v>39930</v>
      </c>
      <c r="X601" s="27">
        <v>1</v>
      </c>
      <c r="Y601" s="27" t="s">
        <v>335</v>
      </c>
    </row>
    <row r="602" spans="1:25">
      <c r="A602" s="215" t="str">
        <f t="shared" si="9"/>
        <v>Report</v>
      </c>
      <c r="B602" s="27">
        <v>141737</v>
      </c>
      <c r="C602" s="27">
        <v>2046011</v>
      </c>
      <c r="D602" s="27" t="s">
        <v>934</v>
      </c>
      <c r="E602" s="27" t="s">
        <v>486</v>
      </c>
      <c r="F602" s="27">
        <v>5</v>
      </c>
      <c r="G602" s="27" t="s">
        <v>193</v>
      </c>
      <c r="H602" s="27" t="s">
        <v>193</v>
      </c>
      <c r="I602" s="27" t="s">
        <v>505</v>
      </c>
      <c r="J602" s="27" t="s">
        <v>3482</v>
      </c>
      <c r="K602" s="27" t="s">
        <v>935</v>
      </c>
      <c r="L602" s="27" t="s">
        <v>1986</v>
      </c>
      <c r="M602" s="27" t="s">
        <v>335</v>
      </c>
      <c r="N602" s="27">
        <v>10008634</v>
      </c>
      <c r="O602" s="218">
        <v>42395</v>
      </c>
      <c r="P602" s="218">
        <v>42397</v>
      </c>
      <c r="Q602" s="218">
        <v>42478</v>
      </c>
      <c r="R602" s="27" t="s">
        <v>271</v>
      </c>
      <c r="S602" s="27">
        <v>4</v>
      </c>
      <c r="T602" s="27" t="s">
        <v>231</v>
      </c>
      <c r="U602" s="27" t="s">
        <v>231</v>
      </c>
      <c r="V602" s="27" t="s">
        <v>231</v>
      </c>
      <c r="W602" s="27" t="s">
        <v>231</v>
      </c>
      <c r="X602" s="27" t="s">
        <v>231</v>
      </c>
      <c r="Y602" s="27" t="s">
        <v>335</v>
      </c>
    </row>
    <row r="603" spans="1:25">
      <c r="A603" s="215" t="str">
        <f t="shared" si="9"/>
        <v>Report</v>
      </c>
      <c r="B603" s="27">
        <v>118962</v>
      </c>
      <c r="C603" s="27">
        <v>8866022</v>
      </c>
      <c r="D603" s="27" t="s">
        <v>1191</v>
      </c>
      <c r="E603" s="27" t="s">
        <v>486</v>
      </c>
      <c r="F603" s="27">
        <v>128</v>
      </c>
      <c r="G603" s="27" t="s">
        <v>197</v>
      </c>
      <c r="H603" s="27" t="s">
        <v>197</v>
      </c>
      <c r="I603" s="27" t="s">
        <v>377</v>
      </c>
      <c r="J603" s="27" t="s">
        <v>2722</v>
      </c>
      <c r="K603" s="27" t="s">
        <v>1192</v>
      </c>
      <c r="L603" s="27" t="s">
        <v>2167</v>
      </c>
      <c r="M603" s="27" t="s">
        <v>335</v>
      </c>
      <c r="N603" s="27">
        <v>10012903</v>
      </c>
      <c r="O603" s="218">
        <v>42682</v>
      </c>
      <c r="P603" s="218">
        <v>42684</v>
      </c>
      <c r="Q603" s="218">
        <v>42711</v>
      </c>
      <c r="R603" s="27" t="s">
        <v>270</v>
      </c>
      <c r="S603" s="27">
        <v>3</v>
      </c>
      <c r="T603" s="27" t="s">
        <v>3483</v>
      </c>
      <c r="U603" s="218">
        <v>41087</v>
      </c>
      <c r="V603" s="218">
        <v>41088</v>
      </c>
      <c r="W603" s="218">
        <v>41162</v>
      </c>
      <c r="X603" s="27">
        <v>2</v>
      </c>
      <c r="Y603" s="27" t="s">
        <v>335</v>
      </c>
    </row>
    <row r="604" spans="1:25">
      <c r="A604" s="215" t="str">
        <f t="shared" si="9"/>
        <v>Report</v>
      </c>
      <c r="B604" s="27">
        <v>138801</v>
      </c>
      <c r="C604" s="27">
        <v>3166002</v>
      </c>
      <c r="D604" s="27" t="s">
        <v>936</v>
      </c>
      <c r="E604" s="27" t="s">
        <v>486</v>
      </c>
      <c r="F604" s="27">
        <v>158</v>
      </c>
      <c r="G604" s="27" t="s">
        <v>193</v>
      </c>
      <c r="H604" s="27" t="s">
        <v>193</v>
      </c>
      <c r="I604" s="27" t="s">
        <v>613</v>
      </c>
      <c r="J604" s="27" t="s">
        <v>2253</v>
      </c>
      <c r="K604" s="27" t="s">
        <v>937</v>
      </c>
      <c r="L604" s="27" t="s">
        <v>2167</v>
      </c>
      <c r="M604" s="27" t="s">
        <v>335</v>
      </c>
      <c r="N604" s="27">
        <v>10012828</v>
      </c>
      <c r="O604" s="218">
        <v>42703</v>
      </c>
      <c r="P604" s="218">
        <v>42705</v>
      </c>
      <c r="Q604" s="218">
        <v>42851</v>
      </c>
      <c r="R604" s="27" t="s">
        <v>270</v>
      </c>
      <c r="S604" s="27">
        <v>4</v>
      </c>
      <c r="T604" s="27" t="s">
        <v>3484</v>
      </c>
      <c r="U604" s="218">
        <v>41450</v>
      </c>
      <c r="V604" s="218">
        <v>41451</v>
      </c>
      <c r="W604" s="218">
        <v>41471</v>
      </c>
      <c r="X604" s="27">
        <v>3</v>
      </c>
      <c r="Y604" s="27" t="s">
        <v>335</v>
      </c>
    </row>
    <row r="605" spans="1:25">
      <c r="A605" s="215" t="str">
        <f t="shared" si="9"/>
        <v>Report</v>
      </c>
      <c r="B605" s="27">
        <v>139415</v>
      </c>
      <c r="C605" s="27">
        <v>2136001</v>
      </c>
      <c r="D605" s="27" t="s">
        <v>1504</v>
      </c>
      <c r="E605" s="27" t="s">
        <v>486</v>
      </c>
      <c r="F605" s="27">
        <v>127</v>
      </c>
      <c r="G605" s="27" t="s">
        <v>193</v>
      </c>
      <c r="H605" s="27" t="s">
        <v>193</v>
      </c>
      <c r="I605" s="27" t="s">
        <v>722</v>
      </c>
      <c r="J605" s="27" t="s">
        <v>3276</v>
      </c>
      <c r="K605" s="27" t="s">
        <v>1505</v>
      </c>
      <c r="L605" s="27" t="s">
        <v>1986</v>
      </c>
      <c r="M605" s="27" t="s">
        <v>335</v>
      </c>
      <c r="N605" s="27">
        <v>10026298</v>
      </c>
      <c r="O605" s="218">
        <v>42829</v>
      </c>
      <c r="P605" s="218">
        <v>42831</v>
      </c>
      <c r="Q605" s="218">
        <v>42865</v>
      </c>
      <c r="R605" s="27" t="s">
        <v>270</v>
      </c>
      <c r="S605" s="27">
        <v>1</v>
      </c>
      <c r="T605" s="27" t="s">
        <v>3485</v>
      </c>
      <c r="U605" s="218">
        <v>41653</v>
      </c>
      <c r="V605" s="218">
        <v>41655</v>
      </c>
      <c r="W605" s="218">
        <v>41675</v>
      </c>
      <c r="X605" s="27">
        <v>2</v>
      </c>
      <c r="Y605" s="27" t="s">
        <v>335</v>
      </c>
    </row>
    <row r="606" spans="1:25">
      <c r="A606" s="215" t="str">
        <f t="shared" si="9"/>
        <v>Report</v>
      </c>
      <c r="B606" s="27">
        <v>141860</v>
      </c>
      <c r="C606" s="27">
        <v>3846003</v>
      </c>
      <c r="D606" s="27" t="s">
        <v>1250</v>
      </c>
      <c r="E606" s="27" t="s">
        <v>486</v>
      </c>
      <c r="F606" s="27">
        <v>33</v>
      </c>
      <c r="G606" s="27" t="s">
        <v>366</v>
      </c>
      <c r="H606" s="27" t="s">
        <v>202</v>
      </c>
      <c r="I606" s="27" t="s">
        <v>430</v>
      </c>
      <c r="J606" s="27" t="s">
        <v>430</v>
      </c>
      <c r="K606" s="27" t="s">
        <v>1251</v>
      </c>
      <c r="L606" s="27" t="s">
        <v>2167</v>
      </c>
      <c r="M606" s="27" t="s">
        <v>335</v>
      </c>
      <c r="N606" s="27">
        <v>10008622</v>
      </c>
      <c r="O606" s="218">
        <v>42409</v>
      </c>
      <c r="P606" s="218">
        <v>42411</v>
      </c>
      <c r="Q606" s="218">
        <v>42453</v>
      </c>
      <c r="R606" s="27" t="s">
        <v>271</v>
      </c>
      <c r="S606" s="27">
        <v>2</v>
      </c>
      <c r="T606" s="27" t="s">
        <v>231</v>
      </c>
      <c r="U606" s="27" t="s">
        <v>231</v>
      </c>
      <c r="V606" s="27" t="s">
        <v>231</v>
      </c>
      <c r="W606" s="27" t="s">
        <v>231</v>
      </c>
      <c r="X606" s="27" t="s">
        <v>231</v>
      </c>
      <c r="Y606" s="27" t="s">
        <v>335</v>
      </c>
    </row>
    <row r="607" spans="1:25">
      <c r="A607" s="215" t="str">
        <f t="shared" si="9"/>
        <v>Report</v>
      </c>
      <c r="B607" s="27">
        <v>101086</v>
      </c>
      <c r="C607" s="27">
        <v>2126390</v>
      </c>
      <c r="D607" s="27" t="s">
        <v>1193</v>
      </c>
      <c r="E607" s="27" t="s">
        <v>486</v>
      </c>
      <c r="F607" s="27">
        <v>399</v>
      </c>
      <c r="G607" s="27" t="s">
        <v>193</v>
      </c>
      <c r="H607" s="27" t="s">
        <v>193</v>
      </c>
      <c r="I607" s="27" t="s">
        <v>397</v>
      </c>
      <c r="J607" s="27" t="s">
        <v>2862</v>
      </c>
      <c r="K607" s="27" t="s">
        <v>1194</v>
      </c>
      <c r="L607" s="27" t="s">
        <v>2167</v>
      </c>
      <c r="M607" s="27" t="s">
        <v>335</v>
      </c>
      <c r="N607" s="27">
        <v>10020722</v>
      </c>
      <c r="O607" s="218">
        <v>42892</v>
      </c>
      <c r="P607" s="218">
        <v>42894</v>
      </c>
      <c r="Q607" s="218">
        <v>42923</v>
      </c>
      <c r="R607" s="27" t="s">
        <v>270</v>
      </c>
      <c r="S607" s="27">
        <v>4</v>
      </c>
      <c r="T607" s="27" t="s">
        <v>3486</v>
      </c>
      <c r="U607" s="218">
        <v>41234</v>
      </c>
      <c r="V607" s="218">
        <v>41235</v>
      </c>
      <c r="W607" s="218">
        <v>41256</v>
      </c>
      <c r="X607" s="27">
        <v>1</v>
      </c>
      <c r="Y607" s="27" t="s">
        <v>335</v>
      </c>
    </row>
    <row r="608" spans="1:25">
      <c r="A608" s="215" t="str">
        <f t="shared" si="9"/>
        <v>Report</v>
      </c>
      <c r="B608" s="27">
        <v>100073</v>
      </c>
      <c r="C608" s="27">
        <v>2026264</v>
      </c>
      <c r="D608" s="27" t="s">
        <v>3487</v>
      </c>
      <c r="E608" s="27" t="s">
        <v>486</v>
      </c>
      <c r="F608" s="27">
        <v>386</v>
      </c>
      <c r="G608" s="27" t="s">
        <v>193</v>
      </c>
      <c r="H608" s="27" t="s">
        <v>193</v>
      </c>
      <c r="I608" s="27" t="s">
        <v>438</v>
      </c>
      <c r="J608" s="27" t="s">
        <v>2319</v>
      </c>
      <c r="K608" s="27" t="s">
        <v>3488</v>
      </c>
      <c r="L608" s="27" t="s">
        <v>2167</v>
      </c>
      <c r="M608" s="27" t="s">
        <v>335</v>
      </c>
      <c r="N608" s="27" t="s">
        <v>3489</v>
      </c>
      <c r="O608" s="218">
        <v>41975</v>
      </c>
      <c r="P608" s="218">
        <v>41977</v>
      </c>
      <c r="Q608" s="218">
        <v>42017</v>
      </c>
      <c r="R608" s="27" t="s">
        <v>270</v>
      </c>
      <c r="S608" s="27">
        <v>2</v>
      </c>
      <c r="T608" s="27" t="s">
        <v>3490</v>
      </c>
      <c r="U608" s="218">
        <v>39779</v>
      </c>
      <c r="V608" s="218">
        <v>39779</v>
      </c>
      <c r="W608" s="218">
        <v>39800</v>
      </c>
      <c r="X608" s="27">
        <v>2</v>
      </c>
      <c r="Y608" s="27" t="s">
        <v>335</v>
      </c>
    </row>
    <row r="609" spans="1:25">
      <c r="A609" s="215" t="str">
        <f t="shared" si="9"/>
        <v>Report</v>
      </c>
      <c r="B609" s="27">
        <v>133443</v>
      </c>
      <c r="C609" s="27">
        <v>3186586</v>
      </c>
      <c r="D609" s="27" t="s">
        <v>3491</v>
      </c>
      <c r="E609" s="27" t="s">
        <v>486</v>
      </c>
      <c r="F609" s="27">
        <v>228</v>
      </c>
      <c r="G609" s="27" t="s">
        <v>193</v>
      </c>
      <c r="H609" s="27" t="s">
        <v>193</v>
      </c>
      <c r="I609" s="27" t="s">
        <v>643</v>
      </c>
      <c r="J609" s="27" t="s">
        <v>3104</v>
      </c>
      <c r="K609" s="27" t="s">
        <v>3492</v>
      </c>
      <c r="L609" s="27" t="s">
        <v>1986</v>
      </c>
      <c r="M609" s="27" t="s">
        <v>335</v>
      </c>
      <c r="N609" s="27" t="s">
        <v>3493</v>
      </c>
      <c r="O609" s="218">
        <v>41443</v>
      </c>
      <c r="P609" s="218">
        <v>41445</v>
      </c>
      <c r="Q609" s="218">
        <v>41465</v>
      </c>
      <c r="R609" s="27" t="s">
        <v>270</v>
      </c>
      <c r="S609" s="27">
        <v>2</v>
      </c>
      <c r="T609" s="27" t="s">
        <v>3494</v>
      </c>
      <c r="U609" s="218">
        <v>40197</v>
      </c>
      <c r="V609" s="218">
        <v>40198</v>
      </c>
      <c r="W609" s="218">
        <v>40219</v>
      </c>
      <c r="X609" s="27">
        <v>3</v>
      </c>
      <c r="Y609" s="27" t="s">
        <v>335</v>
      </c>
    </row>
    <row r="610" spans="1:25">
      <c r="A610" s="215" t="str">
        <f t="shared" si="9"/>
        <v>Report</v>
      </c>
      <c r="B610" s="27">
        <v>141680</v>
      </c>
      <c r="C610" s="27">
        <v>3526010</v>
      </c>
      <c r="D610" s="27" t="s">
        <v>1727</v>
      </c>
      <c r="E610" s="27" t="s">
        <v>486</v>
      </c>
      <c r="F610" s="27">
        <v>57</v>
      </c>
      <c r="G610" s="27" t="s">
        <v>195</v>
      </c>
      <c r="H610" s="27" t="s">
        <v>195</v>
      </c>
      <c r="I610" s="27" t="s">
        <v>508</v>
      </c>
      <c r="J610" s="27" t="s">
        <v>1999</v>
      </c>
      <c r="K610" s="27" t="s">
        <v>1728</v>
      </c>
      <c r="L610" s="27" t="s">
        <v>2167</v>
      </c>
      <c r="M610" s="27" t="s">
        <v>335</v>
      </c>
      <c r="N610" s="27">
        <v>10006309</v>
      </c>
      <c r="O610" s="218">
        <v>42710</v>
      </c>
      <c r="P610" s="218">
        <v>42712</v>
      </c>
      <c r="Q610" s="218">
        <v>43007</v>
      </c>
      <c r="R610" s="27" t="s">
        <v>271</v>
      </c>
      <c r="S610" s="27">
        <v>4</v>
      </c>
      <c r="T610" s="27" t="s">
        <v>231</v>
      </c>
      <c r="U610" s="27" t="s">
        <v>231</v>
      </c>
      <c r="V610" s="27" t="s">
        <v>231</v>
      </c>
      <c r="W610" s="27" t="s">
        <v>231</v>
      </c>
      <c r="X610" s="27" t="s">
        <v>231</v>
      </c>
      <c r="Y610" s="27" t="s">
        <v>335</v>
      </c>
    </row>
    <row r="611" spans="1:25">
      <c r="A611" s="215" t="str">
        <f t="shared" si="9"/>
        <v>Report</v>
      </c>
      <c r="B611" s="27">
        <v>141138</v>
      </c>
      <c r="C611" s="27">
        <v>8356038</v>
      </c>
      <c r="D611" s="27" t="s">
        <v>644</v>
      </c>
      <c r="E611" s="27" t="s">
        <v>486</v>
      </c>
      <c r="F611" s="27">
        <v>11</v>
      </c>
      <c r="G611" s="27" t="s">
        <v>199</v>
      </c>
      <c r="H611" s="27" t="s">
        <v>199</v>
      </c>
      <c r="I611" s="27" t="s">
        <v>574</v>
      </c>
      <c r="J611" s="27" t="s">
        <v>2645</v>
      </c>
      <c r="K611" s="27" t="s">
        <v>645</v>
      </c>
      <c r="L611" s="27" t="s">
        <v>1986</v>
      </c>
      <c r="M611" s="27" t="s">
        <v>335</v>
      </c>
      <c r="N611" s="27">
        <v>10006027</v>
      </c>
      <c r="O611" s="218">
        <v>42339</v>
      </c>
      <c r="P611" s="218">
        <v>42341</v>
      </c>
      <c r="Q611" s="218">
        <v>42402</v>
      </c>
      <c r="R611" s="27" t="s">
        <v>2625</v>
      </c>
      <c r="S611" s="27">
        <v>1</v>
      </c>
      <c r="T611" s="27" t="s">
        <v>231</v>
      </c>
      <c r="U611" s="27" t="s">
        <v>231</v>
      </c>
      <c r="V611" s="27" t="s">
        <v>231</v>
      </c>
      <c r="W611" s="27" t="s">
        <v>231</v>
      </c>
      <c r="X611" s="27" t="s">
        <v>231</v>
      </c>
      <c r="Y611" s="27" t="s">
        <v>335</v>
      </c>
    </row>
    <row r="612" spans="1:25">
      <c r="A612" s="215" t="str">
        <f t="shared" si="9"/>
        <v>Report</v>
      </c>
      <c r="B612" s="27">
        <v>138598</v>
      </c>
      <c r="C612" s="27">
        <v>3106006</v>
      </c>
      <c r="D612" s="27" t="s">
        <v>938</v>
      </c>
      <c r="E612" s="27" t="s">
        <v>486</v>
      </c>
      <c r="F612" s="27">
        <v>45</v>
      </c>
      <c r="G612" s="27" t="s">
        <v>193</v>
      </c>
      <c r="H612" s="27" t="s">
        <v>193</v>
      </c>
      <c r="I612" s="27" t="s">
        <v>939</v>
      </c>
      <c r="J612" s="27" t="s">
        <v>3495</v>
      </c>
      <c r="K612" s="27" t="s">
        <v>940</v>
      </c>
      <c r="L612" s="27" t="s">
        <v>2167</v>
      </c>
      <c r="M612" s="27" t="s">
        <v>335</v>
      </c>
      <c r="N612" s="27">
        <v>10020780</v>
      </c>
      <c r="O612" s="218">
        <v>42745</v>
      </c>
      <c r="P612" s="218">
        <v>42747</v>
      </c>
      <c r="Q612" s="218">
        <v>42829</v>
      </c>
      <c r="R612" s="27" t="s">
        <v>270</v>
      </c>
      <c r="S612" s="27">
        <v>4</v>
      </c>
      <c r="T612" s="27" t="s">
        <v>3496</v>
      </c>
      <c r="U612" s="218">
        <v>41457</v>
      </c>
      <c r="V612" s="218">
        <v>41459</v>
      </c>
      <c r="W612" s="218">
        <v>41523</v>
      </c>
      <c r="X612" s="27">
        <v>3</v>
      </c>
      <c r="Y612" s="27" t="s">
        <v>335</v>
      </c>
    </row>
    <row r="613" spans="1:25">
      <c r="A613" s="215" t="str">
        <f t="shared" si="9"/>
        <v>Report</v>
      </c>
      <c r="B613" s="27">
        <v>122918</v>
      </c>
      <c r="C613" s="27">
        <v>8916004</v>
      </c>
      <c r="D613" s="27" t="s">
        <v>3497</v>
      </c>
      <c r="E613" s="27" t="s">
        <v>486</v>
      </c>
      <c r="F613" s="27">
        <v>51</v>
      </c>
      <c r="G613" s="27" t="s">
        <v>198</v>
      </c>
      <c r="H613" s="27" t="s">
        <v>198</v>
      </c>
      <c r="I613" s="27" t="s">
        <v>369</v>
      </c>
      <c r="J613" s="27" t="s">
        <v>3498</v>
      </c>
      <c r="K613" s="27" t="s">
        <v>3499</v>
      </c>
      <c r="L613" s="27" t="s">
        <v>2167</v>
      </c>
      <c r="M613" s="27" t="s">
        <v>335</v>
      </c>
      <c r="N613" s="27" t="s">
        <v>3500</v>
      </c>
      <c r="O613" s="218">
        <v>40926</v>
      </c>
      <c r="P613" s="218">
        <v>40927</v>
      </c>
      <c r="Q613" s="218">
        <v>40949</v>
      </c>
      <c r="R613" s="27" t="s">
        <v>270</v>
      </c>
      <c r="S613" s="27">
        <v>2</v>
      </c>
      <c r="T613" s="27" t="s">
        <v>3501</v>
      </c>
      <c r="U613" s="218">
        <v>39588</v>
      </c>
      <c r="V613" s="218">
        <v>39589</v>
      </c>
      <c r="W613" s="218">
        <v>39623</v>
      </c>
      <c r="X613" s="27">
        <v>2</v>
      </c>
      <c r="Y613" s="27" t="s">
        <v>335</v>
      </c>
    </row>
    <row r="614" spans="1:25">
      <c r="A614" s="215" t="str">
        <f t="shared" si="9"/>
        <v>Report</v>
      </c>
      <c r="B614" s="27">
        <v>136123</v>
      </c>
      <c r="C614" s="27">
        <v>3306170</v>
      </c>
      <c r="D614" s="27" t="s">
        <v>646</v>
      </c>
      <c r="E614" s="27" t="s">
        <v>486</v>
      </c>
      <c r="F614" s="27">
        <v>104</v>
      </c>
      <c r="G614" s="27" t="s">
        <v>194</v>
      </c>
      <c r="H614" s="27" t="s">
        <v>194</v>
      </c>
      <c r="I614" s="27" t="s">
        <v>527</v>
      </c>
      <c r="J614" s="27" t="s">
        <v>2934</v>
      </c>
      <c r="K614" s="27" t="s">
        <v>647</v>
      </c>
      <c r="L614" s="27" t="s">
        <v>2167</v>
      </c>
      <c r="M614" s="27" t="s">
        <v>335</v>
      </c>
      <c r="N614" s="27" t="s">
        <v>3502</v>
      </c>
      <c r="O614" s="218">
        <v>40638</v>
      </c>
      <c r="P614" s="218">
        <v>40639</v>
      </c>
      <c r="Q614" s="218">
        <v>40730</v>
      </c>
      <c r="R614" s="27" t="s">
        <v>270</v>
      </c>
      <c r="S614" s="27">
        <v>3</v>
      </c>
      <c r="T614" s="27" t="s">
        <v>231</v>
      </c>
      <c r="U614" s="27" t="s">
        <v>231</v>
      </c>
      <c r="V614" s="27" t="s">
        <v>231</v>
      </c>
      <c r="W614" s="27" t="s">
        <v>231</v>
      </c>
      <c r="X614" s="27" t="s">
        <v>231</v>
      </c>
      <c r="Y614" s="27" t="s">
        <v>335</v>
      </c>
    </row>
    <row r="615" spans="1:25">
      <c r="A615" s="215" t="str">
        <f t="shared" si="9"/>
        <v>Report</v>
      </c>
      <c r="B615" s="27">
        <v>100078</v>
      </c>
      <c r="C615" s="27">
        <v>2026360</v>
      </c>
      <c r="D615" s="27" t="s">
        <v>3503</v>
      </c>
      <c r="E615" s="27" t="s">
        <v>486</v>
      </c>
      <c r="F615" s="27">
        <v>456</v>
      </c>
      <c r="G615" s="27" t="s">
        <v>193</v>
      </c>
      <c r="H615" s="27" t="s">
        <v>193</v>
      </c>
      <c r="I615" s="27" t="s">
        <v>438</v>
      </c>
      <c r="J615" s="27" t="s">
        <v>2319</v>
      </c>
      <c r="K615" s="27" t="s">
        <v>3504</v>
      </c>
      <c r="L615" s="27" t="s">
        <v>2167</v>
      </c>
      <c r="M615" s="27" t="s">
        <v>335</v>
      </c>
      <c r="N615" s="27" t="s">
        <v>3505</v>
      </c>
      <c r="O615" s="218">
        <v>41416</v>
      </c>
      <c r="P615" s="218">
        <v>41418</v>
      </c>
      <c r="Q615" s="218">
        <v>41457</v>
      </c>
      <c r="R615" s="27" t="s">
        <v>270</v>
      </c>
      <c r="S615" s="27">
        <v>1</v>
      </c>
      <c r="T615" s="27" t="s">
        <v>3506</v>
      </c>
      <c r="U615" s="218">
        <v>40192</v>
      </c>
      <c r="V615" s="218">
        <v>40192</v>
      </c>
      <c r="W615" s="218">
        <v>40213</v>
      </c>
      <c r="X615" s="27">
        <v>2</v>
      </c>
      <c r="Y615" s="27" t="s">
        <v>335</v>
      </c>
    </row>
    <row r="616" spans="1:25">
      <c r="A616" s="215" t="str">
        <f t="shared" si="9"/>
        <v>Report</v>
      </c>
      <c r="B616" s="27">
        <v>135418</v>
      </c>
      <c r="C616" s="27">
        <v>9376106</v>
      </c>
      <c r="D616" s="27" t="s">
        <v>3507</v>
      </c>
      <c r="E616" s="27" t="s">
        <v>486</v>
      </c>
      <c r="F616" s="27">
        <v>10</v>
      </c>
      <c r="G616" s="27" t="s">
        <v>194</v>
      </c>
      <c r="H616" s="27" t="s">
        <v>194</v>
      </c>
      <c r="I616" s="27" t="s">
        <v>523</v>
      </c>
      <c r="J616" s="27" t="s">
        <v>3508</v>
      </c>
      <c r="K616" s="27" t="s">
        <v>3509</v>
      </c>
      <c r="L616" s="27" t="s">
        <v>2167</v>
      </c>
      <c r="M616" s="27" t="s">
        <v>335</v>
      </c>
      <c r="N616" s="27">
        <v>10026105</v>
      </c>
      <c r="O616" s="218">
        <v>42920</v>
      </c>
      <c r="P616" s="218">
        <v>42922</v>
      </c>
      <c r="Q616" s="218">
        <v>42989</v>
      </c>
      <c r="R616" s="27" t="s">
        <v>270</v>
      </c>
      <c r="S616" s="27">
        <v>3</v>
      </c>
      <c r="T616" s="27" t="s">
        <v>3510</v>
      </c>
      <c r="U616" s="218">
        <v>40989</v>
      </c>
      <c r="V616" s="218">
        <v>40990</v>
      </c>
      <c r="W616" s="218">
        <v>41023</v>
      </c>
      <c r="X616" s="27">
        <v>2</v>
      </c>
      <c r="Y616" s="27" t="s">
        <v>335</v>
      </c>
    </row>
    <row r="617" spans="1:25">
      <c r="A617" s="215" t="str">
        <f t="shared" si="9"/>
        <v>Report</v>
      </c>
      <c r="B617" s="27">
        <v>115418</v>
      </c>
      <c r="C617" s="27">
        <v>8816024</v>
      </c>
      <c r="D617" s="27" t="s">
        <v>648</v>
      </c>
      <c r="E617" s="27" t="s">
        <v>486</v>
      </c>
      <c r="F617" s="27">
        <v>136</v>
      </c>
      <c r="G617" s="27" t="s">
        <v>196</v>
      </c>
      <c r="H617" s="27" t="s">
        <v>196</v>
      </c>
      <c r="I617" s="27" t="s">
        <v>361</v>
      </c>
      <c r="J617" s="27" t="s">
        <v>3511</v>
      </c>
      <c r="K617" s="27" t="s">
        <v>649</v>
      </c>
      <c r="L617" s="27" t="s">
        <v>2167</v>
      </c>
      <c r="M617" s="27" t="s">
        <v>335</v>
      </c>
      <c r="N617" s="27">
        <v>10008564</v>
      </c>
      <c r="O617" s="218">
        <v>42535</v>
      </c>
      <c r="P617" s="218">
        <v>42537</v>
      </c>
      <c r="Q617" s="218">
        <v>42625</v>
      </c>
      <c r="R617" s="27" t="s">
        <v>270</v>
      </c>
      <c r="S617" s="27">
        <v>2</v>
      </c>
      <c r="T617" s="27" t="s">
        <v>3512</v>
      </c>
      <c r="U617" s="218">
        <v>40198</v>
      </c>
      <c r="V617" s="218">
        <v>40198</v>
      </c>
      <c r="W617" s="218">
        <v>40257</v>
      </c>
      <c r="X617" s="27">
        <v>2</v>
      </c>
      <c r="Y617" s="27" t="s">
        <v>335</v>
      </c>
    </row>
    <row r="618" spans="1:25">
      <c r="A618" s="215" t="str">
        <f t="shared" si="9"/>
        <v>Report</v>
      </c>
      <c r="B618" s="27">
        <v>118127</v>
      </c>
      <c r="C618" s="27">
        <v>8116001</v>
      </c>
      <c r="D618" s="27" t="s">
        <v>1252</v>
      </c>
      <c r="E618" s="27" t="s">
        <v>486</v>
      </c>
      <c r="F618" s="27">
        <v>115</v>
      </c>
      <c r="G618" s="27" t="s">
        <v>366</v>
      </c>
      <c r="H618" s="27" t="s">
        <v>202</v>
      </c>
      <c r="I618" s="27" t="s">
        <v>421</v>
      </c>
      <c r="J618" s="27" t="s">
        <v>3513</v>
      </c>
      <c r="K618" s="27" t="s">
        <v>1253</v>
      </c>
      <c r="L618" s="27" t="s">
        <v>2167</v>
      </c>
      <c r="M618" s="27" t="s">
        <v>335</v>
      </c>
      <c r="N618" s="27">
        <v>10008557</v>
      </c>
      <c r="O618" s="218">
        <v>42549</v>
      </c>
      <c r="P618" s="218">
        <v>42551</v>
      </c>
      <c r="Q618" s="218">
        <v>42626</v>
      </c>
      <c r="R618" s="27" t="s">
        <v>270</v>
      </c>
      <c r="S618" s="27">
        <v>1</v>
      </c>
      <c r="T618" s="27" t="s">
        <v>3514</v>
      </c>
      <c r="U618" s="218">
        <v>40079</v>
      </c>
      <c r="V618" s="218">
        <v>40080</v>
      </c>
      <c r="W618" s="218">
        <v>40115</v>
      </c>
      <c r="X618" s="27">
        <v>2</v>
      </c>
      <c r="Y618" s="27" t="s">
        <v>335</v>
      </c>
    </row>
    <row r="619" spans="1:25">
      <c r="A619" s="215" t="str">
        <f t="shared" si="9"/>
        <v>Report</v>
      </c>
      <c r="B619" s="27">
        <v>117660</v>
      </c>
      <c r="C619" s="27">
        <v>9196234</v>
      </c>
      <c r="D619" s="27" t="s">
        <v>941</v>
      </c>
      <c r="E619" s="27" t="s">
        <v>486</v>
      </c>
      <c r="F619" s="27">
        <v>73</v>
      </c>
      <c r="G619" s="27" t="s">
        <v>196</v>
      </c>
      <c r="H619" s="27" t="s">
        <v>196</v>
      </c>
      <c r="I619" s="27" t="s">
        <v>395</v>
      </c>
      <c r="J619" s="27" t="s">
        <v>3515</v>
      </c>
      <c r="K619" s="27" t="s">
        <v>942</v>
      </c>
      <c r="L619" s="27" t="s">
        <v>2167</v>
      </c>
      <c r="M619" s="27" t="s">
        <v>335</v>
      </c>
      <c r="N619" s="27">
        <v>10012937</v>
      </c>
      <c r="O619" s="218">
        <v>42710</v>
      </c>
      <c r="P619" s="218">
        <v>42712</v>
      </c>
      <c r="Q619" s="218">
        <v>42760</v>
      </c>
      <c r="R619" s="27" t="s">
        <v>270</v>
      </c>
      <c r="S619" s="27">
        <v>2</v>
      </c>
      <c r="T619" s="27" t="s">
        <v>3516</v>
      </c>
      <c r="U619" s="218">
        <v>40680</v>
      </c>
      <c r="V619" s="218">
        <v>40681</v>
      </c>
      <c r="W619" s="218">
        <v>40709</v>
      </c>
      <c r="X619" s="27">
        <v>2</v>
      </c>
      <c r="Y619" s="27" t="s">
        <v>335</v>
      </c>
    </row>
    <row r="620" spans="1:25">
      <c r="A620" s="215" t="str">
        <f t="shared" si="9"/>
        <v>Report</v>
      </c>
      <c r="B620" s="27">
        <v>100518</v>
      </c>
      <c r="C620" s="27">
        <v>2076188</v>
      </c>
      <c r="D620" s="27" t="s">
        <v>1844</v>
      </c>
      <c r="E620" s="27" t="s">
        <v>486</v>
      </c>
      <c r="F620" s="27">
        <v>751</v>
      </c>
      <c r="G620" s="27" t="s">
        <v>193</v>
      </c>
      <c r="H620" s="27" t="s">
        <v>193</v>
      </c>
      <c r="I620" s="27" t="s">
        <v>650</v>
      </c>
      <c r="J620" s="27" t="s">
        <v>2632</v>
      </c>
      <c r="K620" s="27" t="s">
        <v>1506</v>
      </c>
      <c r="L620" s="27" t="s">
        <v>2167</v>
      </c>
      <c r="M620" s="27" t="s">
        <v>335</v>
      </c>
      <c r="N620" s="27" t="s">
        <v>3517</v>
      </c>
      <c r="O620" s="218">
        <v>41975</v>
      </c>
      <c r="P620" s="218">
        <v>41977</v>
      </c>
      <c r="Q620" s="218">
        <v>42168</v>
      </c>
      <c r="R620" s="27" t="s">
        <v>270</v>
      </c>
      <c r="S620" s="27">
        <v>4</v>
      </c>
      <c r="T620" s="27" t="s">
        <v>3518</v>
      </c>
      <c r="U620" s="218">
        <v>41248</v>
      </c>
      <c r="V620" s="218">
        <v>41249</v>
      </c>
      <c r="W620" s="218">
        <v>41285</v>
      </c>
      <c r="X620" s="27">
        <v>2</v>
      </c>
      <c r="Y620" s="27" t="s">
        <v>335</v>
      </c>
    </row>
    <row r="621" spans="1:25">
      <c r="A621" s="215" t="str">
        <f t="shared" si="9"/>
        <v>Report</v>
      </c>
      <c r="B621" s="27">
        <v>101380</v>
      </c>
      <c r="C621" s="27">
        <v>3026066</v>
      </c>
      <c r="D621" s="27" t="s">
        <v>3519</v>
      </c>
      <c r="E621" s="27" t="s">
        <v>486</v>
      </c>
      <c r="F621" s="27">
        <v>142</v>
      </c>
      <c r="G621" s="27" t="s">
        <v>193</v>
      </c>
      <c r="H621" s="27" t="s">
        <v>193</v>
      </c>
      <c r="I621" s="27" t="s">
        <v>372</v>
      </c>
      <c r="J621" s="27" t="s">
        <v>3121</v>
      </c>
      <c r="K621" s="27" t="s">
        <v>3520</v>
      </c>
      <c r="L621" s="27" t="s">
        <v>2167</v>
      </c>
      <c r="M621" s="27" t="s">
        <v>335</v>
      </c>
      <c r="N621" s="27" t="s">
        <v>3521</v>
      </c>
      <c r="O621" s="218">
        <v>40878</v>
      </c>
      <c r="P621" s="218">
        <v>40879</v>
      </c>
      <c r="Q621" s="218">
        <v>40947</v>
      </c>
      <c r="R621" s="27" t="s">
        <v>270</v>
      </c>
      <c r="S621" s="27">
        <v>1</v>
      </c>
      <c r="T621" s="27" t="s">
        <v>3522</v>
      </c>
      <c r="U621" s="218">
        <v>39588</v>
      </c>
      <c r="V621" s="218">
        <v>39589</v>
      </c>
      <c r="W621" s="218">
        <v>39609</v>
      </c>
      <c r="X621" s="27">
        <v>3</v>
      </c>
      <c r="Y621" s="27" t="s">
        <v>335</v>
      </c>
    </row>
    <row r="622" spans="1:25">
      <c r="A622" s="215" t="str">
        <f t="shared" si="9"/>
        <v>Report</v>
      </c>
      <c r="B622" s="27">
        <v>141501</v>
      </c>
      <c r="C622" s="27">
        <v>3336007</v>
      </c>
      <c r="D622" s="27" t="s">
        <v>711</v>
      </c>
      <c r="E622" s="27" t="s">
        <v>333</v>
      </c>
      <c r="F622" s="27">
        <v>4</v>
      </c>
      <c r="G622" s="27" t="s">
        <v>194</v>
      </c>
      <c r="H622" s="27" t="s">
        <v>194</v>
      </c>
      <c r="I622" s="27" t="s">
        <v>602</v>
      </c>
      <c r="J622" s="27" t="s">
        <v>3523</v>
      </c>
      <c r="K622" s="27" t="s">
        <v>712</v>
      </c>
      <c r="L622" s="27" t="s">
        <v>14</v>
      </c>
      <c r="M622" s="27" t="s">
        <v>335</v>
      </c>
      <c r="N622" s="27">
        <v>10006307</v>
      </c>
      <c r="O622" s="218">
        <v>42480</v>
      </c>
      <c r="P622" s="218">
        <v>42481</v>
      </c>
      <c r="Q622" s="218">
        <v>42551</v>
      </c>
      <c r="R622" s="27" t="s">
        <v>271</v>
      </c>
      <c r="S622" s="27">
        <v>4</v>
      </c>
      <c r="T622" s="27" t="s">
        <v>231</v>
      </c>
      <c r="U622" s="27" t="s">
        <v>231</v>
      </c>
      <c r="V622" s="27" t="s">
        <v>231</v>
      </c>
      <c r="W622" s="27" t="s">
        <v>231</v>
      </c>
      <c r="X622" s="27" t="s">
        <v>231</v>
      </c>
      <c r="Y622" s="27" t="s">
        <v>335</v>
      </c>
    </row>
    <row r="623" spans="1:25">
      <c r="A623" s="215" t="str">
        <f t="shared" si="9"/>
        <v>Report</v>
      </c>
      <c r="B623" s="27">
        <v>136043</v>
      </c>
      <c r="C623" s="27">
        <v>9376107</v>
      </c>
      <c r="D623" s="27" t="s">
        <v>3524</v>
      </c>
      <c r="E623" s="27" t="s">
        <v>486</v>
      </c>
      <c r="F623" s="27">
        <v>5</v>
      </c>
      <c r="G623" s="27" t="s">
        <v>194</v>
      </c>
      <c r="H623" s="27" t="s">
        <v>194</v>
      </c>
      <c r="I623" s="27" t="s">
        <v>523</v>
      </c>
      <c r="J623" s="27" t="s">
        <v>2023</v>
      </c>
      <c r="K623" s="27" t="s">
        <v>3525</v>
      </c>
      <c r="L623" s="27" t="s">
        <v>2167</v>
      </c>
      <c r="M623" s="27" t="s">
        <v>335</v>
      </c>
      <c r="N623" s="27" t="s">
        <v>3526</v>
      </c>
      <c r="O623" s="218">
        <v>41716</v>
      </c>
      <c r="P623" s="218">
        <v>41718</v>
      </c>
      <c r="Q623" s="218">
        <v>41738</v>
      </c>
      <c r="R623" s="27" t="s">
        <v>270</v>
      </c>
      <c r="S623" s="27">
        <v>2</v>
      </c>
      <c r="T623" s="27" t="s">
        <v>3527</v>
      </c>
      <c r="U623" s="218">
        <v>40575</v>
      </c>
      <c r="V623" s="218">
        <v>40576</v>
      </c>
      <c r="W623" s="218">
        <v>40605</v>
      </c>
      <c r="X623" s="27">
        <v>3</v>
      </c>
      <c r="Y623" s="27" t="s">
        <v>335</v>
      </c>
    </row>
    <row r="624" spans="1:25">
      <c r="A624" s="215" t="str">
        <f t="shared" si="9"/>
        <v>Report</v>
      </c>
      <c r="B624" s="27">
        <v>103111</v>
      </c>
      <c r="C624" s="27">
        <v>3096005</v>
      </c>
      <c r="D624" s="27" t="s">
        <v>1195</v>
      </c>
      <c r="E624" s="27" t="s">
        <v>486</v>
      </c>
      <c r="F624" s="27">
        <v>75</v>
      </c>
      <c r="G624" s="27" t="s">
        <v>193</v>
      </c>
      <c r="H624" s="27" t="s">
        <v>193</v>
      </c>
      <c r="I624" s="27" t="s">
        <v>760</v>
      </c>
      <c r="J624" s="27" t="s">
        <v>3098</v>
      </c>
      <c r="K624" s="27" t="s">
        <v>3528</v>
      </c>
      <c r="L624" s="27" t="s">
        <v>2167</v>
      </c>
      <c r="M624" s="27" t="s">
        <v>335</v>
      </c>
      <c r="N624" s="27">
        <v>10020784</v>
      </c>
      <c r="O624" s="218">
        <v>42759</v>
      </c>
      <c r="P624" s="218">
        <v>42761</v>
      </c>
      <c r="Q624" s="218">
        <v>42816</v>
      </c>
      <c r="R624" s="27" t="s">
        <v>270</v>
      </c>
      <c r="S624" s="27">
        <v>3</v>
      </c>
      <c r="T624" s="27" t="s">
        <v>3529</v>
      </c>
      <c r="U624" s="218">
        <v>40821</v>
      </c>
      <c r="V624" s="218">
        <v>40822</v>
      </c>
      <c r="W624" s="218">
        <v>40851</v>
      </c>
      <c r="X624" s="27">
        <v>2</v>
      </c>
      <c r="Y624" s="27" t="s">
        <v>335</v>
      </c>
    </row>
    <row r="625" spans="1:25">
      <c r="A625" s="215" t="str">
        <f t="shared" si="9"/>
        <v>Report</v>
      </c>
      <c r="B625" s="27">
        <v>132738</v>
      </c>
      <c r="C625" s="27">
        <v>8886047</v>
      </c>
      <c r="D625" s="27" t="s">
        <v>1507</v>
      </c>
      <c r="E625" s="27" t="s">
        <v>486</v>
      </c>
      <c r="F625" s="27">
        <v>89</v>
      </c>
      <c r="G625" s="27" t="s">
        <v>195</v>
      </c>
      <c r="H625" s="27" t="s">
        <v>195</v>
      </c>
      <c r="I625" s="27" t="s">
        <v>339</v>
      </c>
      <c r="J625" s="27" t="s">
        <v>2465</v>
      </c>
      <c r="K625" s="27" t="s">
        <v>1508</v>
      </c>
      <c r="L625" s="27" t="s">
        <v>2167</v>
      </c>
      <c r="M625" s="27" t="s">
        <v>335</v>
      </c>
      <c r="N625" s="27">
        <v>10007709</v>
      </c>
      <c r="O625" s="218">
        <v>42745</v>
      </c>
      <c r="P625" s="218">
        <v>42747</v>
      </c>
      <c r="Q625" s="218">
        <v>42768</v>
      </c>
      <c r="R625" s="27" t="s">
        <v>270</v>
      </c>
      <c r="S625" s="27">
        <v>2</v>
      </c>
      <c r="T625" s="27" t="s">
        <v>3530</v>
      </c>
      <c r="U625" s="218">
        <v>40456</v>
      </c>
      <c r="V625" s="218">
        <v>40456</v>
      </c>
      <c r="W625" s="218">
        <v>40485</v>
      </c>
      <c r="X625" s="27">
        <v>2</v>
      </c>
      <c r="Y625" s="27" t="s">
        <v>335</v>
      </c>
    </row>
    <row r="626" spans="1:25">
      <c r="A626" s="215" t="str">
        <f t="shared" si="9"/>
        <v>Report</v>
      </c>
      <c r="B626" s="27">
        <v>134577</v>
      </c>
      <c r="C626" s="27">
        <v>3166063</v>
      </c>
      <c r="D626" s="27" t="s">
        <v>3531</v>
      </c>
      <c r="E626" s="27" t="s">
        <v>486</v>
      </c>
      <c r="F626" s="27">
        <v>94</v>
      </c>
      <c r="G626" s="27" t="s">
        <v>193</v>
      </c>
      <c r="H626" s="27" t="s">
        <v>193</v>
      </c>
      <c r="I626" s="27" t="s">
        <v>613</v>
      </c>
      <c r="J626" s="27" t="s">
        <v>2253</v>
      </c>
      <c r="K626" s="27" t="s">
        <v>3532</v>
      </c>
      <c r="L626" s="27" t="s">
        <v>2167</v>
      </c>
      <c r="M626" s="27" t="s">
        <v>335</v>
      </c>
      <c r="N626" s="27" t="s">
        <v>3533</v>
      </c>
      <c r="O626" s="218">
        <v>39833</v>
      </c>
      <c r="P626" s="218">
        <v>39833</v>
      </c>
      <c r="Q626" s="218">
        <v>39860</v>
      </c>
      <c r="R626" s="27" t="s">
        <v>3107</v>
      </c>
      <c r="S626" s="27">
        <v>3</v>
      </c>
      <c r="T626" s="27" t="s">
        <v>3534</v>
      </c>
      <c r="U626" s="218">
        <v>38789</v>
      </c>
      <c r="V626" s="218">
        <v>38793</v>
      </c>
      <c r="W626" s="218">
        <v>38819</v>
      </c>
      <c r="X626" s="27">
        <v>0</v>
      </c>
      <c r="Y626" s="27" t="s">
        <v>335</v>
      </c>
    </row>
    <row r="627" spans="1:25">
      <c r="A627" s="215" t="str">
        <f t="shared" si="9"/>
        <v>Report</v>
      </c>
      <c r="B627" s="27">
        <v>140206</v>
      </c>
      <c r="C627" s="27">
        <v>8036010</v>
      </c>
      <c r="D627" s="27" t="s">
        <v>1254</v>
      </c>
      <c r="E627" s="27" t="s">
        <v>486</v>
      </c>
      <c r="F627" s="27">
        <v>17</v>
      </c>
      <c r="G627" s="27" t="s">
        <v>199</v>
      </c>
      <c r="H627" s="27" t="s">
        <v>199</v>
      </c>
      <c r="I627" s="27" t="s">
        <v>1079</v>
      </c>
      <c r="J627" s="27" t="s">
        <v>2706</v>
      </c>
      <c r="K627" s="27" t="s">
        <v>1255</v>
      </c>
      <c r="L627" s="27" t="s">
        <v>2167</v>
      </c>
      <c r="M627" s="27" t="s">
        <v>335</v>
      </c>
      <c r="N627" s="27" t="s">
        <v>3535</v>
      </c>
      <c r="O627" s="218">
        <v>41975</v>
      </c>
      <c r="P627" s="218">
        <v>41977</v>
      </c>
      <c r="Q627" s="218">
        <v>42017</v>
      </c>
      <c r="R627" s="27" t="s">
        <v>271</v>
      </c>
      <c r="S627" s="27">
        <v>2</v>
      </c>
      <c r="T627" s="27" t="s">
        <v>231</v>
      </c>
      <c r="U627" s="27" t="s">
        <v>231</v>
      </c>
      <c r="V627" s="27" t="s">
        <v>231</v>
      </c>
      <c r="W627" s="27" t="s">
        <v>231</v>
      </c>
      <c r="X627" s="27" t="s">
        <v>231</v>
      </c>
      <c r="Y627" s="27" t="s">
        <v>335</v>
      </c>
    </row>
    <row r="628" spans="1:25">
      <c r="A628" s="215" t="str">
        <f t="shared" si="9"/>
        <v>Report</v>
      </c>
      <c r="B628" s="27">
        <v>141560</v>
      </c>
      <c r="C628" s="27">
        <v>3336008</v>
      </c>
      <c r="D628" s="27" t="s">
        <v>3536</v>
      </c>
      <c r="E628" s="27" t="s">
        <v>486</v>
      </c>
      <c r="F628" s="27">
        <v>0</v>
      </c>
      <c r="G628" s="27" t="s">
        <v>194</v>
      </c>
      <c r="H628" s="27" t="s">
        <v>194</v>
      </c>
      <c r="I628" s="27" t="s">
        <v>602</v>
      </c>
      <c r="J628" s="27" t="s">
        <v>3523</v>
      </c>
      <c r="K628" s="27" t="s">
        <v>3537</v>
      </c>
      <c r="L628" s="27" t="s">
        <v>2167</v>
      </c>
      <c r="M628" s="27" t="s">
        <v>335</v>
      </c>
      <c r="N628" s="27">
        <v>10006308</v>
      </c>
      <c r="O628" s="218">
        <v>42858</v>
      </c>
      <c r="P628" s="218">
        <v>42860</v>
      </c>
      <c r="Q628" s="218">
        <v>42902</v>
      </c>
      <c r="R628" s="27" t="s">
        <v>271</v>
      </c>
      <c r="S628" s="27">
        <v>3</v>
      </c>
      <c r="T628" s="27" t="s">
        <v>231</v>
      </c>
      <c r="U628" s="27" t="s">
        <v>231</v>
      </c>
      <c r="V628" s="27" t="s">
        <v>231</v>
      </c>
      <c r="W628" s="27" t="s">
        <v>231</v>
      </c>
      <c r="X628" s="27" t="s">
        <v>231</v>
      </c>
      <c r="Y628" s="27" t="s">
        <v>335</v>
      </c>
    </row>
    <row r="629" spans="1:25">
      <c r="A629" s="215" t="str">
        <f t="shared" si="9"/>
        <v>Report</v>
      </c>
      <c r="B629" s="27">
        <v>138119</v>
      </c>
      <c r="C629" s="27">
        <v>9316006</v>
      </c>
      <c r="D629" s="27" t="s">
        <v>3538</v>
      </c>
      <c r="E629" s="27" t="s">
        <v>486</v>
      </c>
      <c r="F629" s="27">
        <v>8</v>
      </c>
      <c r="G629" s="27" t="s">
        <v>197</v>
      </c>
      <c r="H629" s="27" t="s">
        <v>197</v>
      </c>
      <c r="I629" s="27" t="s">
        <v>553</v>
      </c>
      <c r="J629" s="27" t="s">
        <v>3368</v>
      </c>
      <c r="K629" s="27" t="s">
        <v>3539</v>
      </c>
      <c r="L629" s="27" t="s">
        <v>14</v>
      </c>
      <c r="M629" s="27" t="s">
        <v>335</v>
      </c>
      <c r="N629" s="27" t="s">
        <v>3540</v>
      </c>
      <c r="O629" s="218">
        <v>41325</v>
      </c>
      <c r="P629" s="218">
        <v>41326</v>
      </c>
      <c r="Q629" s="218">
        <v>41346</v>
      </c>
      <c r="R629" s="27" t="s">
        <v>271</v>
      </c>
      <c r="S629" s="27">
        <v>2</v>
      </c>
      <c r="T629" s="27" t="s">
        <v>231</v>
      </c>
      <c r="U629" s="27" t="s">
        <v>231</v>
      </c>
      <c r="V629" s="27" t="s">
        <v>231</v>
      </c>
      <c r="W629" s="27" t="s">
        <v>231</v>
      </c>
      <c r="X629" s="27" t="s">
        <v>231</v>
      </c>
      <c r="Y629" s="27" t="s">
        <v>335</v>
      </c>
    </row>
    <row r="630" spans="1:25">
      <c r="A630" s="215" t="str">
        <f t="shared" si="9"/>
        <v>Report</v>
      </c>
      <c r="B630" s="27">
        <v>134441</v>
      </c>
      <c r="C630" s="27">
        <v>8016023</v>
      </c>
      <c r="D630" s="27" t="s">
        <v>1850</v>
      </c>
      <c r="E630" s="27" t="s">
        <v>486</v>
      </c>
      <c r="F630" s="27">
        <v>156</v>
      </c>
      <c r="G630" s="27" t="s">
        <v>199</v>
      </c>
      <c r="H630" s="27" t="s">
        <v>199</v>
      </c>
      <c r="I630" s="27" t="s">
        <v>341</v>
      </c>
      <c r="J630" s="27" t="s">
        <v>2057</v>
      </c>
      <c r="K630" s="27" t="s">
        <v>1196</v>
      </c>
      <c r="L630" s="27" t="s">
        <v>1986</v>
      </c>
      <c r="M630" s="27" t="s">
        <v>335</v>
      </c>
      <c r="N630" s="27">
        <v>10017614</v>
      </c>
      <c r="O630" s="218">
        <v>42486</v>
      </c>
      <c r="P630" s="218">
        <v>42488</v>
      </c>
      <c r="Q630" s="218">
        <v>42534</v>
      </c>
      <c r="R630" s="27" t="s">
        <v>270</v>
      </c>
      <c r="S630" s="27">
        <v>2</v>
      </c>
      <c r="T630" s="27" t="s">
        <v>3541</v>
      </c>
      <c r="U630" s="218">
        <v>41337</v>
      </c>
      <c r="V630" s="218">
        <v>41339</v>
      </c>
      <c r="W630" s="218">
        <v>41359</v>
      </c>
      <c r="X630" s="27">
        <v>2</v>
      </c>
      <c r="Y630" s="27" t="s">
        <v>335</v>
      </c>
    </row>
    <row r="631" spans="1:25">
      <c r="A631" s="215" t="str">
        <f t="shared" si="9"/>
        <v>Report</v>
      </c>
      <c r="B631" s="27">
        <v>134440</v>
      </c>
      <c r="C631" s="27">
        <v>9266150</v>
      </c>
      <c r="D631" s="27" t="s">
        <v>1509</v>
      </c>
      <c r="E631" s="27" t="s">
        <v>486</v>
      </c>
      <c r="F631" s="27">
        <v>100</v>
      </c>
      <c r="G631" s="27" t="s">
        <v>196</v>
      </c>
      <c r="H631" s="27" t="s">
        <v>196</v>
      </c>
      <c r="I631" s="27" t="s">
        <v>363</v>
      </c>
      <c r="J631" s="27" t="s">
        <v>3542</v>
      </c>
      <c r="K631" s="27" t="s">
        <v>1510</v>
      </c>
      <c r="L631" s="27" t="s">
        <v>2167</v>
      </c>
      <c r="M631" s="27" t="s">
        <v>335</v>
      </c>
      <c r="N631" s="27">
        <v>10020816</v>
      </c>
      <c r="O631" s="218">
        <v>42864</v>
      </c>
      <c r="P631" s="218">
        <v>42866</v>
      </c>
      <c r="Q631" s="218">
        <v>42907</v>
      </c>
      <c r="R631" s="27" t="s">
        <v>270</v>
      </c>
      <c r="S631" s="27">
        <v>3</v>
      </c>
      <c r="T631" s="27" t="s">
        <v>3543</v>
      </c>
      <c r="U631" s="218">
        <v>40501</v>
      </c>
      <c r="V631" s="218">
        <v>40501</v>
      </c>
      <c r="W631" s="218">
        <v>40522</v>
      </c>
      <c r="X631" s="27">
        <v>2</v>
      </c>
      <c r="Y631" s="27" t="s">
        <v>335</v>
      </c>
    </row>
    <row r="632" spans="1:25">
      <c r="A632" s="215" t="str">
        <f t="shared" si="9"/>
        <v>Report</v>
      </c>
      <c r="B632" s="27">
        <v>138877</v>
      </c>
      <c r="C632" s="27">
        <v>9356002</v>
      </c>
      <c r="D632" s="27" t="s">
        <v>3544</v>
      </c>
      <c r="E632" s="27" t="s">
        <v>486</v>
      </c>
      <c r="F632" s="27">
        <v>48</v>
      </c>
      <c r="G632" s="27" t="s">
        <v>196</v>
      </c>
      <c r="H632" s="27" t="s">
        <v>196</v>
      </c>
      <c r="I632" s="27" t="s">
        <v>334</v>
      </c>
      <c r="J632" s="27" t="s">
        <v>1982</v>
      </c>
      <c r="K632" s="27" t="s">
        <v>943</v>
      </c>
      <c r="L632" s="27" t="s">
        <v>2167</v>
      </c>
      <c r="M632" s="27" t="s">
        <v>335</v>
      </c>
      <c r="N632" s="27">
        <v>10020806</v>
      </c>
      <c r="O632" s="218">
        <v>42808</v>
      </c>
      <c r="P632" s="218">
        <v>42810</v>
      </c>
      <c r="Q632" s="218">
        <v>42850</v>
      </c>
      <c r="R632" s="27" t="s">
        <v>270</v>
      </c>
      <c r="S632" s="27">
        <v>3</v>
      </c>
      <c r="T632" s="27" t="s">
        <v>3545</v>
      </c>
      <c r="U632" s="218">
        <v>41562</v>
      </c>
      <c r="V632" s="218">
        <v>41563</v>
      </c>
      <c r="W632" s="218">
        <v>41586</v>
      </c>
      <c r="X632" s="27">
        <v>2</v>
      </c>
      <c r="Y632" s="27" t="s">
        <v>335</v>
      </c>
    </row>
    <row r="633" spans="1:25">
      <c r="A633" s="215" t="str">
        <f t="shared" si="9"/>
        <v>Report</v>
      </c>
      <c r="B633" s="27">
        <v>107791</v>
      </c>
      <c r="C633" s="27">
        <v>3826013</v>
      </c>
      <c r="D633" s="27" t="s">
        <v>713</v>
      </c>
      <c r="E633" s="27" t="s">
        <v>486</v>
      </c>
      <c r="F633" s="27">
        <v>260</v>
      </c>
      <c r="G633" s="27" t="s">
        <v>366</v>
      </c>
      <c r="H633" s="27" t="s">
        <v>202</v>
      </c>
      <c r="I633" s="27" t="s">
        <v>493</v>
      </c>
      <c r="J633" s="27" t="s">
        <v>3049</v>
      </c>
      <c r="K633" s="27" t="s">
        <v>714</v>
      </c>
      <c r="L633" s="27" t="s">
        <v>1986</v>
      </c>
      <c r="M633" s="27" t="s">
        <v>335</v>
      </c>
      <c r="N633" s="27">
        <v>10007421</v>
      </c>
      <c r="O633" s="218">
        <v>42283</v>
      </c>
      <c r="P633" s="218">
        <v>42285</v>
      </c>
      <c r="Q633" s="218">
        <v>42353</v>
      </c>
      <c r="R633" s="27" t="s">
        <v>2017</v>
      </c>
      <c r="S633" s="27">
        <v>4</v>
      </c>
      <c r="T633" s="27" t="s">
        <v>3546</v>
      </c>
      <c r="U633" s="218">
        <v>40813</v>
      </c>
      <c r="V633" s="218">
        <v>40814</v>
      </c>
      <c r="W633" s="218">
        <v>40835</v>
      </c>
      <c r="X633" s="27">
        <v>2</v>
      </c>
      <c r="Y633" s="27" t="s">
        <v>335</v>
      </c>
    </row>
    <row r="634" spans="1:25">
      <c r="A634" s="215" t="str">
        <f t="shared" si="9"/>
        <v>Report</v>
      </c>
      <c r="B634" s="27">
        <v>100532</v>
      </c>
      <c r="C634" s="27">
        <v>2076305</v>
      </c>
      <c r="D634" s="27" t="s">
        <v>3547</v>
      </c>
      <c r="E634" s="27" t="s">
        <v>486</v>
      </c>
      <c r="F634" s="27">
        <v>472</v>
      </c>
      <c r="G634" s="27" t="s">
        <v>193</v>
      </c>
      <c r="H634" s="27" t="s">
        <v>193</v>
      </c>
      <c r="I634" s="27" t="s">
        <v>650</v>
      </c>
      <c r="J634" s="27" t="s">
        <v>2632</v>
      </c>
      <c r="K634" s="27" t="s">
        <v>3548</v>
      </c>
      <c r="L634" s="27" t="s">
        <v>1986</v>
      </c>
      <c r="M634" s="27" t="s">
        <v>335</v>
      </c>
      <c r="N634" s="27" t="s">
        <v>3549</v>
      </c>
      <c r="O634" s="218">
        <v>41604</v>
      </c>
      <c r="P634" s="218">
        <v>41606</v>
      </c>
      <c r="Q634" s="218">
        <v>41626</v>
      </c>
      <c r="R634" s="27" t="s">
        <v>270</v>
      </c>
      <c r="S634" s="27">
        <v>2</v>
      </c>
      <c r="T634" s="27" t="s">
        <v>3550</v>
      </c>
      <c r="U634" s="218">
        <v>40198</v>
      </c>
      <c r="V634" s="218">
        <v>40199</v>
      </c>
      <c r="W634" s="218">
        <v>40298</v>
      </c>
      <c r="X634" s="27">
        <v>2</v>
      </c>
      <c r="Y634" s="27" t="s">
        <v>335</v>
      </c>
    </row>
    <row r="635" spans="1:25">
      <c r="A635" s="215" t="str">
        <f t="shared" si="9"/>
        <v>Report</v>
      </c>
      <c r="B635" s="27">
        <v>101171</v>
      </c>
      <c r="C635" s="27">
        <v>2136304</v>
      </c>
      <c r="D635" s="27" t="s">
        <v>1256</v>
      </c>
      <c r="E635" s="27" t="s">
        <v>486</v>
      </c>
      <c r="F635" s="27">
        <v>192</v>
      </c>
      <c r="G635" s="27" t="s">
        <v>193</v>
      </c>
      <c r="H635" s="27" t="s">
        <v>193</v>
      </c>
      <c r="I635" s="27" t="s">
        <v>722</v>
      </c>
      <c r="J635" s="27" t="s">
        <v>3276</v>
      </c>
      <c r="K635" s="27" t="s">
        <v>1257</v>
      </c>
      <c r="L635" s="27" t="s">
        <v>1986</v>
      </c>
      <c r="M635" s="27" t="s">
        <v>335</v>
      </c>
      <c r="N635" s="27" t="s">
        <v>3551</v>
      </c>
      <c r="O635" s="218">
        <v>41758</v>
      </c>
      <c r="P635" s="218">
        <v>41760</v>
      </c>
      <c r="Q635" s="218">
        <v>41899</v>
      </c>
      <c r="R635" s="27" t="s">
        <v>270</v>
      </c>
      <c r="S635" s="27">
        <v>4</v>
      </c>
      <c r="T635" s="27" t="s">
        <v>3552</v>
      </c>
      <c r="U635" s="218">
        <v>40624</v>
      </c>
      <c r="V635" s="218">
        <v>40625</v>
      </c>
      <c r="W635" s="218">
        <v>40646</v>
      </c>
      <c r="X635" s="27">
        <v>2</v>
      </c>
      <c r="Y635" s="27" t="s">
        <v>335</v>
      </c>
    </row>
    <row r="636" spans="1:25">
      <c r="A636" s="215" t="str">
        <f t="shared" si="9"/>
        <v>Report</v>
      </c>
      <c r="B636" s="27">
        <v>102550</v>
      </c>
      <c r="C636" s="27">
        <v>3136063</v>
      </c>
      <c r="D636" s="27" t="s">
        <v>944</v>
      </c>
      <c r="E636" s="27" t="s">
        <v>486</v>
      </c>
      <c r="F636" s="27">
        <v>394</v>
      </c>
      <c r="G636" s="27" t="s">
        <v>193</v>
      </c>
      <c r="H636" s="27" t="s">
        <v>193</v>
      </c>
      <c r="I636" s="27" t="s">
        <v>787</v>
      </c>
      <c r="J636" s="27" t="s">
        <v>3257</v>
      </c>
      <c r="K636" s="27" t="s">
        <v>945</v>
      </c>
      <c r="L636" s="27" t="s">
        <v>1986</v>
      </c>
      <c r="M636" s="27" t="s">
        <v>335</v>
      </c>
      <c r="N636" s="27">
        <v>10008546</v>
      </c>
      <c r="O636" s="218">
        <v>42437</v>
      </c>
      <c r="P636" s="218">
        <v>42439</v>
      </c>
      <c r="Q636" s="218">
        <v>42478</v>
      </c>
      <c r="R636" s="27" t="s">
        <v>270</v>
      </c>
      <c r="S636" s="27">
        <v>2</v>
      </c>
      <c r="T636" s="27" t="s">
        <v>3553</v>
      </c>
      <c r="U636" s="218">
        <v>40346</v>
      </c>
      <c r="V636" s="218">
        <v>40346</v>
      </c>
      <c r="W636" s="218">
        <v>40367</v>
      </c>
      <c r="X636" s="27">
        <v>2</v>
      </c>
      <c r="Y636" s="27" t="s">
        <v>335</v>
      </c>
    </row>
    <row r="637" spans="1:25">
      <c r="A637" s="215" t="str">
        <f t="shared" si="9"/>
        <v>Report</v>
      </c>
      <c r="B637" s="27">
        <v>125439</v>
      </c>
      <c r="C637" s="27">
        <v>9366559</v>
      </c>
      <c r="D637" s="27" t="s">
        <v>1837</v>
      </c>
      <c r="E637" s="27" t="s">
        <v>486</v>
      </c>
      <c r="F637" s="27">
        <v>192</v>
      </c>
      <c r="G637" s="27" t="s">
        <v>197</v>
      </c>
      <c r="H637" s="27" t="s">
        <v>197</v>
      </c>
      <c r="I637" s="27" t="s">
        <v>534</v>
      </c>
      <c r="J637" s="27" t="s">
        <v>2450</v>
      </c>
      <c r="K637" s="27" t="s">
        <v>651</v>
      </c>
      <c r="L637" s="27" t="s">
        <v>2167</v>
      </c>
      <c r="M637" s="27" t="s">
        <v>335</v>
      </c>
      <c r="N637" s="27">
        <v>10010757</v>
      </c>
      <c r="O637" s="218">
        <v>42395</v>
      </c>
      <c r="P637" s="218">
        <v>42397</v>
      </c>
      <c r="Q637" s="218">
        <v>42485</v>
      </c>
      <c r="R637" s="27" t="s">
        <v>270</v>
      </c>
      <c r="S637" s="27">
        <v>2</v>
      </c>
      <c r="T637" s="27" t="s">
        <v>3554</v>
      </c>
      <c r="U637" s="218">
        <v>41045</v>
      </c>
      <c r="V637" s="218">
        <v>41046</v>
      </c>
      <c r="W637" s="218">
        <v>41071</v>
      </c>
      <c r="X637" s="27">
        <v>1</v>
      </c>
      <c r="Y637" s="27" t="s">
        <v>335</v>
      </c>
    </row>
    <row r="638" spans="1:25">
      <c r="A638" s="215" t="str">
        <f t="shared" si="9"/>
        <v>Report</v>
      </c>
      <c r="B638" s="27">
        <v>134933</v>
      </c>
      <c r="C638" s="27">
        <v>9196209</v>
      </c>
      <c r="D638" s="27" t="s">
        <v>946</v>
      </c>
      <c r="E638" s="27" t="s">
        <v>486</v>
      </c>
      <c r="F638" s="27">
        <v>7</v>
      </c>
      <c r="G638" s="27" t="s">
        <v>196</v>
      </c>
      <c r="H638" s="27" t="s">
        <v>196</v>
      </c>
      <c r="I638" s="27" t="s">
        <v>395</v>
      </c>
      <c r="J638" s="27" t="s">
        <v>3515</v>
      </c>
      <c r="K638" s="27" t="s">
        <v>947</v>
      </c>
      <c r="L638" s="27" t="s">
        <v>1986</v>
      </c>
      <c r="M638" s="27" t="s">
        <v>335</v>
      </c>
      <c r="N638" s="27">
        <v>10006085</v>
      </c>
      <c r="O638" s="218">
        <v>42297</v>
      </c>
      <c r="P638" s="218">
        <v>42299</v>
      </c>
      <c r="Q638" s="218">
        <v>42328</v>
      </c>
      <c r="R638" s="27" t="s">
        <v>2017</v>
      </c>
      <c r="S638" s="27">
        <v>4</v>
      </c>
      <c r="T638" s="27" t="s">
        <v>3555</v>
      </c>
      <c r="U638" s="218">
        <v>41226</v>
      </c>
      <c r="V638" s="218">
        <v>41227</v>
      </c>
      <c r="W638" s="218">
        <v>41282</v>
      </c>
      <c r="X638" s="27">
        <v>3</v>
      </c>
      <c r="Y638" s="27" t="s">
        <v>335</v>
      </c>
    </row>
    <row r="639" spans="1:25">
      <c r="A639" s="215" t="str">
        <f t="shared" si="9"/>
        <v>Report</v>
      </c>
      <c r="B639" s="27">
        <v>136023</v>
      </c>
      <c r="C639" s="27">
        <v>8746003</v>
      </c>
      <c r="D639" s="27" t="s">
        <v>1258</v>
      </c>
      <c r="E639" s="27" t="s">
        <v>486</v>
      </c>
      <c r="F639" s="27">
        <v>67</v>
      </c>
      <c r="G639" s="27" t="s">
        <v>196</v>
      </c>
      <c r="H639" s="27" t="s">
        <v>196</v>
      </c>
      <c r="I639" s="27" t="s">
        <v>405</v>
      </c>
      <c r="J639" s="27" t="s">
        <v>405</v>
      </c>
      <c r="K639" s="27" t="s">
        <v>1259</v>
      </c>
      <c r="L639" s="27" t="s">
        <v>1986</v>
      </c>
      <c r="M639" s="27" t="s">
        <v>335</v>
      </c>
      <c r="N639" s="27">
        <v>10033606</v>
      </c>
      <c r="O639" s="218">
        <v>42899</v>
      </c>
      <c r="P639" s="218">
        <v>42901</v>
      </c>
      <c r="Q639" s="218">
        <v>42986</v>
      </c>
      <c r="R639" s="27" t="s">
        <v>270</v>
      </c>
      <c r="S639" s="27">
        <v>2</v>
      </c>
      <c r="T639" s="27" t="s">
        <v>3556</v>
      </c>
      <c r="U639" s="218">
        <v>41695</v>
      </c>
      <c r="V639" s="218">
        <v>41697</v>
      </c>
      <c r="W639" s="218">
        <v>41710</v>
      </c>
      <c r="X639" s="27">
        <v>2</v>
      </c>
      <c r="Y639" s="27" t="s">
        <v>335</v>
      </c>
    </row>
    <row r="640" spans="1:25">
      <c r="A640" s="215" t="str">
        <f t="shared" si="9"/>
        <v>Report</v>
      </c>
      <c r="B640" s="27">
        <v>141087</v>
      </c>
      <c r="C640" s="27">
        <v>3536002</v>
      </c>
      <c r="D640" s="27" t="s">
        <v>1511</v>
      </c>
      <c r="E640" s="27" t="s">
        <v>486</v>
      </c>
      <c r="F640" s="27">
        <v>55</v>
      </c>
      <c r="G640" s="27" t="s">
        <v>195</v>
      </c>
      <c r="H640" s="27" t="s">
        <v>195</v>
      </c>
      <c r="I640" s="27" t="s">
        <v>347</v>
      </c>
      <c r="J640" s="27" t="s">
        <v>2105</v>
      </c>
      <c r="K640" s="27" t="s">
        <v>1512</v>
      </c>
      <c r="L640" s="27" t="s">
        <v>2167</v>
      </c>
      <c r="M640" s="27" t="s">
        <v>335</v>
      </c>
      <c r="N640" s="27">
        <v>10034034</v>
      </c>
      <c r="O640" s="218">
        <v>42892</v>
      </c>
      <c r="P640" s="218">
        <v>42894</v>
      </c>
      <c r="Q640" s="218">
        <v>42998</v>
      </c>
      <c r="R640" s="27" t="s">
        <v>270</v>
      </c>
      <c r="S640" s="27">
        <v>4</v>
      </c>
      <c r="T640" s="27" t="s">
        <v>3557</v>
      </c>
      <c r="U640" s="218">
        <v>42123</v>
      </c>
      <c r="V640" s="218">
        <v>42125</v>
      </c>
      <c r="W640" s="218">
        <v>42167</v>
      </c>
      <c r="X640" s="27">
        <v>4</v>
      </c>
      <c r="Y640" s="27" t="s">
        <v>335</v>
      </c>
    </row>
    <row r="641" spans="1:25">
      <c r="A641" s="215" t="str">
        <f t="shared" si="9"/>
        <v>Report</v>
      </c>
      <c r="B641" s="27">
        <v>107793</v>
      </c>
      <c r="C641" s="27">
        <v>3826016</v>
      </c>
      <c r="D641" s="27" t="s">
        <v>1331</v>
      </c>
      <c r="E641" s="27" t="s">
        <v>486</v>
      </c>
      <c r="F641" s="27">
        <v>17</v>
      </c>
      <c r="G641" s="27" t="s">
        <v>366</v>
      </c>
      <c r="H641" s="27" t="s">
        <v>202</v>
      </c>
      <c r="I641" s="27" t="s">
        <v>493</v>
      </c>
      <c r="J641" s="27" t="s">
        <v>3347</v>
      </c>
      <c r="K641" s="27" t="s">
        <v>1332</v>
      </c>
      <c r="L641" s="27" t="s">
        <v>2167</v>
      </c>
      <c r="M641" s="27" t="s">
        <v>335</v>
      </c>
      <c r="N641" s="27">
        <v>10012841</v>
      </c>
      <c r="O641" s="218">
        <v>42487</v>
      </c>
      <c r="P641" s="218">
        <v>42489</v>
      </c>
      <c r="Q641" s="218">
        <v>42641</v>
      </c>
      <c r="R641" s="27" t="s">
        <v>270</v>
      </c>
      <c r="S641" s="27">
        <v>4</v>
      </c>
      <c r="T641" s="27" t="s">
        <v>3558</v>
      </c>
      <c r="U641" s="218">
        <v>41051</v>
      </c>
      <c r="V641" s="218">
        <v>41052</v>
      </c>
      <c r="W641" s="218">
        <v>41074</v>
      </c>
      <c r="X641" s="27">
        <v>2</v>
      </c>
      <c r="Y641" s="27" t="s">
        <v>335</v>
      </c>
    </row>
    <row r="642" spans="1:25">
      <c r="A642" s="215" t="str">
        <f t="shared" si="9"/>
        <v>Report</v>
      </c>
      <c r="B642" s="27">
        <v>101575</v>
      </c>
      <c r="C642" s="27">
        <v>3046069</v>
      </c>
      <c r="D642" s="27" t="s">
        <v>1333</v>
      </c>
      <c r="E642" s="27" t="s">
        <v>486</v>
      </c>
      <c r="F642" s="27">
        <v>153</v>
      </c>
      <c r="G642" s="27" t="s">
        <v>193</v>
      </c>
      <c r="H642" s="27" t="s">
        <v>193</v>
      </c>
      <c r="I642" s="27" t="s">
        <v>745</v>
      </c>
      <c r="J642" s="27" t="s">
        <v>2319</v>
      </c>
      <c r="K642" s="27" t="s">
        <v>1334</v>
      </c>
      <c r="L642" s="27" t="s">
        <v>2167</v>
      </c>
      <c r="M642" s="27" t="s">
        <v>335</v>
      </c>
      <c r="N642" s="27">
        <v>10026716</v>
      </c>
      <c r="O642" s="218">
        <v>42787</v>
      </c>
      <c r="P642" s="218">
        <v>42789</v>
      </c>
      <c r="Q642" s="218">
        <v>42850</v>
      </c>
      <c r="R642" s="27" t="s">
        <v>270</v>
      </c>
      <c r="S642" s="27">
        <v>1</v>
      </c>
      <c r="T642" s="27" t="s">
        <v>3559</v>
      </c>
      <c r="U642" s="218">
        <v>41808</v>
      </c>
      <c r="V642" s="218">
        <v>41810</v>
      </c>
      <c r="W642" s="218">
        <v>41829</v>
      </c>
      <c r="X642" s="27">
        <v>1</v>
      </c>
      <c r="Y642" s="27" t="s">
        <v>335</v>
      </c>
    </row>
    <row r="643" spans="1:25">
      <c r="A643" s="215" t="str">
        <f t="shared" si="9"/>
        <v>Report</v>
      </c>
      <c r="B643" s="27">
        <v>134422</v>
      </c>
      <c r="C643" s="27">
        <v>3366024</v>
      </c>
      <c r="D643" s="27" t="s">
        <v>3560</v>
      </c>
      <c r="E643" s="27" t="s">
        <v>486</v>
      </c>
      <c r="F643" s="27">
        <v>46</v>
      </c>
      <c r="G643" s="27" t="s">
        <v>194</v>
      </c>
      <c r="H643" s="27" t="s">
        <v>194</v>
      </c>
      <c r="I643" s="27" t="s">
        <v>1197</v>
      </c>
      <c r="J643" s="27" t="s">
        <v>3561</v>
      </c>
      <c r="K643" s="27" t="s">
        <v>1198</v>
      </c>
      <c r="L643" s="27" t="s">
        <v>2167</v>
      </c>
      <c r="M643" s="27" t="s">
        <v>335</v>
      </c>
      <c r="N643" s="27">
        <v>10025695</v>
      </c>
      <c r="O643" s="218">
        <v>42871</v>
      </c>
      <c r="P643" s="218">
        <v>42873</v>
      </c>
      <c r="Q643" s="218">
        <v>42923</v>
      </c>
      <c r="R643" s="27" t="s">
        <v>270</v>
      </c>
      <c r="S643" s="27">
        <v>4</v>
      </c>
      <c r="T643" s="27">
        <v>10007529</v>
      </c>
      <c r="U643" s="218">
        <v>42283</v>
      </c>
      <c r="V643" s="218">
        <v>42285</v>
      </c>
      <c r="W643" s="218">
        <v>42327</v>
      </c>
      <c r="X643" s="27">
        <v>3</v>
      </c>
      <c r="Y643" s="27" t="s">
        <v>335</v>
      </c>
    </row>
    <row r="644" spans="1:25">
      <c r="A644" s="215" t="str">
        <f t="shared" ref="A644:A707" si="10">HYPERLINK("http://www.ofsted.gov.uk/inspection-reports/find-inspection-report/provider/ELS/"&amp;B644,"Report")</f>
        <v>Report</v>
      </c>
      <c r="B644" s="27">
        <v>134084</v>
      </c>
      <c r="C644" s="27">
        <v>3096087</v>
      </c>
      <c r="D644" s="27" t="s">
        <v>652</v>
      </c>
      <c r="E644" s="27" t="s">
        <v>486</v>
      </c>
      <c r="F644" s="27">
        <v>107</v>
      </c>
      <c r="G644" s="27" t="s">
        <v>193</v>
      </c>
      <c r="H644" s="27" t="s">
        <v>193</v>
      </c>
      <c r="I644" s="27" t="s">
        <v>760</v>
      </c>
      <c r="J644" s="27" t="s">
        <v>3098</v>
      </c>
      <c r="K644" s="27" t="s">
        <v>3562</v>
      </c>
      <c r="L644" s="27" t="s">
        <v>2167</v>
      </c>
      <c r="M644" s="27" t="s">
        <v>335</v>
      </c>
      <c r="N644" s="27" t="s">
        <v>3563</v>
      </c>
      <c r="O644" s="218">
        <v>42171</v>
      </c>
      <c r="P644" s="218">
        <v>42173</v>
      </c>
      <c r="Q644" s="218">
        <v>42255</v>
      </c>
      <c r="R644" s="27" t="s">
        <v>270</v>
      </c>
      <c r="S644" s="27">
        <v>3</v>
      </c>
      <c r="T644" s="27" t="s">
        <v>3564</v>
      </c>
      <c r="U644" s="218">
        <v>41912</v>
      </c>
      <c r="V644" s="218">
        <v>41914</v>
      </c>
      <c r="W644" s="218">
        <v>42026</v>
      </c>
      <c r="X644" s="27">
        <v>4</v>
      </c>
      <c r="Y644" s="27" t="s">
        <v>335</v>
      </c>
    </row>
    <row r="645" spans="1:25">
      <c r="A645" s="215" t="str">
        <f t="shared" si="10"/>
        <v>Report</v>
      </c>
      <c r="B645" s="27">
        <v>134085</v>
      </c>
      <c r="C645" s="27">
        <v>8716003</v>
      </c>
      <c r="D645" s="27" t="s">
        <v>652</v>
      </c>
      <c r="E645" s="27" t="s">
        <v>486</v>
      </c>
      <c r="F645" s="27">
        <v>86</v>
      </c>
      <c r="G645" s="27" t="s">
        <v>197</v>
      </c>
      <c r="H645" s="27" t="s">
        <v>197</v>
      </c>
      <c r="I645" s="27" t="s">
        <v>653</v>
      </c>
      <c r="J645" s="27" t="s">
        <v>653</v>
      </c>
      <c r="K645" s="27" t="s">
        <v>1838</v>
      </c>
      <c r="L645" s="27" t="s">
        <v>2167</v>
      </c>
      <c r="M645" s="27" t="s">
        <v>335</v>
      </c>
      <c r="N645" s="27">
        <v>10006763</v>
      </c>
      <c r="O645" s="218">
        <v>42311</v>
      </c>
      <c r="P645" s="218">
        <v>42313</v>
      </c>
      <c r="Q645" s="218">
        <v>42339</v>
      </c>
      <c r="R645" s="27" t="s">
        <v>270</v>
      </c>
      <c r="S645" s="27">
        <v>3</v>
      </c>
      <c r="T645" s="27" t="s">
        <v>3565</v>
      </c>
      <c r="U645" s="218">
        <v>41408</v>
      </c>
      <c r="V645" s="218">
        <v>41410</v>
      </c>
      <c r="W645" s="218">
        <v>41437</v>
      </c>
      <c r="X645" s="27">
        <v>2</v>
      </c>
      <c r="Y645" s="27" t="s">
        <v>335</v>
      </c>
    </row>
    <row r="646" spans="1:25">
      <c r="A646" s="215" t="str">
        <f t="shared" si="10"/>
        <v>Report</v>
      </c>
      <c r="B646" s="27">
        <v>133453</v>
      </c>
      <c r="C646" s="27">
        <v>3806113</v>
      </c>
      <c r="D646" s="27" t="s">
        <v>3566</v>
      </c>
      <c r="E646" s="27" t="s">
        <v>486</v>
      </c>
      <c r="F646" s="27">
        <v>172</v>
      </c>
      <c r="G646" s="27" t="s">
        <v>366</v>
      </c>
      <c r="H646" s="27" t="s">
        <v>202</v>
      </c>
      <c r="I646" s="27" t="s">
        <v>662</v>
      </c>
      <c r="J646" s="27" t="s">
        <v>2419</v>
      </c>
      <c r="K646" s="27" t="s">
        <v>3567</v>
      </c>
      <c r="L646" s="27" t="s">
        <v>2167</v>
      </c>
      <c r="M646" s="27" t="s">
        <v>335</v>
      </c>
      <c r="N646" s="27" t="s">
        <v>3568</v>
      </c>
      <c r="O646" s="218">
        <v>41773</v>
      </c>
      <c r="P646" s="218">
        <v>41775</v>
      </c>
      <c r="Q646" s="218">
        <v>41807</v>
      </c>
      <c r="R646" s="27" t="s">
        <v>270</v>
      </c>
      <c r="S646" s="27">
        <v>3</v>
      </c>
      <c r="T646" s="27" t="s">
        <v>3569</v>
      </c>
      <c r="U646" s="218">
        <v>40576</v>
      </c>
      <c r="V646" s="218">
        <v>40576</v>
      </c>
      <c r="W646" s="218">
        <v>40984</v>
      </c>
      <c r="X646" s="27">
        <v>2</v>
      </c>
      <c r="Y646" s="27" t="s">
        <v>335</v>
      </c>
    </row>
    <row r="647" spans="1:25">
      <c r="A647" s="215" t="str">
        <f t="shared" si="10"/>
        <v>Report</v>
      </c>
      <c r="B647" s="27">
        <v>132749</v>
      </c>
      <c r="C647" s="27">
        <v>8896007</v>
      </c>
      <c r="D647" s="27" t="s">
        <v>1260</v>
      </c>
      <c r="E647" s="27" t="s">
        <v>486</v>
      </c>
      <c r="F647" s="27">
        <v>262</v>
      </c>
      <c r="G647" s="27" t="s">
        <v>195</v>
      </c>
      <c r="H647" s="27" t="s">
        <v>195</v>
      </c>
      <c r="I647" s="27" t="s">
        <v>419</v>
      </c>
      <c r="J647" s="27" t="s">
        <v>3024</v>
      </c>
      <c r="K647" s="27" t="s">
        <v>1261</v>
      </c>
      <c r="L647" s="27" t="s">
        <v>2167</v>
      </c>
      <c r="M647" s="27" t="s">
        <v>335</v>
      </c>
      <c r="N647" s="27" t="s">
        <v>3570</v>
      </c>
      <c r="O647" s="218">
        <v>41961</v>
      </c>
      <c r="P647" s="218">
        <v>41963</v>
      </c>
      <c r="Q647" s="218">
        <v>41985</v>
      </c>
      <c r="R647" s="27" t="s">
        <v>270</v>
      </c>
      <c r="S647" s="27">
        <v>2</v>
      </c>
      <c r="T647" s="27" t="s">
        <v>3571</v>
      </c>
      <c r="U647" s="218">
        <v>40681</v>
      </c>
      <c r="V647" s="218">
        <v>40682</v>
      </c>
      <c r="W647" s="218">
        <v>40704</v>
      </c>
      <c r="X647" s="27">
        <v>2</v>
      </c>
      <c r="Y647" s="27" t="s">
        <v>335</v>
      </c>
    </row>
    <row r="648" spans="1:25">
      <c r="A648" s="215" t="str">
        <f t="shared" si="10"/>
        <v>Report</v>
      </c>
      <c r="B648" s="27">
        <v>107460</v>
      </c>
      <c r="C648" s="27">
        <v>3806109</v>
      </c>
      <c r="D648" s="27" t="s">
        <v>3572</v>
      </c>
      <c r="E648" s="27" t="s">
        <v>486</v>
      </c>
      <c r="F648" s="27">
        <v>483</v>
      </c>
      <c r="G648" s="27" t="s">
        <v>366</v>
      </c>
      <c r="H648" s="27" t="s">
        <v>202</v>
      </c>
      <c r="I648" s="27" t="s">
        <v>662</v>
      </c>
      <c r="J648" s="27" t="s">
        <v>2419</v>
      </c>
      <c r="K648" s="27" t="s">
        <v>3573</v>
      </c>
      <c r="L648" s="27" t="s">
        <v>1986</v>
      </c>
      <c r="M648" s="27" t="s">
        <v>335</v>
      </c>
      <c r="N648" s="27" t="s">
        <v>3574</v>
      </c>
      <c r="O648" s="218">
        <v>42143</v>
      </c>
      <c r="P648" s="218">
        <v>42146</v>
      </c>
      <c r="Q648" s="218">
        <v>42185</v>
      </c>
      <c r="R648" s="27" t="s">
        <v>2017</v>
      </c>
      <c r="S648" s="27">
        <v>2</v>
      </c>
      <c r="T648" s="27" t="s">
        <v>3575</v>
      </c>
      <c r="U648" s="218">
        <v>40610</v>
      </c>
      <c r="V648" s="218">
        <v>40611</v>
      </c>
      <c r="W648" s="218">
        <v>40632</v>
      </c>
      <c r="X648" s="27">
        <v>2</v>
      </c>
      <c r="Y648" s="27" t="s">
        <v>335</v>
      </c>
    </row>
    <row r="649" spans="1:25">
      <c r="A649" s="215" t="str">
        <f t="shared" si="10"/>
        <v>Report</v>
      </c>
      <c r="B649" s="27">
        <v>102939</v>
      </c>
      <c r="C649" s="27">
        <v>3186055</v>
      </c>
      <c r="D649" s="27" t="s">
        <v>3576</v>
      </c>
      <c r="E649" s="27" t="s">
        <v>486</v>
      </c>
      <c r="F649" s="27">
        <v>189</v>
      </c>
      <c r="G649" s="27" t="s">
        <v>193</v>
      </c>
      <c r="H649" s="27" t="s">
        <v>193</v>
      </c>
      <c r="I649" s="27" t="s">
        <v>643</v>
      </c>
      <c r="J649" s="27" t="s">
        <v>3104</v>
      </c>
      <c r="K649" s="27" t="s">
        <v>3577</v>
      </c>
      <c r="L649" s="27" t="s">
        <v>2167</v>
      </c>
      <c r="M649" s="27" t="s">
        <v>335</v>
      </c>
      <c r="N649" s="27" t="s">
        <v>3578</v>
      </c>
      <c r="O649" s="218">
        <v>41968</v>
      </c>
      <c r="P649" s="218">
        <v>41970</v>
      </c>
      <c r="Q649" s="218">
        <v>41991</v>
      </c>
      <c r="R649" s="27" t="s">
        <v>270</v>
      </c>
      <c r="S649" s="27">
        <v>1</v>
      </c>
      <c r="T649" s="27" t="s">
        <v>3579</v>
      </c>
      <c r="U649" s="218">
        <v>39721</v>
      </c>
      <c r="V649" s="218">
        <v>39721</v>
      </c>
      <c r="W649" s="218">
        <v>39773</v>
      </c>
      <c r="X649" s="27">
        <v>2</v>
      </c>
      <c r="Y649" s="27" t="s">
        <v>335</v>
      </c>
    </row>
    <row r="650" spans="1:25">
      <c r="A650" s="215" t="str">
        <f t="shared" si="10"/>
        <v>Report</v>
      </c>
      <c r="B650" s="27">
        <v>135792</v>
      </c>
      <c r="C650" s="27">
        <v>3336005</v>
      </c>
      <c r="D650" s="27" t="s">
        <v>3580</v>
      </c>
      <c r="E650" s="27" t="s">
        <v>486</v>
      </c>
      <c r="F650" s="27">
        <v>23</v>
      </c>
      <c r="G650" s="27" t="s">
        <v>194</v>
      </c>
      <c r="H650" s="27" t="s">
        <v>194</v>
      </c>
      <c r="I650" s="27" t="s">
        <v>602</v>
      </c>
      <c r="J650" s="27" t="s">
        <v>2070</v>
      </c>
      <c r="K650" s="27" t="s">
        <v>3581</v>
      </c>
      <c r="L650" s="27" t="s">
        <v>2167</v>
      </c>
      <c r="M650" s="27" t="s">
        <v>335</v>
      </c>
      <c r="N650" s="27" t="s">
        <v>3582</v>
      </c>
      <c r="O650" s="218">
        <v>42080</v>
      </c>
      <c r="P650" s="218">
        <v>42082</v>
      </c>
      <c r="Q650" s="218">
        <v>42126</v>
      </c>
      <c r="R650" s="27" t="s">
        <v>270</v>
      </c>
      <c r="S650" s="27">
        <v>3</v>
      </c>
      <c r="T650" s="27" t="s">
        <v>3583</v>
      </c>
      <c r="U650" s="218">
        <v>40220</v>
      </c>
      <c r="V650" s="218">
        <v>40221</v>
      </c>
      <c r="W650" s="218">
        <v>40248</v>
      </c>
      <c r="X650" s="27">
        <v>3</v>
      </c>
      <c r="Y650" s="27" t="s">
        <v>335</v>
      </c>
    </row>
    <row r="651" spans="1:25">
      <c r="A651" s="215" t="str">
        <f t="shared" si="10"/>
        <v>Report</v>
      </c>
      <c r="B651" s="27">
        <v>131355</v>
      </c>
      <c r="C651" s="27">
        <v>8886034</v>
      </c>
      <c r="D651" s="27" t="s">
        <v>3584</v>
      </c>
      <c r="E651" s="27" t="s">
        <v>486</v>
      </c>
      <c r="F651" s="27">
        <v>381</v>
      </c>
      <c r="G651" s="27" t="s">
        <v>195</v>
      </c>
      <c r="H651" s="27" t="s">
        <v>195</v>
      </c>
      <c r="I651" s="27" t="s">
        <v>339</v>
      </c>
      <c r="J651" s="27" t="s">
        <v>2219</v>
      </c>
      <c r="K651" s="27" t="s">
        <v>3585</v>
      </c>
      <c r="L651" s="27" t="s">
        <v>1986</v>
      </c>
      <c r="M651" s="27" t="s">
        <v>335</v>
      </c>
      <c r="N651" s="27">
        <v>10034044</v>
      </c>
      <c r="O651" s="218">
        <v>42850</v>
      </c>
      <c r="P651" s="218">
        <v>42852</v>
      </c>
      <c r="Q651" s="218">
        <v>42886</v>
      </c>
      <c r="R651" s="27" t="s">
        <v>2017</v>
      </c>
      <c r="S651" s="27">
        <v>3</v>
      </c>
      <c r="T651" s="27" t="s">
        <v>3586</v>
      </c>
      <c r="U651" s="218">
        <v>42157</v>
      </c>
      <c r="V651" s="218">
        <v>42159</v>
      </c>
      <c r="W651" s="218">
        <v>42233</v>
      </c>
      <c r="X651" s="27">
        <v>3</v>
      </c>
      <c r="Y651" s="27" t="s">
        <v>335</v>
      </c>
    </row>
    <row r="652" spans="1:25">
      <c r="A652" s="215" t="str">
        <f t="shared" si="10"/>
        <v>Report</v>
      </c>
      <c r="B652" s="27">
        <v>133349</v>
      </c>
      <c r="C652" s="27">
        <v>8566015</v>
      </c>
      <c r="D652" s="27" t="s">
        <v>654</v>
      </c>
      <c r="E652" s="27" t="s">
        <v>486</v>
      </c>
      <c r="F652" s="27">
        <v>168</v>
      </c>
      <c r="G652" s="27" t="s">
        <v>198</v>
      </c>
      <c r="H652" s="27" t="s">
        <v>198</v>
      </c>
      <c r="I652" s="27" t="s">
        <v>538</v>
      </c>
      <c r="J652" s="27" t="s">
        <v>3036</v>
      </c>
      <c r="K652" s="27" t="s">
        <v>655</v>
      </c>
      <c r="L652" s="27" t="s">
        <v>2167</v>
      </c>
      <c r="M652" s="27" t="s">
        <v>335</v>
      </c>
      <c r="N652" s="27">
        <v>10007696</v>
      </c>
      <c r="O652" s="218">
        <v>42283</v>
      </c>
      <c r="P652" s="218">
        <v>42285</v>
      </c>
      <c r="Q652" s="218">
        <v>42325</v>
      </c>
      <c r="R652" s="27" t="s">
        <v>270</v>
      </c>
      <c r="S652" s="27">
        <v>3</v>
      </c>
      <c r="T652" s="27" t="s">
        <v>3587</v>
      </c>
      <c r="U652" s="218">
        <v>39420</v>
      </c>
      <c r="V652" s="218">
        <v>39421</v>
      </c>
      <c r="W652" s="218">
        <v>39451</v>
      </c>
      <c r="X652" s="27">
        <v>2</v>
      </c>
      <c r="Y652" s="27" t="s">
        <v>335</v>
      </c>
    </row>
    <row r="653" spans="1:25">
      <c r="A653" s="215" t="str">
        <f t="shared" si="10"/>
        <v>Report</v>
      </c>
      <c r="B653" s="27">
        <v>134574</v>
      </c>
      <c r="C653" s="27">
        <v>3736030</v>
      </c>
      <c r="D653" s="27" t="s">
        <v>761</v>
      </c>
      <c r="E653" s="27" t="s">
        <v>486</v>
      </c>
      <c r="F653" s="27">
        <v>28</v>
      </c>
      <c r="G653" s="27" t="s">
        <v>366</v>
      </c>
      <c r="H653" s="27" t="s">
        <v>202</v>
      </c>
      <c r="I653" s="27" t="s">
        <v>513</v>
      </c>
      <c r="J653" s="27" t="s">
        <v>3062</v>
      </c>
      <c r="K653" s="27" t="s">
        <v>762</v>
      </c>
      <c r="L653" s="27" t="s">
        <v>1986</v>
      </c>
      <c r="M653" s="27" t="s">
        <v>335</v>
      </c>
      <c r="N653" s="27" t="s">
        <v>3588</v>
      </c>
      <c r="O653" s="218">
        <v>42123</v>
      </c>
      <c r="P653" s="218">
        <v>42125</v>
      </c>
      <c r="Q653" s="218">
        <v>42208</v>
      </c>
      <c r="R653" s="27" t="s">
        <v>2017</v>
      </c>
      <c r="S653" s="27">
        <v>4</v>
      </c>
      <c r="T653" s="27" t="s">
        <v>3589</v>
      </c>
      <c r="U653" s="218">
        <v>40667</v>
      </c>
      <c r="V653" s="218">
        <v>40668</v>
      </c>
      <c r="W653" s="218">
        <v>40689</v>
      </c>
      <c r="X653" s="27">
        <v>2</v>
      </c>
      <c r="Y653" s="27" t="s">
        <v>335</v>
      </c>
    </row>
    <row r="654" spans="1:25">
      <c r="A654" s="215" t="str">
        <f t="shared" si="10"/>
        <v>Report</v>
      </c>
      <c r="B654" s="27">
        <v>131119</v>
      </c>
      <c r="C654" s="27">
        <v>8926012</v>
      </c>
      <c r="D654" s="27" t="s">
        <v>1335</v>
      </c>
      <c r="E654" s="27" t="s">
        <v>486</v>
      </c>
      <c r="F654" s="27">
        <v>204</v>
      </c>
      <c r="G654" s="27" t="s">
        <v>198</v>
      </c>
      <c r="H654" s="27" t="s">
        <v>198</v>
      </c>
      <c r="I654" s="27" t="s">
        <v>705</v>
      </c>
      <c r="J654" s="27" t="s">
        <v>3403</v>
      </c>
      <c r="K654" s="27" t="s">
        <v>1336</v>
      </c>
      <c r="L654" s="27" t="s">
        <v>1986</v>
      </c>
      <c r="M654" s="27" t="s">
        <v>335</v>
      </c>
      <c r="N654" s="27" t="s">
        <v>3590</v>
      </c>
      <c r="O654" s="218">
        <v>42121</v>
      </c>
      <c r="P654" s="218">
        <v>42123</v>
      </c>
      <c r="Q654" s="218">
        <v>42174</v>
      </c>
      <c r="R654" s="27" t="s">
        <v>2017</v>
      </c>
      <c r="S654" s="27">
        <v>4</v>
      </c>
      <c r="T654" s="27" t="s">
        <v>3591</v>
      </c>
      <c r="U654" s="218">
        <v>40360</v>
      </c>
      <c r="V654" s="218">
        <v>40361</v>
      </c>
      <c r="W654" s="218">
        <v>40387</v>
      </c>
      <c r="X654" s="27">
        <v>2</v>
      </c>
      <c r="Y654" s="27" t="s">
        <v>335</v>
      </c>
    </row>
    <row r="655" spans="1:25">
      <c r="A655" s="215" t="str">
        <f t="shared" si="10"/>
        <v>Report</v>
      </c>
      <c r="B655" s="27">
        <v>134571</v>
      </c>
      <c r="C655" s="27">
        <v>3306106</v>
      </c>
      <c r="D655" s="27" t="s">
        <v>1199</v>
      </c>
      <c r="E655" s="27" t="s">
        <v>486</v>
      </c>
      <c r="F655" s="27">
        <v>125</v>
      </c>
      <c r="G655" s="27" t="s">
        <v>194</v>
      </c>
      <c r="H655" s="27" t="s">
        <v>194</v>
      </c>
      <c r="I655" s="27" t="s">
        <v>527</v>
      </c>
      <c r="J655" s="27" t="s">
        <v>2520</v>
      </c>
      <c r="K655" s="27" t="s">
        <v>1200</v>
      </c>
      <c r="L655" s="27" t="s">
        <v>1986</v>
      </c>
      <c r="M655" s="27" t="s">
        <v>335</v>
      </c>
      <c r="N655" s="27">
        <v>10033569</v>
      </c>
      <c r="O655" s="218">
        <v>42927</v>
      </c>
      <c r="P655" s="218">
        <v>42929</v>
      </c>
      <c r="Q655" s="218">
        <v>42999</v>
      </c>
      <c r="R655" s="27" t="s">
        <v>270</v>
      </c>
      <c r="S655" s="27">
        <v>3</v>
      </c>
      <c r="T655" s="27" t="s">
        <v>3592</v>
      </c>
      <c r="U655" s="218">
        <v>42129</v>
      </c>
      <c r="V655" s="218">
        <v>42131</v>
      </c>
      <c r="W655" s="218">
        <v>42185</v>
      </c>
      <c r="X655" s="27">
        <v>4</v>
      </c>
      <c r="Y655" s="27" t="s">
        <v>335</v>
      </c>
    </row>
    <row r="656" spans="1:25">
      <c r="A656" s="215" t="str">
        <f t="shared" si="10"/>
        <v>Report</v>
      </c>
      <c r="B656" s="27">
        <v>134591</v>
      </c>
      <c r="C656" s="27">
        <v>3166065</v>
      </c>
      <c r="D656" s="27" t="s">
        <v>715</v>
      </c>
      <c r="E656" s="27" t="s">
        <v>486</v>
      </c>
      <c r="F656" s="27">
        <v>26</v>
      </c>
      <c r="G656" s="27" t="s">
        <v>193</v>
      </c>
      <c r="H656" s="27" t="s">
        <v>193</v>
      </c>
      <c r="I656" s="27" t="s">
        <v>613</v>
      </c>
      <c r="J656" s="27" t="s">
        <v>3593</v>
      </c>
      <c r="K656" s="27" t="s">
        <v>716</v>
      </c>
      <c r="L656" s="27" t="s">
        <v>2167</v>
      </c>
      <c r="M656" s="27" t="s">
        <v>335</v>
      </c>
      <c r="N656" s="27">
        <v>10006015</v>
      </c>
      <c r="O656" s="218">
        <v>42633</v>
      </c>
      <c r="P656" s="218">
        <v>42635</v>
      </c>
      <c r="Q656" s="218">
        <v>42675</v>
      </c>
      <c r="R656" s="27" t="s">
        <v>270</v>
      </c>
      <c r="S656" s="27">
        <v>4</v>
      </c>
      <c r="T656" s="27" t="s">
        <v>3594</v>
      </c>
      <c r="U656" s="218">
        <v>40982</v>
      </c>
      <c r="V656" s="218">
        <v>40983</v>
      </c>
      <c r="W656" s="218">
        <v>41236</v>
      </c>
      <c r="X656" s="27">
        <v>3</v>
      </c>
      <c r="Y656" s="27" t="s">
        <v>335</v>
      </c>
    </row>
    <row r="657" spans="1:25">
      <c r="A657" s="215" t="str">
        <f t="shared" si="10"/>
        <v>Report</v>
      </c>
      <c r="B657" s="27">
        <v>134805</v>
      </c>
      <c r="C657" s="27">
        <v>8216006</v>
      </c>
      <c r="D657" s="27" t="s">
        <v>3595</v>
      </c>
      <c r="E657" s="27" t="s">
        <v>486</v>
      </c>
      <c r="F657" s="27">
        <v>57</v>
      </c>
      <c r="G657" s="27" t="s">
        <v>196</v>
      </c>
      <c r="H657" s="27" t="s">
        <v>196</v>
      </c>
      <c r="I657" s="27" t="s">
        <v>738</v>
      </c>
      <c r="J657" s="27" t="s">
        <v>3596</v>
      </c>
      <c r="K657" s="27" t="s">
        <v>3597</v>
      </c>
      <c r="L657" s="27" t="s">
        <v>2167</v>
      </c>
      <c r="M657" s="27" t="s">
        <v>335</v>
      </c>
      <c r="N657" s="27" t="s">
        <v>3598</v>
      </c>
      <c r="O657" s="218">
        <v>42024</v>
      </c>
      <c r="P657" s="218">
        <v>42026</v>
      </c>
      <c r="Q657" s="218">
        <v>42046</v>
      </c>
      <c r="R657" s="27" t="s">
        <v>270</v>
      </c>
      <c r="S657" s="27">
        <v>2</v>
      </c>
      <c r="T657" s="27" t="s">
        <v>3599</v>
      </c>
      <c r="U657" s="218">
        <v>40799</v>
      </c>
      <c r="V657" s="218">
        <v>40800</v>
      </c>
      <c r="W657" s="218">
        <v>40820</v>
      </c>
      <c r="X657" s="27">
        <v>2</v>
      </c>
      <c r="Y657" s="27" t="s">
        <v>335</v>
      </c>
    </row>
    <row r="658" spans="1:25">
      <c r="A658" s="215" t="str">
        <f t="shared" si="10"/>
        <v>Report</v>
      </c>
      <c r="B658" s="27">
        <v>131388</v>
      </c>
      <c r="C658" s="27">
        <v>2116387</v>
      </c>
      <c r="D658" s="27" t="s">
        <v>1337</v>
      </c>
      <c r="E658" s="27" t="s">
        <v>486</v>
      </c>
      <c r="F658" s="27">
        <v>156</v>
      </c>
      <c r="G658" s="27" t="s">
        <v>193</v>
      </c>
      <c r="H658" s="27" t="s">
        <v>193</v>
      </c>
      <c r="I658" s="27" t="s">
        <v>496</v>
      </c>
      <c r="J658" s="27" t="s">
        <v>3466</v>
      </c>
      <c r="K658" s="27" t="s">
        <v>1338</v>
      </c>
      <c r="L658" s="27" t="s">
        <v>2167</v>
      </c>
      <c r="M658" s="27" t="s">
        <v>335</v>
      </c>
      <c r="N658" s="27" t="s">
        <v>3600</v>
      </c>
      <c r="O658" s="218">
        <v>41920</v>
      </c>
      <c r="P658" s="218">
        <v>41922</v>
      </c>
      <c r="Q658" s="218">
        <v>42039</v>
      </c>
      <c r="R658" s="27" t="s">
        <v>270</v>
      </c>
      <c r="S658" s="27">
        <v>4</v>
      </c>
      <c r="T658" s="27" t="s">
        <v>3601</v>
      </c>
      <c r="U658" s="218">
        <v>40570</v>
      </c>
      <c r="V658" s="218">
        <v>40571</v>
      </c>
      <c r="W658" s="218">
        <v>40590</v>
      </c>
      <c r="X658" s="27">
        <v>1</v>
      </c>
      <c r="Y658" s="27" t="s">
        <v>335</v>
      </c>
    </row>
    <row r="659" spans="1:25">
      <c r="A659" s="215" t="str">
        <f t="shared" si="10"/>
        <v>Report</v>
      </c>
      <c r="B659" s="27">
        <v>131389</v>
      </c>
      <c r="C659" s="27">
        <v>8896005</v>
      </c>
      <c r="D659" s="27" t="s">
        <v>1262</v>
      </c>
      <c r="E659" s="27" t="s">
        <v>486</v>
      </c>
      <c r="F659" s="27">
        <v>465</v>
      </c>
      <c r="G659" s="27" t="s">
        <v>195</v>
      </c>
      <c r="H659" s="27" t="s">
        <v>195</v>
      </c>
      <c r="I659" s="27" t="s">
        <v>419</v>
      </c>
      <c r="J659" s="27" t="s">
        <v>3024</v>
      </c>
      <c r="K659" s="27" t="s">
        <v>1263</v>
      </c>
      <c r="L659" s="27" t="s">
        <v>1986</v>
      </c>
      <c r="M659" s="27" t="s">
        <v>335</v>
      </c>
      <c r="N659" s="27">
        <v>10020865</v>
      </c>
      <c r="O659" s="218">
        <v>42773</v>
      </c>
      <c r="P659" s="218">
        <v>42775</v>
      </c>
      <c r="Q659" s="218">
        <v>42814</v>
      </c>
      <c r="R659" s="27" t="s">
        <v>270</v>
      </c>
      <c r="S659" s="27">
        <v>1</v>
      </c>
      <c r="T659" s="27" t="s">
        <v>3602</v>
      </c>
      <c r="U659" s="218">
        <v>39198</v>
      </c>
      <c r="V659" s="218">
        <v>39199</v>
      </c>
      <c r="W659" s="218">
        <v>39224</v>
      </c>
      <c r="X659" s="27">
        <v>2</v>
      </c>
      <c r="Y659" s="27" t="s">
        <v>335</v>
      </c>
    </row>
    <row r="660" spans="1:25">
      <c r="A660" s="215" t="str">
        <f t="shared" si="10"/>
        <v>Report</v>
      </c>
      <c r="B660" s="27">
        <v>140496</v>
      </c>
      <c r="C660" s="27">
        <v>3156006</v>
      </c>
      <c r="D660" s="27" t="s">
        <v>3603</v>
      </c>
      <c r="E660" s="27" t="s">
        <v>486</v>
      </c>
      <c r="F660" s="27">
        <v>11</v>
      </c>
      <c r="G660" s="27" t="s">
        <v>193</v>
      </c>
      <c r="H660" s="27" t="s">
        <v>193</v>
      </c>
      <c r="I660" s="27" t="s">
        <v>344</v>
      </c>
      <c r="J660" s="27" t="s">
        <v>2243</v>
      </c>
      <c r="K660" s="27" t="s">
        <v>3604</v>
      </c>
      <c r="L660" s="27" t="s">
        <v>2167</v>
      </c>
      <c r="M660" s="27" t="s">
        <v>335</v>
      </c>
      <c r="N660" s="27" t="s">
        <v>3605</v>
      </c>
      <c r="O660" s="218">
        <v>41962</v>
      </c>
      <c r="P660" s="218">
        <v>41964</v>
      </c>
      <c r="Q660" s="218">
        <v>41984</v>
      </c>
      <c r="R660" s="27" t="s">
        <v>271</v>
      </c>
      <c r="S660" s="27">
        <v>2</v>
      </c>
      <c r="T660" s="27" t="s">
        <v>231</v>
      </c>
      <c r="U660" s="27" t="s">
        <v>231</v>
      </c>
      <c r="V660" s="27" t="s">
        <v>231</v>
      </c>
      <c r="W660" s="27" t="s">
        <v>231</v>
      </c>
      <c r="X660" s="27" t="s">
        <v>231</v>
      </c>
      <c r="Y660" s="27" t="s">
        <v>335</v>
      </c>
    </row>
    <row r="661" spans="1:25">
      <c r="A661" s="215" t="str">
        <f t="shared" si="10"/>
        <v>Report</v>
      </c>
      <c r="B661" s="27">
        <v>140491</v>
      </c>
      <c r="C661" s="27">
        <v>3556001</v>
      </c>
      <c r="D661" s="27" t="s">
        <v>717</v>
      </c>
      <c r="E661" s="27" t="s">
        <v>486</v>
      </c>
      <c r="F661" s="27">
        <v>167</v>
      </c>
      <c r="G661" s="27" t="s">
        <v>195</v>
      </c>
      <c r="H661" s="27" t="s">
        <v>195</v>
      </c>
      <c r="I661" s="27" t="s">
        <v>502</v>
      </c>
      <c r="J661" s="27" t="s">
        <v>1999</v>
      </c>
      <c r="K661" s="27" t="s">
        <v>718</v>
      </c>
      <c r="L661" s="27" t="s">
        <v>2167</v>
      </c>
      <c r="M661" s="27" t="s">
        <v>335</v>
      </c>
      <c r="N661" s="27">
        <v>10026019</v>
      </c>
      <c r="O661" s="218">
        <v>42780</v>
      </c>
      <c r="P661" s="218">
        <v>42782</v>
      </c>
      <c r="Q661" s="218">
        <v>42817</v>
      </c>
      <c r="R661" s="27" t="s">
        <v>270</v>
      </c>
      <c r="S661" s="27">
        <v>4</v>
      </c>
      <c r="T661" s="27" t="s">
        <v>3606</v>
      </c>
      <c r="U661" s="218">
        <v>42038</v>
      </c>
      <c r="V661" s="218">
        <v>42040</v>
      </c>
      <c r="W661" s="218">
        <v>42075</v>
      </c>
      <c r="X661" s="27">
        <v>4</v>
      </c>
      <c r="Y661" s="27" t="s">
        <v>335</v>
      </c>
    </row>
    <row r="662" spans="1:25">
      <c r="A662" s="215" t="str">
        <f t="shared" si="10"/>
        <v>Report</v>
      </c>
      <c r="B662" s="27">
        <v>136259</v>
      </c>
      <c r="C662" s="27">
        <v>8066002</v>
      </c>
      <c r="D662" s="27" t="s">
        <v>3607</v>
      </c>
      <c r="E662" s="27" t="s">
        <v>486</v>
      </c>
      <c r="F662" s="27">
        <v>39</v>
      </c>
      <c r="G662" s="27" t="s">
        <v>366</v>
      </c>
      <c r="H662" s="27" t="s">
        <v>201</v>
      </c>
      <c r="I662" s="27" t="s">
        <v>443</v>
      </c>
      <c r="J662" s="27" t="s">
        <v>443</v>
      </c>
      <c r="K662" s="27" t="s">
        <v>3608</v>
      </c>
      <c r="L662" s="27" t="s">
        <v>1986</v>
      </c>
      <c r="M662" s="27" t="s">
        <v>335</v>
      </c>
      <c r="N662" s="27" t="s">
        <v>3609</v>
      </c>
      <c r="O662" s="218">
        <v>42059</v>
      </c>
      <c r="P662" s="218">
        <v>42061</v>
      </c>
      <c r="Q662" s="218">
        <v>42110</v>
      </c>
      <c r="R662" s="27" t="s">
        <v>270</v>
      </c>
      <c r="S662" s="27">
        <v>2</v>
      </c>
      <c r="T662" s="27" t="s">
        <v>3610</v>
      </c>
      <c r="U662" s="218">
        <v>40876</v>
      </c>
      <c r="V662" s="218">
        <v>40878</v>
      </c>
      <c r="W662" s="218">
        <v>40899</v>
      </c>
      <c r="X662" s="27">
        <v>2</v>
      </c>
      <c r="Y662" s="27" t="s">
        <v>335</v>
      </c>
    </row>
    <row r="663" spans="1:25">
      <c r="A663" s="215" t="str">
        <f t="shared" si="10"/>
        <v>Report</v>
      </c>
      <c r="B663" s="27">
        <v>135334</v>
      </c>
      <c r="C663" s="27">
        <v>3106083</v>
      </c>
      <c r="D663" s="27" t="s">
        <v>3611</v>
      </c>
      <c r="E663" s="27" t="s">
        <v>486</v>
      </c>
      <c r="F663" s="27">
        <v>0</v>
      </c>
      <c r="G663" s="27" t="s">
        <v>193</v>
      </c>
      <c r="H663" s="27" t="s">
        <v>193</v>
      </c>
      <c r="I663" s="27" t="s">
        <v>939</v>
      </c>
      <c r="J663" s="27" t="s">
        <v>3495</v>
      </c>
      <c r="K663" s="27" t="s">
        <v>3612</v>
      </c>
      <c r="L663" s="27" t="s">
        <v>1986</v>
      </c>
      <c r="M663" s="27" t="s">
        <v>335</v>
      </c>
      <c r="N663" s="27" t="s">
        <v>3613</v>
      </c>
      <c r="O663" s="218">
        <v>42081</v>
      </c>
      <c r="P663" s="218">
        <v>42083</v>
      </c>
      <c r="Q663" s="218">
        <v>42121</v>
      </c>
      <c r="R663" s="27" t="s">
        <v>270</v>
      </c>
      <c r="S663" s="27">
        <v>2</v>
      </c>
      <c r="T663" s="27" t="s">
        <v>3614</v>
      </c>
      <c r="U663" s="218">
        <v>40835</v>
      </c>
      <c r="V663" s="218">
        <v>40836</v>
      </c>
      <c r="W663" s="218">
        <v>40857</v>
      </c>
      <c r="X663" s="27">
        <v>2</v>
      </c>
      <c r="Y663" s="27" t="s">
        <v>335</v>
      </c>
    </row>
    <row r="664" spans="1:25">
      <c r="A664" s="215" t="str">
        <f t="shared" si="10"/>
        <v>Report</v>
      </c>
      <c r="B664" s="27">
        <v>141242</v>
      </c>
      <c r="C664" s="27">
        <v>3306017</v>
      </c>
      <c r="D664" s="27" t="s">
        <v>719</v>
      </c>
      <c r="E664" s="27" t="s">
        <v>486</v>
      </c>
      <c r="F664" s="27">
        <v>16</v>
      </c>
      <c r="G664" s="27" t="s">
        <v>194</v>
      </c>
      <c r="H664" s="27" t="s">
        <v>194</v>
      </c>
      <c r="I664" s="27" t="s">
        <v>527</v>
      </c>
      <c r="J664" s="27" t="s">
        <v>3034</v>
      </c>
      <c r="K664" s="27" t="s">
        <v>720</v>
      </c>
      <c r="L664" s="27" t="s">
        <v>2167</v>
      </c>
      <c r="M664" s="27" t="s">
        <v>335</v>
      </c>
      <c r="N664" s="27" t="s">
        <v>3615</v>
      </c>
      <c r="O664" s="218">
        <v>42130</v>
      </c>
      <c r="P664" s="218">
        <v>42131</v>
      </c>
      <c r="Q664" s="218">
        <v>42160</v>
      </c>
      <c r="R664" s="27" t="s">
        <v>271</v>
      </c>
      <c r="S664" s="27">
        <v>2</v>
      </c>
      <c r="T664" s="27" t="s">
        <v>231</v>
      </c>
      <c r="U664" s="27" t="s">
        <v>231</v>
      </c>
      <c r="V664" s="27" t="s">
        <v>231</v>
      </c>
      <c r="W664" s="27" t="s">
        <v>231</v>
      </c>
      <c r="X664" s="27" t="s">
        <v>231</v>
      </c>
      <c r="Y664" s="27" t="s">
        <v>335</v>
      </c>
    </row>
    <row r="665" spans="1:25">
      <c r="A665" s="215" t="str">
        <f t="shared" si="10"/>
        <v>Report</v>
      </c>
      <c r="B665" s="27">
        <v>140330</v>
      </c>
      <c r="C665" s="27">
        <v>8616011</v>
      </c>
      <c r="D665" s="27" t="s">
        <v>763</v>
      </c>
      <c r="E665" s="27" t="s">
        <v>486</v>
      </c>
      <c r="F665" s="27">
        <v>11</v>
      </c>
      <c r="G665" s="27" t="s">
        <v>194</v>
      </c>
      <c r="H665" s="27" t="s">
        <v>194</v>
      </c>
      <c r="I665" s="27" t="s">
        <v>484</v>
      </c>
      <c r="J665" s="27" t="s">
        <v>2995</v>
      </c>
      <c r="K665" s="27" t="s">
        <v>764</v>
      </c>
      <c r="L665" s="27" t="s">
        <v>2167</v>
      </c>
      <c r="M665" s="27" t="s">
        <v>335</v>
      </c>
      <c r="N665" s="27" t="s">
        <v>3616</v>
      </c>
      <c r="O665" s="218">
        <v>41926</v>
      </c>
      <c r="P665" s="218">
        <v>41928</v>
      </c>
      <c r="Q665" s="218">
        <v>41953</v>
      </c>
      <c r="R665" s="27" t="s">
        <v>271</v>
      </c>
      <c r="S665" s="27">
        <v>2</v>
      </c>
      <c r="T665" s="27" t="s">
        <v>231</v>
      </c>
      <c r="U665" s="27" t="s">
        <v>231</v>
      </c>
      <c r="V665" s="27" t="s">
        <v>231</v>
      </c>
      <c r="W665" s="27" t="s">
        <v>231</v>
      </c>
      <c r="X665" s="27" t="s">
        <v>231</v>
      </c>
      <c r="Y665" s="27" t="s">
        <v>335</v>
      </c>
    </row>
    <row r="666" spans="1:25">
      <c r="A666" s="215" t="str">
        <f t="shared" si="10"/>
        <v>Report</v>
      </c>
      <c r="B666" s="27">
        <v>101957</v>
      </c>
      <c r="C666" s="27">
        <v>3076068</v>
      </c>
      <c r="D666" s="27" t="s">
        <v>948</v>
      </c>
      <c r="E666" s="27" t="s">
        <v>486</v>
      </c>
      <c r="F666" s="27">
        <v>507</v>
      </c>
      <c r="G666" s="27" t="s">
        <v>193</v>
      </c>
      <c r="H666" s="27" t="s">
        <v>193</v>
      </c>
      <c r="I666" s="27" t="s">
        <v>583</v>
      </c>
      <c r="J666" s="27" t="s">
        <v>2534</v>
      </c>
      <c r="K666" s="27" t="s">
        <v>949</v>
      </c>
      <c r="L666" s="27" t="s">
        <v>1986</v>
      </c>
      <c r="M666" s="27" t="s">
        <v>335</v>
      </c>
      <c r="N666" s="27">
        <v>10006090</v>
      </c>
      <c r="O666" s="218">
        <v>42752</v>
      </c>
      <c r="P666" s="218">
        <v>42754</v>
      </c>
      <c r="Q666" s="218">
        <v>42779</v>
      </c>
      <c r="R666" s="27" t="s">
        <v>270</v>
      </c>
      <c r="S666" s="27">
        <v>3</v>
      </c>
      <c r="T666" s="27" t="s">
        <v>3617</v>
      </c>
      <c r="U666" s="218">
        <v>41184</v>
      </c>
      <c r="V666" s="218">
        <v>41185</v>
      </c>
      <c r="W666" s="218">
        <v>41206</v>
      </c>
      <c r="X666" s="27">
        <v>3</v>
      </c>
      <c r="Y666" s="27" t="s">
        <v>335</v>
      </c>
    </row>
    <row r="667" spans="1:25">
      <c r="A667" s="215" t="str">
        <f t="shared" si="10"/>
        <v>Report</v>
      </c>
      <c r="B667" s="27">
        <v>105596</v>
      </c>
      <c r="C667" s="27">
        <v>3526037</v>
      </c>
      <c r="D667" s="27" t="s">
        <v>1201</v>
      </c>
      <c r="E667" s="27" t="s">
        <v>486</v>
      </c>
      <c r="F667" s="27">
        <v>13</v>
      </c>
      <c r="G667" s="27" t="s">
        <v>195</v>
      </c>
      <c r="H667" s="27" t="s">
        <v>195</v>
      </c>
      <c r="I667" s="27" t="s">
        <v>508</v>
      </c>
      <c r="J667" s="27" t="s">
        <v>3618</v>
      </c>
      <c r="K667" s="27" t="s">
        <v>1202</v>
      </c>
      <c r="L667" s="27" t="s">
        <v>1986</v>
      </c>
      <c r="M667" s="27" t="s">
        <v>335</v>
      </c>
      <c r="N667" s="27">
        <v>10006653</v>
      </c>
      <c r="O667" s="218">
        <v>42352</v>
      </c>
      <c r="P667" s="218">
        <v>42354</v>
      </c>
      <c r="Q667" s="218">
        <v>42389</v>
      </c>
      <c r="R667" s="27" t="s">
        <v>270</v>
      </c>
      <c r="S667" s="27">
        <v>4</v>
      </c>
      <c r="T667" s="27" t="s">
        <v>3619</v>
      </c>
      <c r="U667" s="218">
        <v>41436</v>
      </c>
      <c r="V667" s="218">
        <v>41438</v>
      </c>
      <c r="W667" s="218">
        <v>41496</v>
      </c>
      <c r="X667" s="27">
        <v>4</v>
      </c>
      <c r="Y667" s="27" t="s">
        <v>335</v>
      </c>
    </row>
    <row r="668" spans="1:25">
      <c r="A668" s="215" t="str">
        <f t="shared" si="10"/>
        <v>Report</v>
      </c>
      <c r="B668" s="27">
        <v>138333</v>
      </c>
      <c r="C668" s="27">
        <v>8376009</v>
      </c>
      <c r="D668" s="27" t="s">
        <v>1264</v>
      </c>
      <c r="E668" s="27" t="s">
        <v>486</v>
      </c>
      <c r="F668" s="27">
        <v>2039</v>
      </c>
      <c r="G668" s="27" t="s">
        <v>199</v>
      </c>
      <c r="H668" s="27" t="s">
        <v>199</v>
      </c>
      <c r="I668" s="27" t="s">
        <v>1265</v>
      </c>
      <c r="J668" s="27" t="s">
        <v>3620</v>
      </c>
      <c r="K668" s="27" t="s">
        <v>1266</v>
      </c>
      <c r="L668" s="27" t="s">
        <v>1986</v>
      </c>
      <c r="M668" s="27" t="s">
        <v>335</v>
      </c>
      <c r="N668" s="27">
        <v>10020906</v>
      </c>
      <c r="O668" s="218">
        <v>42717</v>
      </c>
      <c r="P668" s="218">
        <v>42719</v>
      </c>
      <c r="Q668" s="218">
        <v>42780</v>
      </c>
      <c r="R668" s="27" t="s">
        <v>270</v>
      </c>
      <c r="S668" s="27">
        <v>3</v>
      </c>
      <c r="T668" s="27" t="s">
        <v>3621</v>
      </c>
      <c r="U668" s="218">
        <v>41416</v>
      </c>
      <c r="V668" s="218">
        <v>41418</v>
      </c>
      <c r="W668" s="218">
        <v>41439</v>
      </c>
      <c r="X668" s="27">
        <v>2</v>
      </c>
      <c r="Y668" s="27" t="s">
        <v>335</v>
      </c>
    </row>
    <row r="669" spans="1:25">
      <c r="A669" s="215" t="str">
        <f t="shared" si="10"/>
        <v>Report</v>
      </c>
      <c r="B669" s="27">
        <v>133447</v>
      </c>
      <c r="C669" s="27">
        <v>2096361</v>
      </c>
      <c r="D669" s="27" t="s">
        <v>3622</v>
      </c>
      <c r="E669" s="27" t="s">
        <v>486</v>
      </c>
      <c r="F669" s="27">
        <v>26</v>
      </c>
      <c r="G669" s="27" t="s">
        <v>193</v>
      </c>
      <c r="H669" s="27" t="s">
        <v>193</v>
      </c>
      <c r="I669" s="27" t="s">
        <v>824</v>
      </c>
      <c r="J669" s="27" t="s">
        <v>3623</v>
      </c>
      <c r="K669" s="27" t="s">
        <v>3624</v>
      </c>
      <c r="L669" s="27" t="s">
        <v>2167</v>
      </c>
      <c r="M669" s="27" t="s">
        <v>335</v>
      </c>
      <c r="N669" s="27" t="s">
        <v>3625</v>
      </c>
      <c r="O669" s="218">
        <v>41695</v>
      </c>
      <c r="P669" s="218">
        <v>41697</v>
      </c>
      <c r="Q669" s="218">
        <v>41717</v>
      </c>
      <c r="R669" s="27" t="s">
        <v>270</v>
      </c>
      <c r="S669" s="27">
        <v>2</v>
      </c>
      <c r="T669" s="27" t="s">
        <v>3626</v>
      </c>
      <c r="U669" s="218">
        <v>40584</v>
      </c>
      <c r="V669" s="218">
        <v>40585</v>
      </c>
      <c r="W669" s="218">
        <v>40738</v>
      </c>
      <c r="X669" s="27">
        <v>3</v>
      </c>
      <c r="Y669" s="27" t="s">
        <v>335</v>
      </c>
    </row>
    <row r="670" spans="1:25">
      <c r="A670" s="215" t="str">
        <f t="shared" si="10"/>
        <v>Report</v>
      </c>
      <c r="B670" s="27">
        <v>138384</v>
      </c>
      <c r="C670" s="27">
        <v>3056009</v>
      </c>
      <c r="D670" s="27" t="s">
        <v>3627</v>
      </c>
      <c r="E670" s="27" t="s">
        <v>486</v>
      </c>
      <c r="F670" s="27">
        <v>241</v>
      </c>
      <c r="G670" s="27" t="s">
        <v>193</v>
      </c>
      <c r="H670" s="27" t="s">
        <v>193</v>
      </c>
      <c r="I670" s="27" t="s">
        <v>386</v>
      </c>
      <c r="J670" s="27" t="s">
        <v>3628</v>
      </c>
      <c r="K670" s="27" t="s">
        <v>3629</v>
      </c>
      <c r="L670" s="27" t="s">
        <v>1986</v>
      </c>
      <c r="M670" s="27" t="s">
        <v>335</v>
      </c>
      <c r="N670" s="27" t="s">
        <v>3630</v>
      </c>
      <c r="O670" s="218">
        <v>41583</v>
      </c>
      <c r="P670" s="218">
        <v>41585</v>
      </c>
      <c r="Q670" s="218">
        <v>41605</v>
      </c>
      <c r="R670" s="27" t="s">
        <v>271</v>
      </c>
      <c r="S670" s="27">
        <v>2</v>
      </c>
      <c r="T670" s="27" t="s">
        <v>231</v>
      </c>
      <c r="U670" s="27" t="s">
        <v>231</v>
      </c>
      <c r="V670" s="27" t="s">
        <v>231</v>
      </c>
      <c r="W670" s="27" t="s">
        <v>231</v>
      </c>
      <c r="X670" s="27" t="s">
        <v>231</v>
      </c>
      <c r="Y670" s="27" t="s">
        <v>335</v>
      </c>
    </row>
    <row r="671" spans="1:25">
      <c r="A671" s="215" t="str">
        <f t="shared" si="10"/>
        <v>Report</v>
      </c>
      <c r="B671" s="27">
        <v>138602</v>
      </c>
      <c r="C671" s="27">
        <v>9316010</v>
      </c>
      <c r="D671" s="27" t="s">
        <v>1267</v>
      </c>
      <c r="E671" s="27" t="s">
        <v>486</v>
      </c>
      <c r="F671" s="27">
        <v>289</v>
      </c>
      <c r="G671" s="27" t="s">
        <v>197</v>
      </c>
      <c r="H671" s="27" t="s">
        <v>197</v>
      </c>
      <c r="I671" s="27" t="s">
        <v>553</v>
      </c>
      <c r="J671" s="27" t="s">
        <v>3368</v>
      </c>
      <c r="K671" s="27" t="s">
        <v>1268</v>
      </c>
      <c r="L671" s="27" t="s">
        <v>1986</v>
      </c>
      <c r="M671" s="27" t="s">
        <v>335</v>
      </c>
      <c r="N671" s="27">
        <v>10012969</v>
      </c>
      <c r="O671" s="218">
        <v>42500</v>
      </c>
      <c r="P671" s="218">
        <v>42502</v>
      </c>
      <c r="Q671" s="218">
        <v>42534</v>
      </c>
      <c r="R671" s="27" t="s">
        <v>270</v>
      </c>
      <c r="S671" s="27">
        <v>2</v>
      </c>
      <c r="T671" s="27" t="s">
        <v>3631</v>
      </c>
      <c r="U671" s="218">
        <v>41394</v>
      </c>
      <c r="V671" s="218">
        <v>41396</v>
      </c>
      <c r="W671" s="218">
        <v>41417</v>
      </c>
      <c r="X671" s="27">
        <v>2</v>
      </c>
      <c r="Y671" s="27" t="s">
        <v>335</v>
      </c>
    </row>
    <row r="672" spans="1:25">
      <c r="A672" s="215" t="str">
        <f t="shared" si="10"/>
        <v>Report</v>
      </c>
      <c r="B672" s="27">
        <v>104128</v>
      </c>
      <c r="C672" s="27">
        <v>3346009</v>
      </c>
      <c r="D672" s="27" t="s">
        <v>3632</v>
      </c>
      <c r="E672" s="27" t="s">
        <v>486</v>
      </c>
      <c r="F672" s="27">
        <v>90</v>
      </c>
      <c r="G672" s="27" t="s">
        <v>194</v>
      </c>
      <c r="H672" s="27" t="s">
        <v>194</v>
      </c>
      <c r="I672" s="27" t="s">
        <v>765</v>
      </c>
      <c r="J672" s="27" t="s">
        <v>765</v>
      </c>
      <c r="K672" s="27" t="s">
        <v>3633</v>
      </c>
      <c r="L672" s="27" t="s">
        <v>2167</v>
      </c>
      <c r="M672" s="27" t="s">
        <v>335</v>
      </c>
      <c r="N672" s="27" t="s">
        <v>3634</v>
      </c>
      <c r="O672" s="218">
        <v>41822</v>
      </c>
      <c r="P672" s="218">
        <v>41824</v>
      </c>
      <c r="Q672" s="218">
        <v>41897</v>
      </c>
      <c r="R672" s="27" t="s">
        <v>270</v>
      </c>
      <c r="S672" s="27">
        <v>1</v>
      </c>
      <c r="T672" s="27" t="s">
        <v>3635</v>
      </c>
      <c r="U672" s="218">
        <v>39569</v>
      </c>
      <c r="V672" s="218">
        <v>39569</v>
      </c>
      <c r="W672" s="218">
        <v>39610</v>
      </c>
      <c r="X672" s="27">
        <v>1</v>
      </c>
      <c r="Y672" s="27" t="s">
        <v>335</v>
      </c>
    </row>
    <row r="673" spans="1:25">
      <c r="A673" s="215" t="str">
        <f t="shared" si="10"/>
        <v>Report</v>
      </c>
      <c r="B673" s="27">
        <v>136101</v>
      </c>
      <c r="C673" s="27">
        <v>8216002</v>
      </c>
      <c r="D673" s="27" t="s">
        <v>3636</v>
      </c>
      <c r="E673" s="27" t="s">
        <v>486</v>
      </c>
      <c r="F673" s="27">
        <v>9</v>
      </c>
      <c r="G673" s="27" t="s">
        <v>196</v>
      </c>
      <c r="H673" s="27" t="s">
        <v>196</v>
      </c>
      <c r="I673" s="27" t="s">
        <v>738</v>
      </c>
      <c r="J673" s="27" t="s">
        <v>3235</v>
      </c>
      <c r="K673" s="27" t="s">
        <v>3637</v>
      </c>
      <c r="L673" s="27" t="s">
        <v>2167</v>
      </c>
      <c r="M673" s="27" t="s">
        <v>335</v>
      </c>
      <c r="N673" s="27" t="s">
        <v>3638</v>
      </c>
      <c r="O673" s="218">
        <v>41695</v>
      </c>
      <c r="P673" s="218">
        <v>41697</v>
      </c>
      <c r="Q673" s="218">
        <v>41716</v>
      </c>
      <c r="R673" s="27" t="s">
        <v>270</v>
      </c>
      <c r="S673" s="27">
        <v>3</v>
      </c>
      <c r="T673" s="27" t="s">
        <v>3639</v>
      </c>
      <c r="U673" s="218">
        <v>40568</v>
      </c>
      <c r="V673" s="218">
        <v>40569</v>
      </c>
      <c r="W673" s="218">
        <v>40591</v>
      </c>
      <c r="X673" s="27">
        <v>3</v>
      </c>
      <c r="Y673" s="27" t="s">
        <v>335</v>
      </c>
    </row>
    <row r="674" spans="1:25">
      <c r="A674" s="215" t="str">
        <f t="shared" si="10"/>
        <v>Report</v>
      </c>
      <c r="B674" s="27">
        <v>136122</v>
      </c>
      <c r="C674" s="27">
        <v>8226015</v>
      </c>
      <c r="D674" s="27" t="s">
        <v>3636</v>
      </c>
      <c r="E674" s="27" t="s">
        <v>486</v>
      </c>
      <c r="F674" s="27">
        <v>18</v>
      </c>
      <c r="G674" s="27" t="s">
        <v>196</v>
      </c>
      <c r="H674" s="27" t="s">
        <v>196</v>
      </c>
      <c r="I674" s="27" t="s">
        <v>353</v>
      </c>
      <c r="J674" s="27" t="s">
        <v>353</v>
      </c>
      <c r="K674" s="27" t="s">
        <v>3640</v>
      </c>
      <c r="L674" s="27" t="s">
        <v>1986</v>
      </c>
      <c r="M674" s="27" t="s">
        <v>335</v>
      </c>
      <c r="N674" s="27" t="s">
        <v>3641</v>
      </c>
      <c r="O674" s="218">
        <v>41912</v>
      </c>
      <c r="P674" s="218">
        <v>41914</v>
      </c>
      <c r="Q674" s="218">
        <v>41933</v>
      </c>
      <c r="R674" s="27" t="s">
        <v>270</v>
      </c>
      <c r="S674" s="27">
        <v>2</v>
      </c>
      <c r="T674" s="27" t="s">
        <v>3642</v>
      </c>
      <c r="U674" s="218">
        <v>40673</v>
      </c>
      <c r="V674" s="218">
        <v>40674</v>
      </c>
      <c r="W674" s="218">
        <v>40704</v>
      </c>
      <c r="X674" s="27">
        <v>2</v>
      </c>
      <c r="Y674" s="27" t="s">
        <v>335</v>
      </c>
    </row>
    <row r="675" spans="1:25">
      <c r="A675" s="215" t="str">
        <f t="shared" si="10"/>
        <v>Report</v>
      </c>
      <c r="B675" s="27">
        <v>134192</v>
      </c>
      <c r="C675" s="27">
        <v>2136393</v>
      </c>
      <c r="D675" s="27" t="s">
        <v>1269</v>
      </c>
      <c r="E675" s="27" t="s">
        <v>486</v>
      </c>
      <c r="F675" s="27">
        <v>120</v>
      </c>
      <c r="G675" s="27" t="s">
        <v>193</v>
      </c>
      <c r="H675" s="27" t="s">
        <v>193</v>
      </c>
      <c r="I675" s="27" t="s">
        <v>722</v>
      </c>
      <c r="J675" s="27" t="s">
        <v>3643</v>
      </c>
      <c r="K675" s="27" t="s">
        <v>1270</v>
      </c>
      <c r="L675" s="27" t="s">
        <v>2167</v>
      </c>
      <c r="M675" s="27" t="s">
        <v>335</v>
      </c>
      <c r="N675" s="27">
        <v>10008540</v>
      </c>
      <c r="O675" s="218">
        <v>42444</v>
      </c>
      <c r="P675" s="218">
        <v>42446</v>
      </c>
      <c r="Q675" s="218">
        <v>42493</v>
      </c>
      <c r="R675" s="27" t="s">
        <v>270</v>
      </c>
      <c r="S675" s="27">
        <v>1</v>
      </c>
      <c r="T675" s="27" t="s">
        <v>3644</v>
      </c>
      <c r="U675" s="218">
        <v>40220</v>
      </c>
      <c r="V675" s="218">
        <v>40220</v>
      </c>
      <c r="W675" s="218">
        <v>40246</v>
      </c>
      <c r="X675" s="27">
        <v>1</v>
      </c>
      <c r="Y675" s="27" t="s">
        <v>335</v>
      </c>
    </row>
    <row r="676" spans="1:25">
      <c r="A676" s="215" t="str">
        <f t="shared" si="10"/>
        <v>Report</v>
      </c>
      <c r="B676" s="27">
        <v>135277</v>
      </c>
      <c r="C676" s="27">
        <v>2126411</v>
      </c>
      <c r="D676" s="27" t="s">
        <v>3645</v>
      </c>
      <c r="E676" s="27" t="s">
        <v>486</v>
      </c>
      <c r="F676" s="27">
        <v>258</v>
      </c>
      <c r="G676" s="27" t="s">
        <v>193</v>
      </c>
      <c r="H676" s="27" t="s">
        <v>193</v>
      </c>
      <c r="I676" s="27" t="s">
        <v>397</v>
      </c>
      <c r="J676" s="27" t="s">
        <v>2174</v>
      </c>
      <c r="K676" s="27" t="s">
        <v>3646</v>
      </c>
      <c r="L676" s="27" t="s">
        <v>2167</v>
      </c>
      <c r="M676" s="27" t="s">
        <v>335</v>
      </c>
      <c r="N676" s="27" t="s">
        <v>3647</v>
      </c>
      <c r="O676" s="218">
        <v>42130</v>
      </c>
      <c r="P676" s="218">
        <v>42132</v>
      </c>
      <c r="Q676" s="218">
        <v>42185</v>
      </c>
      <c r="R676" s="27" t="s">
        <v>270</v>
      </c>
      <c r="S676" s="27">
        <v>1</v>
      </c>
      <c r="T676" s="27" t="s">
        <v>3648</v>
      </c>
      <c r="U676" s="218">
        <v>40871</v>
      </c>
      <c r="V676" s="218">
        <v>40872</v>
      </c>
      <c r="W676" s="218">
        <v>40893</v>
      </c>
      <c r="X676" s="27">
        <v>1</v>
      </c>
      <c r="Y676" s="27" t="s">
        <v>335</v>
      </c>
    </row>
    <row r="677" spans="1:25">
      <c r="A677" s="215" t="str">
        <f t="shared" si="10"/>
        <v>Report</v>
      </c>
      <c r="B677" s="27">
        <v>100375</v>
      </c>
      <c r="C677" s="27">
        <v>2056386</v>
      </c>
      <c r="D677" s="27" t="s">
        <v>3649</v>
      </c>
      <c r="E677" s="27" t="s">
        <v>486</v>
      </c>
      <c r="F677" s="27">
        <v>130</v>
      </c>
      <c r="G677" s="27" t="s">
        <v>193</v>
      </c>
      <c r="H677" s="27" t="s">
        <v>193</v>
      </c>
      <c r="I677" s="27" t="s">
        <v>674</v>
      </c>
      <c r="J677" s="27" t="s">
        <v>3068</v>
      </c>
      <c r="K677" s="27" t="s">
        <v>3650</v>
      </c>
      <c r="L677" s="27" t="s">
        <v>2167</v>
      </c>
      <c r="M677" s="27" t="s">
        <v>335</v>
      </c>
      <c r="N677" s="27" t="s">
        <v>3651</v>
      </c>
      <c r="O677" s="218">
        <v>40108</v>
      </c>
      <c r="P677" s="218">
        <v>40108</v>
      </c>
      <c r="Q677" s="218">
        <v>40194</v>
      </c>
      <c r="R677" s="27" t="s">
        <v>3107</v>
      </c>
      <c r="S677" s="27">
        <v>1</v>
      </c>
      <c r="T677" s="27" t="s">
        <v>3652</v>
      </c>
      <c r="U677" s="218">
        <v>39107</v>
      </c>
      <c r="V677" s="218">
        <v>39108</v>
      </c>
      <c r="W677" s="218">
        <v>39129</v>
      </c>
      <c r="X677" s="27">
        <v>2</v>
      </c>
      <c r="Y677" s="27" t="s">
        <v>335</v>
      </c>
    </row>
    <row r="678" spans="1:25">
      <c r="A678" s="215" t="str">
        <f t="shared" si="10"/>
        <v>Report</v>
      </c>
      <c r="B678" s="27">
        <v>139239</v>
      </c>
      <c r="C678" s="27">
        <v>2136000</v>
      </c>
      <c r="D678" s="27" t="s">
        <v>721</v>
      </c>
      <c r="E678" s="27" t="s">
        <v>486</v>
      </c>
      <c r="F678" s="27">
        <v>237</v>
      </c>
      <c r="G678" s="27" t="s">
        <v>193</v>
      </c>
      <c r="H678" s="27" t="s">
        <v>193</v>
      </c>
      <c r="I678" s="27" t="s">
        <v>722</v>
      </c>
      <c r="J678" s="27" t="s">
        <v>3276</v>
      </c>
      <c r="K678" s="27" t="s">
        <v>723</v>
      </c>
      <c r="L678" s="27" t="s">
        <v>1986</v>
      </c>
      <c r="M678" s="27" t="s">
        <v>335</v>
      </c>
      <c r="N678" s="27" t="s">
        <v>3653</v>
      </c>
      <c r="O678" s="218">
        <v>41548</v>
      </c>
      <c r="P678" s="218">
        <v>41550</v>
      </c>
      <c r="Q678" s="218">
        <v>41570</v>
      </c>
      <c r="R678" s="27" t="s">
        <v>271</v>
      </c>
      <c r="S678" s="27">
        <v>2</v>
      </c>
      <c r="T678" s="27" t="s">
        <v>231</v>
      </c>
      <c r="U678" s="27" t="s">
        <v>231</v>
      </c>
      <c r="V678" s="27" t="s">
        <v>231</v>
      </c>
      <c r="W678" s="27" t="s">
        <v>231</v>
      </c>
      <c r="X678" s="27" t="s">
        <v>231</v>
      </c>
      <c r="Y678" s="27" t="s">
        <v>335</v>
      </c>
    </row>
    <row r="679" spans="1:25">
      <c r="A679" s="215" t="str">
        <f t="shared" si="10"/>
        <v>Report</v>
      </c>
      <c r="B679" s="27">
        <v>137802</v>
      </c>
      <c r="C679" s="27">
        <v>3076004</v>
      </c>
      <c r="D679" s="27" t="s">
        <v>3654</v>
      </c>
      <c r="E679" s="27" t="s">
        <v>486</v>
      </c>
      <c r="F679" s="27">
        <v>29</v>
      </c>
      <c r="G679" s="27" t="s">
        <v>193</v>
      </c>
      <c r="H679" s="27" t="s">
        <v>193</v>
      </c>
      <c r="I679" s="27" t="s">
        <v>583</v>
      </c>
      <c r="J679" s="27" t="s">
        <v>2534</v>
      </c>
      <c r="K679" s="27" t="s">
        <v>3655</v>
      </c>
      <c r="L679" s="27" t="s">
        <v>2167</v>
      </c>
      <c r="M679" s="27" t="s">
        <v>335</v>
      </c>
      <c r="N679" s="27" t="s">
        <v>3656</v>
      </c>
      <c r="O679" s="218">
        <v>41253</v>
      </c>
      <c r="P679" s="218">
        <v>41254</v>
      </c>
      <c r="Q679" s="218">
        <v>41306</v>
      </c>
      <c r="R679" s="27" t="s">
        <v>271</v>
      </c>
      <c r="S679" s="27">
        <v>2</v>
      </c>
      <c r="T679" s="27" t="s">
        <v>231</v>
      </c>
      <c r="U679" s="27" t="s">
        <v>231</v>
      </c>
      <c r="V679" s="27" t="s">
        <v>231</v>
      </c>
      <c r="W679" s="27" t="s">
        <v>231</v>
      </c>
      <c r="X679" s="27" t="s">
        <v>231</v>
      </c>
      <c r="Y679" s="27" t="s">
        <v>335</v>
      </c>
    </row>
    <row r="680" spans="1:25">
      <c r="A680" s="215" t="str">
        <f t="shared" si="10"/>
        <v>Report</v>
      </c>
      <c r="B680" s="27">
        <v>138599</v>
      </c>
      <c r="C680" s="27">
        <v>2076001</v>
      </c>
      <c r="D680" s="27" t="s">
        <v>774</v>
      </c>
      <c r="E680" s="27" t="s">
        <v>486</v>
      </c>
      <c r="F680" s="27">
        <v>66</v>
      </c>
      <c r="G680" s="27" t="s">
        <v>193</v>
      </c>
      <c r="H680" s="27" t="s">
        <v>193</v>
      </c>
      <c r="I680" s="27" t="s">
        <v>650</v>
      </c>
      <c r="J680" s="27" t="s">
        <v>2632</v>
      </c>
      <c r="K680" s="27" t="s">
        <v>775</v>
      </c>
      <c r="L680" s="27" t="s">
        <v>2167</v>
      </c>
      <c r="M680" s="27" t="s">
        <v>335</v>
      </c>
      <c r="N680" s="27">
        <v>10012784</v>
      </c>
      <c r="O680" s="218">
        <v>42542</v>
      </c>
      <c r="P680" s="218">
        <v>42544</v>
      </c>
      <c r="Q680" s="218">
        <v>42613</v>
      </c>
      <c r="R680" s="27" t="s">
        <v>270</v>
      </c>
      <c r="S680" s="27">
        <v>2</v>
      </c>
      <c r="T680" s="27" t="s">
        <v>3657</v>
      </c>
      <c r="U680" s="218">
        <v>41444</v>
      </c>
      <c r="V680" s="218">
        <v>41446</v>
      </c>
      <c r="W680" s="218">
        <v>41466</v>
      </c>
      <c r="X680" s="27">
        <v>4</v>
      </c>
      <c r="Y680" s="27" t="s">
        <v>335</v>
      </c>
    </row>
    <row r="681" spans="1:25">
      <c r="A681" s="215" t="str">
        <f t="shared" si="10"/>
        <v>Report</v>
      </c>
      <c r="B681" s="27">
        <v>138777</v>
      </c>
      <c r="C681" s="27">
        <v>2026002</v>
      </c>
      <c r="D681" s="27" t="s">
        <v>774</v>
      </c>
      <c r="E681" s="27" t="s">
        <v>486</v>
      </c>
      <c r="F681" s="27">
        <v>78</v>
      </c>
      <c r="G681" s="27" t="s">
        <v>193</v>
      </c>
      <c r="H681" s="27" t="s">
        <v>193</v>
      </c>
      <c r="I681" s="27" t="s">
        <v>438</v>
      </c>
      <c r="J681" s="27" t="s">
        <v>3264</v>
      </c>
      <c r="K681" s="27" t="s">
        <v>3658</v>
      </c>
      <c r="L681" s="27" t="s">
        <v>2167</v>
      </c>
      <c r="M681" s="27" t="s">
        <v>335</v>
      </c>
      <c r="N681" s="27" t="s">
        <v>3659</v>
      </c>
      <c r="O681" s="218">
        <v>41443</v>
      </c>
      <c r="P681" s="218">
        <v>41445</v>
      </c>
      <c r="Q681" s="218">
        <v>41465</v>
      </c>
      <c r="R681" s="27" t="s">
        <v>271</v>
      </c>
      <c r="S681" s="27">
        <v>4</v>
      </c>
      <c r="T681" s="27" t="s">
        <v>231</v>
      </c>
      <c r="U681" s="27" t="s">
        <v>231</v>
      </c>
      <c r="V681" s="27" t="s">
        <v>231</v>
      </c>
      <c r="W681" s="27" t="s">
        <v>231</v>
      </c>
      <c r="X681" s="27" t="s">
        <v>231</v>
      </c>
      <c r="Y681" s="27" t="s">
        <v>335</v>
      </c>
    </row>
    <row r="682" spans="1:25">
      <c r="A682" s="215" t="str">
        <f t="shared" si="10"/>
        <v>Report</v>
      </c>
      <c r="B682" s="27">
        <v>100545</v>
      </c>
      <c r="C682" s="27">
        <v>2076387</v>
      </c>
      <c r="D682" s="27" t="s">
        <v>3660</v>
      </c>
      <c r="E682" s="27" t="s">
        <v>486</v>
      </c>
      <c r="F682" s="27">
        <v>119</v>
      </c>
      <c r="G682" s="27" t="s">
        <v>193</v>
      </c>
      <c r="H682" s="27" t="s">
        <v>193</v>
      </c>
      <c r="I682" s="27" t="s">
        <v>650</v>
      </c>
      <c r="J682" s="27" t="s">
        <v>2632</v>
      </c>
      <c r="K682" s="27" t="s">
        <v>3661</v>
      </c>
      <c r="L682" s="27" t="s">
        <v>2167</v>
      </c>
      <c r="M682" s="27" t="s">
        <v>335</v>
      </c>
      <c r="N682" s="27" t="s">
        <v>3662</v>
      </c>
      <c r="O682" s="218">
        <v>40500</v>
      </c>
      <c r="P682" s="218">
        <v>40500</v>
      </c>
      <c r="Q682" s="218">
        <v>40521</v>
      </c>
      <c r="R682" s="27" t="s">
        <v>3107</v>
      </c>
      <c r="S682" s="27">
        <v>1</v>
      </c>
      <c r="T682" s="27" t="s">
        <v>3663</v>
      </c>
      <c r="U682" s="218">
        <v>39393</v>
      </c>
      <c r="V682" s="218">
        <v>39394</v>
      </c>
      <c r="W682" s="218">
        <v>39416</v>
      </c>
      <c r="X682" s="27">
        <v>2</v>
      </c>
      <c r="Y682" s="27" t="s">
        <v>335</v>
      </c>
    </row>
    <row r="683" spans="1:25">
      <c r="A683" s="215" t="str">
        <f t="shared" si="10"/>
        <v>Report</v>
      </c>
      <c r="B683" s="27">
        <v>136747</v>
      </c>
      <c r="C683" s="27">
        <v>2076000</v>
      </c>
      <c r="D683" s="27" t="s">
        <v>776</v>
      </c>
      <c r="E683" s="27" t="s">
        <v>486</v>
      </c>
      <c r="F683" s="27">
        <v>86</v>
      </c>
      <c r="G683" s="27" t="s">
        <v>193</v>
      </c>
      <c r="H683" s="27" t="s">
        <v>193</v>
      </c>
      <c r="I683" s="27" t="s">
        <v>650</v>
      </c>
      <c r="J683" s="27" t="s">
        <v>2632</v>
      </c>
      <c r="K683" s="27" t="s">
        <v>777</v>
      </c>
      <c r="L683" s="27" t="s">
        <v>2167</v>
      </c>
      <c r="M683" s="27" t="s">
        <v>335</v>
      </c>
      <c r="N683" s="27">
        <v>10006122</v>
      </c>
      <c r="O683" s="218">
        <v>42346</v>
      </c>
      <c r="P683" s="218">
        <v>42348</v>
      </c>
      <c r="Q683" s="218">
        <v>42383</v>
      </c>
      <c r="R683" s="27" t="s">
        <v>270</v>
      </c>
      <c r="S683" s="27">
        <v>2</v>
      </c>
      <c r="T683" s="27" t="s">
        <v>3664</v>
      </c>
      <c r="U683" s="218">
        <v>41030</v>
      </c>
      <c r="V683" s="218">
        <v>41031</v>
      </c>
      <c r="W683" s="218">
        <v>41054</v>
      </c>
      <c r="X683" s="27">
        <v>3</v>
      </c>
      <c r="Y683" s="27" t="s">
        <v>335</v>
      </c>
    </row>
    <row r="684" spans="1:25">
      <c r="A684" s="215" t="str">
        <f t="shared" si="10"/>
        <v>Report</v>
      </c>
      <c r="B684" s="27">
        <v>136746</v>
      </c>
      <c r="C684" s="27">
        <v>3016003</v>
      </c>
      <c r="D684" s="27" t="s">
        <v>724</v>
      </c>
      <c r="E684" s="27" t="s">
        <v>486</v>
      </c>
      <c r="F684" s="27">
        <v>79</v>
      </c>
      <c r="G684" s="27" t="s">
        <v>193</v>
      </c>
      <c r="H684" s="27" t="s">
        <v>193</v>
      </c>
      <c r="I684" s="27" t="s">
        <v>543</v>
      </c>
      <c r="J684" s="27" t="s">
        <v>2390</v>
      </c>
      <c r="K684" s="27" t="s">
        <v>725</v>
      </c>
      <c r="L684" s="27" t="s">
        <v>2167</v>
      </c>
      <c r="M684" s="27" t="s">
        <v>335</v>
      </c>
      <c r="N684" s="27">
        <v>10012827</v>
      </c>
      <c r="O684" s="218">
        <v>42479</v>
      </c>
      <c r="P684" s="218">
        <v>42481</v>
      </c>
      <c r="Q684" s="218">
        <v>42509</v>
      </c>
      <c r="R684" s="27" t="s">
        <v>270</v>
      </c>
      <c r="S684" s="27">
        <v>2</v>
      </c>
      <c r="T684" s="27" t="s">
        <v>3665</v>
      </c>
      <c r="U684" s="218">
        <v>41023</v>
      </c>
      <c r="V684" s="218">
        <v>41024</v>
      </c>
      <c r="W684" s="218">
        <v>41050</v>
      </c>
      <c r="X684" s="27">
        <v>2</v>
      </c>
      <c r="Y684" s="27" t="s">
        <v>335</v>
      </c>
    </row>
    <row r="685" spans="1:25">
      <c r="A685" s="215" t="str">
        <f t="shared" si="10"/>
        <v>Report</v>
      </c>
      <c r="B685" s="27">
        <v>136046</v>
      </c>
      <c r="C685" s="27">
        <v>3136082</v>
      </c>
      <c r="D685" s="27" t="s">
        <v>1271</v>
      </c>
      <c r="E685" s="27" t="s">
        <v>486</v>
      </c>
      <c r="F685" s="27">
        <v>57</v>
      </c>
      <c r="G685" s="27" t="s">
        <v>193</v>
      </c>
      <c r="H685" s="27" t="s">
        <v>193</v>
      </c>
      <c r="I685" s="27" t="s">
        <v>787</v>
      </c>
      <c r="J685" s="27" t="s">
        <v>3257</v>
      </c>
      <c r="K685" s="27" t="s">
        <v>1272</v>
      </c>
      <c r="L685" s="27" t="s">
        <v>2167</v>
      </c>
      <c r="M685" s="27" t="s">
        <v>335</v>
      </c>
      <c r="N685" s="27">
        <v>10017799</v>
      </c>
      <c r="O685" s="218">
        <v>42675</v>
      </c>
      <c r="P685" s="218">
        <v>42677</v>
      </c>
      <c r="Q685" s="218">
        <v>42706</v>
      </c>
      <c r="R685" s="27" t="s">
        <v>270</v>
      </c>
      <c r="S685" s="27">
        <v>2</v>
      </c>
      <c r="T685" s="27" t="s">
        <v>3666</v>
      </c>
      <c r="U685" s="218">
        <v>40471</v>
      </c>
      <c r="V685" s="218">
        <v>40472</v>
      </c>
      <c r="W685" s="218">
        <v>40493</v>
      </c>
      <c r="X685" s="27">
        <v>3</v>
      </c>
      <c r="Y685" s="27" t="s">
        <v>335</v>
      </c>
    </row>
    <row r="686" spans="1:25">
      <c r="A686" s="215" t="str">
        <f t="shared" si="10"/>
        <v>Report</v>
      </c>
      <c r="B686" s="27">
        <v>135858</v>
      </c>
      <c r="C686" s="27">
        <v>8566022</v>
      </c>
      <c r="D686" s="27" t="s">
        <v>1513</v>
      </c>
      <c r="E686" s="27" t="s">
        <v>486</v>
      </c>
      <c r="F686" s="27">
        <v>230</v>
      </c>
      <c r="G686" s="27" t="s">
        <v>198</v>
      </c>
      <c r="H686" s="27" t="s">
        <v>198</v>
      </c>
      <c r="I686" s="27" t="s">
        <v>538</v>
      </c>
      <c r="J686" s="27" t="s">
        <v>3053</v>
      </c>
      <c r="K686" s="27" t="s">
        <v>1514</v>
      </c>
      <c r="L686" s="27" t="s">
        <v>2167</v>
      </c>
      <c r="M686" s="27" t="s">
        <v>335</v>
      </c>
      <c r="N686" s="27">
        <v>10020934</v>
      </c>
      <c r="O686" s="218">
        <v>42710</v>
      </c>
      <c r="P686" s="218">
        <v>42712</v>
      </c>
      <c r="Q686" s="218">
        <v>42761</v>
      </c>
      <c r="R686" s="27" t="s">
        <v>270</v>
      </c>
      <c r="S686" s="27">
        <v>3</v>
      </c>
      <c r="T686" s="27" t="s">
        <v>3667</v>
      </c>
      <c r="U686" s="218">
        <v>41548</v>
      </c>
      <c r="V686" s="218">
        <v>41550</v>
      </c>
      <c r="W686" s="218">
        <v>41576</v>
      </c>
      <c r="X686" s="27">
        <v>3</v>
      </c>
      <c r="Y686" s="27" t="s">
        <v>335</v>
      </c>
    </row>
    <row r="687" spans="1:25">
      <c r="A687" s="215" t="str">
        <f t="shared" si="10"/>
        <v>Report</v>
      </c>
      <c r="B687" s="27">
        <v>132848</v>
      </c>
      <c r="C687" s="27">
        <v>3206501</v>
      </c>
      <c r="D687" s="27" t="s">
        <v>1203</v>
      </c>
      <c r="E687" s="27" t="s">
        <v>486</v>
      </c>
      <c r="F687" s="27">
        <v>115</v>
      </c>
      <c r="G687" s="27" t="s">
        <v>193</v>
      </c>
      <c r="H687" s="27" t="s">
        <v>193</v>
      </c>
      <c r="I687" s="27" t="s">
        <v>1171</v>
      </c>
      <c r="J687" s="27" t="s">
        <v>3668</v>
      </c>
      <c r="K687" s="27" t="s">
        <v>1204</v>
      </c>
      <c r="L687" s="27" t="s">
        <v>2167</v>
      </c>
      <c r="M687" s="27" t="s">
        <v>335</v>
      </c>
      <c r="N687" s="27">
        <v>10007479</v>
      </c>
      <c r="O687" s="218">
        <v>42332</v>
      </c>
      <c r="P687" s="218">
        <v>42334</v>
      </c>
      <c r="Q687" s="218">
        <v>42354</v>
      </c>
      <c r="R687" s="27" t="s">
        <v>270</v>
      </c>
      <c r="S687" s="27">
        <v>1</v>
      </c>
      <c r="T687" s="27" t="s">
        <v>3669</v>
      </c>
      <c r="U687" s="218">
        <v>41415</v>
      </c>
      <c r="V687" s="218">
        <v>41417</v>
      </c>
      <c r="W687" s="218">
        <v>41438</v>
      </c>
      <c r="X687" s="27">
        <v>3</v>
      </c>
      <c r="Y687" s="27" t="s">
        <v>335</v>
      </c>
    </row>
    <row r="688" spans="1:25">
      <c r="A688" s="215" t="str">
        <f t="shared" si="10"/>
        <v>Report</v>
      </c>
      <c r="B688" s="27">
        <v>100376</v>
      </c>
      <c r="C688" s="27">
        <v>2056387</v>
      </c>
      <c r="D688" s="27" t="s">
        <v>1515</v>
      </c>
      <c r="E688" s="27" t="s">
        <v>486</v>
      </c>
      <c r="F688" s="27">
        <v>70</v>
      </c>
      <c r="G688" s="27" t="s">
        <v>193</v>
      </c>
      <c r="H688" s="27" t="s">
        <v>193</v>
      </c>
      <c r="I688" s="27" t="s">
        <v>674</v>
      </c>
      <c r="J688" s="27" t="s">
        <v>2120</v>
      </c>
      <c r="K688" s="27" t="s">
        <v>1516</v>
      </c>
      <c r="L688" s="27" t="s">
        <v>2167</v>
      </c>
      <c r="M688" s="27" t="s">
        <v>335</v>
      </c>
      <c r="N688" s="27" t="s">
        <v>3670</v>
      </c>
      <c r="O688" s="218">
        <v>41905</v>
      </c>
      <c r="P688" s="218">
        <v>41907</v>
      </c>
      <c r="Q688" s="218">
        <v>41949</v>
      </c>
      <c r="R688" s="27" t="s">
        <v>270</v>
      </c>
      <c r="S688" s="27">
        <v>2</v>
      </c>
      <c r="T688" s="27" t="s">
        <v>3671</v>
      </c>
      <c r="U688" s="218">
        <v>39721</v>
      </c>
      <c r="V688" s="218">
        <v>39721</v>
      </c>
      <c r="W688" s="218">
        <v>39757</v>
      </c>
      <c r="X688" s="27">
        <v>1</v>
      </c>
      <c r="Y688" s="27" t="s">
        <v>335</v>
      </c>
    </row>
    <row r="689" spans="1:25">
      <c r="A689" s="215" t="str">
        <f t="shared" si="10"/>
        <v>Report</v>
      </c>
      <c r="B689" s="27">
        <v>140038</v>
      </c>
      <c r="C689" s="27">
        <v>3836001</v>
      </c>
      <c r="D689" s="27" t="s">
        <v>3672</v>
      </c>
      <c r="E689" s="27" t="s">
        <v>486</v>
      </c>
      <c r="F689" s="27">
        <v>5</v>
      </c>
      <c r="G689" s="27" t="s">
        <v>366</v>
      </c>
      <c r="H689" s="27" t="s">
        <v>202</v>
      </c>
      <c r="I689" s="27" t="s">
        <v>435</v>
      </c>
      <c r="J689" s="27" t="s">
        <v>3673</v>
      </c>
      <c r="K689" s="27" t="s">
        <v>3674</v>
      </c>
      <c r="L689" s="27" t="s">
        <v>2167</v>
      </c>
      <c r="M689" s="27" t="s">
        <v>335</v>
      </c>
      <c r="N689" s="27">
        <v>10033924</v>
      </c>
      <c r="O689" s="218">
        <v>42899</v>
      </c>
      <c r="P689" s="218">
        <v>42901</v>
      </c>
      <c r="Q689" s="218">
        <v>42948</v>
      </c>
      <c r="R689" s="27" t="s">
        <v>270</v>
      </c>
      <c r="S689" s="27">
        <v>3</v>
      </c>
      <c r="T689" s="27" t="s">
        <v>3675</v>
      </c>
      <c r="U689" s="218">
        <v>41814</v>
      </c>
      <c r="V689" s="218">
        <v>41816</v>
      </c>
      <c r="W689" s="218">
        <v>41838</v>
      </c>
      <c r="X689" s="27">
        <v>2</v>
      </c>
      <c r="Y689" s="27" t="s">
        <v>335</v>
      </c>
    </row>
    <row r="690" spans="1:25">
      <c r="A690" s="215" t="str">
        <f t="shared" si="10"/>
        <v>Report</v>
      </c>
      <c r="B690" s="27">
        <v>108110</v>
      </c>
      <c r="C690" s="27">
        <v>3836099</v>
      </c>
      <c r="D690" s="27" t="s">
        <v>766</v>
      </c>
      <c r="E690" s="27" t="s">
        <v>486</v>
      </c>
      <c r="F690" s="27">
        <v>27</v>
      </c>
      <c r="G690" s="27" t="s">
        <v>366</v>
      </c>
      <c r="H690" s="27" t="s">
        <v>202</v>
      </c>
      <c r="I690" s="27" t="s">
        <v>435</v>
      </c>
      <c r="J690" s="27" t="s">
        <v>3676</v>
      </c>
      <c r="K690" s="27" t="s">
        <v>767</v>
      </c>
      <c r="L690" s="27" t="s">
        <v>2167</v>
      </c>
      <c r="M690" s="27" t="s">
        <v>335</v>
      </c>
      <c r="N690" s="27">
        <v>10012883</v>
      </c>
      <c r="O690" s="218">
        <v>42570</v>
      </c>
      <c r="P690" s="218">
        <v>42572</v>
      </c>
      <c r="Q690" s="218">
        <v>42634</v>
      </c>
      <c r="R690" s="27" t="s">
        <v>270</v>
      </c>
      <c r="S690" s="27">
        <v>2</v>
      </c>
      <c r="T690" s="27" t="s">
        <v>3677</v>
      </c>
      <c r="U690" s="218">
        <v>41387</v>
      </c>
      <c r="V690" s="218">
        <v>41389</v>
      </c>
      <c r="W690" s="218">
        <v>41411</v>
      </c>
      <c r="X690" s="27">
        <v>2</v>
      </c>
      <c r="Y690" s="27" t="s">
        <v>335</v>
      </c>
    </row>
    <row r="691" spans="1:25">
      <c r="A691" s="215" t="str">
        <f t="shared" si="10"/>
        <v>Report</v>
      </c>
      <c r="B691" s="27">
        <v>132781</v>
      </c>
      <c r="C691" s="27">
        <v>8566014</v>
      </c>
      <c r="D691" s="27" t="s">
        <v>726</v>
      </c>
      <c r="E691" s="27" t="s">
        <v>486</v>
      </c>
      <c r="F691" s="27">
        <v>122</v>
      </c>
      <c r="G691" s="27" t="s">
        <v>198</v>
      </c>
      <c r="H691" s="27" t="s">
        <v>198</v>
      </c>
      <c r="I691" s="27" t="s">
        <v>538</v>
      </c>
      <c r="J691" s="27" t="s">
        <v>3036</v>
      </c>
      <c r="K691" s="27" t="s">
        <v>727</v>
      </c>
      <c r="L691" s="27" t="s">
        <v>2167</v>
      </c>
      <c r="M691" s="27" t="s">
        <v>335</v>
      </c>
      <c r="N691" s="27" t="s">
        <v>3678</v>
      </c>
      <c r="O691" s="218">
        <v>41772</v>
      </c>
      <c r="P691" s="218">
        <v>41773</v>
      </c>
      <c r="Q691" s="218">
        <v>41878</v>
      </c>
      <c r="R691" s="27" t="s">
        <v>270</v>
      </c>
      <c r="S691" s="27">
        <v>4</v>
      </c>
      <c r="T691" s="27" t="s">
        <v>3679</v>
      </c>
      <c r="U691" s="218">
        <v>40674</v>
      </c>
      <c r="V691" s="218">
        <v>40674</v>
      </c>
      <c r="W691" s="218">
        <v>40719</v>
      </c>
      <c r="X691" s="27">
        <v>2</v>
      </c>
      <c r="Y691" s="27" t="s">
        <v>335</v>
      </c>
    </row>
    <row r="692" spans="1:25">
      <c r="A692" s="215" t="str">
        <f t="shared" si="10"/>
        <v>Report</v>
      </c>
      <c r="B692" s="27">
        <v>134905</v>
      </c>
      <c r="C692" s="27">
        <v>8566019</v>
      </c>
      <c r="D692" s="27" t="s">
        <v>768</v>
      </c>
      <c r="E692" s="27" t="s">
        <v>486</v>
      </c>
      <c r="F692" s="27">
        <v>154</v>
      </c>
      <c r="G692" s="27" t="s">
        <v>198</v>
      </c>
      <c r="H692" s="27" t="s">
        <v>198</v>
      </c>
      <c r="I692" s="27" t="s">
        <v>538</v>
      </c>
      <c r="J692" s="27" t="s">
        <v>3053</v>
      </c>
      <c r="K692" s="27" t="s">
        <v>769</v>
      </c>
      <c r="L692" s="27" t="s">
        <v>2167</v>
      </c>
      <c r="M692" s="27" t="s">
        <v>335</v>
      </c>
      <c r="N692" s="27">
        <v>10020836</v>
      </c>
      <c r="O692" s="218">
        <v>42920</v>
      </c>
      <c r="P692" s="218">
        <v>42922</v>
      </c>
      <c r="Q692" s="218">
        <v>42998</v>
      </c>
      <c r="R692" s="27" t="s">
        <v>270</v>
      </c>
      <c r="S692" s="27">
        <v>4</v>
      </c>
      <c r="T692" s="27" t="s">
        <v>3680</v>
      </c>
      <c r="U692" s="218">
        <v>39869</v>
      </c>
      <c r="V692" s="218">
        <v>39870</v>
      </c>
      <c r="W692" s="218">
        <v>39892</v>
      </c>
      <c r="X692" s="27">
        <v>3</v>
      </c>
      <c r="Y692" s="27" t="s">
        <v>335</v>
      </c>
    </row>
    <row r="693" spans="1:25">
      <c r="A693" s="215" t="str">
        <f t="shared" si="10"/>
        <v>Report</v>
      </c>
      <c r="B693" s="27">
        <v>120335</v>
      </c>
      <c r="C693" s="27">
        <v>8566007</v>
      </c>
      <c r="D693" s="27" t="s">
        <v>1273</v>
      </c>
      <c r="E693" s="27" t="s">
        <v>486</v>
      </c>
      <c r="F693" s="27">
        <v>289</v>
      </c>
      <c r="G693" s="27" t="s">
        <v>198</v>
      </c>
      <c r="H693" s="27" t="s">
        <v>198</v>
      </c>
      <c r="I693" s="27" t="s">
        <v>538</v>
      </c>
      <c r="J693" s="27" t="s">
        <v>3053</v>
      </c>
      <c r="K693" s="27" t="s">
        <v>1274</v>
      </c>
      <c r="L693" s="27" t="s">
        <v>2167</v>
      </c>
      <c r="M693" s="27" t="s">
        <v>335</v>
      </c>
      <c r="N693" s="27">
        <v>10007693</v>
      </c>
      <c r="O693" s="218">
        <v>42284</v>
      </c>
      <c r="P693" s="218">
        <v>42286</v>
      </c>
      <c r="Q693" s="218">
        <v>42327</v>
      </c>
      <c r="R693" s="27" t="s">
        <v>270</v>
      </c>
      <c r="S693" s="27">
        <v>4</v>
      </c>
      <c r="T693" s="27" t="s">
        <v>3681</v>
      </c>
      <c r="U693" s="218">
        <v>39219</v>
      </c>
      <c r="V693" s="218">
        <v>39220</v>
      </c>
      <c r="W693" s="218">
        <v>39241</v>
      </c>
      <c r="X693" s="27">
        <v>3</v>
      </c>
      <c r="Y693" s="27" t="s">
        <v>335</v>
      </c>
    </row>
    <row r="694" spans="1:25">
      <c r="A694" s="215" t="str">
        <f t="shared" si="10"/>
        <v>Report</v>
      </c>
      <c r="B694" s="27">
        <v>120329</v>
      </c>
      <c r="C694" s="27">
        <v>8566003</v>
      </c>
      <c r="D694" s="27" t="s">
        <v>3682</v>
      </c>
      <c r="E694" s="27" t="s">
        <v>486</v>
      </c>
      <c r="F694" s="27">
        <v>80</v>
      </c>
      <c r="G694" s="27" t="s">
        <v>198</v>
      </c>
      <c r="H694" s="27" t="s">
        <v>198</v>
      </c>
      <c r="I694" s="27" t="s">
        <v>538</v>
      </c>
      <c r="J694" s="27" t="s">
        <v>3053</v>
      </c>
      <c r="K694" s="27" t="s">
        <v>3683</v>
      </c>
      <c r="L694" s="27" t="s">
        <v>2167</v>
      </c>
      <c r="M694" s="27" t="s">
        <v>335</v>
      </c>
      <c r="N694" s="27" t="s">
        <v>3684</v>
      </c>
      <c r="O694" s="218">
        <v>42123</v>
      </c>
      <c r="P694" s="218">
        <v>42125</v>
      </c>
      <c r="Q694" s="218">
        <v>42158</v>
      </c>
      <c r="R694" s="27" t="s">
        <v>270</v>
      </c>
      <c r="S694" s="27">
        <v>2</v>
      </c>
      <c r="T694" s="27" t="s">
        <v>3685</v>
      </c>
      <c r="U694" s="218">
        <v>40988</v>
      </c>
      <c r="V694" s="218">
        <v>40989</v>
      </c>
      <c r="W694" s="218">
        <v>41031</v>
      </c>
      <c r="X694" s="27">
        <v>2</v>
      </c>
      <c r="Y694" s="27" t="s">
        <v>335</v>
      </c>
    </row>
    <row r="695" spans="1:25">
      <c r="A695" s="215" t="str">
        <f t="shared" si="10"/>
        <v>Report</v>
      </c>
      <c r="B695" s="27">
        <v>101087</v>
      </c>
      <c r="C695" s="27">
        <v>2126391</v>
      </c>
      <c r="D695" s="27" t="s">
        <v>3686</v>
      </c>
      <c r="E695" s="27" t="s">
        <v>486</v>
      </c>
      <c r="F695" s="27">
        <v>88</v>
      </c>
      <c r="G695" s="27" t="s">
        <v>193</v>
      </c>
      <c r="H695" s="27" t="s">
        <v>193</v>
      </c>
      <c r="I695" s="27" t="s">
        <v>397</v>
      </c>
      <c r="J695" s="27" t="s">
        <v>2862</v>
      </c>
      <c r="K695" s="27" t="s">
        <v>3687</v>
      </c>
      <c r="L695" s="27" t="s">
        <v>2167</v>
      </c>
      <c r="M695" s="27" t="s">
        <v>335</v>
      </c>
      <c r="N695" s="27" t="s">
        <v>3688</v>
      </c>
      <c r="O695" s="218">
        <v>41779</v>
      </c>
      <c r="P695" s="218">
        <v>41781</v>
      </c>
      <c r="Q695" s="218">
        <v>41801</v>
      </c>
      <c r="R695" s="27" t="s">
        <v>270</v>
      </c>
      <c r="S695" s="27">
        <v>1</v>
      </c>
      <c r="T695" s="27" t="s">
        <v>3689</v>
      </c>
      <c r="U695" s="218">
        <v>39559</v>
      </c>
      <c r="V695" s="218">
        <v>39559</v>
      </c>
      <c r="W695" s="218">
        <v>39582</v>
      </c>
      <c r="X695" s="27">
        <v>1</v>
      </c>
      <c r="Y695" s="27" t="s">
        <v>335</v>
      </c>
    </row>
    <row r="696" spans="1:25">
      <c r="A696" s="215" t="str">
        <f t="shared" si="10"/>
        <v>Report</v>
      </c>
      <c r="B696" s="27">
        <v>120744</v>
      </c>
      <c r="C696" s="27">
        <v>9256039</v>
      </c>
      <c r="D696" s="27" t="s">
        <v>1289</v>
      </c>
      <c r="E696" s="27" t="s">
        <v>486</v>
      </c>
      <c r="F696" s="27">
        <v>11</v>
      </c>
      <c r="G696" s="27" t="s">
        <v>198</v>
      </c>
      <c r="H696" s="27" t="s">
        <v>198</v>
      </c>
      <c r="I696" s="27" t="s">
        <v>682</v>
      </c>
      <c r="J696" s="27" t="s">
        <v>3472</v>
      </c>
      <c r="K696" s="27" t="s">
        <v>1290</v>
      </c>
      <c r="L696" s="27" t="s">
        <v>1986</v>
      </c>
      <c r="M696" s="27" t="s">
        <v>335</v>
      </c>
      <c r="N696" s="27">
        <v>10020828</v>
      </c>
      <c r="O696" s="218">
        <v>42661</v>
      </c>
      <c r="P696" s="218">
        <v>42663</v>
      </c>
      <c r="Q696" s="218">
        <v>42692</v>
      </c>
      <c r="R696" s="27" t="s">
        <v>270</v>
      </c>
      <c r="S696" s="27">
        <v>3</v>
      </c>
      <c r="T696" s="27" t="s">
        <v>3690</v>
      </c>
      <c r="U696" s="218">
        <v>40582</v>
      </c>
      <c r="V696" s="218">
        <v>40582</v>
      </c>
      <c r="W696" s="218">
        <v>40609</v>
      </c>
      <c r="X696" s="27">
        <v>2</v>
      </c>
      <c r="Y696" s="27" t="s">
        <v>335</v>
      </c>
    </row>
    <row r="697" spans="1:25">
      <c r="A697" s="215" t="str">
        <f t="shared" si="10"/>
        <v>Report</v>
      </c>
      <c r="B697" s="27">
        <v>131755</v>
      </c>
      <c r="C697" s="27">
        <v>3076079</v>
      </c>
      <c r="D697" s="27" t="s">
        <v>3691</v>
      </c>
      <c r="E697" s="27" t="s">
        <v>486</v>
      </c>
      <c r="F697" s="27">
        <v>20</v>
      </c>
      <c r="G697" s="27" t="s">
        <v>193</v>
      </c>
      <c r="H697" s="27" t="s">
        <v>193</v>
      </c>
      <c r="I697" s="27" t="s">
        <v>583</v>
      </c>
      <c r="J697" s="27" t="s">
        <v>2534</v>
      </c>
      <c r="K697" s="27" t="s">
        <v>3692</v>
      </c>
      <c r="L697" s="27" t="s">
        <v>2167</v>
      </c>
      <c r="M697" s="27" t="s">
        <v>335</v>
      </c>
      <c r="N697" s="27" t="s">
        <v>3693</v>
      </c>
      <c r="O697" s="218">
        <v>41653</v>
      </c>
      <c r="P697" s="218">
        <v>41655</v>
      </c>
      <c r="Q697" s="218">
        <v>41697</v>
      </c>
      <c r="R697" s="27" t="s">
        <v>270</v>
      </c>
      <c r="S697" s="27">
        <v>4</v>
      </c>
      <c r="T697" s="27" t="s">
        <v>3694</v>
      </c>
      <c r="U697" s="218">
        <v>40297</v>
      </c>
      <c r="V697" s="218">
        <v>40298</v>
      </c>
      <c r="W697" s="218">
        <v>40322</v>
      </c>
      <c r="X697" s="27">
        <v>3</v>
      </c>
      <c r="Y697" s="27" t="s">
        <v>335</v>
      </c>
    </row>
    <row r="698" spans="1:25">
      <c r="A698" s="215" t="str">
        <f t="shared" si="10"/>
        <v>Report</v>
      </c>
      <c r="B698" s="27">
        <v>135091</v>
      </c>
      <c r="C698" s="27">
        <v>3166067</v>
      </c>
      <c r="D698" s="27" t="s">
        <v>1517</v>
      </c>
      <c r="E698" s="27" t="s">
        <v>486</v>
      </c>
      <c r="F698" s="27">
        <v>65</v>
      </c>
      <c r="G698" s="27" t="s">
        <v>193</v>
      </c>
      <c r="H698" s="27" t="s">
        <v>193</v>
      </c>
      <c r="I698" s="27" t="s">
        <v>613</v>
      </c>
      <c r="J698" s="27" t="s">
        <v>3593</v>
      </c>
      <c r="K698" s="27" t="s">
        <v>1518</v>
      </c>
      <c r="L698" s="27" t="s">
        <v>1986</v>
      </c>
      <c r="M698" s="27" t="s">
        <v>335</v>
      </c>
      <c r="N698" s="27">
        <v>10012829</v>
      </c>
      <c r="O698" s="218">
        <v>42661</v>
      </c>
      <c r="P698" s="218">
        <v>42663</v>
      </c>
      <c r="Q698" s="218">
        <v>42723</v>
      </c>
      <c r="R698" s="27" t="s">
        <v>270</v>
      </c>
      <c r="S698" s="27">
        <v>4</v>
      </c>
      <c r="T698" s="27" t="s">
        <v>3695</v>
      </c>
      <c r="U698" s="218">
        <v>41086</v>
      </c>
      <c r="V698" s="218">
        <v>41087</v>
      </c>
      <c r="W698" s="218">
        <v>41108</v>
      </c>
      <c r="X698" s="27">
        <v>2</v>
      </c>
      <c r="Y698" s="27" t="s">
        <v>335</v>
      </c>
    </row>
    <row r="699" spans="1:25">
      <c r="A699" s="215" t="str">
        <f t="shared" si="10"/>
        <v>Report</v>
      </c>
      <c r="B699" s="27">
        <v>134810</v>
      </c>
      <c r="C699" s="27">
        <v>2116394</v>
      </c>
      <c r="D699" s="27" t="s">
        <v>1405</v>
      </c>
      <c r="E699" s="27" t="s">
        <v>486</v>
      </c>
      <c r="F699" s="27">
        <v>137</v>
      </c>
      <c r="G699" s="27" t="s">
        <v>193</v>
      </c>
      <c r="H699" s="27" t="s">
        <v>193</v>
      </c>
      <c r="I699" s="27" t="s">
        <v>496</v>
      </c>
      <c r="J699" s="27" t="s">
        <v>3020</v>
      </c>
      <c r="K699" s="27" t="s">
        <v>497</v>
      </c>
      <c r="L699" s="27" t="s">
        <v>2167</v>
      </c>
      <c r="M699" s="27" t="s">
        <v>335</v>
      </c>
      <c r="N699" s="27">
        <v>10033689</v>
      </c>
      <c r="O699" s="218">
        <v>42927</v>
      </c>
      <c r="P699" s="218">
        <v>42929</v>
      </c>
      <c r="Q699" s="218">
        <v>42992</v>
      </c>
      <c r="R699" s="27" t="s">
        <v>270</v>
      </c>
      <c r="S699" s="27">
        <v>2</v>
      </c>
      <c r="T699" s="27" t="s">
        <v>3696</v>
      </c>
      <c r="U699" s="218">
        <v>41920</v>
      </c>
      <c r="V699" s="218">
        <v>41922</v>
      </c>
      <c r="W699" s="218">
        <v>42039</v>
      </c>
      <c r="X699" s="27">
        <v>4</v>
      </c>
      <c r="Y699" s="27" t="s">
        <v>335</v>
      </c>
    </row>
    <row r="700" spans="1:25">
      <c r="A700" s="215" t="str">
        <f t="shared" si="10"/>
        <v>Report</v>
      </c>
      <c r="B700" s="27">
        <v>132797</v>
      </c>
      <c r="C700" s="27">
        <v>2116390</v>
      </c>
      <c r="D700" s="27" t="s">
        <v>3697</v>
      </c>
      <c r="E700" s="27" t="s">
        <v>486</v>
      </c>
      <c r="F700" s="27">
        <v>135</v>
      </c>
      <c r="G700" s="27" t="s">
        <v>193</v>
      </c>
      <c r="H700" s="27" t="s">
        <v>193</v>
      </c>
      <c r="I700" s="27" t="s">
        <v>496</v>
      </c>
      <c r="J700" s="27" t="s">
        <v>3020</v>
      </c>
      <c r="K700" s="27" t="s">
        <v>3698</v>
      </c>
      <c r="L700" s="27" t="s">
        <v>2167</v>
      </c>
      <c r="M700" s="27" t="s">
        <v>335</v>
      </c>
      <c r="N700" s="27" t="s">
        <v>3699</v>
      </c>
      <c r="O700" s="218">
        <v>41723</v>
      </c>
      <c r="P700" s="218">
        <v>41725</v>
      </c>
      <c r="Q700" s="218">
        <v>41754</v>
      </c>
      <c r="R700" s="27" t="s">
        <v>270</v>
      </c>
      <c r="S700" s="27">
        <v>2</v>
      </c>
      <c r="T700" s="27" t="s">
        <v>3700</v>
      </c>
      <c r="U700" s="218">
        <v>39504</v>
      </c>
      <c r="V700" s="218">
        <v>39505</v>
      </c>
      <c r="W700" s="218">
        <v>39524</v>
      </c>
      <c r="X700" s="27">
        <v>2</v>
      </c>
      <c r="Y700" s="27" t="s">
        <v>335</v>
      </c>
    </row>
    <row r="701" spans="1:25">
      <c r="A701" s="215" t="str">
        <f t="shared" si="10"/>
        <v>Report</v>
      </c>
      <c r="B701" s="27">
        <v>117662</v>
      </c>
      <c r="C701" s="27">
        <v>9196236</v>
      </c>
      <c r="D701" s="27" t="s">
        <v>3701</v>
      </c>
      <c r="E701" s="27" t="s">
        <v>486</v>
      </c>
      <c r="F701" s="27">
        <v>257</v>
      </c>
      <c r="G701" s="27" t="s">
        <v>196</v>
      </c>
      <c r="H701" s="27" t="s">
        <v>196</v>
      </c>
      <c r="I701" s="27" t="s">
        <v>395</v>
      </c>
      <c r="J701" s="27" t="s">
        <v>3165</v>
      </c>
      <c r="K701" s="27" t="s">
        <v>3702</v>
      </c>
      <c r="L701" s="27" t="s">
        <v>2167</v>
      </c>
      <c r="M701" s="27" t="s">
        <v>335</v>
      </c>
      <c r="N701" s="27" t="s">
        <v>3703</v>
      </c>
      <c r="O701" s="218">
        <v>41947</v>
      </c>
      <c r="P701" s="218">
        <v>41949</v>
      </c>
      <c r="Q701" s="218">
        <v>41968</v>
      </c>
      <c r="R701" s="27" t="s">
        <v>270</v>
      </c>
      <c r="S701" s="27">
        <v>2</v>
      </c>
      <c r="T701" s="27" t="s">
        <v>3704</v>
      </c>
      <c r="U701" s="218">
        <v>39833</v>
      </c>
      <c r="V701" s="218">
        <v>39834</v>
      </c>
      <c r="W701" s="218">
        <v>39855</v>
      </c>
      <c r="X701" s="27">
        <v>2</v>
      </c>
      <c r="Y701" s="27" t="s">
        <v>335</v>
      </c>
    </row>
    <row r="702" spans="1:25">
      <c r="A702" s="215" t="str">
        <f t="shared" si="10"/>
        <v>Report</v>
      </c>
      <c r="B702" s="27">
        <v>105269</v>
      </c>
      <c r="C702" s="27">
        <v>3506000</v>
      </c>
      <c r="D702" s="27" t="s">
        <v>728</v>
      </c>
      <c r="E702" s="27" t="s">
        <v>486</v>
      </c>
      <c r="F702" s="27">
        <v>23</v>
      </c>
      <c r="G702" s="27" t="s">
        <v>195</v>
      </c>
      <c r="H702" s="27" t="s">
        <v>195</v>
      </c>
      <c r="I702" s="27" t="s">
        <v>490</v>
      </c>
      <c r="J702" s="27" t="s">
        <v>3051</v>
      </c>
      <c r="K702" s="27" t="s">
        <v>729</v>
      </c>
      <c r="L702" s="27" t="s">
        <v>1986</v>
      </c>
      <c r="M702" s="27" t="s">
        <v>335</v>
      </c>
      <c r="N702" s="27">
        <v>10012840</v>
      </c>
      <c r="O702" s="218">
        <v>42808</v>
      </c>
      <c r="P702" s="218">
        <v>42810</v>
      </c>
      <c r="Q702" s="218">
        <v>42851</v>
      </c>
      <c r="R702" s="27" t="s">
        <v>270</v>
      </c>
      <c r="S702" s="27">
        <v>2</v>
      </c>
      <c r="T702" s="27" t="s">
        <v>3705</v>
      </c>
      <c r="U702" s="218">
        <v>41214</v>
      </c>
      <c r="V702" s="218">
        <v>41215</v>
      </c>
      <c r="W702" s="218">
        <v>41236</v>
      </c>
      <c r="X702" s="27">
        <v>2</v>
      </c>
      <c r="Y702" s="27" t="s">
        <v>335</v>
      </c>
    </row>
    <row r="703" spans="1:25">
      <c r="A703" s="215" t="str">
        <f t="shared" si="10"/>
        <v>Report</v>
      </c>
      <c r="B703" s="27">
        <v>137583</v>
      </c>
      <c r="C703" s="27">
        <v>8016029</v>
      </c>
      <c r="D703" s="27" t="s">
        <v>1406</v>
      </c>
      <c r="E703" s="27" t="s">
        <v>486</v>
      </c>
      <c r="F703" s="27">
        <v>51</v>
      </c>
      <c r="G703" s="27" t="s">
        <v>199</v>
      </c>
      <c r="H703" s="27" t="s">
        <v>199</v>
      </c>
      <c r="I703" s="27" t="s">
        <v>341</v>
      </c>
      <c r="J703" s="27" t="s">
        <v>3706</v>
      </c>
      <c r="K703" s="27" t="s">
        <v>1407</v>
      </c>
      <c r="L703" s="27" t="s">
        <v>2167</v>
      </c>
      <c r="M703" s="27" t="s">
        <v>335</v>
      </c>
      <c r="N703" s="27">
        <v>10006100</v>
      </c>
      <c r="O703" s="218">
        <v>42430</v>
      </c>
      <c r="P703" s="218">
        <v>42432</v>
      </c>
      <c r="Q703" s="218">
        <v>42478</v>
      </c>
      <c r="R703" s="27" t="s">
        <v>270</v>
      </c>
      <c r="S703" s="27">
        <v>3</v>
      </c>
      <c r="T703" s="27" t="s">
        <v>3707</v>
      </c>
      <c r="U703" s="218">
        <v>41171</v>
      </c>
      <c r="V703" s="218">
        <v>41172</v>
      </c>
      <c r="W703" s="218">
        <v>41193</v>
      </c>
      <c r="X703" s="27">
        <v>3</v>
      </c>
      <c r="Y703" s="27" t="s">
        <v>335</v>
      </c>
    </row>
    <row r="704" spans="1:25">
      <c r="A704" s="215" t="str">
        <f t="shared" si="10"/>
        <v>Report</v>
      </c>
      <c r="B704" s="27">
        <v>135699</v>
      </c>
      <c r="C704" s="27">
        <v>8216205</v>
      </c>
      <c r="D704" s="27" t="s">
        <v>778</v>
      </c>
      <c r="E704" s="27" t="s">
        <v>486</v>
      </c>
      <c r="F704" s="27">
        <v>51</v>
      </c>
      <c r="G704" s="27" t="s">
        <v>196</v>
      </c>
      <c r="H704" s="27" t="s">
        <v>196</v>
      </c>
      <c r="I704" s="27" t="s">
        <v>738</v>
      </c>
      <c r="J704" s="27" t="s">
        <v>3235</v>
      </c>
      <c r="K704" s="27" t="s">
        <v>779</v>
      </c>
      <c r="L704" s="27" t="s">
        <v>2167</v>
      </c>
      <c r="M704" s="27" t="s">
        <v>335</v>
      </c>
      <c r="N704" s="27">
        <v>10020921</v>
      </c>
      <c r="O704" s="218">
        <v>42661</v>
      </c>
      <c r="P704" s="218">
        <v>42663</v>
      </c>
      <c r="Q704" s="218">
        <v>42709</v>
      </c>
      <c r="R704" s="27" t="s">
        <v>270</v>
      </c>
      <c r="S704" s="27">
        <v>4</v>
      </c>
      <c r="T704" s="27" t="s">
        <v>3708</v>
      </c>
      <c r="U704" s="218">
        <v>41464</v>
      </c>
      <c r="V704" s="218">
        <v>41466</v>
      </c>
      <c r="W704" s="218">
        <v>41530</v>
      </c>
      <c r="X704" s="27">
        <v>2</v>
      </c>
      <c r="Y704" s="27" t="s">
        <v>335</v>
      </c>
    </row>
    <row r="705" spans="1:25">
      <c r="A705" s="215" t="str">
        <f t="shared" si="10"/>
        <v>Report</v>
      </c>
      <c r="B705" s="27">
        <v>100547</v>
      </c>
      <c r="C705" s="27">
        <v>2076391</v>
      </c>
      <c r="D705" s="27" t="s">
        <v>3709</v>
      </c>
      <c r="E705" s="27" t="s">
        <v>486</v>
      </c>
      <c r="F705" s="27">
        <v>3826</v>
      </c>
      <c r="G705" s="27" t="s">
        <v>193</v>
      </c>
      <c r="H705" s="27" t="s">
        <v>193</v>
      </c>
      <c r="I705" s="27" t="s">
        <v>650</v>
      </c>
      <c r="J705" s="27" t="s">
        <v>2632</v>
      </c>
      <c r="K705" s="27" t="s">
        <v>3710</v>
      </c>
      <c r="L705" s="27" t="s">
        <v>1986</v>
      </c>
      <c r="M705" s="27" t="s">
        <v>335</v>
      </c>
      <c r="N705" s="27" t="s">
        <v>3711</v>
      </c>
      <c r="O705" s="218">
        <v>41241</v>
      </c>
      <c r="P705" s="218">
        <v>41242</v>
      </c>
      <c r="Q705" s="218">
        <v>41263</v>
      </c>
      <c r="R705" s="27" t="s">
        <v>270</v>
      </c>
      <c r="S705" s="27">
        <v>2</v>
      </c>
      <c r="T705" s="27" t="s">
        <v>3712</v>
      </c>
      <c r="U705" s="218">
        <v>39904</v>
      </c>
      <c r="V705" s="218">
        <v>39905</v>
      </c>
      <c r="W705" s="218">
        <v>39941</v>
      </c>
      <c r="X705" s="27">
        <v>2</v>
      </c>
      <c r="Y705" s="27" t="s">
        <v>335</v>
      </c>
    </row>
    <row r="706" spans="1:25">
      <c r="A706" s="215" t="str">
        <f t="shared" si="10"/>
        <v>Report</v>
      </c>
      <c r="B706" s="27">
        <v>134386</v>
      </c>
      <c r="C706" s="27">
        <v>3806115</v>
      </c>
      <c r="D706" s="27" t="s">
        <v>1408</v>
      </c>
      <c r="E706" s="27" t="s">
        <v>486</v>
      </c>
      <c r="F706" s="27">
        <v>0</v>
      </c>
      <c r="G706" s="27" t="s">
        <v>366</v>
      </c>
      <c r="H706" s="27" t="s">
        <v>202</v>
      </c>
      <c r="I706" s="27" t="s">
        <v>662</v>
      </c>
      <c r="J706" s="27" t="s">
        <v>2419</v>
      </c>
      <c r="K706" s="27" t="s">
        <v>1409</v>
      </c>
      <c r="L706" s="27" t="s">
        <v>2167</v>
      </c>
      <c r="M706" s="27" t="s">
        <v>335</v>
      </c>
      <c r="N706" s="27">
        <v>10012814</v>
      </c>
      <c r="O706" s="218">
        <v>42507</v>
      </c>
      <c r="P706" s="218">
        <v>42509</v>
      </c>
      <c r="Q706" s="218">
        <v>42545</v>
      </c>
      <c r="R706" s="27" t="s">
        <v>270</v>
      </c>
      <c r="S706" s="27">
        <v>2</v>
      </c>
      <c r="T706" s="27" t="s">
        <v>3713</v>
      </c>
      <c r="U706" s="218">
        <v>40463</v>
      </c>
      <c r="V706" s="218">
        <v>40464</v>
      </c>
      <c r="W706" s="218">
        <v>40494</v>
      </c>
      <c r="X706" s="27">
        <v>2</v>
      </c>
      <c r="Y706" s="27" t="s">
        <v>335</v>
      </c>
    </row>
    <row r="707" spans="1:25">
      <c r="A707" s="215" t="str">
        <f t="shared" si="10"/>
        <v>Report</v>
      </c>
      <c r="B707" s="27">
        <v>140624</v>
      </c>
      <c r="C707" s="27">
        <v>8516000</v>
      </c>
      <c r="D707" s="27" t="s">
        <v>3714</v>
      </c>
      <c r="E707" s="27" t="s">
        <v>486</v>
      </c>
      <c r="F707" s="27">
        <v>42</v>
      </c>
      <c r="G707" s="27" t="s">
        <v>197</v>
      </c>
      <c r="H707" s="27" t="s">
        <v>197</v>
      </c>
      <c r="I707" s="27" t="s">
        <v>3715</v>
      </c>
      <c r="J707" s="27" t="s">
        <v>3716</v>
      </c>
      <c r="K707" s="27" t="s">
        <v>3717</v>
      </c>
      <c r="L707" s="27" t="s">
        <v>2167</v>
      </c>
      <c r="M707" s="27" t="s">
        <v>335</v>
      </c>
      <c r="N707" s="27">
        <v>10025993</v>
      </c>
      <c r="O707" s="218">
        <v>42920</v>
      </c>
      <c r="P707" s="218">
        <v>42922</v>
      </c>
      <c r="Q707" s="218">
        <v>42996</v>
      </c>
      <c r="R707" s="27" t="s">
        <v>270</v>
      </c>
      <c r="S707" s="27">
        <v>3</v>
      </c>
      <c r="T707" s="27" t="s">
        <v>3718</v>
      </c>
      <c r="U707" s="218">
        <v>42038</v>
      </c>
      <c r="V707" s="218">
        <v>42040</v>
      </c>
      <c r="W707" s="218">
        <v>42075</v>
      </c>
      <c r="X707" s="27">
        <v>3</v>
      </c>
      <c r="Y707" s="27" t="s">
        <v>335</v>
      </c>
    </row>
    <row r="708" spans="1:25">
      <c r="A708" s="215" t="str">
        <f t="shared" ref="A708:A771" si="11">HYPERLINK("http://www.ofsted.gov.uk/inspection-reports/find-inspection-report/provider/ELS/"&amp;B708,"Report")</f>
        <v>Report</v>
      </c>
      <c r="B708" s="27">
        <v>100982</v>
      </c>
      <c r="C708" s="27">
        <v>2116383</v>
      </c>
      <c r="D708" s="27" t="s">
        <v>730</v>
      </c>
      <c r="E708" s="27" t="s">
        <v>486</v>
      </c>
      <c r="F708" s="27">
        <v>228</v>
      </c>
      <c r="G708" s="27" t="s">
        <v>193</v>
      </c>
      <c r="H708" s="27" t="s">
        <v>193</v>
      </c>
      <c r="I708" s="27" t="s">
        <v>496</v>
      </c>
      <c r="J708" s="27" t="s">
        <v>3020</v>
      </c>
      <c r="K708" s="27" t="s">
        <v>731</v>
      </c>
      <c r="L708" s="27" t="s">
        <v>1986</v>
      </c>
      <c r="M708" s="27" t="s">
        <v>335</v>
      </c>
      <c r="N708" s="27" t="s">
        <v>3719</v>
      </c>
      <c r="O708" s="218">
        <v>39490</v>
      </c>
      <c r="P708" s="218">
        <v>39491</v>
      </c>
      <c r="Q708" s="218">
        <v>39518</v>
      </c>
      <c r="R708" s="27" t="s">
        <v>270</v>
      </c>
      <c r="S708" s="27">
        <v>3</v>
      </c>
      <c r="T708" s="27" t="s">
        <v>231</v>
      </c>
      <c r="U708" s="27" t="s">
        <v>231</v>
      </c>
      <c r="V708" s="27" t="s">
        <v>231</v>
      </c>
      <c r="W708" s="27" t="s">
        <v>231</v>
      </c>
      <c r="X708" s="27" t="s">
        <v>231</v>
      </c>
      <c r="Y708" s="27" t="s">
        <v>335</v>
      </c>
    </row>
    <row r="709" spans="1:25">
      <c r="A709" s="215" t="str">
        <f t="shared" si="11"/>
        <v>Report</v>
      </c>
      <c r="B709" s="27">
        <v>117044</v>
      </c>
      <c r="C709" s="27">
        <v>8856031</v>
      </c>
      <c r="D709" s="27" t="s">
        <v>950</v>
      </c>
      <c r="E709" s="27" t="s">
        <v>486</v>
      </c>
      <c r="F709" s="27">
        <v>245</v>
      </c>
      <c r="G709" s="27" t="s">
        <v>194</v>
      </c>
      <c r="H709" s="27" t="s">
        <v>194</v>
      </c>
      <c r="I709" s="27" t="s">
        <v>546</v>
      </c>
      <c r="J709" s="27" t="s">
        <v>3720</v>
      </c>
      <c r="K709" s="27" t="s">
        <v>951</v>
      </c>
      <c r="L709" s="27" t="s">
        <v>1986</v>
      </c>
      <c r="M709" s="27" t="s">
        <v>335</v>
      </c>
      <c r="N709" s="27">
        <v>10007710</v>
      </c>
      <c r="O709" s="218">
        <v>42402</v>
      </c>
      <c r="P709" s="218">
        <v>42404</v>
      </c>
      <c r="Q709" s="218">
        <v>42478</v>
      </c>
      <c r="R709" s="27" t="s">
        <v>2017</v>
      </c>
      <c r="S709" s="27">
        <v>4</v>
      </c>
      <c r="T709" s="27" t="s">
        <v>3721</v>
      </c>
      <c r="U709" s="218">
        <v>40463</v>
      </c>
      <c r="V709" s="218">
        <v>40464</v>
      </c>
      <c r="W709" s="218">
        <v>40590</v>
      </c>
      <c r="X709" s="27">
        <v>2</v>
      </c>
      <c r="Y709" s="27" t="s">
        <v>335</v>
      </c>
    </row>
    <row r="710" spans="1:25">
      <c r="A710" s="215" t="str">
        <f t="shared" si="11"/>
        <v>Report</v>
      </c>
      <c r="B710" s="27">
        <v>136955</v>
      </c>
      <c r="C710" s="27">
        <v>8716002</v>
      </c>
      <c r="D710" s="27" t="s">
        <v>1277</v>
      </c>
      <c r="E710" s="27" t="s">
        <v>486</v>
      </c>
      <c r="F710" s="27">
        <v>24</v>
      </c>
      <c r="G710" s="27" t="s">
        <v>197</v>
      </c>
      <c r="H710" s="27" t="s">
        <v>197</v>
      </c>
      <c r="I710" s="27" t="s">
        <v>653</v>
      </c>
      <c r="J710" s="27" t="s">
        <v>653</v>
      </c>
      <c r="K710" s="27" t="s">
        <v>1278</v>
      </c>
      <c r="L710" s="27" t="s">
        <v>2167</v>
      </c>
      <c r="M710" s="27" t="s">
        <v>335</v>
      </c>
      <c r="N710" s="27">
        <v>10007516</v>
      </c>
      <c r="O710" s="218">
        <v>42277</v>
      </c>
      <c r="P710" s="218">
        <v>42278</v>
      </c>
      <c r="Q710" s="218">
        <v>42317</v>
      </c>
      <c r="R710" s="27" t="s">
        <v>270</v>
      </c>
      <c r="S710" s="27">
        <v>3</v>
      </c>
      <c r="T710" s="27" t="s">
        <v>3722</v>
      </c>
      <c r="U710" s="218">
        <v>41080</v>
      </c>
      <c r="V710" s="218">
        <v>41081</v>
      </c>
      <c r="W710" s="218">
        <v>41102</v>
      </c>
      <c r="X710" s="27">
        <v>3</v>
      </c>
      <c r="Y710" s="27" t="s">
        <v>335</v>
      </c>
    </row>
    <row r="711" spans="1:25">
      <c r="A711" s="215" t="str">
        <f t="shared" si="11"/>
        <v>Report</v>
      </c>
      <c r="B711" s="27">
        <v>107794</v>
      </c>
      <c r="C711" s="27">
        <v>3826017</v>
      </c>
      <c r="D711" s="27" t="s">
        <v>3723</v>
      </c>
      <c r="E711" s="27" t="s">
        <v>486</v>
      </c>
      <c r="F711" s="27">
        <v>211</v>
      </c>
      <c r="G711" s="27" t="s">
        <v>366</v>
      </c>
      <c r="H711" s="27" t="s">
        <v>202</v>
      </c>
      <c r="I711" s="27" t="s">
        <v>493</v>
      </c>
      <c r="J711" s="27" t="s">
        <v>3049</v>
      </c>
      <c r="K711" s="27" t="s">
        <v>1291</v>
      </c>
      <c r="L711" s="27" t="s">
        <v>2167</v>
      </c>
      <c r="M711" s="27" t="s">
        <v>335</v>
      </c>
      <c r="N711" s="27">
        <v>10020762</v>
      </c>
      <c r="O711" s="218">
        <v>42654</v>
      </c>
      <c r="P711" s="218">
        <v>42656</v>
      </c>
      <c r="Q711" s="218">
        <v>42695</v>
      </c>
      <c r="R711" s="27" t="s">
        <v>270</v>
      </c>
      <c r="S711" s="27">
        <v>2</v>
      </c>
      <c r="T711" s="27" t="s">
        <v>3724</v>
      </c>
      <c r="U711" s="218">
        <v>41591</v>
      </c>
      <c r="V711" s="218">
        <v>41593</v>
      </c>
      <c r="W711" s="218">
        <v>41614</v>
      </c>
      <c r="X711" s="27">
        <v>2</v>
      </c>
      <c r="Y711" s="27" t="s">
        <v>335</v>
      </c>
    </row>
    <row r="712" spans="1:25">
      <c r="A712" s="215" t="str">
        <f t="shared" si="11"/>
        <v>Report</v>
      </c>
      <c r="B712" s="27">
        <v>133285</v>
      </c>
      <c r="C712" s="27">
        <v>3506018</v>
      </c>
      <c r="D712" s="27" t="s">
        <v>952</v>
      </c>
      <c r="E712" s="27" t="s">
        <v>486</v>
      </c>
      <c r="F712" s="27">
        <v>124</v>
      </c>
      <c r="G712" s="27" t="s">
        <v>195</v>
      </c>
      <c r="H712" s="27" t="s">
        <v>195</v>
      </c>
      <c r="I712" s="27" t="s">
        <v>490</v>
      </c>
      <c r="J712" s="27" t="s">
        <v>3051</v>
      </c>
      <c r="K712" s="27" t="s">
        <v>953</v>
      </c>
      <c r="L712" s="27" t="s">
        <v>1986</v>
      </c>
      <c r="M712" s="27" t="s">
        <v>335</v>
      </c>
      <c r="N712" s="27">
        <v>10007711</v>
      </c>
      <c r="O712" s="218">
        <v>42759</v>
      </c>
      <c r="P712" s="218">
        <v>42761</v>
      </c>
      <c r="Q712" s="218">
        <v>42803</v>
      </c>
      <c r="R712" s="27" t="s">
        <v>270</v>
      </c>
      <c r="S712" s="27">
        <v>1</v>
      </c>
      <c r="T712" s="27" t="s">
        <v>3725</v>
      </c>
      <c r="U712" s="218">
        <v>40492</v>
      </c>
      <c r="V712" s="218">
        <v>40492</v>
      </c>
      <c r="W712" s="218">
        <v>40513</v>
      </c>
      <c r="X712" s="27">
        <v>1</v>
      </c>
      <c r="Y712" s="27" t="s">
        <v>335</v>
      </c>
    </row>
    <row r="713" spans="1:25">
      <c r="A713" s="215" t="str">
        <f t="shared" si="11"/>
        <v>Report</v>
      </c>
      <c r="B713" s="27">
        <v>113623</v>
      </c>
      <c r="C713" s="27">
        <v>8786045</v>
      </c>
      <c r="D713" s="27" t="s">
        <v>1410</v>
      </c>
      <c r="E713" s="27" t="s">
        <v>486</v>
      </c>
      <c r="F713" s="27">
        <v>51</v>
      </c>
      <c r="G713" s="27" t="s">
        <v>199</v>
      </c>
      <c r="H713" s="27" t="s">
        <v>199</v>
      </c>
      <c r="I713" s="27" t="s">
        <v>417</v>
      </c>
      <c r="J713" s="27" t="s">
        <v>2938</v>
      </c>
      <c r="K713" s="27" t="s">
        <v>1411</v>
      </c>
      <c r="L713" s="27" t="s">
        <v>1986</v>
      </c>
      <c r="M713" s="27" t="s">
        <v>335</v>
      </c>
      <c r="N713" s="27" t="s">
        <v>3726</v>
      </c>
      <c r="O713" s="218">
        <v>40583</v>
      </c>
      <c r="P713" s="218">
        <v>40584</v>
      </c>
      <c r="Q713" s="218">
        <v>40635</v>
      </c>
      <c r="R713" s="27" t="s">
        <v>270</v>
      </c>
      <c r="S713" s="27">
        <v>3</v>
      </c>
      <c r="T713" s="27" t="s">
        <v>3727</v>
      </c>
      <c r="U713" s="218">
        <v>39477</v>
      </c>
      <c r="V713" s="218">
        <v>39478</v>
      </c>
      <c r="W713" s="218">
        <v>39500</v>
      </c>
      <c r="X713" s="27">
        <v>3</v>
      </c>
      <c r="Y713" s="27" t="s">
        <v>335</v>
      </c>
    </row>
    <row r="714" spans="1:25">
      <c r="A714" s="215" t="str">
        <f t="shared" si="11"/>
        <v>Report</v>
      </c>
      <c r="B714" s="27">
        <v>136264</v>
      </c>
      <c r="C714" s="27">
        <v>3526071</v>
      </c>
      <c r="D714" s="27" t="s">
        <v>3728</v>
      </c>
      <c r="E714" s="27" t="s">
        <v>486</v>
      </c>
      <c r="F714" s="27">
        <v>36</v>
      </c>
      <c r="G714" s="27" t="s">
        <v>195</v>
      </c>
      <c r="H714" s="27" t="s">
        <v>195</v>
      </c>
      <c r="I714" s="27" t="s">
        <v>508</v>
      </c>
      <c r="J714" s="27" t="s">
        <v>3729</v>
      </c>
      <c r="K714" s="27" t="s">
        <v>3730</v>
      </c>
      <c r="L714" s="27" t="s">
        <v>2167</v>
      </c>
      <c r="M714" s="27" t="s">
        <v>335</v>
      </c>
      <c r="N714" s="27" t="s">
        <v>3731</v>
      </c>
      <c r="O714" s="218">
        <v>42080</v>
      </c>
      <c r="P714" s="218">
        <v>42082</v>
      </c>
      <c r="Q714" s="218">
        <v>42116</v>
      </c>
      <c r="R714" s="27" t="s">
        <v>270</v>
      </c>
      <c r="S714" s="27">
        <v>2</v>
      </c>
      <c r="T714" s="27" t="s">
        <v>3732</v>
      </c>
      <c r="U714" s="218">
        <v>40862</v>
      </c>
      <c r="V714" s="218">
        <v>40863</v>
      </c>
      <c r="W714" s="218">
        <v>40884</v>
      </c>
      <c r="X714" s="27">
        <v>3</v>
      </c>
      <c r="Y714" s="27" t="s">
        <v>335</v>
      </c>
    </row>
    <row r="715" spans="1:25">
      <c r="A715" s="215" t="str">
        <f t="shared" si="11"/>
        <v>Report</v>
      </c>
      <c r="B715" s="27">
        <v>130318</v>
      </c>
      <c r="C715" s="27">
        <v>3526040</v>
      </c>
      <c r="D715" s="27" t="s">
        <v>780</v>
      </c>
      <c r="E715" s="27" t="s">
        <v>486</v>
      </c>
      <c r="F715" s="27">
        <v>226</v>
      </c>
      <c r="G715" s="27" t="s">
        <v>195</v>
      </c>
      <c r="H715" s="27" t="s">
        <v>195</v>
      </c>
      <c r="I715" s="27" t="s">
        <v>508</v>
      </c>
      <c r="J715" s="27" t="s">
        <v>3733</v>
      </c>
      <c r="K715" s="27" t="s">
        <v>781</v>
      </c>
      <c r="L715" s="27" t="s">
        <v>2167</v>
      </c>
      <c r="M715" s="27" t="s">
        <v>335</v>
      </c>
      <c r="N715" s="27">
        <v>10007534</v>
      </c>
      <c r="O715" s="218">
        <v>42276</v>
      </c>
      <c r="P715" s="218">
        <v>42278</v>
      </c>
      <c r="Q715" s="218">
        <v>42318</v>
      </c>
      <c r="R715" s="27" t="s">
        <v>270</v>
      </c>
      <c r="S715" s="27">
        <v>1</v>
      </c>
      <c r="T715" s="27" t="s">
        <v>3734</v>
      </c>
      <c r="U715" s="218">
        <v>40575</v>
      </c>
      <c r="V715" s="218">
        <v>40576</v>
      </c>
      <c r="W715" s="218">
        <v>40604</v>
      </c>
      <c r="X715" s="27">
        <v>1</v>
      </c>
      <c r="Y715" s="27" t="s">
        <v>335</v>
      </c>
    </row>
    <row r="716" spans="1:25">
      <c r="A716" s="215" t="str">
        <f t="shared" si="11"/>
        <v>Report</v>
      </c>
      <c r="B716" s="27">
        <v>106003</v>
      </c>
      <c r="C716" s="27">
        <v>3556027</v>
      </c>
      <c r="D716" s="27" t="s">
        <v>1412</v>
      </c>
      <c r="E716" s="27" t="s">
        <v>486</v>
      </c>
      <c r="F716" s="27">
        <v>231</v>
      </c>
      <c r="G716" s="27" t="s">
        <v>195</v>
      </c>
      <c r="H716" s="27" t="s">
        <v>195</v>
      </c>
      <c r="I716" s="27" t="s">
        <v>502</v>
      </c>
      <c r="J716" s="27" t="s">
        <v>1999</v>
      </c>
      <c r="K716" s="27" t="s">
        <v>1413</v>
      </c>
      <c r="L716" s="27" t="s">
        <v>2167</v>
      </c>
      <c r="M716" s="27" t="s">
        <v>335</v>
      </c>
      <c r="N716" s="27">
        <v>10026002</v>
      </c>
      <c r="O716" s="218">
        <v>42773</v>
      </c>
      <c r="P716" s="218">
        <v>42775</v>
      </c>
      <c r="Q716" s="218">
        <v>42930</v>
      </c>
      <c r="R716" s="27" t="s">
        <v>270</v>
      </c>
      <c r="S716" s="27">
        <v>3</v>
      </c>
      <c r="T716" s="27" t="s">
        <v>3735</v>
      </c>
      <c r="U716" s="218">
        <v>40982</v>
      </c>
      <c r="V716" s="218">
        <v>40983</v>
      </c>
      <c r="W716" s="218">
        <v>41019</v>
      </c>
      <c r="X716" s="27">
        <v>2</v>
      </c>
      <c r="Y716" s="27" t="s">
        <v>335</v>
      </c>
    </row>
    <row r="717" spans="1:25">
      <c r="A717" s="215" t="str">
        <f t="shared" si="11"/>
        <v>Report</v>
      </c>
      <c r="B717" s="27">
        <v>105598</v>
      </c>
      <c r="C717" s="27">
        <v>3526041</v>
      </c>
      <c r="D717" s="27" t="s">
        <v>782</v>
      </c>
      <c r="E717" s="27" t="s">
        <v>486</v>
      </c>
      <c r="F717" s="27">
        <v>165</v>
      </c>
      <c r="G717" s="27" t="s">
        <v>195</v>
      </c>
      <c r="H717" s="27" t="s">
        <v>195</v>
      </c>
      <c r="I717" s="27" t="s">
        <v>508</v>
      </c>
      <c r="J717" s="27" t="s">
        <v>3733</v>
      </c>
      <c r="K717" s="27" t="s">
        <v>783</v>
      </c>
      <c r="L717" s="27" t="s">
        <v>2167</v>
      </c>
      <c r="M717" s="27" t="s">
        <v>335</v>
      </c>
      <c r="N717" s="27">
        <v>10007691</v>
      </c>
      <c r="O717" s="218">
        <v>42290</v>
      </c>
      <c r="P717" s="218">
        <v>42292</v>
      </c>
      <c r="Q717" s="218">
        <v>42328</v>
      </c>
      <c r="R717" s="27" t="s">
        <v>270</v>
      </c>
      <c r="S717" s="27">
        <v>2</v>
      </c>
      <c r="T717" s="27" t="s">
        <v>3736</v>
      </c>
      <c r="U717" s="218">
        <v>40519</v>
      </c>
      <c r="V717" s="218">
        <v>40520</v>
      </c>
      <c r="W717" s="218">
        <v>40569</v>
      </c>
      <c r="X717" s="27">
        <v>2</v>
      </c>
      <c r="Y717" s="27" t="s">
        <v>335</v>
      </c>
    </row>
    <row r="718" spans="1:25">
      <c r="A718" s="215" t="str">
        <f t="shared" si="11"/>
        <v>Report</v>
      </c>
      <c r="B718" s="27">
        <v>141968</v>
      </c>
      <c r="C718" s="27">
        <v>3556002</v>
      </c>
      <c r="D718" s="27" t="s">
        <v>954</v>
      </c>
      <c r="E718" s="27" t="s">
        <v>486</v>
      </c>
      <c r="F718" s="27">
        <v>108</v>
      </c>
      <c r="G718" s="27" t="s">
        <v>195</v>
      </c>
      <c r="H718" s="27" t="s">
        <v>195</v>
      </c>
      <c r="I718" s="27" t="s">
        <v>502</v>
      </c>
      <c r="J718" s="27" t="s">
        <v>1999</v>
      </c>
      <c r="K718" s="27" t="s">
        <v>955</v>
      </c>
      <c r="L718" s="27" t="s">
        <v>2167</v>
      </c>
      <c r="M718" s="27" t="s">
        <v>335</v>
      </c>
      <c r="N718" s="27">
        <v>10008628</v>
      </c>
      <c r="O718" s="218">
        <v>42556</v>
      </c>
      <c r="P718" s="218">
        <v>42558</v>
      </c>
      <c r="Q718" s="218">
        <v>42627</v>
      </c>
      <c r="R718" s="27" t="s">
        <v>271</v>
      </c>
      <c r="S718" s="27">
        <v>2</v>
      </c>
      <c r="T718" s="27" t="s">
        <v>231</v>
      </c>
      <c r="U718" s="27" t="s">
        <v>231</v>
      </c>
      <c r="V718" s="27" t="s">
        <v>231</v>
      </c>
      <c r="W718" s="27" t="s">
        <v>231</v>
      </c>
      <c r="X718" s="27" t="s">
        <v>231</v>
      </c>
      <c r="Y718" s="27" t="s">
        <v>335</v>
      </c>
    </row>
    <row r="719" spans="1:25">
      <c r="A719" s="215" t="str">
        <f t="shared" si="11"/>
        <v>Report</v>
      </c>
      <c r="B719" s="27">
        <v>135948</v>
      </c>
      <c r="C719" s="27">
        <v>3526067</v>
      </c>
      <c r="D719" s="27" t="s">
        <v>1279</v>
      </c>
      <c r="E719" s="27" t="s">
        <v>486</v>
      </c>
      <c r="F719" s="27">
        <v>24</v>
      </c>
      <c r="G719" s="27" t="s">
        <v>195</v>
      </c>
      <c r="H719" s="27" t="s">
        <v>195</v>
      </c>
      <c r="I719" s="27" t="s">
        <v>508</v>
      </c>
      <c r="J719" s="27" t="s">
        <v>3618</v>
      </c>
      <c r="K719" s="27" t="s">
        <v>1280</v>
      </c>
      <c r="L719" s="27" t="s">
        <v>2167</v>
      </c>
      <c r="M719" s="27" t="s">
        <v>335</v>
      </c>
      <c r="N719" s="27">
        <v>10020756</v>
      </c>
      <c r="O719" s="218">
        <v>42689</v>
      </c>
      <c r="P719" s="218">
        <v>42691</v>
      </c>
      <c r="Q719" s="218">
        <v>42751</v>
      </c>
      <c r="R719" s="27" t="s">
        <v>270</v>
      </c>
      <c r="S719" s="27">
        <v>3</v>
      </c>
      <c r="T719" s="27" t="s">
        <v>3737</v>
      </c>
      <c r="U719" s="218">
        <v>41618</v>
      </c>
      <c r="V719" s="218">
        <v>41620</v>
      </c>
      <c r="W719" s="218">
        <v>41652</v>
      </c>
      <c r="X719" s="27">
        <v>2</v>
      </c>
      <c r="Y719" s="27" t="s">
        <v>335</v>
      </c>
    </row>
    <row r="720" spans="1:25">
      <c r="A720" s="215" t="str">
        <f t="shared" si="11"/>
        <v>Report</v>
      </c>
      <c r="B720" s="27">
        <v>110930</v>
      </c>
      <c r="C720" s="27">
        <v>8736017</v>
      </c>
      <c r="D720" s="27" t="s">
        <v>1414</v>
      </c>
      <c r="E720" s="27" t="s">
        <v>486</v>
      </c>
      <c r="F720" s="27">
        <v>216</v>
      </c>
      <c r="G720" s="27" t="s">
        <v>196</v>
      </c>
      <c r="H720" s="27" t="s">
        <v>196</v>
      </c>
      <c r="I720" s="27" t="s">
        <v>367</v>
      </c>
      <c r="J720" s="27" t="s">
        <v>3002</v>
      </c>
      <c r="K720" s="27" t="s">
        <v>710</v>
      </c>
      <c r="L720" s="27" t="s">
        <v>1986</v>
      </c>
      <c r="M720" s="27" t="s">
        <v>335</v>
      </c>
      <c r="N720" s="27">
        <v>10008885</v>
      </c>
      <c r="O720" s="218">
        <v>42682</v>
      </c>
      <c r="P720" s="218">
        <v>42684</v>
      </c>
      <c r="Q720" s="218">
        <v>42726</v>
      </c>
      <c r="R720" s="27" t="s">
        <v>270</v>
      </c>
      <c r="S720" s="27">
        <v>1</v>
      </c>
      <c r="T720" s="27" t="s">
        <v>3738</v>
      </c>
      <c r="U720" s="218">
        <v>40155</v>
      </c>
      <c r="V720" s="218">
        <v>40156</v>
      </c>
      <c r="W720" s="218">
        <v>40190</v>
      </c>
      <c r="X720" s="27">
        <v>1</v>
      </c>
      <c r="Y720" s="27" t="s">
        <v>335</v>
      </c>
    </row>
    <row r="721" spans="1:25">
      <c r="A721" s="215" t="str">
        <f t="shared" si="11"/>
        <v>Report</v>
      </c>
      <c r="B721" s="27">
        <v>103587</v>
      </c>
      <c r="C721" s="27">
        <v>3306079</v>
      </c>
      <c r="D721" s="27" t="s">
        <v>1281</v>
      </c>
      <c r="E721" s="27" t="s">
        <v>486</v>
      </c>
      <c r="F721" s="27">
        <v>242</v>
      </c>
      <c r="G721" s="27" t="s">
        <v>194</v>
      </c>
      <c r="H721" s="27" t="s">
        <v>194</v>
      </c>
      <c r="I721" s="27" t="s">
        <v>527</v>
      </c>
      <c r="J721" s="27" t="s">
        <v>3739</v>
      </c>
      <c r="K721" s="27" t="s">
        <v>1282</v>
      </c>
      <c r="L721" s="27" t="s">
        <v>1986</v>
      </c>
      <c r="M721" s="27" t="s">
        <v>335</v>
      </c>
      <c r="N721" s="27" t="s">
        <v>3740</v>
      </c>
      <c r="O721" s="218">
        <v>41906</v>
      </c>
      <c r="P721" s="218">
        <v>41908</v>
      </c>
      <c r="Q721" s="218">
        <v>41929</v>
      </c>
      <c r="R721" s="27" t="s">
        <v>270</v>
      </c>
      <c r="S721" s="27">
        <v>1</v>
      </c>
      <c r="T721" s="27" t="s">
        <v>3741</v>
      </c>
      <c r="U721" s="218">
        <v>39826</v>
      </c>
      <c r="V721" s="218">
        <v>39827</v>
      </c>
      <c r="W721" s="218">
        <v>39843</v>
      </c>
      <c r="X721" s="27">
        <v>1</v>
      </c>
      <c r="Y721" s="27" t="s">
        <v>335</v>
      </c>
    </row>
    <row r="722" spans="1:25">
      <c r="A722" s="215" t="str">
        <f t="shared" si="11"/>
        <v>Report</v>
      </c>
      <c r="B722" s="27">
        <v>131770</v>
      </c>
      <c r="C722" s="27">
        <v>3066090</v>
      </c>
      <c r="D722" s="27" t="s">
        <v>3742</v>
      </c>
      <c r="E722" s="27" t="s">
        <v>486</v>
      </c>
      <c r="F722" s="27">
        <v>69</v>
      </c>
      <c r="G722" s="27" t="s">
        <v>193</v>
      </c>
      <c r="H722" s="27" t="s">
        <v>193</v>
      </c>
      <c r="I722" s="27" t="s">
        <v>360</v>
      </c>
      <c r="J722" s="27" t="s">
        <v>3239</v>
      </c>
      <c r="K722" s="27" t="s">
        <v>3743</v>
      </c>
      <c r="L722" s="27" t="s">
        <v>2167</v>
      </c>
      <c r="M722" s="27" t="s">
        <v>335</v>
      </c>
      <c r="N722" s="27" t="s">
        <v>3744</v>
      </c>
      <c r="O722" s="218">
        <v>41310</v>
      </c>
      <c r="P722" s="218">
        <v>41312</v>
      </c>
      <c r="Q722" s="218">
        <v>41333</v>
      </c>
      <c r="R722" s="27" t="s">
        <v>270</v>
      </c>
      <c r="S722" s="27">
        <v>2</v>
      </c>
      <c r="T722" s="27" t="s">
        <v>3745</v>
      </c>
      <c r="U722" s="218">
        <v>40080</v>
      </c>
      <c r="V722" s="218">
        <v>40081</v>
      </c>
      <c r="W722" s="218">
        <v>40105</v>
      </c>
      <c r="X722" s="27">
        <v>4</v>
      </c>
      <c r="Y722" s="27" t="s">
        <v>335</v>
      </c>
    </row>
    <row r="723" spans="1:25">
      <c r="A723" s="215" t="str">
        <f t="shared" si="11"/>
        <v>Report</v>
      </c>
      <c r="B723" s="27">
        <v>126536</v>
      </c>
      <c r="C723" s="27">
        <v>8666001</v>
      </c>
      <c r="D723" s="27" t="s">
        <v>732</v>
      </c>
      <c r="E723" s="27" t="s">
        <v>486</v>
      </c>
      <c r="F723" s="27">
        <v>51</v>
      </c>
      <c r="G723" s="27" t="s">
        <v>199</v>
      </c>
      <c r="H723" s="27" t="s">
        <v>199</v>
      </c>
      <c r="I723" s="27" t="s">
        <v>733</v>
      </c>
      <c r="J723" s="27" t="s">
        <v>3746</v>
      </c>
      <c r="K723" s="27" t="s">
        <v>734</v>
      </c>
      <c r="L723" s="27" t="s">
        <v>1986</v>
      </c>
      <c r="M723" s="27" t="s">
        <v>335</v>
      </c>
      <c r="N723" s="27">
        <v>10020791</v>
      </c>
      <c r="O723" s="218">
        <v>42661</v>
      </c>
      <c r="P723" s="218">
        <v>42663</v>
      </c>
      <c r="Q723" s="218">
        <v>42709</v>
      </c>
      <c r="R723" s="27" t="s">
        <v>270</v>
      </c>
      <c r="S723" s="27">
        <v>4</v>
      </c>
      <c r="T723" s="27" t="s">
        <v>3747</v>
      </c>
      <c r="U723" s="218">
        <v>41570</v>
      </c>
      <c r="V723" s="218">
        <v>41572</v>
      </c>
      <c r="W723" s="218">
        <v>41592</v>
      </c>
      <c r="X723" s="27">
        <v>2</v>
      </c>
      <c r="Y723" s="27" t="s">
        <v>335</v>
      </c>
    </row>
    <row r="724" spans="1:25">
      <c r="A724" s="215" t="str">
        <f t="shared" si="11"/>
        <v>Report</v>
      </c>
      <c r="B724" s="27">
        <v>135901</v>
      </c>
      <c r="C724" s="27">
        <v>2096409</v>
      </c>
      <c r="D724" s="27" t="s">
        <v>1519</v>
      </c>
      <c r="E724" s="27" t="s">
        <v>486</v>
      </c>
      <c r="F724" s="27">
        <v>54</v>
      </c>
      <c r="G724" s="27" t="s">
        <v>193</v>
      </c>
      <c r="H724" s="27" t="s">
        <v>193</v>
      </c>
      <c r="I724" s="27" t="s">
        <v>824</v>
      </c>
      <c r="J724" s="27" t="s">
        <v>3623</v>
      </c>
      <c r="K724" s="27" t="s">
        <v>1520</v>
      </c>
      <c r="L724" s="27" t="s">
        <v>1986</v>
      </c>
      <c r="M724" s="27" t="s">
        <v>335</v>
      </c>
      <c r="N724" s="27">
        <v>10020714</v>
      </c>
      <c r="O724" s="218">
        <v>42815</v>
      </c>
      <c r="P724" s="218">
        <v>42817</v>
      </c>
      <c r="Q724" s="218">
        <v>42905</v>
      </c>
      <c r="R724" s="27" t="s">
        <v>2017</v>
      </c>
      <c r="S724" s="27">
        <v>3</v>
      </c>
      <c r="T724" s="27" t="s">
        <v>3748</v>
      </c>
      <c r="U724" s="218">
        <v>41534</v>
      </c>
      <c r="V724" s="218">
        <v>41536</v>
      </c>
      <c r="W724" s="218">
        <v>41556</v>
      </c>
      <c r="X724" s="27">
        <v>3</v>
      </c>
      <c r="Y724" s="27" t="s">
        <v>335</v>
      </c>
    </row>
    <row r="725" spans="1:25">
      <c r="A725" s="215" t="str">
        <f t="shared" si="11"/>
        <v>Report</v>
      </c>
      <c r="B725" s="27">
        <v>131978</v>
      </c>
      <c r="C725" s="27">
        <v>2026399</v>
      </c>
      <c r="D725" s="27" t="s">
        <v>3749</v>
      </c>
      <c r="E725" s="27" t="s">
        <v>486</v>
      </c>
      <c r="F725" s="27">
        <v>192</v>
      </c>
      <c r="G725" s="27" t="s">
        <v>193</v>
      </c>
      <c r="H725" s="27" t="s">
        <v>193</v>
      </c>
      <c r="I725" s="27" t="s">
        <v>438</v>
      </c>
      <c r="J725" s="27" t="s">
        <v>2319</v>
      </c>
      <c r="K725" s="27" t="s">
        <v>3750</v>
      </c>
      <c r="L725" s="27" t="s">
        <v>2167</v>
      </c>
      <c r="M725" s="27" t="s">
        <v>335</v>
      </c>
      <c r="N725" s="27" t="s">
        <v>3751</v>
      </c>
      <c r="O725" s="218">
        <v>41710</v>
      </c>
      <c r="P725" s="218">
        <v>41712</v>
      </c>
      <c r="Q725" s="218">
        <v>41754</v>
      </c>
      <c r="R725" s="27" t="s">
        <v>270</v>
      </c>
      <c r="S725" s="27">
        <v>2</v>
      </c>
      <c r="T725" s="27" t="s">
        <v>3752</v>
      </c>
      <c r="U725" s="218">
        <v>40590</v>
      </c>
      <c r="V725" s="218">
        <v>40590</v>
      </c>
      <c r="W725" s="218">
        <v>40739</v>
      </c>
      <c r="X725" s="27">
        <v>2</v>
      </c>
      <c r="Y725" s="27" t="s">
        <v>335</v>
      </c>
    </row>
    <row r="726" spans="1:25">
      <c r="A726" s="215" t="str">
        <f t="shared" si="11"/>
        <v>Report</v>
      </c>
      <c r="B726" s="27">
        <v>133541</v>
      </c>
      <c r="C726" s="27">
        <v>8896009</v>
      </c>
      <c r="D726" s="27" t="s">
        <v>3753</v>
      </c>
      <c r="E726" s="27" t="s">
        <v>486</v>
      </c>
      <c r="F726" s="27">
        <v>163</v>
      </c>
      <c r="G726" s="27" t="s">
        <v>195</v>
      </c>
      <c r="H726" s="27" t="s">
        <v>195</v>
      </c>
      <c r="I726" s="27" t="s">
        <v>419</v>
      </c>
      <c r="J726" s="27" t="s">
        <v>3024</v>
      </c>
      <c r="K726" s="27" t="s">
        <v>3754</v>
      </c>
      <c r="L726" s="27" t="s">
        <v>1986</v>
      </c>
      <c r="M726" s="27" t="s">
        <v>335</v>
      </c>
      <c r="N726" s="27">
        <v>10026008</v>
      </c>
      <c r="O726" s="218">
        <v>42920</v>
      </c>
      <c r="P726" s="218">
        <v>42922</v>
      </c>
      <c r="Q726" s="218">
        <v>42944</v>
      </c>
      <c r="R726" s="27" t="s">
        <v>270</v>
      </c>
      <c r="S726" s="27">
        <v>2</v>
      </c>
      <c r="T726" s="27" t="s">
        <v>3755</v>
      </c>
      <c r="U726" s="218">
        <v>41667</v>
      </c>
      <c r="V726" s="218">
        <v>41669</v>
      </c>
      <c r="W726" s="218">
        <v>41697</v>
      </c>
      <c r="X726" s="27">
        <v>2</v>
      </c>
      <c r="Y726" s="27" t="s">
        <v>335</v>
      </c>
    </row>
    <row r="727" spans="1:25">
      <c r="A727" s="215" t="str">
        <f t="shared" si="11"/>
        <v>Report</v>
      </c>
      <c r="B727" s="27">
        <v>136685</v>
      </c>
      <c r="C727" s="27">
        <v>8606444</v>
      </c>
      <c r="D727" s="27" t="s">
        <v>3756</v>
      </c>
      <c r="E727" s="27" t="s">
        <v>486</v>
      </c>
      <c r="F727" s="27">
        <v>59</v>
      </c>
      <c r="G727" s="27" t="s">
        <v>194</v>
      </c>
      <c r="H727" s="27" t="s">
        <v>194</v>
      </c>
      <c r="I727" s="27" t="s">
        <v>456</v>
      </c>
      <c r="J727" s="27" t="s">
        <v>2591</v>
      </c>
      <c r="K727" s="27" t="s">
        <v>3757</v>
      </c>
      <c r="L727" s="27" t="s">
        <v>1986</v>
      </c>
      <c r="M727" s="27" t="s">
        <v>335</v>
      </c>
      <c r="N727" s="27" t="s">
        <v>3758</v>
      </c>
      <c r="O727" s="218">
        <v>40946</v>
      </c>
      <c r="P727" s="218">
        <v>40947</v>
      </c>
      <c r="Q727" s="218">
        <v>40968</v>
      </c>
      <c r="R727" s="27" t="s">
        <v>270</v>
      </c>
      <c r="S727" s="27">
        <v>2</v>
      </c>
      <c r="T727" s="27" t="s">
        <v>231</v>
      </c>
      <c r="U727" s="27" t="s">
        <v>231</v>
      </c>
      <c r="V727" s="27" t="s">
        <v>231</v>
      </c>
      <c r="W727" s="27" t="s">
        <v>231</v>
      </c>
      <c r="X727" s="27" t="s">
        <v>231</v>
      </c>
      <c r="Y727" s="27" t="s">
        <v>335</v>
      </c>
    </row>
    <row r="728" spans="1:25">
      <c r="A728" s="215" t="str">
        <f t="shared" si="11"/>
        <v>Report</v>
      </c>
      <c r="B728" s="27">
        <v>133307</v>
      </c>
      <c r="C728" s="27">
        <v>2116391</v>
      </c>
      <c r="D728" s="27" t="s">
        <v>1561</v>
      </c>
      <c r="E728" s="27" t="s">
        <v>486</v>
      </c>
      <c r="F728" s="27">
        <v>97</v>
      </c>
      <c r="G728" s="27" t="s">
        <v>193</v>
      </c>
      <c r="H728" s="27" t="s">
        <v>193</v>
      </c>
      <c r="I728" s="27" t="s">
        <v>496</v>
      </c>
      <c r="J728" s="27" t="s">
        <v>3020</v>
      </c>
      <c r="K728" s="27" t="s">
        <v>1562</v>
      </c>
      <c r="L728" s="27" t="s">
        <v>2167</v>
      </c>
      <c r="M728" s="27" t="s">
        <v>335</v>
      </c>
      <c r="N728" s="27" t="s">
        <v>3759</v>
      </c>
      <c r="O728" s="218">
        <v>38901</v>
      </c>
      <c r="P728" s="218">
        <v>38905</v>
      </c>
      <c r="Q728" s="218">
        <v>38945</v>
      </c>
      <c r="R728" s="27" t="s">
        <v>270</v>
      </c>
      <c r="S728" s="27">
        <v>0</v>
      </c>
      <c r="T728" s="27" t="s">
        <v>231</v>
      </c>
      <c r="U728" s="27" t="s">
        <v>231</v>
      </c>
      <c r="V728" s="27" t="s">
        <v>231</v>
      </c>
      <c r="W728" s="27" t="s">
        <v>231</v>
      </c>
      <c r="X728" s="27" t="s">
        <v>231</v>
      </c>
      <c r="Y728" s="27" t="s">
        <v>335</v>
      </c>
    </row>
    <row r="729" spans="1:25">
      <c r="A729" s="215" t="str">
        <f t="shared" si="11"/>
        <v>Report</v>
      </c>
      <c r="B729" s="27">
        <v>130321</v>
      </c>
      <c r="C729" s="27">
        <v>8656027</v>
      </c>
      <c r="D729" s="27" t="s">
        <v>3760</v>
      </c>
      <c r="E729" s="27" t="s">
        <v>486</v>
      </c>
      <c r="F729" s="27">
        <v>65</v>
      </c>
      <c r="G729" s="27" t="s">
        <v>199</v>
      </c>
      <c r="H729" s="27" t="s">
        <v>199</v>
      </c>
      <c r="I729" s="27" t="s">
        <v>589</v>
      </c>
      <c r="J729" s="27" t="s">
        <v>2127</v>
      </c>
      <c r="K729" s="27" t="s">
        <v>3761</v>
      </c>
      <c r="L729" s="27" t="s">
        <v>2167</v>
      </c>
      <c r="M729" s="27" t="s">
        <v>335</v>
      </c>
      <c r="N729" s="27" t="s">
        <v>3762</v>
      </c>
      <c r="O729" s="218">
        <v>41702</v>
      </c>
      <c r="P729" s="218">
        <v>41704</v>
      </c>
      <c r="Q729" s="218">
        <v>41724</v>
      </c>
      <c r="R729" s="27" t="s">
        <v>270</v>
      </c>
      <c r="S729" s="27">
        <v>1</v>
      </c>
      <c r="T729" s="27" t="s">
        <v>3763</v>
      </c>
      <c r="U729" s="218">
        <v>40457</v>
      </c>
      <c r="V729" s="218">
        <v>40458</v>
      </c>
      <c r="W729" s="218">
        <v>40486</v>
      </c>
      <c r="X729" s="27">
        <v>2</v>
      </c>
      <c r="Y729" s="27" t="s">
        <v>335</v>
      </c>
    </row>
    <row r="730" spans="1:25">
      <c r="A730" s="215" t="str">
        <f t="shared" si="11"/>
        <v>Report</v>
      </c>
      <c r="B730" s="27">
        <v>105999</v>
      </c>
      <c r="C730" s="27">
        <v>3556020</v>
      </c>
      <c r="D730" s="27" t="s">
        <v>1521</v>
      </c>
      <c r="E730" s="27" t="s">
        <v>486</v>
      </c>
      <c r="F730" s="27">
        <v>57</v>
      </c>
      <c r="G730" s="27" t="s">
        <v>195</v>
      </c>
      <c r="H730" s="27" t="s">
        <v>195</v>
      </c>
      <c r="I730" s="27" t="s">
        <v>502</v>
      </c>
      <c r="J730" s="27" t="s">
        <v>1999</v>
      </c>
      <c r="K730" s="27" t="s">
        <v>1522</v>
      </c>
      <c r="L730" s="27" t="s">
        <v>2167</v>
      </c>
      <c r="M730" s="27" t="s">
        <v>335</v>
      </c>
      <c r="N730" s="27">
        <v>10021800</v>
      </c>
      <c r="O730" s="218">
        <v>42822</v>
      </c>
      <c r="P730" s="218">
        <v>42824</v>
      </c>
      <c r="Q730" s="218">
        <v>42864</v>
      </c>
      <c r="R730" s="27" t="s">
        <v>270</v>
      </c>
      <c r="S730" s="27">
        <v>4</v>
      </c>
      <c r="T730" s="27" t="s">
        <v>3764</v>
      </c>
      <c r="U730" s="218">
        <v>41968</v>
      </c>
      <c r="V730" s="218">
        <v>41970</v>
      </c>
      <c r="W730" s="218">
        <v>42016</v>
      </c>
      <c r="X730" s="27">
        <v>4</v>
      </c>
      <c r="Y730" s="27" t="s">
        <v>335</v>
      </c>
    </row>
    <row r="731" spans="1:25">
      <c r="A731" s="215" t="str">
        <f t="shared" si="11"/>
        <v>Report</v>
      </c>
      <c r="B731" s="27">
        <v>134289</v>
      </c>
      <c r="C731" s="27">
        <v>8216010</v>
      </c>
      <c r="D731" s="27" t="s">
        <v>956</v>
      </c>
      <c r="E731" s="27" t="s">
        <v>486</v>
      </c>
      <c r="F731" s="27">
        <v>73</v>
      </c>
      <c r="G731" s="27" t="s">
        <v>196</v>
      </c>
      <c r="H731" s="27" t="s">
        <v>196</v>
      </c>
      <c r="I731" s="27" t="s">
        <v>738</v>
      </c>
      <c r="J731" s="27" t="s">
        <v>3235</v>
      </c>
      <c r="K731" s="27" t="s">
        <v>957</v>
      </c>
      <c r="L731" s="27" t="s">
        <v>2167</v>
      </c>
      <c r="M731" s="27" t="s">
        <v>335</v>
      </c>
      <c r="N731" s="27">
        <v>10010086</v>
      </c>
      <c r="O731" s="218">
        <v>42395</v>
      </c>
      <c r="P731" s="218">
        <v>42397</v>
      </c>
      <c r="Q731" s="218">
        <v>42433</v>
      </c>
      <c r="R731" s="27" t="s">
        <v>270</v>
      </c>
      <c r="S731" s="27">
        <v>4</v>
      </c>
      <c r="T731" s="27" t="s">
        <v>3765</v>
      </c>
      <c r="U731" s="218">
        <v>41248</v>
      </c>
      <c r="V731" s="218">
        <v>41249</v>
      </c>
      <c r="W731" s="218">
        <v>41264</v>
      </c>
      <c r="X731" s="27">
        <v>1</v>
      </c>
      <c r="Y731" s="27" t="s">
        <v>335</v>
      </c>
    </row>
    <row r="732" spans="1:25">
      <c r="A732" s="215" t="str">
        <f t="shared" si="11"/>
        <v>Report</v>
      </c>
      <c r="B732" s="27">
        <v>101387</v>
      </c>
      <c r="C732" s="27">
        <v>3026089</v>
      </c>
      <c r="D732" s="27" t="s">
        <v>1283</v>
      </c>
      <c r="E732" s="27" t="s">
        <v>486</v>
      </c>
      <c r="F732" s="27">
        <v>235</v>
      </c>
      <c r="G732" s="27" t="s">
        <v>193</v>
      </c>
      <c r="H732" s="27" t="s">
        <v>193</v>
      </c>
      <c r="I732" s="27" t="s">
        <v>372</v>
      </c>
      <c r="J732" s="27" t="s">
        <v>3121</v>
      </c>
      <c r="K732" s="27" t="s">
        <v>1284</v>
      </c>
      <c r="L732" s="27" t="s">
        <v>1986</v>
      </c>
      <c r="M732" s="27" t="s">
        <v>335</v>
      </c>
      <c r="N732" s="27" t="s">
        <v>3766</v>
      </c>
      <c r="O732" s="218">
        <v>42178</v>
      </c>
      <c r="P732" s="218">
        <v>42180</v>
      </c>
      <c r="Q732" s="218">
        <v>42255</v>
      </c>
      <c r="R732" s="27" t="s">
        <v>270</v>
      </c>
      <c r="S732" s="27">
        <v>4</v>
      </c>
      <c r="T732" s="27" t="s">
        <v>3767</v>
      </c>
      <c r="U732" s="218">
        <v>40924</v>
      </c>
      <c r="V732" s="218">
        <v>40925</v>
      </c>
      <c r="W732" s="218">
        <v>41236</v>
      </c>
      <c r="X732" s="27">
        <v>2</v>
      </c>
      <c r="Y732" s="27" t="s">
        <v>335</v>
      </c>
    </row>
    <row r="733" spans="1:25">
      <c r="A733" s="215" t="str">
        <f t="shared" si="11"/>
        <v>Report</v>
      </c>
      <c r="B733" s="27">
        <v>134858</v>
      </c>
      <c r="C733" s="27">
        <v>8876007</v>
      </c>
      <c r="D733" s="27" t="s">
        <v>1285</v>
      </c>
      <c r="E733" s="27" t="s">
        <v>486</v>
      </c>
      <c r="F733" s="27">
        <v>75</v>
      </c>
      <c r="G733" s="27" t="s">
        <v>197</v>
      </c>
      <c r="H733" s="27" t="s">
        <v>197</v>
      </c>
      <c r="I733" s="27" t="s">
        <v>691</v>
      </c>
      <c r="J733" s="27" t="s">
        <v>3227</v>
      </c>
      <c r="K733" s="27" t="s">
        <v>1286</v>
      </c>
      <c r="L733" s="27" t="s">
        <v>2167</v>
      </c>
      <c r="M733" s="27" t="s">
        <v>335</v>
      </c>
      <c r="N733" s="27" t="s">
        <v>3768</v>
      </c>
      <c r="O733" s="218">
        <v>41975</v>
      </c>
      <c r="P733" s="218">
        <v>41977</v>
      </c>
      <c r="Q733" s="218">
        <v>42017</v>
      </c>
      <c r="R733" s="27" t="s">
        <v>270</v>
      </c>
      <c r="S733" s="27">
        <v>2</v>
      </c>
      <c r="T733" s="27" t="s">
        <v>3769</v>
      </c>
      <c r="U733" s="218">
        <v>39889</v>
      </c>
      <c r="V733" s="218">
        <v>39890</v>
      </c>
      <c r="W733" s="218">
        <v>39925</v>
      </c>
      <c r="X733" s="27">
        <v>2</v>
      </c>
      <c r="Y733" s="27" t="s">
        <v>335</v>
      </c>
    </row>
    <row r="734" spans="1:25">
      <c r="A734" s="215" t="str">
        <f t="shared" si="11"/>
        <v>Report</v>
      </c>
      <c r="B734" s="27">
        <v>101065</v>
      </c>
      <c r="C734" s="27">
        <v>2126144</v>
      </c>
      <c r="D734" s="27" t="s">
        <v>3770</v>
      </c>
      <c r="E734" s="27" t="s">
        <v>486</v>
      </c>
      <c r="F734" s="27">
        <v>204</v>
      </c>
      <c r="G734" s="27" t="s">
        <v>193</v>
      </c>
      <c r="H734" s="27" t="s">
        <v>193</v>
      </c>
      <c r="I734" s="27" t="s">
        <v>397</v>
      </c>
      <c r="J734" s="27" t="s">
        <v>2862</v>
      </c>
      <c r="K734" s="27" t="s">
        <v>3771</v>
      </c>
      <c r="L734" s="27" t="s">
        <v>2167</v>
      </c>
      <c r="M734" s="27" t="s">
        <v>335</v>
      </c>
      <c r="N734" s="27" t="s">
        <v>3772</v>
      </c>
      <c r="O734" s="218">
        <v>40255</v>
      </c>
      <c r="P734" s="218">
        <v>40255</v>
      </c>
      <c r="Q734" s="218">
        <v>40291</v>
      </c>
      <c r="R734" s="27" t="s">
        <v>3107</v>
      </c>
      <c r="S734" s="27">
        <v>1</v>
      </c>
      <c r="T734" s="27" t="s">
        <v>3773</v>
      </c>
      <c r="U734" s="218">
        <v>39203</v>
      </c>
      <c r="V734" s="218">
        <v>39204</v>
      </c>
      <c r="W734" s="218">
        <v>39225</v>
      </c>
      <c r="X734" s="27">
        <v>1</v>
      </c>
      <c r="Y734" s="27" t="s">
        <v>335</v>
      </c>
    </row>
    <row r="735" spans="1:25">
      <c r="A735" s="215" t="str">
        <f t="shared" si="11"/>
        <v>Report</v>
      </c>
      <c r="B735" s="27">
        <v>131158</v>
      </c>
      <c r="C735" s="27">
        <v>3816012</v>
      </c>
      <c r="D735" s="27" t="s">
        <v>821</v>
      </c>
      <c r="E735" s="27" t="s">
        <v>486</v>
      </c>
      <c r="F735" s="27">
        <v>124</v>
      </c>
      <c r="G735" s="27" t="s">
        <v>366</v>
      </c>
      <c r="H735" s="27" t="s">
        <v>202</v>
      </c>
      <c r="I735" s="27" t="s">
        <v>424</v>
      </c>
      <c r="J735" s="27" t="s">
        <v>2201</v>
      </c>
      <c r="K735" s="27" t="s">
        <v>822</v>
      </c>
      <c r="L735" s="27" t="s">
        <v>2167</v>
      </c>
      <c r="M735" s="27" t="s">
        <v>335</v>
      </c>
      <c r="N735" s="27">
        <v>10025952</v>
      </c>
      <c r="O735" s="218">
        <v>42815</v>
      </c>
      <c r="P735" s="218">
        <v>42817</v>
      </c>
      <c r="Q735" s="218">
        <v>42858</v>
      </c>
      <c r="R735" s="27" t="s">
        <v>270</v>
      </c>
      <c r="S735" s="27">
        <v>1</v>
      </c>
      <c r="T735" s="27" t="s">
        <v>3774</v>
      </c>
      <c r="U735" s="218">
        <v>41255</v>
      </c>
      <c r="V735" s="218">
        <v>41256</v>
      </c>
      <c r="W735" s="218">
        <v>41284</v>
      </c>
      <c r="X735" s="27">
        <v>1</v>
      </c>
      <c r="Y735" s="27" t="s">
        <v>335</v>
      </c>
    </row>
    <row r="736" spans="1:25">
      <c r="A736" s="215" t="str">
        <f t="shared" si="11"/>
        <v>Report</v>
      </c>
      <c r="B736" s="27">
        <v>125789</v>
      </c>
      <c r="C736" s="27">
        <v>9376091</v>
      </c>
      <c r="D736" s="27" t="s">
        <v>3775</v>
      </c>
      <c r="E736" s="27" t="s">
        <v>486</v>
      </c>
      <c r="F736" s="27">
        <v>152</v>
      </c>
      <c r="G736" s="27" t="s">
        <v>194</v>
      </c>
      <c r="H736" s="27" t="s">
        <v>194</v>
      </c>
      <c r="I736" s="27" t="s">
        <v>523</v>
      </c>
      <c r="J736" s="27" t="s">
        <v>2023</v>
      </c>
      <c r="K736" s="27" t="s">
        <v>3776</v>
      </c>
      <c r="L736" s="27" t="s">
        <v>2167</v>
      </c>
      <c r="M736" s="27" t="s">
        <v>335</v>
      </c>
      <c r="N736" s="27">
        <v>10033565</v>
      </c>
      <c r="O736" s="218">
        <v>42920</v>
      </c>
      <c r="P736" s="218">
        <v>42922</v>
      </c>
      <c r="Q736" s="218">
        <v>42996</v>
      </c>
      <c r="R736" s="27" t="s">
        <v>270</v>
      </c>
      <c r="S736" s="27">
        <v>4</v>
      </c>
      <c r="T736" s="27" t="s">
        <v>3777</v>
      </c>
      <c r="U736" s="218">
        <v>41814</v>
      </c>
      <c r="V736" s="218">
        <v>41816</v>
      </c>
      <c r="W736" s="218">
        <v>41887</v>
      </c>
      <c r="X736" s="27">
        <v>2</v>
      </c>
      <c r="Y736" s="27" t="s">
        <v>335</v>
      </c>
    </row>
    <row r="737" spans="1:25">
      <c r="A737" s="215" t="str">
        <f t="shared" si="11"/>
        <v>Report</v>
      </c>
      <c r="B737" s="27">
        <v>137887</v>
      </c>
      <c r="C737" s="27">
        <v>3526006</v>
      </c>
      <c r="D737" s="27" t="s">
        <v>1415</v>
      </c>
      <c r="E737" s="27" t="s">
        <v>486</v>
      </c>
      <c r="F737" s="27">
        <v>64</v>
      </c>
      <c r="G737" s="27" t="s">
        <v>195</v>
      </c>
      <c r="H737" s="27" t="s">
        <v>195</v>
      </c>
      <c r="I737" s="27" t="s">
        <v>508</v>
      </c>
      <c r="J737" s="27" t="s">
        <v>3618</v>
      </c>
      <c r="K737" s="27" t="s">
        <v>1416</v>
      </c>
      <c r="L737" s="27" t="s">
        <v>2167</v>
      </c>
      <c r="M737" s="27" t="s">
        <v>335</v>
      </c>
      <c r="N737" s="27">
        <v>10020720</v>
      </c>
      <c r="O737" s="218">
        <v>42661</v>
      </c>
      <c r="P737" s="218">
        <v>42663</v>
      </c>
      <c r="Q737" s="218">
        <v>42754</v>
      </c>
      <c r="R737" s="27" t="s">
        <v>270</v>
      </c>
      <c r="S737" s="27">
        <v>4</v>
      </c>
      <c r="T737" s="27" t="s">
        <v>3778</v>
      </c>
      <c r="U737" s="218">
        <v>41261</v>
      </c>
      <c r="V737" s="218">
        <v>41262</v>
      </c>
      <c r="W737" s="218">
        <v>41295</v>
      </c>
      <c r="X737" s="27">
        <v>2</v>
      </c>
      <c r="Y737" s="27" t="s">
        <v>335</v>
      </c>
    </row>
    <row r="738" spans="1:25">
      <c r="A738" s="215" t="str">
        <f t="shared" si="11"/>
        <v>Report</v>
      </c>
      <c r="B738" s="27">
        <v>133533</v>
      </c>
      <c r="C738" s="27">
        <v>3026114</v>
      </c>
      <c r="D738" s="27" t="s">
        <v>3779</v>
      </c>
      <c r="E738" s="27" t="s">
        <v>486</v>
      </c>
      <c r="F738" s="27">
        <v>220</v>
      </c>
      <c r="G738" s="27" t="s">
        <v>193</v>
      </c>
      <c r="H738" s="27" t="s">
        <v>193</v>
      </c>
      <c r="I738" s="27" t="s">
        <v>372</v>
      </c>
      <c r="J738" s="27" t="s">
        <v>3121</v>
      </c>
      <c r="K738" s="27" t="s">
        <v>3780</v>
      </c>
      <c r="L738" s="27" t="s">
        <v>2167</v>
      </c>
      <c r="M738" s="27" t="s">
        <v>335</v>
      </c>
      <c r="N738" s="27" t="s">
        <v>3781</v>
      </c>
      <c r="O738" s="218">
        <v>41905</v>
      </c>
      <c r="P738" s="218">
        <v>41913</v>
      </c>
      <c r="Q738" s="218">
        <v>41993</v>
      </c>
      <c r="R738" s="27" t="s">
        <v>270</v>
      </c>
      <c r="S738" s="27">
        <v>3</v>
      </c>
      <c r="T738" s="27" t="s">
        <v>3782</v>
      </c>
      <c r="U738" s="218">
        <v>40499</v>
      </c>
      <c r="V738" s="218">
        <v>40500</v>
      </c>
      <c r="W738" s="218">
        <v>40521</v>
      </c>
      <c r="X738" s="27">
        <v>2</v>
      </c>
      <c r="Y738" s="27" t="s">
        <v>335</v>
      </c>
    </row>
    <row r="739" spans="1:25">
      <c r="A739" s="215" t="str">
        <f t="shared" si="11"/>
        <v>Report</v>
      </c>
      <c r="B739" s="27">
        <v>136112</v>
      </c>
      <c r="C739" s="27">
        <v>8506075</v>
      </c>
      <c r="D739" s="27" t="s">
        <v>1417</v>
      </c>
      <c r="E739" s="27" t="s">
        <v>486</v>
      </c>
      <c r="F739" s="27">
        <v>75</v>
      </c>
      <c r="G739" s="27" t="s">
        <v>197</v>
      </c>
      <c r="H739" s="27" t="s">
        <v>197</v>
      </c>
      <c r="I739" s="27" t="s">
        <v>357</v>
      </c>
      <c r="J739" s="27" t="s">
        <v>2199</v>
      </c>
      <c r="K739" s="27" t="s">
        <v>1418</v>
      </c>
      <c r="L739" s="27" t="s">
        <v>2167</v>
      </c>
      <c r="M739" s="27" t="s">
        <v>335</v>
      </c>
      <c r="N739" s="27" t="s">
        <v>3783</v>
      </c>
      <c r="O739" s="218">
        <v>41983</v>
      </c>
      <c r="P739" s="218">
        <v>41985</v>
      </c>
      <c r="Q739" s="218">
        <v>42030</v>
      </c>
      <c r="R739" s="27" t="s">
        <v>270</v>
      </c>
      <c r="S739" s="27">
        <v>3</v>
      </c>
      <c r="T739" s="27" t="s">
        <v>3784</v>
      </c>
      <c r="U739" s="218">
        <v>40724</v>
      </c>
      <c r="V739" s="218">
        <v>40725</v>
      </c>
      <c r="W739" s="218">
        <v>40852</v>
      </c>
      <c r="X739" s="27">
        <v>3</v>
      </c>
      <c r="Y739" s="27" t="s">
        <v>335</v>
      </c>
    </row>
    <row r="740" spans="1:25">
      <c r="A740" s="215" t="str">
        <f t="shared" si="11"/>
        <v>Report</v>
      </c>
      <c r="B740" s="27">
        <v>134458</v>
      </c>
      <c r="C740" s="27">
        <v>3326004</v>
      </c>
      <c r="D740" s="27" t="s">
        <v>1523</v>
      </c>
      <c r="E740" s="27" t="s">
        <v>486</v>
      </c>
      <c r="F740" s="27">
        <v>8</v>
      </c>
      <c r="G740" s="27" t="s">
        <v>194</v>
      </c>
      <c r="H740" s="27" t="s">
        <v>194</v>
      </c>
      <c r="I740" s="27" t="s">
        <v>515</v>
      </c>
      <c r="J740" s="27" t="s">
        <v>3785</v>
      </c>
      <c r="K740" s="27" t="s">
        <v>1524</v>
      </c>
      <c r="L740" s="27" t="s">
        <v>2167</v>
      </c>
      <c r="M740" s="27" t="s">
        <v>335</v>
      </c>
      <c r="N740" s="27">
        <v>10008550</v>
      </c>
      <c r="O740" s="218">
        <v>42395</v>
      </c>
      <c r="P740" s="218">
        <v>42397</v>
      </c>
      <c r="Q740" s="218">
        <v>42429</v>
      </c>
      <c r="R740" s="27" t="s">
        <v>270</v>
      </c>
      <c r="S740" s="27">
        <v>2</v>
      </c>
      <c r="T740" s="27" t="s">
        <v>3786</v>
      </c>
      <c r="U740" s="218">
        <v>40205</v>
      </c>
      <c r="V740" s="218">
        <v>40206</v>
      </c>
      <c r="W740" s="218">
        <v>40236</v>
      </c>
      <c r="X740" s="27">
        <v>2</v>
      </c>
      <c r="Y740" s="27" t="s">
        <v>335</v>
      </c>
    </row>
    <row r="741" spans="1:25">
      <c r="A741" s="215" t="str">
        <f t="shared" si="11"/>
        <v>Report</v>
      </c>
      <c r="B741" s="27">
        <v>130274</v>
      </c>
      <c r="C741" s="27">
        <v>3836119</v>
      </c>
      <c r="D741" s="27" t="s">
        <v>1287</v>
      </c>
      <c r="E741" s="27" t="s">
        <v>486</v>
      </c>
      <c r="F741" s="27">
        <v>61</v>
      </c>
      <c r="G741" s="27" t="s">
        <v>366</v>
      </c>
      <c r="H741" s="27" t="s">
        <v>202</v>
      </c>
      <c r="I741" s="27" t="s">
        <v>435</v>
      </c>
      <c r="J741" s="27" t="s">
        <v>3676</v>
      </c>
      <c r="K741" s="27" t="s">
        <v>1288</v>
      </c>
      <c r="L741" s="27" t="s">
        <v>2167</v>
      </c>
      <c r="M741" s="27" t="s">
        <v>335</v>
      </c>
      <c r="N741" s="27">
        <v>10025951</v>
      </c>
      <c r="O741" s="218">
        <v>42815</v>
      </c>
      <c r="P741" s="218">
        <v>42817</v>
      </c>
      <c r="Q741" s="218">
        <v>42864</v>
      </c>
      <c r="R741" s="27" t="s">
        <v>270</v>
      </c>
      <c r="S741" s="27">
        <v>4</v>
      </c>
      <c r="T741" s="27" t="s">
        <v>3787</v>
      </c>
      <c r="U741" s="218">
        <v>39099</v>
      </c>
      <c r="V741" s="218">
        <v>39100</v>
      </c>
      <c r="W741" s="218">
        <v>39126</v>
      </c>
      <c r="X741" s="27">
        <v>2</v>
      </c>
      <c r="Y741" s="27" t="s">
        <v>335</v>
      </c>
    </row>
    <row r="742" spans="1:25">
      <c r="A742" s="215" t="str">
        <f t="shared" si="11"/>
        <v>Report</v>
      </c>
      <c r="B742" s="27">
        <v>136207</v>
      </c>
      <c r="C742" s="27">
        <v>8106005</v>
      </c>
      <c r="D742" s="27" t="s">
        <v>3788</v>
      </c>
      <c r="E742" s="27" t="s">
        <v>486</v>
      </c>
      <c r="F742" s="27">
        <v>18</v>
      </c>
      <c r="G742" s="27" t="s">
        <v>366</v>
      </c>
      <c r="H742" s="27" t="s">
        <v>202</v>
      </c>
      <c r="I742" s="27" t="s">
        <v>446</v>
      </c>
      <c r="J742" s="27" t="s">
        <v>3513</v>
      </c>
      <c r="K742" s="27" t="s">
        <v>3789</v>
      </c>
      <c r="L742" s="27" t="s">
        <v>1986</v>
      </c>
      <c r="M742" s="27" t="s">
        <v>335</v>
      </c>
      <c r="N742" s="27">
        <v>10033920</v>
      </c>
      <c r="O742" s="218">
        <v>42850</v>
      </c>
      <c r="P742" s="218">
        <v>42852</v>
      </c>
      <c r="Q742" s="218">
        <v>42905</v>
      </c>
      <c r="R742" s="27" t="s">
        <v>270</v>
      </c>
      <c r="S742" s="27">
        <v>4</v>
      </c>
      <c r="T742" s="27" t="s">
        <v>3790</v>
      </c>
      <c r="U742" s="218">
        <v>41814</v>
      </c>
      <c r="V742" s="218">
        <v>41816</v>
      </c>
      <c r="W742" s="218">
        <v>41838</v>
      </c>
      <c r="X742" s="27">
        <v>2</v>
      </c>
      <c r="Y742" s="27" t="s">
        <v>335</v>
      </c>
    </row>
    <row r="743" spans="1:25">
      <c r="A743" s="215" t="str">
        <f t="shared" si="11"/>
        <v>Report</v>
      </c>
      <c r="B743" s="27">
        <v>110141</v>
      </c>
      <c r="C743" s="27">
        <v>8676004</v>
      </c>
      <c r="D743" s="27" t="s">
        <v>1419</v>
      </c>
      <c r="E743" s="27" t="s">
        <v>486</v>
      </c>
      <c r="F743" s="27">
        <v>77</v>
      </c>
      <c r="G743" s="27" t="s">
        <v>197</v>
      </c>
      <c r="H743" s="27" t="s">
        <v>197</v>
      </c>
      <c r="I743" s="27" t="s">
        <v>426</v>
      </c>
      <c r="J743" s="27" t="s">
        <v>2213</v>
      </c>
      <c r="K743" s="27" t="s">
        <v>1420</v>
      </c>
      <c r="L743" s="27" t="s">
        <v>2167</v>
      </c>
      <c r="M743" s="27" t="s">
        <v>335</v>
      </c>
      <c r="N743" s="27">
        <v>10012939</v>
      </c>
      <c r="O743" s="218">
        <v>42486</v>
      </c>
      <c r="P743" s="218">
        <v>42488</v>
      </c>
      <c r="Q743" s="218">
        <v>42508</v>
      </c>
      <c r="R743" s="27" t="s">
        <v>270</v>
      </c>
      <c r="S743" s="27">
        <v>2</v>
      </c>
      <c r="T743" s="27" t="s">
        <v>3791</v>
      </c>
      <c r="U743" s="218">
        <v>41415</v>
      </c>
      <c r="V743" s="218">
        <v>41417</v>
      </c>
      <c r="W743" s="218">
        <v>41438</v>
      </c>
      <c r="X743" s="27">
        <v>3</v>
      </c>
      <c r="Y743" s="27" t="s">
        <v>335</v>
      </c>
    </row>
    <row r="744" spans="1:25">
      <c r="A744" s="215" t="str">
        <f t="shared" si="11"/>
        <v>Report</v>
      </c>
      <c r="B744" s="27">
        <v>135819</v>
      </c>
      <c r="C744" s="27">
        <v>8696016</v>
      </c>
      <c r="D744" s="27" t="s">
        <v>1421</v>
      </c>
      <c r="E744" s="27" t="s">
        <v>486</v>
      </c>
      <c r="F744" s="27">
        <v>13</v>
      </c>
      <c r="G744" s="27" t="s">
        <v>197</v>
      </c>
      <c r="H744" s="27" t="s">
        <v>197</v>
      </c>
      <c r="I744" s="27" t="s">
        <v>571</v>
      </c>
      <c r="J744" s="27" t="s">
        <v>2280</v>
      </c>
      <c r="K744" s="27" t="s">
        <v>1422</v>
      </c>
      <c r="L744" s="27" t="s">
        <v>1986</v>
      </c>
      <c r="M744" s="27" t="s">
        <v>335</v>
      </c>
      <c r="N744" s="27">
        <v>10012909</v>
      </c>
      <c r="O744" s="218">
        <v>42507</v>
      </c>
      <c r="P744" s="218">
        <v>42509</v>
      </c>
      <c r="Q744" s="218">
        <v>42549</v>
      </c>
      <c r="R744" s="27" t="s">
        <v>2017</v>
      </c>
      <c r="S744" s="27">
        <v>4</v>
      </c>
      <c r="T744" s="27" t="s">
        <v>3792</v>
      </c>
      <c r="U744" s="218">
        <v>41408</v>
      </c>
      <c r="V744" s="218">
        <v>41410</v>
      </c>
      <c r="W744" s="218">
        <v>41432</v>
      </c>
      <c r="X744" s="27">
        <v>4</v>
      </c>
      <c r="Y744" s="27" t="s">
        <v>335</v>
      </c>
    </row>
    <row r="745" spans="1:25">
      <c r="A745" s="215" t="str">
        <f t="shared" si="11"/>
        <v>Report</v>
      </c>
      <c r="B745" s="27">
        <v>142069</v>
      </c>
      <c r="C745" s="27">
        <v>8256044</v>
      </c>
      <c r="D745" s="27" t="s">
        <v>1733</v>
      </c>
      <c r="E745" s="27" t="s">
        <v>486</v>
      </c>
      <c r="F745" s="27">
        <v>32</v>
      </c>
      <c r="G745" s="27" t="s">
        <v>197</v>
      </c>
      <c r="H745" s="27" t="s">
        <v>197</v>
      </c>
      <c r="I745" s="27" t="s">
        <v>855</v>
      </c>
      <c r="J745" s="27" t="s">
        <v>3793</v>
      </c>
      <c r="K745" s="27" t="s">
        <v>1734</v>
      </c>
      <c r="L745" s="27" t="s">
        <v>1986</v>
      </c>
      <c r="M745" s="27" t="s">
        <v>335</v>
      </c>
      <c r="N745" s="27">
        <v>10010521</v>
      </c>
      <c r="O745" s="218">
        <v>42696</v>
      </c>
      <c r="P745" s="218">
        <v>42698</v>
      </c>
      <c r="Q745" s="218">
        <v>42751</v>
      </c>
      <c r="R745" s="27" t="s">
        <v>271</v>
      </c>
      <c r="S745" s="27">
        <v>2</v>
      </c>
      <c r="T745" s="27" t="s">
        <v>231</v>
      </c>
      <c r="U745" s="27" t="s">
        <v>231</v>
      </c>
      <c r="V745" s="27" t="s">
        <v>231</v>
      </c>
      <c r="W745" s="27" t="s">
        <v>231</v>
      </c>
      <c r="X745" s="27" t="s">
        <v>231</v>
      </c>
      <c r="Y745" s="27" t="s">
        <v>335</v>
      </c>
    </row>
    <row r="746" spans="1:25">
      <c r="A746" s="215" t="str">
        <f t="shared" si="11"/>
        <v>Report</v>
      </c>
      <c r="B746" s="27">
        <v>140487</v>
      </c>
      <c r="C746" s="27">
        <v>8926017</v>
      </c>
      <c r="D746" s="27" t="s">
        <v>1292</v>
      </c>
      <c r="E746" s="27" t="s">
        <v>486</v>
      </c>
      <c r="F746" s="27">
        <v>20</v>
      </c>
      <c r="G746" s="27" t="s">
        <v>198</v>
      </c>
      <c r="H746" s="27" t="s">
        <v>198</v>
      </c>
      <c r="I746" s="27" t="s">
        <v>705</v>
      </c>
      <c r="J746" s="27" t="s">
        <v>3794</v>
      </c>
      <c r="K746" s="27" t="s">
        <v>1845</v>
      </c>
      <c r="L746" s="27" t="s">
        <v>1986</v>
      </c>
      <c r="M746" s="27" t="s">
        <v>335</v>
      </c>
      <c r="N746" s="27" t="s">
        <v>3795</v>
      </c>
      <c r="O746" s="218">
        <v>41961</v>
      </c>
      <c r="P746" s="218">
        <v>41963</v>
      </c>
      <c r="Q746" s="218">
        <v>41983</v>
      </c>
      <c r="R746" s="27" t="s">
        <v>271</v>
      </c>
      <c r="S746" s="27">
        <v>2</v>
      </c>
      <c r="T746" s="27" t="s">
        <v>231</v>
      </c>
      <c r="U746" s="27" t="s">
        <v>231</v>
      </c>
      <c r="V746" s="27" t="s">
        <v>231</v>
      </c>
      <c r="W746" s="27" t="s">
        <v>231</v>
      </c>
      <c r="X746" s="27" t="s">
        <v>231</v>
      </c>
      <c r="Y746" s="27" t="s">
        <v>335</v>
      </c>
    </row>
    <row r="747" spans="1:25">
      <c r="A747" s="215" t="str">
        <f t="shared" si="11"/>
        <v>Report</v>
      </c>
      <c r="B747" s="27">
        <v>133517</v>
      </c>
      <c r="C747" s="27">
        <v>3206061</v>
      </c>
      <c r="D747" s="27" t="s">
        <v>1525</v>
      </c>
      <c r="E747" s="27" t="s">
        <v>486</v>
      </c>
      <c r="F747" s="27">
        <v>166</v>
      </c>
      <c r="G747" s="27" t="s">
        <v>193</v>
      </c>
      <c r="H747" s="27" t="s">
        <v>193</v>
      </c>
      <c r="I747" s="27" t="s">
        <v>1171</v>
      </c>
      <c r="J747" s="27" t="s">
        <v>3668</v>
      </c>
      <c r="K747" s="27" t="s">
        <v>1526</v>
      </c>
      <c r="L747" s="27" t="s">
        <v>2167</v>
      </c>
      <c r="M747" s="27" t="s">
        <v>335</v>
      </c>
      <c r="N747" s="27" t="s">
        <v>3796</v>
      </c>
      <c r="O747" s="218">
        <v>40689</v>
      </c>
      <c r="P747" s="218">
        <v>40689</v>
      </c>
      <c r="Q747" s="218">
        <v>40722</v>
      </c>
      <c r="R747" s="27" t="s">
        <v>3107</v>
      </c>
      <c r="S747" s="27">
        <v>2</v>
      </c>
      <c r="T747" s="27" t="s">
        <v>3797</v>
      </c>
      <c r="U747" s="218">
        <v>39464</v>
      </c>
      <c r="V747" s="218">
        <v>39465</v>
      </c>
      <c r="W747" s="218">
        <v>39484</v>
      </c>
      <c r="X747" s="27">
        <v>2</v>
      </c>
      <c r="Y747" s="27" t="s">
        <v>335</v>
      </c>
    </row>
    <row r="748" spans="1:25">
      <c r="A748" s="215" t="str">
        <f t="shared" si="11"/>
        <v>Report</v>
      </c>
      <c r="B748" s="27">
        <v>134294</v>
      </c>
      <c r="C748" s="27">
        <v>8316006</v>
      </c>
      <c r="D748" s="27" t="s">
        <v>1527</v>
      </c>
      <c r="E748" s="27" t="s">
        <v>486</v>
      </c>
      <c r="F748" s="27">
        <v>154</v>
      </c>
      <c r="G748" s="27" t="s">
        <v>198</v>
      </c>
      <c r="H748" s="27" t="s">
        <v>198</v>
      </c>
      <c r="I748" s="27" t="s">
        <v>454</v>
      </c>
      <c r="J748" s="27" t="s">
        <v>3798</v>
      </c>
      <c r="K748" s="27" t="s">
        <v>1528</v>
      </c>
      <c r="L748" s="27" t="s">
        <v>2167</v>
      </c>
      <c r="M748" s="27" t="s">
        <v>335</v>
      </c>
      <c r="N748" s="27" t="s">
        <v>3799</v>
      </c>
      <c r="O748" s="218">
        <v>41814</v>
      </c>
      <c r="P748" s="218">
        <v>41816</v>
      </c>
      <c r="Q748" s="218">
        <v>41831</v>
      </c>
      <c r="R748" s="27" t="s">
        <v>270</v>
      </c>
      <c r="S748" s="27">
        <v>2</v>
      </c>
      <c r="T748" s="27" t="s">
        <v>3800</v>
      </c>
      <c r="U748" s="218">
        <v>40631</v>
      </c>
      <c r="V748" s="218">
        <v>40632</v>
      </c>
      <c r="W748" s="218">
        <v>40778</v>
      </c>
      <c r="X748" s="27">
        <v>3</v>
      </c>
      <c r="Y748" s="27" t="s">
        <v>335</v>
      </c>
    </row>
    <row r="749" spans="1:25">
      <c r="A749" s="215" t="str">
        <f t="shared" si="11"/>
        <v>Report</v>
      </c>
      <c r="B749" s="27">
        <v>134764</v>
      </c>
      <c r="C749" s="27">
        <v>3026086</v>
      </c>
      <c r="D749" s="27" t="s">
        <v>3801</v>
      </c>
      <c r="E749" s="27" t="s">
        <v>486</v>
      </c>
      <c r="F749" s="27">
        <v>154</v>
      </c>
      <c r="G749" s="27" t="s">
        <v>193</v>
      </c>
      <c r="H749" s="27" t="s">
        <v>193</v>
      </c>
      <c r="I749" s="27" t="s">
        <v>372</v>
      </c>
      <c r="J749" s="27" t="s">
        <v>3121</v>
      </c>
      <c r="K749" s="27" t="s">
        <v>3802</v>
      </c>
      <c r="L749" s="27" t="s">
        <v>1986</v>
      </c>
      <c r="M749" s="27" t="s">
        <v>335</v>
      </c>
      <c r="N749" s="27" t="s">
        <v>3803</v>
      </c>
      <c r="O749" s="218">
        <v>41605</v>
      </c>
      <c r="P749" s="218">
        <v>41607</v>
      </c>
      <c r="Q749" s="218">
        <v>41627</v>
      </c>
      <c r="R749" s="27" t="s">
        <v>270</v>
      </c>
      <c r="S749" s="27">
        <v>2</v>
      </c>
      <c r="T749" s="27" t="s">
        <v>3804</v>
      </c>
      <c r="U749" s="218">
        <v>40521</v>
      </c>
      <c r="V749" s="218">
        <v>40521</v>
      </c>
      <c r="W749" s="218">
        <v>40550</v>
      </c>
      <c r="X749" s="27">
        <v>2</v>
      </c>
      <c r="Y749" s="27" t="s">
        <v>335</v>
      </c>
    </row>
    <row r="750" spans="1:25">
      <c r="A750" s="215" t="str">
        <f t="shared" si="11"/>
        <v>Report</v>
      </c>
      <c r="B750" s="27">
        <v>139071</v>
      </c>
      <c r="C750" s="27">
        <v>8616008</v>
      </c>
      <c r="D750" s="27" t="s">
        <v>1529</v>
      </c>
      <c r="E750" s="27" t="s">
        <v>486</v>
      </c>
      <c r="F750" s="27">
        <v>103</v>
      </c>
      <c r="G750" s="27" t="s">
        <v>194</v>
      </c>
      <c r="H750" s="27" t="s">
        <v>194</v>
      </c>
      <c r="I750" s="27" t="s">
        <v>484</v>
      </c>
      <c r="J750" s="27" t="s">
        <v>3805</v>
      </c>
      <c r="K750" s="27" t="s">
        <v>1530</v>
      </c>
      <c r="L750" s="27" t="s">
        <v>2167</v>
      </c>
      <c r="M750" s="27" t="s">
        <v>335</v>
      </c>
      <c r="N750" s="27" t="s">
        <v>3806</v>
      </c>
      <c r="O750" s="218">
        <v>41611</v>
      </c>
      <c r="P750" s="218">
        <v>41613</v>
      </c>
      <c r="Q750" s="218">
        <v>41631</v>
      </c>
      <c r="R750" s="27" t="s">
        <v>271</v>
      </c>
      <c r="S750" s="27">
        <v>2</v>
      </c>
      <c r="T750" s="27" t="s">
        <v>231</v>
      </c>
      <c r="U750" s="27" t="s">
        <v>231</v>
      </c>
      <c r="V750" s="27" t="s">
        <v>231</v>
      </c>
      <c r="W750" s="27" t="s">
        <v>231</v>
      </c>
      <c r="X750" s="27" t="s">
        <v>231</v>
      </c>
      <c r="Y750" s="27" t="s">
        <v>335</v>
      </c>
    </row>
    <row r="751" spans="1:25">
      <c r="A751" s="215" t="str">
        <f t="shared" si="11"/>
        <v>Report</v>
      </c>
      <c r="B751" s="27">
        <v>136510</v>
      </c>
      <c r="C751" s="27">
        <v>9376108</v>
      </c>
      <c r="D751" s="27" t="s">
        <v>784</v>
      </c>
      <c r="E751" s="27" t="s">
        <v>486</v>
      </c>
      <c r="F751" s="27">
        <v>17</v>
      </c>
      <c r="G751" s="27" t="s">
        <v>194</v>
      </c>
      <c r="H751" s="27" t="s">
        <v>194</v>
      </c>
      <c r="I751" s="27" t="s">
        <v>523</v>
      </c>
      <c r="J751" s="27" t="s">
        <v>3807</v>
      </c>
      <c r="K751" s="27" t="s">
        <v>785</v>
      </c>
      <c r="L751" s="27" t="s">
        <v>1986</v>
      </c>
      <c r="M751" s="27" t="s">
        <v>335</v>
      </c>
      <c r="N751" s="27">
        <v>10006024</v>
      </c>
      <c r="O751" s="218">
        <v>42381</v>
      </c>
      <c r="P751" s="218">
        <v>42383</v>
      </c>
      <c r="Q751" s="218">
        <v>42425</v>
      </c>
      <c r="R751" s="27" t="s">
        <v>270</v>
      </c>
      <c r="S751" s="27">
        <v>2</v>
      </c>
      <c r="T751" s="27" t="s">
        <v>3808</v>
      </c>
      <c r="U751" s="218">
        <v>40932</v>
      </c>
      <c r="V751" s="218">
        <v>40933</v>
      </c>
      <c r="W751" s="218">
        <v>40962</v>
      </c>
      <c r="X751" s="27">
        <v>3</v>
      </c>
      <c r="Y751" s="27" t="s">
        <v>335</v>
      </c>
    </row>
    <row r="752" spans="1:25">
      <c r="A752" s="215" t="str">
        <f t="shared" si="11"/>
        <v>Report</v>
      </c>
      <c r="B752" s="27">
        <v>135090</v>
      </c>
      <c r="C752" s="27">
        <v>3136081</v>
      </c>
      <c r="D752" s="27" t="s">
        <v>786</v>
      </c>
      <c r="E752" s="27" t="s">
        <v>486</v>
      </c>
      <c r="F752" s="27">
        <v>75</v>
      </c>
      <c r="G752" s="27" t="s">
        <v>193</v>
      </c>
      <c r="H752" s="27" t="s">
        <v>193</v>
      </c>
      <c r="I752" s="27" t="s">
        <v>787</v>
      </c>
      <c r="J752" s="27" t="s">
        <v>3257</v>
      </c>
      <c r="K752" s="27" t="s">
        <v>788</v>
      </c>
      <c r="L752" s="27" t="s">
        <v>2167</v>
      </c>
      <c r="M752" s="27" t="s">
        <v>335</v>
      </c>
      <c r="N752" s="27">
        <v>10012837</v>
      </c>
      <c r="O752" s="218">
        <v>42507</v>
      </c>
      <c r="P752" s="218">
        <v>42509</v>
      </c>
      <c r="Q752" s="218">
        <v>42544</v>
      </c>
      <c r="R752" s="27" t="s">
        <v>270</v>
      </c>
      <c r="S752" s="27">
        <v>2</v>
      </c>
      <c r="T752" s="27" t="s">
        <v>3809</v>
      </c>
      <c r="U752" s="218">
        <v>41045</v>
      </c>
      <c r="V752" s="218">
        <v>41046</v>
      </c>
      <c r="W752" s="218">
        <v>41074</v>
      </c>
      <c r="X752" s="27">
        <v>2</v>
      </c>
      <c r="Y752" s="27" t="s">
        <v>335</v>
      </c>
    </row>
    <row r="753" spans="1:25">
      <c r="A753" s="215" t="str">
        <f t="shared" si="11"/>
        <v>Report</v>
      </c>
      <c r="B753" s="27">
        <v>137568</v>
      </c>
      <c r="C753" s="27">
        <v>3736003</v>
      </c>
      <c r="D753" s="27" t="s">
        <v>958</v>
      </c>
      <c r="E753" s="27" t="s">
        <v>486</v>
      </c>
      <c r="F753" s="27">
        <v>66</v>
      </c>
      <c r="G753" s="27" t="s">
        <v>366</v>
      </c>
      <c r="H753" s="27" t="s">
        <v>202</v>
      </c>
      <c r="I753" s="27" t="s">
        <v>513</v>
      </c>
      <c r="J753" s="27" t="s">
        <v>3810</v>
      </c>
      <c r="K753" s="27" t="s">
        <v>959</v>
      </c>
      <c r="L753" s="27" t="s">
        <v>2167</v>
      </c>
      <c r="M753" s="27" t="s">
        <v>335</v>
      </c>
      <c r="N753" s="27">
        <v>10012834</v>
      </c>
      <c r="O753" s="218">
        <v>42689</v>
      </c>
      <c r="P753" s="218">
        <v>42691</v>
      </c>
      <c r="Q753" s="218">
        <v>42754</v>
      </c>
      <c r="R753" s="27" t="s">
        <v>270</v>
      </c>
      <c r="S753" s="27">
        <v>4</v>
      </c>
      <c r="T753" s="27" t="s">
        <v>3811</v>
      </c>
      <c r="U753" s="218">
        <v>41093</v>
      </c>
      <c r="V753" s="218">
        <v>41094</v>
      </c>
      <c r="W753" s="218">
        <v>41115</v>
      </c>
      <c r="X753" s="27">
        <v>2</v>
      </c>
      <c r="Y753" s="27" t="s">
        <v>335</v>
      </c>
    </row>
    <row r="754" spans="1:25">
      <c r="A754" s="215" t="str">
        <f t="shared" si="11"/>
        <v>Report</v>
      </c>
      <c r="B754" s="27">
        <v>135539</v>
      </c>
      <c r="C754" s="27">
        <v>8216011</v>
      </c>
      <c r="D754" s="27" t="s">
        <v>1384</v>
      </c>
      <c r="E754" s="27" t="s">
        <v>486</v>
      </c>
      <c r="F754" s="27">
        <v>150</v>
      </c>
      <c r="G754" s="27" t="s">
        <v>196</v>
      </c>
      <c r="H754" s="27" t="s">
        <v>196</v>
      </c>
      <c r="I754" s="27" t="s">
        <v>738</v>
      </c>
      <c r="J754" s="27" t="s">
        <v>3235</v>
      </c>
      <c r="K754" s="27" t="s">
        <v>1385</v>
      </c>
      <c r="L754" s="27" t="s">
        <v>2167</v>
      </c>
      <c r="M754" s="27" t="s">
        <v>335</v>
      </c>
      <c r="N754" s="27">
        <v>10006065</v>
      </c>
      <c r="O754" s="218">
        <v>42486</v>
      </c>
      <c r="P754" s="218">
        <v>42488</v>
      </c>
      <c r="Q754" s="218">
        <v>42510</v>
      </c>
      <c r="R754" s="27" t="s">
        <v>270</v>
      </c>
      <c r="S754" s="27">
        <v>2</v>
      </c>
      <c r="T754" s="27" t="s">
        <v>3812</v>
      </c>
      <c r="U754" s="218">
        <v>41164</v>
      </c>
      <c r="V754" s="218">
        <v>41165</v>
      </c>
      <c r="W754" s="218">
        <v>41186</v>
      </c>
      <c r="X754" s="27">
        <v>2</v>
      </c>
      <c r="Y754" s="27" t="s">
        <v>335</v>
      </c>
    </row>
    <row r="755" spans="1:25">
      <c r="A755" s="215" t="str">
        <f t="shared" si="11"/>
        <v>Report</v>
      </c>
      <c r="B755" s="27">
        <v>130245</v>
      </c>
      <c r="C755" s="27">
        <v>3806119</v>
      </c>
      <c r="D755" s="27" t="s">
        <v>3813</v>
      </c>
      <c r="E755" s="27" t="s">
        <v>486</v>
      </c>
      <c r="F755" s="27">
        <v>192</v>
      </c>
      <c r="G755" s="27" t="s">
        <v>366</v>
      </c>
      <c r="H755" s="27" t="s">
        <v>202</v>
      </c>
      <c r="I755" s="27" t="s">
        <v>662</v>
      </c>
      <c r="J755" s="27" t="s">
        <v>3285</v>
      </c>
      <c r="K755" s="27" t="s">
        <v>3814</v>
      </c>
      <c r="L755" s="27" t="s">
        <v>1986</v>
      </c>
      <c r="M755" s="27" t="s">
        <v>335</v>
      </c>
      <c r="N755" s="27" t="s">
        <v>3815</v>
      </c>
      <c r="O755" s="218">
        <v>41800</v>
      </c>
      <c r="P755" s="218">
        <v>41802</v>
      </c>
      <c r="Q755" s="218">
        <v>41824</v>
      </c>
      <c r="R755" s="27" t="s">
        <v>270</v>
      </c>
      <c r="S755" s="27">
        <v>2</v>
      </c>
      <c r="T755" s="27" t="s">
        <v>3816</v>
      </c>
      <c r="U755" s="218">
        <v>40709</v>
      </c>
      <c r="V755" s="218">
        <v>40710</v>
      </c>
      <c r="W755" s="218">
        <v>40728</v>
      </c>
      <c r="X755" s="27">
        <v>2</v>
      </c>
      <c r="Y755" s="27" t="s">
        <v>335</v>
      </c>
    </row>
    <row r="756" spans="1:25">
      <c r="A756" s="215" t="str">
        <f t="shared" si="11"/>
        <v>Report</v>
      </c>
      <c r="B756" s="27">
        <v>131825</v>
      </c>
      <c r="C756" s="27">
        <v>8216004</v>
      </c>
      <c r="D756" s="27" t="s">
        <v>1531</v>
      </c>
      <c r="E756" s="27" t="s">
        <v>486</v>
      </c>
      <c r="F756" s="27">
        <v>76</v>
      </c>
      <c r="G756" s="27" t="s">
        <v>196</v>
      </c>
      <c r="H756" s="27" t="s">
        <v>196</v>
      </c>
      <c r="I756" s="27" t="s">
        <v>738</v>
      </c>
      <c r="J756" s="27" t="s">
        <v>3235</v>
      </c>
      <c r="K756" s="27" t="s">
        <v>1532</v>
      </c>
      <c r="L756" s="27" t="s">
        <v>2167</v>
      </c>
      <c r="M756" s="27" t="s">
        <v>335</v>
      </c>
      <c r="N756" s="27">
        <v>10033545</v>
      </c>
      <c r="O756" s="218">
        <v>42878</v>
      </c>
      <c r="P756" s="218">
        <v>42880</v>
      </c>
      <c r="Q756" s="218">
        <v>42920</v>
      </c>
      <c r="R756" s="27" t="s">
        <v>270</v>
      </c>
      <c r="S756" s="27">
        <v>4</v>
      </c>
      <c r="T756" s="27" t="s">
        <v>3817</v>
      </c>
      <c r="U756" s="218">
        <v>41772</v>
      </c>
      <c r="V756" s="218">
        <v>41774</v>
      </c>
      <c r="W756" s="218">
        <v>41799</v>
      </c>
      <c r="X756" s="27">
        <v>4</v>
      </c>
      <c r="Y756" s="27" t="s">
        <v>335</v>
      </c>
    </row>
    <row r="757" spans="1:25">
      <c r="A757" s="215" t="str">
        <f t="shared" si="11"/>
        <v>Report</v>
      </c>
      <c r="B757" s="27">
        <v>134400</v>
      </c>
      <c r="C757" s="27">
        <v>2096363</v>
      </c>
      <c r="D757" s="27" t="s">
        <v>823</v>
      </c>
      <c r="E757" s="27" t="s">
        <v>486</v>
      </c>
      <c r="F757" s="27">
        <v>113</v>
      </c>
      <c r="G757" s="27" t="s">
        <v>193</v>
      </c>
      <c r="H757" s="27" t="s">
        <v>193</v>
      </c>
      <c r="I757" s="27" t="s">
        <v>824</v>
      </c>
      <c r="J757" s="27" t="s">
        <v>3623</v>
      </c>
      <c r="K757" s="27" t="s">
        <v>825</v>
      </c>
      <c r="L757" s="27" t="s">
        <v>2167</v>
      </c>
      <c r="M757" s="27" t="s">
        <v>335</v>
      </c>
      <c r="N757" s="27">
        <v>10033423</v>
      </c>
      <c r="O757" s="218">
        <v>42802</v>
      </c>
      <c r="P757" s="218">
        <v>42804</v>
      </c>
      <c r="Q757" s="218">
        <v>42850</v>
      </c>
      <c r="R757" s="27" t="s">
        <v>270</v>
      </c>
      <c r="S757" s="27">
        <v>4</v>
      </c>
      <c r="T757" s="27" t="s">
        <v>3818</v>
      </c>
      <c r="U757" s="218">
        <v>41590</v>
      </c>
      <c r="V757" s="218">
        <v>41592</v>
      </c>
      <c r="W757" s="218">
        <v>41614</v>
      </c>
      <c r="X757" s="27">
        <v>3</v>
      </c>
      <c r="Y757" s="27" t="s">
        <v>335</v>
      </c>
    </row>
    <row r="758" spans="1:25">
      <c r="A758" s="215" t="str">
        <f t="shared" si="11"/>
        <v>Report</v>
      </c>
      <c r="B758" s="27">
        <v>134137</v>
      </c>
      <c r="C758" s="27">
        <v>8236005</v>
      </c>
      <c r="D758" s="27" t="s">
        <v>3819</v>
      </c>
      <c r="E758" s="27" t="s">
        <v>486</v>
      </c>
      <c r="F758" s="27">
        <v>12</v>
      </c>
      <c r="G758" s="27" t="s">
        <v>196</v>
      </c>
      <c r="H758" s="27" t="s">
        <v>196</v>
      </c>
      <c r="I758" s="27" t="s">
        <v>3820</v>
      </c>
      <c r="J758" s="27" t="s">
        <v>3821</v>
      </c>
      <c r="K758" s="27" t="s">
        <v>3822</v>
      </c>
      <c r="L758" s="27" t="s">
        <v>2167</v>
      </c>
      <c r="M758" s="27" t="s">
        <v>335</v>
      </c>
      <c r="N758" s="27" t="s">
        <v>3823</v>
      </c>
      <c r="O758" s="218">
        <v>40519</v>
      </c>
      <c r="P758" s="218">
        <v>40519</v>
      </c>
      <c r="Q758" s="218">
        <v>40554</v>
      </c>
      <c r="R758" s="27" t="s">
        <v>3107</v>
      </c>
      <c r="S758" s="27">
        <v>2</v>
      </c>
      <c r="T758" s="27" t="s">
        <v>3824</v>
      </c>
      <c r="U758" s="218">
        <v>39406</v>
      </c>
      <c r="V758" s="218">
        <v>39407</v>
      </c>
      <c r="W758" s="218">
        <v>39430</v>
      </c>
      <c r="X758" s="27">
        <v>2</v>
      </c>
      <c r="Y758" s="27" t="s">
        <v>335</v>
      </c>
    </row>
    <row r="759" spans="1:25">
      <c r="A759" s="215" t="str">
        <f t="shared" si="11"/>
        <v>Report</v>
      </c>
      <c r="B759" s="27">
        <v>135764</v>
      </c>
      <c r="C759" s="27">
        <v>2056000</v>
      </c>
      <c r="D759" s="27" t="s">
        <v>3825</v>
      </c>
      <c r="E759" s="27" t="s">
        <v>486</v>
      </c>
      <c r="F759" s="27">
        <v>13</v>
      </c>
      <c r="G759" s="27" t="s">
        <v>193</v>
      </c>
      <c r="H759" s="27" t="s">
        <v>193</v>
      </c>
      <c r="I759" s="27" t="s">
        <v>674</v>
      </c>
      <c r="J759" s="27" t="s">
        <v>2120</v>
      </c>
      <c r="K759" s="27" t="s">
        <v>3826</v>
      </c>
      <c r="L759" s="27" t="s">
        <v>2167</v>
      </c>
      <c r="M759" s="27" t="s">
        <v>335</v>
      </c>
      <c r="N759" s="27" t="s">
        <v>3827</v>
      </c>
      <c r="O759" s="218">
        <v>41338</v>
      </c>
      <c r="P759" s="218">
        <v>41340</v>
      </c>
      <c r="Q759" s="218">
        <v>41361</v>
      </c>
      <c r="R759" s="27" t="s">
        <v>270</v>
      </c>
      <c r="S759" s="27">
        <v>2</v>
      </c>
      <c r="T759" s="27" t="s">
        <v>3828</v>
      </c>
      <c r="U759" s="218">
        <v>40149</v>
      </c>
      <c r="V759" s="218">
        <v>40150</v>
      </c>
      <c r="W759" s="218">
        <v>40185</v>
      </c>
      <c r="X759" s="27">
        <v>3</v>
      </c>
      <c r="Y759" s="27" t="s">
        <v>335</v>
      </c>
    </row>
    <row r="760" spans="1:25">
      <c r="A760" s="215" t="str">
        <f t="shared" si="11"/>
        <v>Report</v>
      </c>
      <c r="B760" s="27">
        <v>122933</v>
      </c>
      <c r="C760" s="27">
        <v>8916015</v>
      </c>
      <c r="D760" s="27" t="s">
        <v>3829</v>
      </c>
      <c r="E760" s="27" t="s">
        <v>486</v>
      </c>
      <c r="F760" s="27">
        <v>141</v>
      </c>
      <c r="G760" s="27" t="s">
        <v>198</v>
      </c>
      <c r="H760" s="27" t="s">
        <v>198</v>
      </c>
      <c r="I760" s="27" t="s">
        <v>369</v>
      </c>
      <c r="J760" s="27" t="s">
        <v>2265</v>
      </c>
      <c r="K760" s="27" t="s">
        <v>3830</v>
      </c>
      <c r="L760" s="27" t="s">
        <v>2167</v>
      </c>
      <c r="M760" s="27" t="s">
        <v>335</v>
      </c>
      <c r="N760" s="27" t="s">
        <v>3831</v>
      </c>
      <c r="O760" s="218">
        <v>41828</v>
      </c>
      <c r="P760" s="218">
        <v>41830</v>
      </c>
      <c r="Q760" s="218">
        <v>41893</v>
      </c>
      <c r="R760" s="27" t="s">
        <v>270</v>
      </c>
      <c r="S760" s="27">
        <v>2</v>
      </c>
      <c r="T760" s="27" t="s">
        <v>3832</v>
      </c>
      <c r="U760" s="218">
        <v>39548</v>
      </c>
      <c r="V760" s="218">
        <v>39549</v>
      </c>
      <c r="W760" s="218">
        <v>39563</v>
      </c>
      <c r="X760" s="27">
        <v>2</v>
      </c>
      <c r="Y760" s="27" t="s">
        <v>335</v>
      </c>
    </row>
    <row r="761" spans="1:25">
      <c r="A761" s="215" t="str">
        <f t="shared" si="11"/>
        <v>Report</v>
      </c>
      <c r="B761" s="27">
        <v>139779</v>
      </c>
      <c r="C761" s="27">
        <v>9316012</v>
      </c>
      <c r="D761" s="27" t="s">
        <v>1293</v>
      </c>
      <c r="E761" s="27" t="s">
        <v>486</v>
      </c>
      <c r="F761" s="27">
        <v>173</v>
      </c>
      <c r="G761" s="27" t="s">
        <v>197</v>
      </c>
      <c r="H761" s="27" t="s">
        <v>197</v>
      </c>
      <c r="I761" s="27" t="s">
        <v>553</v>
      </c>
      <c r="J761" s="27" t="s">
        <v>3368</v>
      </c>
      <c r="K761" s="27" t="s">
        <v>1294</v>
      </c>
      <c r="L761" s="27" t="s">
        <v>2167</v>
      </c>
      <c r="M761" s="27" t="s">
        <v>335</v>
      </c>
      <c r="N761" s="27" t="s">
        <v>3833</v>
      </c>
      <c r="O761" s="218">
        <v>41982</v>
      </c>
      <c r="P761" s="218">
        <v>41984</v>
      </c>
      <c r="Q761" s="218">
        <v>42053</v>
      </c>
      <c r="R761" s="27" t="s">
        <v>2625</v>
      </c>
      <c r="S761" s="27">
        <v>4</v>
      </c>
      <c r="T761" s="27" t="s">
        <v>231</v>
      </c>
      <c r="U761" s="27" t="s">
        <v>231</v>
      </c>
      <c r="V761" s="27" t="s">
        <v>231</v>
      </c>
      <c r="W761" s="27" t="s">
        <v>231</v>
      </c>
      <c r="X761" s="27" t="s">
        <v>231</v>
      </c>
      <c r="Y761" s="27" t="s">
        <v>335</v>
      </c>
    </row>
    <row r="762" spans="1:25">
      <c r="A762" s="215" t="str">
        <f t="shared" si="11"/>
        <v>Report</v>
      </c>
      <c r="B762" s="27">
        <v>104267</v>
      </c>
      <c r="C762" s="27">
        <v>3356008</v>
      </c>
      <c r="D762" s="27" t="s">
        <v>1295</v>
      </c>
      <c r="E762" s="27" t="s">
        <v>486</v>
      </c>
      <c r="F762" s="27">
        <v>126</v>
      </c>
      <c r="G762" s="27" t="s">
        <v>194</v>
      </c>
      <c r="H762" s="27" t="s">
        <v>194</v>
      </c>
      <c r="I762" s="27" t="s">
        <v>626</v>
      </c>
      <c r="J762" s="27" t="s">
        <v>3013</v>
      </c>
      <c r="K762" s="27" t="s">
        <v>1296</v>
      </c>
      <c r="L762" s="27" t="s">
        <v>2167</v>
      </c>
      <c r="M762" s="27" t="s">
        <v>335</v>
      </c>
      <c r="N762" s="27">
        <v>10007690</v>
      </c>
      <c r="O762" s="218">
        <v>42276</v>
      </c>
      <c r="P762" s="218">
        <v>42278</v>
      </c>
      <c r="Q762" s="218">
        <v>42326</v>
      </c>
      <c r="R762" s="27" t="s">
        <v>270</v>
      </c>
      <c r="S762" s="27">
        <v>4</v>
      </c>
      <c r="T762" s="27" t="s">
        <v>231</v>
      </c>
      <c r="U762" s="27" t="s">
        <v>231</v>
      </c>
      <c r="V762" s="27" t="s">
        <v>231</v>
      </c>
      <c r="W762" s="27" t="s">
        <v>231</v>
      </c>
      <c r="X762" s="27" t="s">
        <v>231</v>
      </c>
      <c r="Y762" s="27" t="s">
        <v>335</v>
      </c>
    </row>
    <row r="763" spans="1:25">
      <c r="A763" s="215" t="str">
        <f t="shared" si="11"/>
        <v>Report</v>
      </c>
      <c r="B763" s="27">
        <v>132099</v>
      </c>
      <c r="C763" s="27">
        <v>3826021</v>
      </c>
      <c r="D763" s="27" t="s">
        <v>1386</v>
      </c>
      <c r="E763" s="27" t="s">
        <v>486</v>
      </c>
      <c r="F763" s="27">
        <v>211</v>
      </c>
      <c r="G763" s="27" t="s">
        <v>366</v>
      </c>
      <c r="H763" s="27" t="s">
        <v>202</v>
      </c>
      <c r="I763" s="27" t="s">
        <v>493</v>
      </c>
      <c r="J763" s="27" t="s">
        <v>3049</v>
      </c>
      <c r="K763" s="27" t="s">
        <v>1387</v>
      </c>
      <c r="L763" s="27" t="s">
        <v>2167</v>
      </c>
      <c r="M763" s="27" t="s">
        <v>335</v>
      </c>
      <c r="N763" s="27">
        <v>10007703</v>
      </c>
      <c r="O763" s="218">
        <v>42395</v>
      </c>
      <c r="P763" s="218">
        <v>42397</v>
      </c>
      <c r="Q763" s="218">
        <v>42444</v>
      </c>
      <c r="R763" s="27" t="s">
        <v>270</v>
      </c>
      <c r="S763" s="27">
        <v>2</v>
      </c>
      <c r="T763" s="27" t="s">
        <v>3834</v>
      </c>
      <c r="U763" s="218">
        <v>40737</v>
      </c>
      <c r="V763" s="218">
        <v>40737</v>
      </c>
      <c r="W763" s="218">
        <v>40758</v>
      </c>
      <c r="X763" s="27">
        <v>2</v>
      </c>
      <c r="Y763" s="27" t="s">
        <v>335</v>
      </c>
    </row>
    <row r="764" spans="1:25">
      <c r="A764" s="215" t="str">
        <f t="shared" si="11"/>
        <v>Report</v>
      </c>
      <c r="B764" s="27">
        <v>100301</v>
      </c>
      <c r="C764" s="27">
        <v>2046389</v>
      </c>
      <c r="D764" s="27" t="s">
        <v>3835</v>
      </c>
      <c r="E764" s="27" t="s">
        <v>486</v>
      </c>
      <c r="F764" s="27">
        <v>27</v>
      </c>
      <c r="G764" s="27" t="s">
        <v>193</v>
      </c>
      <c r="H764" s="27" t="s">
        <v>193</v>
      </c>
      <c r="I764" s="27" t="s">
        <v>505</v>
      </c>
      <c r="J764" s="27" t="s">
        <v>3482</v>
      </c>
      <c r="K764" s="27" t="s">
        <v>3836</v>
      </c>
      <c r="L764" s="27" t="s">
        <v>1986</v>
      </c>
      <c r="M764" s="27" t="s">
        <v>335</v>
      </c>
      <c r="N764" s="27" t="s">
        <v>3837</v>
      </c>
      <c r="O764" s="218">
        <v>41309</v>
      </c>
      <c r="P764" s="218">
        <v>41311</v>
      </c>
      <c r="Q764" s="218">
        <v>41333</v>
      </c>
      <c r="R764" s="27" t="s">
        <v>270</v>
      </c>
      <c r="S764" s="27">
        <v>2</v>
      </c>
      <c r="T764" s="27" t="s">
        <v>3838</v>
      </c>
      <c r="U764" s="218">
        <v>40100</v>
      </c>
      <c r="V764" s="218">
        <v>40100</v>
      </c>
      <c r="W764" s="218">
        <v>40134</v>
      </c>
      <c r="X764" s="27">
        <v>2</v>
      </c>
      <c r="Y764" s="27" t="s">
        <v>335</v>
      </c>
    </row>
    <row r="765" spans="1:25">
      <c r="A765" s="215" t="str">
        <f t="shared" si="11"/>
        <v>Report</v>
      </c>
      <c r="B765" s="27">
        <v>101385</v>
      </c>
      <c r="C765" s="27">
        <v>3026084</v>
      </c>
      <c r="D765" s="27" t="s">
        <v>3839</v>
      </c>
      <c r="E765" s="27" t="s">
        <v>486</v>
      </c>
      <c r="F765" s="27">
        <v>146</v>
      </c>
      <c r="G765" s="27" t="s">
        <v>193</v>
      </c>
      <c r="H765" s="27" t="s">
        <v>193</v>
      </c>
      <c r="I765" s="27" t="s">
        <v>372</v>
      </c>
      <c r="J765" s="27" t="s">
        <v>2441</v>
      </c>
      <c r="K765" s="27" t="s">
        <v>3840</v>
      </c>
      <c r="L765" s="27" t="s">
        <v>2167</v>
      </c>
      <c r="M765" s="27" t="s">
        <v>335</v>
      </c>
      <c r="N765" s="27" t="s">
        <v>3841</v>
      </c>
      <c r="O765" s="218">
        <v>41955</v>
      </c>
      <c r="P765" s="218">
        <v>41957</v>
      </c>
      <c r="Q765" s="218">
        <v>42039</v>
      </c>
      <c r="R765" s="27" t="s">
        <v>270</v>
      </c>
      <c r="S765" s="27">
        <v>2</v>
      </c>
      <c r="T765" s="27" t="s">
        <v>3842</v>
      </c>
      <c r="U765" s="218">
        <v>40567</v>
      </c>
      <c r="V765" s="218">
        <v>40567</v>
      </c>
      <c r="W765" s="218">
        <v>40588</v>
      </c>
      <c r="X765" s="27">
        <v>2</v>
      </c>
      <c r="Y765" s="27" t="s">
        <v>335</v>
      </c>
    </row>
    <row r="766" spans="1:25">
      <c r="A766" s="215" t="str">
        <f t="shared" si="11"/>
        <v>Report</v>
      </c>
      <c r="B766" s="27">
        <v>139784</v>
      </c>
      <c r="C766" s="27">
        <v>8616010</v>
      </c>
      <c r="D766" s="27" t="s">
        <v>789</v>
      </c>
      <c r="E766" s="27" t="s">
        <v>486</v>
      </c>
      <c r="F766" s="27">
        <v>25</v>
      </c>
      <c r="G766" s="27" t="s">
        <v>194</v>
      </c>
      <c r="H766" s="27" t="s">
        <v>194</v>
      </c>
      <c r="I766" s="27" t="s">
        <v>484</v>
      </c>
      <c r="J766" s="27" t="s">
        <v>3843</v>
      </c>
      <c r="K766" s="27" t="s">
        <v>790</v>
      </c>
      <c r="L766" s="27" t="s">
        <v>2167</v>
      </c>
      <c r="M766" s="27" t="s">
        <v>335</v>
      </c>
      <c r="N766" s="27" t="s">
        <v>3844</v>
      </c>
      <c r="O766" s="218">
        <v>41807</v>
      </c>
      <c r="P766" s="218">
        <v>41809</v>
      </c>
      <c r="Q766" s="218">
        <v>41831</v>
      </c>
      <c r="R766" s="27" t="s">
        <v>271</v>
      </c>
      <c r="S766" s="27">
        <v>3</v>
      </c>
      <c r="T766" s="27" t="s">
        <v>231</v>
      </c>
      <c r="U766" s="27" t="s">
        <v>231</v>
      </c>
      <c r="V766" s="27" t="s">
        <v>231</v>
      </c>
      <c r="W766" s="27" t="s">
        <v>231</v>
      </c>
      <c r="X766" s="27" t="s">
        <v>231</v>
      </c>
      <c r="Y766" s="27" t="s">
        <v>335</v>
      </c>
    </row>
    <row r="767" spans="1:25">
      <c r="A767" s="215" t="str">
        <f t="shared" si="11"/>
        <v>Report</v>
      </c>
      <c r="B767" s="27">
        <v>113617</v>
      </c>
      <c r="C767" s="27">
        <v>8786040</v>
      </c>
      <c r="D767" s="27" t="s">
        <v>791</v>
      </c>
      <c r="E767" s="27" t="s">
        <v>486</v>
      </c>
      <c r="F767" s="27">
        <v>61</v>
      </c>
      <c r="G767" s="27" t="s">
        <v>199</v>
      </c>
      <c r="H767" s="27" t="s">
        <v>199</v>
      </c>
      <c r="I767" s="27" t="s">
        <v>417</v>
      </c>
      <c r="J767" s="27" t="s">
        <v>2134</v>
      </c>
      <c r="K767" s="27" t="s">
        <v>792</v>
      </c>
      <c r="L767" s="27" t="s">
        <v>2167</v>
      </c>
      <c r="M767" s="27" t="s">
        <v>335</v>
      </c>
      <c r="N767" s="27">
        <v>10008562</v>
      </c>
      <c r="O767" s="218">
        <v>42500</v>
      </c>
      <c r="P767" s="218">
        <v>42502</v>
      </c>
      <c r="Q767" s="218">
        <v>42542</v>
      </c>
      <c r="R767" s="27" t="s">
        <v>270</v>
      </c>
      <c r="S767" s="27">
        <v>2</v>
      </c>
      <c r="T767" s="27" t="s">
        <v>3845</v>
      </c>
      <c r="U767" s="218">
        <v>40309</v>
      </c>
      <c r="V767" s="218">
        <v>40310</v>
      </c>
      <c r="W767" s="218">
        <v>40331</v>
      </c>
      <c r="X767" s="27">
        <v>2</v>
      </c>
      <c r="Y767" s="27" t="s">
        <v>335</v>
      </c>
    </row>
    <row r="768" spans="1:25">
      <c r="A768" s="215" t="str">
        <f t="shared" si="11"/>
        <v>Report</v>
      </c>
      <c r="B768" s="27">
        <v>101091</v>
      </c>
      <c r="C768" s="27">
        <v>2126397</v>
      </c>
      <c r="D768" s="27" t="s">
        <v>3846</v>
      </c>
      <c r="E768" s="27" t="s">
        <v>486</v>
      </c>
      <c r="F768" s="27">
        <v>198</v>
      </c>
      <c r="G768" s="27" t="s">
        <v>193</v>
      </c>
      <c r="H768" s="27" t="s">
        <v>193</v>
      </c>
      <c r="I768" s="27" t="s">
        <v>397</v>
      </c>
      <c r="J768" s="27" t="s">
        <v>2174</v>
      </c>
      <c r="K768" s="27" t="s">
        <v>3847</v>
      </c>
      <c r="L768" s="27" t="s">
        <v>2167</v>
      </c>
      <c r="M768" s="27" t="s">
        <v>335</v>
      </c>
      <c r="N768" s="27" t="s">
        <v>3848</v>
      </c>
      <c r="O768" s="218">
        <v>41933</v>
      </c>
      <c r="P768" s="218">
        <v>41935</v>
      </c>
      <c r="Q768" s="218">
        <v>42017</v>
      </c>
      <c r="R768" s="27" t="s">
        <v>270</v>
      </c>
      <c r="S768" s="27">
        <v>2</v>
      </c>
      <c r="T768" s="27" t="s">
        <v>3849</v>
      </c>
      <c r="U768" s="218">
        <v>39708</v>
      </c>
      <c r="V768" s="218">
        <v>39708</v>
      </c>
      <c r="W768" s="218">
        <v>39734</v>
      </c>
      <c r="X768" s="27">
        <v>2</v>
      </c>
      <c r="Y768" s="27" t="s">
        <v>335</v>
      </c>
    </row>
    <row r="769" spans="1:25">
      <c r="A769" s="215" t="str">
        <f t="shared" si="11"/>
        <v>Report</v>
      </c>
      <c r="B769" s="27">
        <v>135526</v>
      </c>
      <c r="C769" s="27">
        <v>3566031</v>
      </c>
      <c r="D769" s="27" t="s">
        <v>828</v>
      </c>
      <c r="E769" s="27" t="s">
        <v>486</v>
      </c>
      <c r="F769" s="27">
        <v>5</v>
      </c>
      <c r="G769" s="27" t="s">
        <v>195</v>
      </c>
      <c r="H769" s="27" t="s">
        <v>195</v>
      </c>
      <c r="I769" s="27" t="s">
        <v>477</v>
      </c>
      <c r="J769" s="27" t="s">
        <v>3093</v>
      </c>
      <c r="K769" s="27" t="s">
        <v>829</v>
      </c>
      <c r="L769" s="27" t="s">
        <v>2167</v>
      </c>
      <c r="M769" s="27" t="s">
        <v>335</v>
      </c>
      <c r="N769" s="27">
        <v>10008045</v>
      </c>
      <c r="O769" s="218">
        <v>42529</v>
      </c>
      <c r="P769" s="218">
        <v>42530</v>
      </c>
      <c r="Q769" s="218">
        <v>42550</v>
      </c>
      <c r="R769" s="27" t="s">
        <v>270</v>
      </c>
      <c r="S769" s="27">
        <v>3</v>
      </c>
      <c r="T769" s="27" t="s">
        <v>3850</v>
      </c>
      <c r="U769" s="218">
        <v>40994</v>
      </c>
      <c r="V769" s="218">
        <v>40995</v>
      </c>
      <c r="W769" s="218">
        <v>41029</v>
      </c>
      <c r="X769" s="27">
        <v>2</v>
      </c>
      <c r="Y769" s="27" t="s">
        <v>335</v>
      </c>
    </row>
    <row r="770" spans="1:25">
      <c r="A770" s="215" t="str">
        <f t="shared" si="11"/>
        <v>Report</v>
      </c>
      <c r="B770" s="27">
        <v>137502</v>
      </c>
      <c r="C770" s="27">
        <v>3026001</v>
      </c>
      <c r="D770" s="27" t="s">
        <v>735</v>
      </c>
      <c r="E770" s="27" t="s">
        <v>486</v>
      </c>
      <c r="F770" s="27">
        <v>32</v>
      </c>
      <c r="G770" s="27" t="s">
        <v>193</v>
      </c>
      <c r="H770" s="27" t="s">
        <v>193</v>
      </c>
      <c r="I770" s="27" t="s">
        <v>372</v>
      </c>
      <c r="J770" s="27" t="s">
        <v>3121</v>
      </c>
      <c r="K770" s="27" t="s">
        <v>736</v>
      </c>
      <c r="L770" s="27" t="s">
        <v>2167</v>
      </c>
      <c r="M770" s="27" t="s">
        <v>335</v>
      </c>
      <c r="N770" s="27">
        <v>10006124</v>
      </c>
      <c r="O770" s="218">
        <v>42934</v>
      </c>
      <c r="P770" s="218">
        <v>42936</v>
      </c>
      <c r="Q770" s="218">
        <v>42998</v>
      </c>
      <c r="R770" s="27" t="s">
        <v>270</v>
      </c>
      <c r="S770" s="27">
        <v>3</v>
      </c>
      <c r="T770" s="27" t="s">
        <v>3851</v>
      </c>
      <c r="U770" s="218">
        <v>41078</v>
      </c>
      <c r="V770" s="218">
        <v>41079</v>
      </c>
      <c r="W770" s="218">
        <v>41100</v>
      </c>
      <c r="X770" s="27">
        <v>3</v>
      </c>
      <c r="Y770" s="27" t="s">
        <v>335</v>
      </c>
    </row>
    <row r="771" spans="1:25">
      <c r="A771" s="215" t="str">
        <f t="shared" si="11"/>
        <v>Report</v>
      </c>
      <c r="B771" s="27">
        <v>134580</v>
      </c>
      <c r="C771" s="27">
        <v>3086068</v>
      </c>
      <c r="D771" s="27" t="s">
        <v>389</v>
      </c>
      <c r="E771" s="27" t="s">
        <v>486</v>
      </c>
      <c r="F771" s="27">
        <v>24</v>
      </c>
      <c r="G771" s="27" t="s">
        <v>193</v>
      </c>
      <c r="H771" s="27" t="s">
        <v>193</v>
      </c>
      <c r="I771" s="27" t="s">
        <v>755</v>
      </c>
      <c r="J771" s="27" t="s">
        <v>3852</v>
      </c>
      <c r="K771" s="27" t="s">
        <v>3853</v>
      </c>
      <c r="L771" s="27" t="s">
        <v>1986</v>
      </c>
      <c r="M771" s="27" t="s">
        <v>335</v>
      </c>
      <c r="N771" s="27" t="s">
        <v>3854</v>
      </c>
      <c r="O771" s="218">
        <v>41947</v>
      </c>
      <c r="P771" s="218">
        <v>41949</v>
      </c>
      <c r="Q771" s="218">
        <v>41978</v>
      </c>
      <c r="R771" s="27" t="s">
        <v>270</v>
      </c>
      <c r="S771" s="27">
        <v>2</v>
      </c>
      <c r="T771" s="27" t="s">
        <v>3855</v>
      </c>
      <c r="U771" s="218">
        <v>40639</v>
      </c>
      <c r="V771" s="218">
        <v>40639</v>
      </c>
      <c r="W771" s="218">
        <v>40674</v>
      </c>
      <c r="X771" s="27">
        <v>3</v>
      </c>
      <c r="Y771" s="27" t="s">
        <v>335</v>
      </c>
    </row>
    <row r="772" spans="1:25">
      <c r="A772" s="215" t="str">
        <f t="shared" ref="A772:A835" si="12">HYPERLINK("http://www.ofsted.gov.uk/inspection-reports/find-inspection-report/provider/ELS/"&amp;B772,"Report")</f>
        <v>Report</v>
      </c>
      <c r="B772" s="27">
        <v>137892</v>
      </c>
      <c r="C772" s="27">
        <v>8616007</v>
      </c>
      <c r="D772" s="27" t="s">
        <v>3856</v>
      </c>
      <c r="E772" s="27" t="s">
        <v>486</v>
      </c>
      <c r="F772" s="27">
        <v>25</v>
      </c>
      <c r="G772" s="27" t="s">
        <v>194</v>
      </c>
      <c r="H772" s="27" t="s">
        <v>194</v>
      </c>
      <c r="I772" s="27" t="s">
        <v>484</v>
      </c>
      <c r="J772" s="27" t="s">
        <v>3843</v>
      </c>
      <c r="K772" s="27" t="s">
        <v>3857</v>
      </c>
      <c r="L772" s="27" t="s">
        <v>2167</v>
      </c>
      <c r="M772" s="27" t="s">
        <v>335</v>
      </c>
      <c r="N772" s="27" t="s">
        <v>3858</v>
      </c>
      <c r="O772" s="218">
        <v>41353</v>
      </c>
      <c r="P772" s="218">
        <v>41354</v>
      </c>
      <c r="Q772" s="218">
        <v>41383</v>
      </c>
      <c r="R772" s="27" t="s">
        <v>271</v>
      </c>
      <c r="S772" s="27">
        <v>2</v>
      </c>
      <c r="T772" s="27" t="s">
        <v>231</v>
      </c>
      <c r="U772" s="27" t="s">
        <v>231</v>
      </c>
      <c r="V772" s="27" t="s">
        <v>231</v>
      </c>
      <c r="W772" s="27" t="s">
        <v>231</v>
      </c>
      <c r="X772" s="27" t="s">
        <v>231</v>
      </c>
      <c r="Y772" s="27" t="s">
        <v>335</v>
      </c>
    </row>
    <row r="773" spans="1:25">
      <c r="A773" s="215" t="str">
        <f t="shared" si="12"/>
        <v>Report</v>
      </c>
      <c r="B773" s="27">
        <v>105997</v>
      </c>
      <c r="C773" s="27">
        <v>3516012</v>
      </c>
      <c r="D773" s="27" t="s">
        <v>1388</v>
      </c>
      <c r="E773" s="27" t="s">
        <v>486</v>
      </c>
      <c r="F773" s="27">
        <v>94</v>
      </c>
      <c r="G773" s="27" t="s">
        <v>195</v>
      </c>
      <c r="H773" s="27" t="s">
        <v>195</v>
      </c>
      <c r="I773" s="27" t="s">
        <v>483</v>
      </c>
      <c r="J773" s="27" t="s">
        <v>3859</v>
      </c>
      <c r="K773" s="27" t="s">
        <v>1389</v>
      </c>
      <c r="L773" s="27" t="s">
        <v>2167</v>
      </c>
      <c r="M773" s="27" t="s">
        <v>335</v>
      </c>
      <c r="N773" s="27">
        <v>10026000</v>
      </c>
      <c r="O773" s="218">
        <v>42773</v>
      </c>
      <c r="P773" s="218">
        <v>42775</v>
      </c>
      <c r="Q773" s="218">
        <v>42857</v>
      </c>
      <c r="R773" s="27" t="s">
        <v>270</v>
      </c>
      <c r="S773" s="27">
        <v>4</v>
      </c>
      <c r="T773" s="27" t="s">
        <v>3860</v>
      </c>
      <c r="U773" s="218">
        <v>40988</v>
      </c>
      <c r="V773" s="218">
        <v>40989</v>
      </c>
      <c r="W773" s="218">
        <v>41018</v>
      </c>
      <c r="X773" s="27">
        <v>2</v>
      </c>
      <c r="Y773" s="27" t="s">
        <v>335</v>
      </c>
    </row>
    <row r="774" spans="1:25">
      <c r="A774" s="215" t="str">
        <f t="shared" si="12"/>
        <v>Report</v>
      </c>
      <c r="B774" s="27">
        <v>118225</v>
      </c>
      <c r="C774" s="27">
        <v>9216041</v>
      </c>
      <c r="D774" s="27" t="s">
        <v>3861</v>
      </c>
      <c r="E774" s="27" t="s">
        <v>486</v>
      </c>
      <c r="F774" s="27">
        <v>139</v>
      </c>
      <c r="G774" s="27" t="s">
        <v>197</v>
      </c>
      <c r="H774" s="27" t="s">
        <v>197</v>
      </c>
      <c r="I774" s="27" t="s">
        <v>3862</v>
      </c>
      <c r="J774" s="27" t="s">
        <v>3862</v>
      </c>
      <c r="K774" s="27" t="s">
        <v>3863</v>
      </c>
      <c r="L774" s="27" t="s">
        <v>1986</v>
      </c>
      <c r="M774" s="27" t="s">
        <v>335</v>
      </c>
      <c r="N774" s="27" t="s">
        <v>3864</v>
      </c>
      <c r="O774" s="218">
        <v>41247</v>
      </c>
      <c r="P774" s="218">
        <v>41248</v>
      </c>
      <c r="Q774" s="218">
        <v>41264</v>
      </c>
      <c r="R774" s="27" t="s">
        <v>270</v>
      </c>
      <c r="S774" s="27">
        <v>2</v>
      </c>
      <c r="T774" s="27" t="s">
        <v>3865</v>
      </c>
      <c r="U774" s="218">
        <v>39946</v>
      </c>
      <c r="V774" s="218">
        <v>39947</v>
      </c>
      <c r="W774" s="218">
        <v>39974</v>
      </c>
      <c r="X774" s="27">
        <v>3</v>
      </c>
      <c r="Y774" s="27" t="s">
        <v>335</v>
      </c>
    </row>
    <row r="775" spans="1:25">
      <c r="A775" s="215" t="str">
        <f t="shared" si="12"/>
        <v>Report</v>
      </c>
      <c r="B775" s="27">
        <v>131031</v>
      </c>
      <c r="C775" s="27">
        <v>3166068</v>
      </c>
      <c r="D775" s="27" t="s">
        <v>3866</v>
      </c>
      <c r="E775" s="27" t="s">
        <v>486</v>
      </c>
      <c r="F775" s="27">
        <v>26</v>
      </c>
      <c r="G775" s="27" t="s">
        <v>193</v>
      </c>
      <c r="H775" s="27" t="s">
        <v>193</v>
      </c>
      <c r="I775" s="27" t="s">
        <v>613</v>
      </c>
      <c r="J775" s="27" t="s">
        <v>2253</v>
      </c>
      <c r="K775" s="27" t="s">
        <v>3867</v>
      </c>
      <c r="L775" s="27" t="s">
        <v>2167</v>
      </c>
      <c r="M775" s="27" t="s">
        <v>335</v>
      </c>
      <c r="N775" s="27" t="s">
        <v>3868</v>
      </c>
      <c r="O775" s="218">
        <v>41310</v>
      </c>
      <c r="P775" s="218">
        <v>41312</v>
      </c>
      <c r="Q775" s="218">
        <v>41338</v>
      </c>
      <c r="R775" s="27" t="s">
        <v>270</v>
      </c>
      <c r="S775" s="27">
        <v>2</v>
      </c>
      <c r="T775" s="27" t="s">
        <v>3869</v>
      </c>
      <c r="U775" s="218">
        <v>40095</v>
      </c>
      <c r="V775" s="218">
        <v>40095</v>
      </c>
      <c r="W775" s="218">
        <v>40135</v>
      </c>
      <c r="X775" s="27">
        <v>3</v>
      </c>
      <c r="Y775" s="27" t="s">
        <v>335</v>
      </c>
    </row>
    <row r="776" spans="1:25">
      <c r="A776" s="215" t="str">
        <f t="shared" si="12"/>
        <v>Report</v>
      </c>
      <c r="B776" s="27">
        <v>139426</v>
      </c>
      <c r="C776" s="27">
        <v>8886058</v>
      </c>
      <c r="D776" s="27" t="s">
        <v>793</v>
      </c>
      <c r="E776" s="27" t="s">
        <v>486</v>
      </c>
      <c r="F776" s="27">
        <v>1</v>
      </c>
      <c r="G776" s="27" t="s">
        <v>195</v>
      </c>
      <c r="H776" s="27" t="s">
        <v>195</v>
      </c>
      <c r="I776" s="27" t="s">
        <v>339</v>
      </c>
      <c r="J776" s="27" t="s">
        <v>3870</v>
      </c>
      <c r="K776" s="27" t="s">
        <v>794</v>
      </c>
      <c r="L776" s="27" t="s">
        <v>2167</v>
      </c>
      <c r="M776" s="27" t="s">
        <v>335</v>
      </c>
      <c r="N776" s="27">
        <v>10026018</v>
      </c>
      <c r="O776" s="218">
        <v>42759</v>
      </c>
      <c r="P776" s="218">
        <v>42761</v>
      </c>
      <c r="Q776" s="218">
        <v>42783</v>
      </c>
      <c r="R776" s="27" t="s">
        <v>270</v>
      </c>
      <c r="S776" s="27">
        <v>2</v>
      </c>
      <c r="T776" s="27" t="s">
        <v>3871</v>
      </c>
      <c r="U776" s="218">
        <v>41723</v>
      </c>
      <c r="V776" s="218">
        <v>41724</v>
      </c>
      <c r="W776" s="218">
        <v>41745</v>
      </c>
      <c r="X776" s="27">
        <v>2</v>
      </c>
      <c r="Y776" s="27" t="s">
        <v>335</v>
      </c>
    </row>
    <row r="777" spans="1:25">
      <c r="A777" s="215" t="str">
        <f t="shared" si="12"/>
        <v>Report</v>
      </c>
      <c r="B777" s="27">
        <v>141315</v>
      </c>
      <c r="C777" s="27">
        <v>2036004</v>
      </c>
      <c r="D777" s="27" t="s">
        <v>1423</v>
      </c>
      <c r="E777" s="27" t="s">
        <v>486</v>
      </c>
      <c r="F777" s="27">
        <v>13</v>
      </c>
      <c r="G777" s="27" t="s">
        <v>193</v>
      </c>
      <c r="H777" s="27" t="s">
        <v>193</v>
      </c>
      <c r="I777" s="27" t="s">
        <v>596</v>
      </c>
      <c r="J777" s="27" t="s">
        <v>3872</v>
      </c>
      <c r="K777" s="27" t="s">
        <v>1424</v>
      </c>
      <c r="L777" s="27" t="s">
        <v>2167</v>
      </c>
      <c r="M777" s="27" t="s">
        <v>335</v>
      </c>
      <c r="N777" s="27" t="s">
        <v>3873</v>
      </c>
      <c r="O777" s="218">
        <v>42172</v>
      </c>
      <c r="P777" s="218">
        <v>42174</v>
      </c>
      <c r="Q777" s="218">
        <v>42262</v>
      </c>
      <c r="R777" s="27" t="s">
        <v>271</v>
      </c>
      <c r="S777" s="27">
        <v>4</v>
      </c>
      <c r="T777" s="27" t="s">
        <v>231</v>
      </c>
      <c r="U777" s="27" t="s">
        <v>231</v>
      </c>
      <c r="V777" s="27" t="s">
        <v>231</v>
      </c>
      <c r="W777" s="27" t="s">
        <v>231</v>
      </c>
      <c r="X777" s="27" t="s">
        <v>231</v>
      </c>
      <c r="Y777" s="27" t="s">
        <v>335</v>
      </c>
    </row>
    <row r="778" spans="1:25">
      <c r="A778" s="215" t="str">
        <f t="shared" si="12"/>
        <v>Report</v>
      </c>
      <c r="B778" s="27">
        <v>108109</v>
      </c>
      <c r="C778" s="27">
        <v>3836098</v>
      </c>
      <c r="D778" s="27" t="s">
        <v>575</v>
      </c>
      <c r="E778" s="27" t="s">
        <v>486</v>
      </c>
      <c r="F778" s="27">
        <v>24</v>
      </c>
      <c r="G778" s="27" t="s">
        <v>366</v>
      </c>
      <c r="H778" s="27" t="s">
        <v>202</v>
      </c>
      <c r="I778" s="27" t="s">
        <v>435</v>
      </c>
      <c r="J778" s="27" t="s">
        <v>2499</v>
      </c>
      <c r="K778" s="27" t="s">
        <v>795</v>
      </c>
      <c r="L778" s="27" t="s">
        <v>2167</v>
      </c>
      <c r="M778" s="27" t="s">
        <v>335</v>
      </c>
      <c r="N778" s="27">
        <v>10020785</v>
      </c>
      <c r="O778" s="218">
        <v>42689</v>
      </c>
      <c r="P778" s="218">
        <v>42691</v>
      </c>
      <c r="Q778" s="218">
        <v>42761</v>
      </c>
      <c r="R778" s="27" t="s">
        <v>270</v>
      </c>
      <c r="S778" s="27">
        <v>2</v>
      </c>
      <c r="T778" s="27" t="s">
        <v>3874</v>
      </c>
      <c r="U778" s="218">
        <v>40834</v>
      </c>
      <c r="V778" s="218">
        <v>40835</v>
      </c>
      <c r="W778" s="218">
        <v>40861</v>
      </c>
      <c r="X778" s="27">
        <v>2</v>
      </c>
      <c r="Y778" s="27" t="s">
        <v>335</v>
      </c>
    </row>
    <row r="779" spans="1:25">
      <c r="A779" s="215" t="str">
        <f t="shared" si="12"/>
        <v>Report</v>
      </c>
      <c r="B779" s="27">
        <v>134627</v>
      </c>
      <c r="C779" s="27">
        <v>3166066</v>
      </c>
      <c r="D779" s="27" t="s">
        <v>3875</v>
      </c>
      <c r="E779" s="27" t="s">
        <v>486</v>
      </c>
      <c r="F779" s="27">
        <v>268</v>
      </c>
      <c r="G779" s="27" t="s">
        <v>193</v>
      </c>
      <c r="H779" s="27" t="s">
        <v>193</v>
      </c>
      <c r="I779" s="27" t="s">
        <v>613</v>
      </c>
      <c r="J779" s="27" t="s">
        <v>2253</v>
      </c>
      <c r="K779" s="27" t="s">
        <v>3876</v>
      </c>
      <c r="L779" s="27" t="s">
        <v>2167</v>
      </c>
      <c r="M779" s="27" t="s">
        <v>335</v>
      </c>
      <c r="N779" s="27" t="s">
        <v>3877</v>
      </c>
      <c r="O779" s="218">
        <v>41667</v>
      </c>
      <c r="P779" s="218">
        <v>41669</v>
      </c>
      <c r="Q779" s="218">
        <v>41697</v>
      </c>
      <c r="R779" s="27" t="s">
        <v>270</v>
      </c>
      <c r="S779" s="27">
        <v>2</v>
      </c>
      <c r="T779" s="27" t="s">
        <v>3878</v>
      </c>
      <c r="U779" s="218">
        <v>40451</v>
      </c>
      <c r="V779" s="218">
        <v>40452</v>
      </c>
      <c r="W779" s="218">
        <v>40473</v>
      </c>
      <c r="X779" s="27">
        <v>2</v>
      </c>
      <c r="Y779" s="27" t="s">
        <v>335</v>
      </c>
    </row>
    <row r="780" spans="1:25">
      <c r="A780" s="215" t="str">
        <f t="shared" si="12"/>
        <v>Report</v>
      </c>
      <c r="B780" s="27">
        <v>130331</v>
      </c>
      <c r="C780" s="27">
        <v>8216001</v>
      </c>
      <c r="D780" s="27" t="s">
        <v>737</v>
      </c>
      <c r="E780" s="27" t="s">
        <v>486</v>
      </c>
      <c r="F780" s="27">
        <v>132</v>
      </c>
      <c r="G780" s="27" t="s">
        <v>196</v>
      </c>
      <c r="H780" s="27" t="s">
        <v>196</v>
      </c>
      <c r="I780" s="27" t="s">
        <v>738</v>
      </c>
      <c r="J780" s="27" t="s">
        <v>3235</v>
      </c>
      <c r="K780" s="27" t="s">
        <v>739</v>
      </c>
      <c r="L780" s="27" t="s">
        <v>2167</v>
      </c>
      <c r="M780" s="27" t="s">
        <v>335</v>
      </c>
      <c r="N780" s="27">
        <v>10018158</v>
      </c>
      <c r="O780" s="218">
        <v>42472</v>
      </c>
      <c r="P780" s="218">
        <v>42474</v>
      </c>
      <c r="Q780" s="218">
        <v>42501</v>
      </c>
      <c r="R780" s="27" t="s">
        <v>270</v>
      </c>
      <c r="S780" s="27">
        <v>4</v>
      </c>
      <c r="T780" s="27" t="s">
        <v>3879</v>
      </c>
      <c r="U780" s="218">
        <v>41772</v>
      </c>
      <c r="V780" s="218">
        <v>41774</v>
      </c>
      <c r="W780" s="218">
        <v>41809</v>
      </c>
      <c r="X780" s="27">
        <v>4</v>
      </c>
      <c r="Y780" s="27" t="s">
        <v>335</v>
      </c>
    </row>
    <row r="781" spans="1:25">
      <c r="A781" s="215" t="str">
        <f t="shared" si="12"/>
        <v>Report</v>
      </c>
      <c r="B781" s="27">
        <v>117615</v>
      </c>
      <c r="C781" s="27">
        <v>9196034</v>
      </c>
      <c r="D781" s="27" t="s">
        <v>830</v>
      </c>
      <c r="E781" s="27" t="s">
        <v>486</v>
      </c>
      <c r="F781" s="27">
        <v>447</v>
      </c>
      <c r="G781" s="27" t="s">
        <v>196</v>
      </c>
      <c r="H781" s="27" t="s">
        <v>196</v>
      </c>
      <c r="I781" s="27" t="s">
        <v>395</v>
      </c>
      <c r="J781" s="27" t="s">
        <v>3165</v>
      </c>
      <c r="K781" s="27" t="s">
        <v>831</v>
      </c>
      <c r="L781" s="27" t="s">
        <v>2167</v>
      </c>
      <c r="M781" s="27" t="s">
        <v>335</v>
      </c>
      <c r="N781" s="27">
        <v>10012935</v>
      </c>
      <c r="O781" s="218">
        <v>42640</v>
      </c>
      <c r="P781" s="218">
        <v>42642</v>
      </c>
      <c r="Q781" s="218">
        <v>42681</v>
      </c>
      <c r="R781" s="27" t="s">
        <v>270</v>
      </c>
      <c r="S781" s="27">
        <v>2</v>
      </c>
      <c r="T781" s="27" t="s">
        <v>3880</v>
      </c>
      <c r="U781" s="218">
        <v>41443</v>
      </c>
      <c r="V781" s="218">
        <v>41445</v>
      </c>
      <c r="W781" s="218">
        <v>41466</v>
      </c>
      <c r="X781" s="27">
        <v>2</v>
      </c>
      <c r="Y781" s="27" t="s">
        <v>335</v>
      </c>
    </row>
    <row r="782" spans="1:25">
      <c r="A782" s="215" t="str">
        <f t="shared" si="12"/>
        <v>Report</v>
      </c>
      <c r="B782" s="27">
        <v>100086</v>
      </c>
      <c r="C782" s="27">
        <v>2026390</v>
      </c>
      <c r="D782" s="27" t="s">
        <v>1297</v>
      </c>
      <c r="E782" s="27" t="s">
        <v>486</v>
      </c>
      <c r="F782" s="27">
        <v>121</v>
      </c>
      <c r="G782" s="27" t="s">
        <v>193</v>
      </c>
      <c r="H782" s="27" t="s">
        <v>193</v>
      </c>
      <c r="I782" s="27" t="s">
        <v>438</v>
      </c>
      <c r="J782" s="27" t="s">
        <v>2319</v>
      </c>
      <c r="K782" s="27" t="s">
        <v>1298</v>
      </c>
      <c r="L782" s="27" t="s">
        <v>2167</v>
      </c>
      <c r="M782" s="27" t="s">
        <v>335</v>
      </c>
      <c r="N782" s="27" t="s">
        <v>3881</v>
      </c>
      <c r="O782" s="218">
        <v>40807</v>
      </c>
      <c r="P782" s="218">
        <v>40808</v>
      </c>
      <c r="Q782" s="218">
        <v>40851</v>
      </c>
      <c r="R782" s="27" t="s">
        <v>270</v>
      </c>
      <c r="S782" s="27">
        <v>2</v>
      </c>
      <c r="T782" s="27" t="s">
        <v>3882</v>
      </c>
      <c r="U782" s="218">
        <v>39582</v>
      </c>
      <c r="V782" s="218">
        <v>39583</v>
      </c>
      <c r="W782" s="218">
        <v>39608</v>
      </c>
      <c r="X782" s="27">
        <v>2</v>
      </c>
      <c r="Y782" s="27" t="s">
        <v>335</v>
      </c>
    </row>
    <row r="783" spans="1:25">
      <c r="A783" s="215" t="str">
        <f t="shared" si="12"/>
        <v>Report</v>
      </c>
      <c r="B783" s="27">
        <v>135219</v>
      </c>
      <c r="C783" s="27">
        <v>8886097</v>
      </c>
      <c r="D783" s="27" t="s">
        <v>3883</v>
      </c>
      <c r="E783" s="27" t="s">
        <v>486</v>
      </c>
      <c r="F783" s="27">
        <v>104</v>
      </c>
      <c r="G783" s="27" t="s">
        <v>195</v>
      </c>
      <c r="H783" s="27" t="s">
        <v>195</v>
      </c>
      <c r="I783" s="27" t="s">
        <v>339</v>
      </c>
      <c r="J783" s="27" t="s">
        <v>2506</v>
      </c>
      <c r="K783" s="27" t="s">
        <v>3884</v>
      </c>
      <c r="L783" s="27" t="s">
        <v>2167</v>
      </c>
      <c r="M783" s="27" t="s">
        <v>335</v>
      </c>
      <c r="N783" s="27" t="s">
        <v>3885</v>
      </c>
      <c r="O783" s="218">
        <v>41723</v>
      </c>
      <c r="P783" s="218">
        <v>41725</v>
      </c>
      <c r="Q783" s="218">
        <v>41760</v>
      </c>
      <c r="R783" s="27" t="s">
        <v>270</v>
      </c>
      <c r="S783" s="27">
        <v>3</v>
      </c>
      <c r="T783" s="27" t="s">
        <v>3886</v>
      </c>
      <c r="U783" s="218">
        <v>40617</v>
      </c>
      <c r="V783" s="218">
        <v>40617</v>
      </c>
      <c r="W783" s="218">
        <v>40638</v>
      </c>
      <c r="X783" s="27">
        <v>3</v>
      </c>
      <c r="Y783" s="27" t="s">
        <v>335</v>
      </c>
    </row>
    <row r="784" spans="1:25">
      <c r="A784" s="215" t="str">
        <f t="shared" si="12"/>
        <v>Report</v>
      </c>
      <c r="B784" s="27">
        <v>119848</v>
      </c>
      <c r="C784" s="27">
        <v>8896003</v>
      </c>
      <c r="D784" s="27" t="s">
        <v>1390</v>
      </c>
      <c r="E784" s="27" t="s">
        <v>486</v>
      </c>
      <c r="F784" s="27">
        <v>144</v>
      </c>
      <c r="G784" s="27" t="s">
        <v>195</v>
      </c>
      <c r="H784" s="27" t="s">
        <v>195</v>
      </c>
      <c r="I784" s="27" t="s">
        <v>419</v>
      </c>
      <c r="J784" s="27" t="s">
        <v>3024</v>
      </c>
      <c r="K784" s="27" t="s">
        <v>1391</v>
      </c>
      <c r="L784" s="27" t="s">
        <v>2167</v>
      </c>
      <c r="M784" s="27" t="s">
        <v>335</v>
      </c>
      <c r="N784" s="27">
        <v>10026006</v>
      </c>
      <c r="O784" s="218">
        <v>42815</v>
      </c>
      <c r="P784" s="218">
        <v>42817</v>
      </c>
      <c r="Q784" s="218">
        <v>42859</v>
      </c>
      <c r="R784" s="27" t="s">
        <v>270</v>
      </c>
      <c r="S784" s="27">
        <v>3</v>
      </c>
      <c r="T784" s="27" t="s">
        <v>3887</v>
      </c>
      <c r="U784" s="218">
        <v>41660</v>
      </c>
      <c r="V784" s="218">
        <v>41662</v>
      </c>
      <c r="W784" s="218">
        <v>41683</v>
      </c>
      <c r="X784" s="27">
        <v>2</v>
      </c>
      <c r="Y784" s="27" t="s">
        <v>335</v>
      </c>
    </row>
    <row r="785" spans="1:25">
      <c r="A785" s="215" t="str">
        <f t="shared" si="12"/>
        <v>Report</v>
      </c>
      <c r="B785" s="27">
        <v>139826</v>
      </c>
      <c r="C785" s="27">
        <v>3176000</v>
      </c>
      <c r="D785" s="27" t="s">
        <v>3888</v>
      </c>
      <c r="E785" s="27" t="s">
        <v>486</v>
      </c>
      <c r="F785" s="27">
        <v>79</v>
      </c>
      <c r="G785" s="27" t="s">
        <v>193</v>
      </c>
      <c r="H785" s="27" t="s">
        <v>193</v>
      </c>
      <c r="I785" s="27" t="s">
        <v>609</v>
      </c>
      <c r="J785" s="27" t="s">
        <v>3075</v>
      </c>
      <c r="K785" s="27" t="s">
        <v>3889</v>
      </c>
      <c r="L785" s="27" t="s">
        <v>2167</v>
      </c>
      <c r="M785" s="27" t="s">
        <v>335</v>
      </c>
      <c r="N785" s="27" t="s">
        <v>3890</v>
      </c>
      <c r="O785" s="218">
        <v>41808</v>
      </c>
      <c r="P785" s="218">
        <v>41810</v>
      </c>
      <c r="Q785" s="218">
        <v>41829</v>
      </c>
      <c r="R785" s="27" t="s">
        <v>271</v>
      </c>
      <c r="S785" s="27">
        <v>2</v>
      </c>
      <c r="T785" s="27" t="s">
        <v>231</v>
      </c>
      <c r="U785" s="27" t="s">
        <v>231</v>
      </c>
      <c r="V785" s="27" t="s">
        <v>231</v>
      </c>
      <c r="W785" s="27" t="s">
        <v>231</v>
      </c>
      <c r="X785" s="27" t="s">
        <v>231</v>
      </c>
      <c r="Y785" s="27" t="s">
        <v>335</v>
      </c>
    </row>
    <row r="786" spans="1:25">
      <c r="A786" s="215" t="str">
        <f t="shared" si="12"/>
        <v>Report</v>
      </c>
      <c r="B786" s="27">
        <v>137560</v>
      </c>
      <c r="C786" s="27">
        <v>3306009</v>
      </c>
      <c r="D786" s="27" t="s">
        <v>3891</v>
      </c>
      <c r="E786" s="27" t="s">
        <v>486</v>
      </c>
      <c r="F786" s="27">
        <v>95</v>
      </c>
      <c r="G786" s="27" t="s">
        <v>194</v>
      </c>
      <c r="H786" s="27" t="s">
        <v>194</v>
      </c>
      <c r="I786" s="27" t="s">
        <v>527</v>
      </c>
      <c r="J786" s="27" t="s">
        <v>2520</v>
      </c>
      <c r="K786" s="27" t="s">
        <v>3892</v>
      </c>
      <c r="L786" s="27" t="s">
        <v>2167</v>
      </c>
      <c r="M786" s="27" t="s">
        <v>335</v>
      </c>
      <c r="N786" s="27">
        <v>10034669</v>
      </c>
      <c r="O786" s="218">
        <v>42865</v>
      </c>
      <c r="P786" s="218">
        <v>42867</v>
      </c>
      <c r="Q786" s="218">
        <v>42990</v>
      </c>
      <c r="R786" s="27" t="s">
        <v>270</v>
      </c>
      <c r="S786" s="27">
        <v>4</v>
      </c>
      <c r="T786" s="27" t="s">
        <v>3893</v>
      </c>
      <c r="U786" s="218">
        <v>41177</v>
      </c>
      <c r="V786" s="218">
        <v>41178</v>
      </c>
      <c r="W786" s="218">
        <v>41214</v>
      </c>
      <c r="X786" s="27">
        <v>2</v>
      </c>
      <c r="Y786" s="27" t="s">
        <v>335</v>
      </c>
    </row>
    <row r="787" spans="1:25">
      <c r="A787" s="215" t="str">
        <f t="shared" si="12"/>
        <v>Report</v>
      </c>
      <c r="B787" s="27">
        <v>101838</v>
      </c>
      <c r="C787" s="27">
        <v>3066063</v>
      </c>
      <c r="D787" s="27" t="s">
        <v>740</v>
      </c>
      <c r="E787" s="27" t="s">
        <v>486</v>
      </c>
      <c r="F787" s="27">
        <v>97</v>
      </c>
      <c r="G787" s="27" t="s">
        <v>193</v>
      </c>
      <c r="H787" s="27" t="s">
        <v>193</v>
      </c>
      <c r="I787" s="27" t="s">
        <v>360</v>
      </c>
      <c r="J787" s="27" t="s">
        <v>2431</v>
      </c>
      <c r="K787" s="27" t="s">
        <v>741</v>
      </c>
      <c r="L787" s="27" t="s">
        <v>2167</v>
      </c>
      <c r="M787" s="27" t="s">
        <v>335</v>
      </c>
      <c r="N787" s="27" t="s">
        <v>3894</v>
      </c>
      <c r="O787" s="218">
        <v>41954</v>
      </c>
      <c r="P787" s="218">
        <v>41956</v>
      </c>
      <c r="Q787" s="218">
        <v>41977</v>
      </c>
      <c r="R787" s="27" t="s">
        <v>270</v>
      </c>
      <c r="S787" s="27">
        <v>2</v>
      </c>
      <c r="T787" s="27" t="s">
        <v>3895</v>
      </c>
      <c r="U787" s="218">
        <v>39743</v>
      </c>
      <c r="V787" s="218">
        <v>39743</v>
      </c>
      <c r="W787" s="218">
        <v>39771</v>
      </c>
      <c r="X787" s="27">
        <v>2</v>
      </c>
      <c r="Y787" s="27" t="s">
        <v>335</v>
      </c>
    </row>
    <row r="788" spans="1:25">
      <c r="A788" s="215" t="str">
        <f t="shared" si="12"/>
        <v>Report</v>
      </c>
      <c r="B788" s="27">
        <v>134402</v>
      </c>
      <c r="C788" s="27">
        <v>2036300</v>
      </c>
      <c r="D788" s="27" t="s">
        <v>3896</v>
      </c>
      <c r="E788" s="27" t="s">
        <v>486</v>
      </c>
      <c r="F788" s="27">
        <v>33</v>
      </c>
      <c r="G788" s="27" t="s">
        <v>193</v>
      </c>
      <c r="H788" s="27" t="s">
        <v>193</v>
      </c>
      <c r="I788" s="27" t="s">
        <v>596</v>
      </c>
      <c r="J788" s="27" t="s">
        <v>3872</v>
      </c>
      <c r="K788" s="27" t="s">
        <v>3897</v>
      </c>
      <c r="L788" s="27" t="s">
        <v>1986</v>
      </c>
      <c r="M788" s="27" t="s">
        <v>335</v>
      </c>
      <c r="N788" s="27" t="s">
        <v>3898</v>
      </c>
      <c r="O788" s="218">
        <v>41716</v>
      </c>
      <c r="P788" s="218">
        <v>41718</v>
      </c>
      <c r="Q788" s="218">
        <v>41754</v>
      </c>
      <c r="R788" s="27" t="s">
        <v>270</v>
      </c>
      <c r="S788" s="27">
        <v>2</v>
      </c>
      <c r="T788" s="27" t="s">
        <v>3899</v>
      </c>
      <c r="U788" s="218">
        <v>40505</v>
      </c>
      <c r="V788" s="218">
        <v>40506</v>
      </c>
      <c r="W788" s="218">
        <v>40527</v>
      </c>
      <c r="X788" s="27">
        <v>3</v>
      </c>
      <c r="Y788" s="27" t="s">
        <v>335</v>
      </c>
    </row>
    <row r="789" spans="1:25">
      <c r="A789" s="215" t="str">
        <f t="shared" si="12"/>
        <v>Report</v>
      </c>
      <c r="B789" s="27">
        <v>126132</v>
      </c>
      <c r="C789" s="27">
        <v>9386188</v>
      </c>
      <c r="D789" s="27" t="s">
        <v>1425</v>
      </c>
      <c r="E789" s="27" t="s">
        <v>486</v>
      </c>
      <c r="F789" s="27">
        <v>163</v>
      </c>
      <c r="G789" s="27" t="s">
        <v>197</v>
      </c>
      <c r="H789" s="27" t="s">
        <v>197</v>
      </c>
      <c r="I789" s="27" t="s">
        <v>402</v>
      </c>
      <c r="J789" s="27" t="s">
        <v>2014</v>
      </c>
      <c r="K789" s="27" t="s">
        <v>1426</v>
      </c>
      <c r="L789" s="27" t="s">
        <v>1986</v>
      </c>
      <c r="M789" s="27" t="s">
        <v>335</v>
      </c>
      <c r="N789" s="27" t="s">
        <v>3900</v>
      </c>
      <c r="O789" s="218">
        <v>41766</v>
      </c>
      <c r="P789" s="218">
        <v>41768</v>
      </c>
      <c r="Q789" s="218">
        <v>41786</v>
      </c>
      <c r="R789" s="27" t="s">
        <v>270</v>
      </c>
      <c r="S789" s="27">
        <v>2</v>
      </c>
      <c r="T789" s="27" t="s">
        <v>3901</v>
      </c>
      <c r="U789" s="218">
        <v>40458</v>
      </c>
      <c r="V789" s="218">
        <v>40459</v>
      </c>
      <c r="W789" s="218">
        <v>40486</v>
      </c>
      <c r="X789" s="27">
        <v>2</v>
      </c>
      <c r="Y789" s="27" t="s">
        <v>335</v>
      </c>
    </row>
    <row r="790" spans="1:25">
      <c r="A790" s="215" t="str">
        <f t="shared" si="12"/>
        <v>Report</v>
      </c>
      <c r="B790" s="27">
        <v>136678</v>
      </c>
      <c r="C790" s="27">
        <v>3156589</v>
      </c>
      <c r="D790" s="27" t="s">
        <v>3902</v>
      </c>
      <c r="E790" s="27" t="s">
        <v>486</v>
      </c>
      <c r="F790" s="27">
        <v>25</v>
      </c>
      <c r="G790" s="27" t="s">
        <v>193</v>
      </c>
      <c r="H790" s="27" t="s">
        <v>193</v>
      </c>
      <c r="I790" s="27" t="s">
        <v>344</v>
      </c>
      <c r="J790" s="27" t="s">
        <v>2243</v>
      </c>
      <c r="K790" s="27" t="s">
        <v>3903</v>
      </c>
      <c r="L790" s="27" t="s">
        <v>2167</v>
      </c>
      <c r="M790" s="27" t="s">
        <v>335</v>
      </c>
      <c r="N790" s="27" t="s">
        <v>3904</v>
      </c>
      <c r="O790" s="218">
        <v>42123</v>
      </c>
      <c r="P790" s="218">
        <v>42125</v>
      </c>
      <c r="Q790" s="218">
        <v>42164</v>
      </c>
      <c r="R790" s="27" t="s">
        <v>270</v>
      </c>
      <c r="S790" s="27">
        <v>2</v>
      </c>
      <c r="T790" s="27" t="s">
        <v>3905</v>
      </c>
      <c r="U790" s="218">
        <v>40968</v>
      </c>
      <c r="V790" s="218">
        <v>40969</v>
      </c>
      <c r="W790" s="218">
        <v>41241</v>
      </c>
      <c r="X790" s="27">
        <v>3</v>
      </c>
      <c r="Y790" s="27" t="s">
        <v>335</v>
      </c>
    </row>
    <row r="791" spans="1:25">
      <c r="A791" s="215" t="str">
        <f t="shared" si="12"/>
        <v>Report</v>
      </c>
      <c r="B791" s="27">
        <v>100303</v>
      </c>
      <c r="C791" s="27">
        <v>2116385</v>
      </c>
      <c r="D791" s="27" t="s">
        <v>3906</v>
      </c>
      <c r="E791" s="27" t="s">
        <v>486</v>
      </c>
      <c r="F791" s="27">
        <v>338</v>
      </c>
      <c r="G791" s="27" t="s">
        <v>193</v>
      </c>
      <c r="H791" s="27" t="s">
        <v>193</v>
      </c>
      <c r="I791" s="27" t="s">
        <v>496</v>
      </c>
      <c r="J791" s="27" t="s">
        <v>3466</v>
      </c>
      <c r="K791" s="27" t="s">
        <v>3907</v>
      </c>
      <c r="L791" s="27" t="s">
        <v>2167</v>
      </c>
      <c r="M791" s="27" t="s">
        <v>335</v>
      </c>
      <c r="N791" s="27" t="s">
        <v>3908</v>
      </c>
      <c r="O791" s="218">
        <v>40626</v>
      </c>
      <c r="P791" s="218">
        <v>40626</v>
      </c>
      <c r="Q791" s="218">
        <v>40666</v>
      </c>
      <c r="R791" s="27" t="s">
        <v>3107</v>
      </c>
      <c r="S791" s="27">
        <v>2</v>
      </c>
      <c r="T791" s="27" t="s">
        <v>3909</v>
      </c>
      <c r="U791" s="218">
        <v>39464</v>
      </c>
      <c r="V791" s="218">
        <v>39465</v>
      </c>
      <c r="W791" s="218">
        <v>39486</v>
      </c>
      <c r="X791" s="27">
        <v>2</v>
      </c>
      <c r="Y791" s="27" t="s">
        <v>335</v>
      </c>
    </row>
    <row r="792" spans="1:25">
      <c r="A792" s="215" t="str">
        <f t="shared" si="12"/>
        <v>Report</v>
      </c>
      <c r="B792" s="27">
        <v>134575</v>
      </c>
      <c r="C792" s="27">
        <v>3546006</v>
      </c>
      <c r="D792" s="27" t="s">
        <v>3910</v>
      </c>
      <c r="E792" s="27" t="s">
        <v>486</v>
      </c>
      <c r="F792" s="27">
        <v>157</v>
      </c>
      <c r="G792" s="27" t="s">
        <v>195</v>
      </c>
      <c r="H792" s="27" t="s">
        <v>195</v>
      </c>
      <c r="I792" s="27" t="s">
        <v>383</v>
      </c>
      <c r="J792" s="27" t="s">
        <v>383</v>
      </c>
      <c r="K792" s="27" t="s">
        <v>1534</v>
      </c>
      <c r="L792" s="27" t="s">
        <v>2167</v>
      </c>
      <c r="M792" s="27" t="s">
        <v>335</v>
      </c>
      <c r="N792" s="27">
        <v>10034026</v>
      </c>
      <c r="O792" s="218">
        <v>42906</v>
      </c>
      <c r="P792" s="218">
        <v>42908</v>
      </c>
      <c r="Q792" s="218">
        <v>42930</v>
      </c>
      <c r="R792" s="27" t="s">
        <v>270</v>
      </c>
      <c r="S792" s="27">
        <v>2</v>
      </c>
      <c r="T792" s="27" t="s">
        <v>3911</v>
      </c>
      <c r="U792" s="218">
        <v>42136</v>
      </c>
      <c r="V792" s="218">
        <v>42138</v>
      </c>
      <c r="W792" s="218">
        <v>42173</v>
      </c>
      <c r="X792" s="27">
        <v>3</v>
      </c>
      <c r="Y792" s="27" t="s">
        <v>335</v>
      </c>
    </row>
    <row r="793" spans="1:25">
      <c r="A793" s="215" t="str">
        <f t="shared" si="12"/>
        <v>Report</v>
      </c>
      <c r="B793" s="27">
        <v>139331</v>
      </c>
      <c r="C793" s="27">
        <v>2096000</v>
      </c>
      <c r="D793" s="27" t="s">
        <v>3912</v>
      </c>
      <c r="E793" s="27" t="s">
        <v>486</v>
      </c>
      <c r="F793" s="27">
        <v>26</v>
      </c>
      <c r="G793" s="27" t="s">
        <v>193</v>
      </c>
      <c r="H793" s="27" t="s">
        <v>193</v>
      </c>
      <c r="I793" s="27" t="s">
        <v>824</v>
      </c>
      <c r="J793" s="27" t="s">
        <v>3628</v>
      </c>
      <c r="K793" s="27" t="s">
        <v>3913</v>
      </c>
      <c r="L793" s="27" t="s">
        <v>2167</v>
      </c>
      <c r="M793" s="27" t="s">
        <v>335</v>
      </c>
      <c r="N793" s="27" t="s">
        <v>3914</v>
      </c>
      <c r="O793" s="218">
        <v>41660</v>
      </c>
      <c r="P793" s="218">
        <v>41662</v>
      </c>
      <c r="Q793" s="218">
        <v>41682</v>
      </c>
      <c r="R793" s="27" t="s">
        <v>271</v>
      </c>
      <c r="S793" s="27">
        <v>2</v>
      </c>
      <c r="T793" s="27" t="s">
        <v>231</v>
      </c>
      <c r="U793" s="27" t="s">
        <v>231</v>
      </c>
      <c r="V793" s="27" t="s">
        <v>231</v>
      </c>
      <c r="W793" s="27" t="s">
        <v>231</v>
      </c>
      <c r="X793" s="27" t="s">
        <v>231</v>
      </c>
      <c r="Y793" s="27" t="s">
        <v>335</v>
      </c>
    </row>
    <row r="794" spans="1:25">
      <c r="A794" s="215" t="str">
        <f t="shared" si="12"/>
        <v>Report</v>
      </c>
      <c r="B794" s="27">
        <v>103573</v>
      </c>
      <c r="C794" s="27">
        <v>3306048</v>
      </c>
      <c r="D794" s="27" t="s">
        <v>3915</v>
      </c>
      <c r="E794" s="27" t="s">
        <v>486</v>
      </c>
      <c r="F794" s="27">
        <v>90</v>
      </c>
      <c r="G794" s="27" t="s">
        <v>194</v>
      </c>
      <c r="H794" s="27" t="s">
        <v>194</v>
      </c>
      <c r="I794" s="27" t="s">
        <v>527</v>
      </c>
      <c r="J794" s="27" t="s">
        <v>2520</v>
      </c>
      <c r="K794" s="27" t="s">
        <v>3916</v>
      </c>
      <c r="L794" s="27" t="s">
        <v>2167</v>
      </c>
      <c r="M794" s="27" t="s">
        <v>335</v>
      </c>
      <c r="N794" s="27" t="s">
        <v>3917</v>
      </c>
      <c r="O794" s="218">
        <v>40800</v>
      </c>
      <c r="P794" s="218">
        <v>40801</v>
      </c>
      <c r="Q794" s="218">
        <v>40821</v>
      </c>
      <c r="R794" s="27" t="s">
        <v>270</v>
      </c>
      <c r="S794" s="27">
        <v>2</v>
      </c>
      <c r="T794" s="27" t="s">
        <v>3918</v>
      </c>
      <c r="U794" s="218">
        <v>39603</v>
      </c>
      <c r="V794" s="218">
        <v>39604</v>
      </c>
      <c r="W794" s="218">
        <v>39625</v>
      </c>
      <c r="X794" s="27">
        <v>2</v>
      </c>
      <c r="Y794" s="27" t="s">
        <v>335</v>
      </c>
    </row>
    <row r="795" spans="1:25">
      <c r="A795" s="215" t="str">
        <f t="shared" si="12"/>
        <v>Report</v>
      </c>
      <c r="B795" s="27">
        <v>137950</v>
      </c>
      <c r="C795" s="27">
        <v>8036008</v>
      </c>
      <c r="D795" s="27" t="s">
        <v>3919</v>
      </c>
      <c r="E795" s="27" t="s">
        <v>486</v>
      </c>
      <c r="F795" s="27">
        <v>71</v>
      </c>
      <c r="G795" s="27" t="s">
        <v>199</v>
      </c>
      <c r="H795" s="27" t="s">
        <v>199</v>
      </c>
      <c r="I795" s="27" t="s">
        <v>1079</v>
      </c>
      <c r="J795" s="27" t="s">
        <v>2706</v>
      </c>
      <c r="K795" s="27" t="s">
        <v>3920</v>
      </c>
      <c r="L795" s="27" t="s">
        <v>1986</v>
      </c>
      <c r="M795" s="27" t="s">
        <v>335</v>
      </c>
      <c r="N795" s="27">
        <v>10026042</v>
      </c>
      <c r="O795" s="218">
        <v>42858</v>
      </c>
      <c r="P795" s="218">
        <v>42860</v>
      </c>
      <c r="Q795" s="218">
        <v>42908</v>
      </c>
      <c r="R795" s="27" t="s">
        <v>2017</v>
      </c>
      <c r="S795" s="27">
        <v>4</v>
      </c>
      <c r="T795" s="27" t="s">
        <v>3921</v>
      </c>
      <c r="U795" s="218">
        <v>41323</v>
      </c>
      <c r="V795" s="218">
        <v>41325</v>
      </c>
      <c r="W795" s="218">
        <v>41345</v>
      </c>
      <c r="X795" s="27">
        <v>2</v>
      </c>
      <c r="Y795" s="27" t="s">
        <v>335</v>
      </c>
    </row>
    <row r="796" spans="1:25">
      <c r="A796" s="215" t="str">
        <f t="shared" si="12"/>
        <v>Report</v>
      </c>
      <c r="B796" s="27">
        <v>115408</v>
      </c>
      <c r="C796" s="27">
        <v>8826007</v>
      </c>
      <c r="D796" s="27" t="s">
        <v>1299</v>
      </c>
      <c r="E796" s="27" t="s">
        <v>486</v>
      </c>
      <c r="F796" s="27">
        <v>122</v>
      </c>
      <c r="G796" s="27" t="s">
        <v>196</v>
      </c>
      <c r="H796" s="27" t="s">
        <v>196</v>
      </c>
      <c r="I796" s="27" t="s">
        <v>863</v>
      </c>
      <c r="J796" s="27" t="s">
        <v>2288</v>
      </c>
      <c r="K796" s="27" t="s">
        <v>1300</v>
      </c>
      <c r="L796" s="27" t="s">
        <v>2167</v>
      </c>
      <c r="M796" s="27" t="s">
        <v>335</v>
      </c>
      <c r="N796" s="27">
        <v>10033600</v>
      </c>
      <c r="O796" s="218">
        <v>42928</v>
      </c>
      <c r="P796" s="218">
        <v>42930</v>
      </c>
      <c r="Q796" s="218">
        <v>42996</v>
      </c>
      <c r="R796" s="27" t="s">
        <v>270</v>
      </c>
      <c r="S796" s="27">
        <v>3</v>
      </c>
      <c r="T796" s="27" t="s">
        <v>3922</v>
      </c>
      <c r="U796" s="218">
        <v>42192</v>
      </c>
      <c r="V796" s="218">
        <v>42194</v>
      </c>
      <c r="W796" s="218">
        <v>42272</v>
      </c>
      <c r="X796" s="27">
        <v>4</v>
      </c>
      <c r="Y796" s="27" t="s">
        <v>335</v>
      </c>
    </row>
    <row r="797" spans="1:25">
      <c r="A797" s="215" t="str">
        <f t="shared" si="12"/>
        <v>Report</v>
      </c>
      <c r="B797" s="27">
        <v>132068</v>
      </c>
      <c r="C797" s="27">
        <v>3046078</v>
      </c>
      <c r="D797" s="27" t="s">
        <v>3923</v>
      </c>
      <c r="E797" s="27" t="s">
        <v>486</v>
      </c>
      <c r="F797" s="27">
        <v>3</v>
      </c>
      <c r="G797" s="27" t="s">
        <v>193</v>
      </c>
      <c r="H797" s="27" t="s">
        <v>193</v>
      </c>
      <c r="I797" s="27" t="s">
        <v>745</v>
      </c>
      <c r="J797" s="27" t="s">
        <v>3924</v>
      </c>
      <c r="K797" s="27" t="s">
        <v>3925</v>
      </c>
      <c r="L797" s="27" t="s">
        <v>2167</v>
      </c>
      <c r="M797" s="27" t="s">
        <v>335</v>
      </c>
      <c r="N797" s="27">
        <v>10020770</v>
      </c>
      <c r="O797" s="218">
        <v>42906</v>
      </c>
      <c r="P797" s="218">
        <v>42907</v>
      </c>
      <c r="Q797" s="218">
        <v>42930</v>
      </c>
      <c r="R797" s="27" t="s">
        <v>270</v>
      </c>
      <c r="S797" s="27">
        <v>3</v>
      </c>
      <c r="T797" s="27" t="s">
        <v>3926</v>
      </c>
      <c r="U797" s="218">
        <v>41556</v>
      </c>
      <c r="V797" s="218">
        <v>41558</v>
      </c>
      <c r="W797" s="218">
        <v>41585</v>
      </c>
      <c r="X797" s="27">
        <v>2</v>
      </c>
      <c r="Y797" s="27" t="s">
        <v>335</v>
      </c>
    </row>
    <row r="798" spans="1:25">
      <c r="A798" s="215" t="str">
        <f t="shared" si="12"/>
        <v>Report</v>
      </c>
      <c r="B798" s="27">
        <v>133603</v>
      </c>
      <c r="C798" s="27">
        <v>3306103</v>
      </c>
      <c r="D798" s="27" t="s">
        <v>1966</v>
      </c>
      <c r="E798" s="27" t="s">
        <v>486</v>
      </c>
      <c r="F798" s="27">
        <v>155</v>
      </c>
      <c r="G798" s="27" t="s">
        <v>194</v>
      </c>
      <c r="H798" s="27" t="s">
        <v>194</v>
      </c>
      <c r="I798" s="27" t="s">
        <v>527</v>
      </c>
      <c r="J798" s="27" t="s">
        <v>3034</v>
      </c>
      <c r="K798" s="27" t="s">
        <v>742</v>
      </c>
      <c r="L798" s="27" t="s">
        <v>2167</v>
      </c>
      <c r="M798" s="27" t="s">
        <v>335</v>
      </c>
      <c r="N798" s="27">
        <v>10006855</v>
      </c>
      <c r="O798" s="218">
        <v>42331</v>
      </c>
      <c r="P798" s="218">
        <v>42333</v>
      </c>
      <c r="Q798" s="218">
        <v>42380</v>
      </c>
      <c r="R798" s="27" t="s">
        <v>270</v>
      </c>
      <c r="S798" s="27">
        <v>4</v>
      </c>
      <c r="T798" s="27" t="s">
        <v>3927</v>
      </c>
      <c r="U798" s="218">
        <v>41618</v>
      </c>
      <c r="V798" s="218">
        <v>41620</v>
      </c>
      <c r="W798" s="218">
        <v>41655</v>
      </c>
      <c r="X798" s="27">
        <v>3</v>
      </c>
      <c r="Y798" s="27" t="s">
        <v>335</v>
      </c>
    </row>
    <row r="799" spans="1:25">
      <c r="A799" s="215" t="str">
        <f t="shared" si="12"/>
        <v>Report</v>
      </c>
      <c r="B799" s="27">
        <v>122926</v>
      </c>
      <c r="C799" s="27">
        <v>8916008</v>
      </c>
      <c r="D799" s="27" t="s">
        <v>3928</v>
      </c>
      <c r="E799" s="27" t="s">
        <v>486</v>
      </c>
      <c r="F799" s="27">
        <v>58</v>
      </c>
      <c r="G799" s="27" t="s">
        <v>198</v>
      </c>
      <c r="H799" s="27" t="s">
        <v>198</v>
      </c>
      <c r="I799" s="27" t="s">
        <v>369</v>
      </c>
      <c r="J799" s="27" t="s">
        <v>3929</v>
      </c>
      <c r="K799" s="27" t="s">
        <v>3930</v>
      </c>
      <c r="L799" s="27" t="s">
        <v>2167</v>
      </c>
      <c r="M799" s="27" t="s">
        <v>335</v>
      </c>
      <c r="N799" s="27" t="s">
        <v>3931</v>
      </c>
      <c r="O799" s="218">
        <v>41821</v>
      </c>
      <c r="P799" s="218">
        <v>41823</v>
      </c>
      <c r="Q799" s="218">
        <v>41900</v>
      </c>
      <c r="R799" s="27" t="s">
        <v>270</v>
      </c>
      <c r="S799" s="27">
        <v>4</v>
      </c>
      <c r="T799" s="27" t="s">
        <v>3932</v>
      </c>
      <c r="U799" s="218">
        <v>39995</v>
      </c>
      <c r="V799" s="218">
        <v>39995</v>
      </c>
      <c r="W799" s="218">
        <v>40014</v>
      </c>
      <c r="X799" s="27">
        <v>2</v>
      </c>
      <c r="Y799" s="27" t="s">
        <v>335</v>
      </c>
    </row>
    <row r="800" spans="1:25">
      <c r="A800" s="215" t="str">
        <f t="shared" si="12"/>
        <v>Report</v>
      </c>
      <c r="B800" s="27">
        <v>132777</v>
      </c>
      <c r="C800" s="27">
        <v>2036377</v>
      </c>
      <c r="D800" s="27" t="s">
        <v>3933</v>
      </c>
      <c r="E800" s="27" t="s">
        <v>486</v>
      </c>
      <c r="F800" s="27">
        <v>19</v>
      </c>
      <c r="G800" s="27" t="s">
        <v>193</v>
      </c>
      <c r="H800" s="27" t="s">
        <v>193</v>
      </c>
      <c r="I800" s="27" t="s">
        <v>596</v>
      </c>
      <c r="J800" s="27" t="s">
        <v>3207</v>
      </c>
      <c r="K800" s="27" t="s">
        <v>3934</v>
      </c>
      <c r="L800" s="27" t="s">
        <v>2167</v>
      </c>
      <c r="M800" s="27" t="s">
        <v>335</v>
      </c>
      <c r="N800" s="27" t="s">
        <v>3935</v>
      </c>
      <c r="O800" s="218">
        <v>40486</v>
      </c>
      <c r="P800" s="218">
        <v>40487</v>
      </c>
      <c r="Q800" s="218">
        <v>40516</v>
      </c>
      <c r="R800" s="27" t="s">
        <v>270</v>
      </c>
      <c r="S800" s="27">
        <v>2</v>
      </c>
      <c r="T800" s="27" t="s">
        <v>231</v>
      </c>
      <c r="U800" s="27" t="s">
        <v>231</v>
      </c>
      <c r="V800" s="27" t="s">
        <v>231</v>
      </c>
      <c r="W800" s="27" t="s">
        <v>231</v>
      </c>
      <c r="X800" s="27" t="s">
        <v>231</v>
      </c>
      <c r="Y800" s="27" t="s">
        <v>335</v>
      </c>
    </row>
    <row r="801" spans="1:25">
      <c r="A801" s="215" t="str">
        <f t="shared" si="12"/>
        <v>Report</v>
      </c>
      <c r="B801" s="27">
        <v>141679</v>
      </c>
      <c r="C801" s="27">
        <v>3016004</v>
      </c>
      <c r="D801" s="27" t="s">
        <v>1588</v>
      </c>
      <c r="E801" s="27" t="s">
        <v>486</v>
      </c>
      <c r="F801" s="27">
        <v>2</v>
      </c>
      <c r="G801" s="27" t="s">
        <v>193</v>
      </c>
      <c r="H801" s="27" t="s">
        <v>193</v>
      </c>
      <c r="I801" s="27" t="s">
        <v>543</v>
      </c>
      <c r="J801" s="27" t="s">
        <v>2390</v>
      </c>
      <c r="K801" s="27" t="s">
        <v>3936</v>
      </c>
      <c r="L801" s="27" t="s">
        <v>1986</v>
      </c>
      <c r="M801" s="27" t="s">
        <v>335</v>
      </c>
      <c r="N801" s="27">
        <v>10017773</v>
      </c>
      <c r="O801" s="218">
        <v>42556</v>
      </c>
      <c r="P801" s="218">
        <v>42558</v>
      </c>
      <c r="Q801" s="218">
        <v>42648</v>
      </c>
      <c r="R801" s="27" t="s">
        <v>271</v>
      </c>
      <c r="S801" s="27">
        <v>4</v>
      </c>
      <c r="T801" s="27" t="s">
        <v>231</v>
      </c>
      <c r="U801" s="27" t="s">
        <v>231</v>
      </c>
      <c r="V801" s="27" t="s">
        <v>231</v>
      </c>
      <c r="W801" s="27" t="s">
        <v>231</v>
      </c>
      <c r="X801" s="27" t="s">
        <v>231</v>
      </c>
      <c r="Y801" s="27" t="s">
        <v>335</v>
      </c>
    </row>
    <row r="802" spans="1:25">
      <c r="A802" s="215" t="str">
        <f t="shared" si="12"/>
        <v>Report</v>
      </c>
      <c r="B802" s="27">
        <v>118972</v>
      </c>
      <c r="C802" s="27">
        <v>8866030</v>
      </c>
      <c r="D802" s="27" t="s">
        <v>1535</v>
      </c>
      <c r="E802" s="27" t="s">
        <v>486</v>
      </c>
      <c r="F802" s="27">
        <v>142</v>
      </c>
      <c r="G802" s="27" t="s">
        <v>197</v>
      </c>
      <c r="H802" s="27" t="s">
        <v>197</v>
      </c>
      <c r="I802" s="27" t="s">
        <v>377</v>
      </c>
      <c r="J802" s="27" t="s">
        <v>2865</v>
      </c>
      <c r="K802" s="27" t="s">
        <v>1536</v>
      </c>
      <c r="L802" s="27" t="s">
        <v>2167</v>
      </c>
      <c r="M802" s="27" t="s">
        <v>335</v>
      </c>
      <c r="N802" s="27">
        <v>10008565</v>
      </c>
      <c r="O802" s="218">
        <v>42480</v>
      </c>
      <c r="P802" s="218">
        <v>42482</v>
      </c>
      <c r="Q802" s="218">
        <v>42530</v>
      </c>
      <c r="R802" s="27" t="s">
        <v>270</v>
      </c>
      <c r="S802" s="27">
        <v>4</v>
      </c>
      <c r="T802" s="27" t="s">
        <v>3937</v>
      </c>
      <c r="U802" s="218">
        <v>40218</v>
      </c>
      <c r="V802" s="218">
        <v>40219</v>
      </c>
      <c r="W802" s="218">
        <v>40247</v>
      </c>
      <c r="X802" s="27">
        <v>2</v>
      </c>
      <c r="Y802" s="27" t="s">
        <v>335</v>
      </c>
    </row>
    <row r="803" spans="1:25">
      <c r="A803" s="215" t="str">
        <f t="shared" si="12"/>
        <v>Report</v>
      </c>
      <c r="B803" s="27">
        <v>109355</v>
      </c>
      <c r="C803" s="27">
        <v>8036002</v>
      </c>
      <c r="D803" s="27" t="s">
        <v>1537</v>
      </c>
      <c r="E803" s="27" t="s">
        <v>486</v>
      </c>
      <c r="F803" s="27">
        <v>237</v>
      </c>
      <c r="G803" s="27" t="s">
        <v>199</v>
      </c>
      <c r="H803" s="27" t="s">
        <v>199</v>
      </c>
      <c r="I803" s="27" t="s">
        <v>1079</v>
      </c>
      <c r="J803" s="27" t="s">
        <v>2845</v>
      </c>
      <c r="K803" s="27" t="s">
        <v>1538</v>
      </c>
      <c r="L803" s="27" t="s">
        <v>2167</v>
      </c>
      <c r="M803" s="27" t="s">
        <v>335</v>
      </c>
      <c r="N803" s="27">
        <v>10020727</v>
      </c>
      <c r="O803" s="218">
        <v>42697</v>
      </c>
      <c r="P803" s="218">
        <v>42699</v>
      </c>
      <c r="Q803" s="218">
        <v>42745</v>
      </c>
      <c r="R803" s="27" t="s">
        <v>270</v>
      </c>
      <c r="S803" s="27">
        <v>1</v>
      </c>
      <c r="T803" s="27" t="s">
        <v>3938</v>
      </c>
      <c r="U803" s="218">
        <v>40871</v>
      </c>
      <c r="V803" s="218">
        <v>40872</v>
      </c>
      <c r="W803" s="218">
        <v>40893</v>
      </c>
      <c r="X803" s="27">
        <v>1</v>
      </c>
      <c r="Y803" s="27" t="s">
        <v>335</v>
      </c>
    </row>
    <row r="804" spans="1:25">
      <c r="A804" s="215" t="str">
        <f t="shared" si="12"/>
        <v>Report</v>
      </c>
      <c r="B804" s="27">
        <v>135594</v>
      </c>
      <c r="C804" s="27">
        <v>8816058</v>
      </c>
      <c r="D804" s="27" t="s">
        <v>1427</v>
      </c>
      <c r="E804" s="27" t="s">
        <v>486</v>
      </c>
      <c r="F804" s="27">
        <v>47</v>
      </c>
      <c r="G804" s="27" t="s">
        <v>196</v>
      </c>
      <c r="H804" s="27" t="s">
        <v>196</v>
      </c>
      <c r="I804" s="27" t="s">
        <v>361</v>
      </c>
      <c r="J804" s="27" t="s">
        <v>2284</v>
      </c>
      <c r="K804" s="27" t="s">
        <v>1428</v>
      </c>
      <c r="L804" s="27" t="s">
        <v>2167</v>
      </c>
      <c r="M804" s="27" t="s">
        <v>335</v>
      </c>
      <c r="N804" s="27">
        <v>10026068</v>
      </c>
      <c r="O804" s="218">
        <v>42753</v>
      </c>
      <c r="P804" s="218">
        <v>42755</v>
      </c>
      <c r="Q804" s="218">
        <v>42794</v>
      </c>
      <c r="R804" s="27" t="s">
        <v>270</v>
      </c>
      <c r="S804" s="27">
        <v>2</v>
      </c>
      <c r="T804" s="27" t="s">
        <v>3939</v>
      </c>
      <c r="U804" s="218">
        <v>40939</v>
      </c>
      <c r="V804" s="218">
        <v>40940</v>
      </c>
      <c r="W804" s="218">
        <v>40970</v>
      </c>
      <c r="X804" s="27">
        <v>2</v>
      </c>
      <c r="Y804" s="27" t="s">
        <v>335</v>
      </c>
    </row>
    <row r="805" spans="1:25">
      <c r="A805" s="215" t="str">
        <f t="shared" si="12"/>
        <v>Report</v>
      </c>
      <c r="B805" s="27">
        <v>139831</v>
      </c>
      <c r="C805" s="27">
        <v>3526008</v>
      </c>
      <c r="D805" s="27" t="s">
        <v>1539</v>
      </c>
      <c r="E805" s="27" t="s">
        <v>486</v>
      </c>
      <c r="F805" s="27">
        <v>26</v>
      </c>
      <c r="G805" s="27" t="s">
        <v>195</v>
      </c>
      <c r="H805" s="27" t="s">
        <v>195</v>
      </c>
      <c r="I805" s="27" t="s">
        <v>508</v>
      </c>
      <c r="J805" s="27" t="s">
        <v>3618</v>
      </c>
      <c r="K805" s="27" t="s">
        <v>1540</v>
      </c>
      <c r="L805" s="27" t="s">
        <v>1986</v>
      </c>
      <c r="M805" s="27" t="s">
        <v>335</v>
      </c>
      <c r="N805" s="27" t="s">
        <v>3940</v>
      </c>
      <c r="O805" s="218">
        <v>41933</v>
      </c>
      <c r="P805" s="218">
        <v>41935</v>
      </c>
      <c r="Q805" s="218">
        <v>42031</v>
      </c>
      <c r="R805" s="27" t="s">
        <v>271</v>
      </c>
      <c r="S805" s="27">
        <v>3</v>
      </c>
      <c r="T805" s="27" t="s">
        <v>231</v>
      </c>
      <c r="U805" s="27" t="s">
        <v>231</v>
      </c>
      <c r="V805" s="27" t="s">
        <v>231</v>
      </c>
      <c r="W805" s="27" t="s">
        <v>231</v>
      </c>
      <c r="X805" s="27" t="s">
        <v>231</v>
      </c>
      <c r="Y805" s="27" t="s">
        <v>335</v>
      </c>
    </row>
    <row r="806" spans="1:25">
      <c r="A806" s="215" t="str">
        <f t="shared" si="12"/>
        <v>Report</v>
      </c>
      <c r="B806" s="27">
        <v>135065</v>
      </c>
      <c r="C806" s="27">
        <v>8136003</v>
      </c>
      <c r="D806" s="27" t="s">
        <v>3941</v>
      </c>
      <c r="E806" s="27" t="s">
        <v>486</v>
      </c>
      <c r="F806" s="27">
        <v>58</v>
      </c>
      <c r="G806" s="27" t="s">
        <v>366</v>
      </c>
      <c r="H806" s="27" t="s">
        <v>202</v>
      </c>
      <c r="I806" s="27" t="s">
        <v>965</v>
      </c>
      <c r="J806" s="27" t="s">
        <v>3942</v>
      </c>
      <c r="K806" s="27" t="s">
        <v>3943</v>
      </c>
      <c r="L806" s="27" t="s">
        <v>1986</v>
      </c>
      <c r="M806" s="27" t="s">
        <v>335</v>
      </c>
      <c r="N806" s="27" t="s">
        <v>3944</v>
      </c>
      <c r="O806" s="218">
        <v>42143</v>
      </c>
      <c r="P806" s="218">
        <v>42145</v>
      </c>
      <c r="Q806" s="218">
        <v>42181</v>
      </c>
      <c r="R806" s="27" t="s">
        <v>270</v>
      </c>
      <c r="S806" s="27">
        <v>2</v>
      </c>
      <c r="T806" s="27" t="s">
        <v>3945</v>
      </c>
      <c r="U806" s="218">
        <v>39948</v>
      </c>
      <c r="V806" s="218">
        <v>39948</v>
      </c>
      <c r="W806" s="218">
        <v>39974</v>
      </c>
      <c r="X806" s="27">
        <v>2</v>
      </c>
      <c r="Y806" s="27" t="s">
        <v>335</v>
      </c>
    </row>
    <row r="807" spans="1:25">
      <c r="A807" s="215" t="str">
        <f t="shared" si="12"/>
        <v>Report</v>
      </c>
      <c r="B807" s="27">
        <v>141128</v>
      </c>
      <c r="C807" s="27">
        <v>8616012</v>
      </c>
      <c r="D807" s="27" t="s">
        <v>3946</v>
      </c>
      <c r="E807" s="27" t="s">
        <v>486</v>
      </c>
      <c r="F807" s="27">
        <v>27</v>
      </c>
      <c r="G807" s="27" t="s">
        <v>194</v>
      </c>
      <c r="H807" s="27" t="s">
        <v>194</v>
      </c>
      <c r="I807" s="27" t="s">
        <v>484</v>
      </c>
      <c r="J807" s="27" t="s">
        <v>3843</v>
      </c>
      <c r="K807" s="27" t="s">
        <v>3947</v>
      </c>
      <c r="L807" s="27" t="s">
        <v>14</v>
      </c>
      <c r="M807" s="27" t="s">
        <v>335</v>
      </c>
      <c r="N807" s="27" t="s">
        <v>3948</v>
      </c>
      <c r="O807" s="218">
        <v>42122</v>
      </c>
      <c r="P807" s="218">
        <v>42124</v>
      </c>
      <c r="Q807" s="218">
        <v>42167</v>
      </c>
      <c r="R807" s="27" t="s">
        <v>271</v>
      </c>
      <c r="S807" s="27">
        <v>1</v>
      </c>
      <c r="T807" s="27" t="s">
        <v>231</v>
      </c>
      <c r="U807" s="27" t="s">
        <v>231</v>
      </c>
      <c r="V807" s="27" t="s">
        <v>231</v>
      </c>
      <c r="W807" s="27" t="s">
        <v>231</v>
      </c>
      <c r="X807" s="27" t="s">
        <v>231</v>
      </c>
      <c r="Y807" s="27" t="s">
        <v>335</v>
      </c>
    </row>
    <row r="808" spans="1:25">
      <c r="A808" s="215" t="str">
        <f t="shared" si="12"/>
        <v>Report</v>
      </c>
      <c r="B808" s="27">
        <v>134087</v>
      </c>
      <c r="C808" s="27">
        <v>9196243</v>
      </c>
      <c r="D808" s="27" t="s">
        <v>3949</v>
      </c>
      <c r="E808" s="27" t="s">
        <v>486</v>
      </c>
      <c r="F808" s="27">
        <v>84</v>
      </c>
      <c r="G808" s="27" t="s">
        <v>196</v>
      </c>
      <c r="H808" s="27" t="s">
        <v>196</v>
      </c>
      <c r="I808" s="27" t="s">
        <v>395</v>
      </c>
      <c r="J808" s="27" t="s">
        <v>2657</v>
      </c>
      <c r="K808" s="27" t="s">
        <v>3950</v>
      </c>
      <c r="L808" s="27" t="s">
        <v>1986</v>
      </c>
      <c r="M808" s="27" t="s">
        <v>335</v>
      </c>
      <c r="N808" s="27">
        <v>10033603</v>
      </c>
      <c r="O808" s="218">
        <v>42871</v>
      </c>
      <c r="P808" s="218">
        <v>42873</v>
      </c>
      <c r="Q808" s="218">
        <v>42912</v>
      </c>
      <c r="R808" s="27" t="s">
        <v>270</v>
      </c>
      <c r="S808" s="27">
        <v>2</v>
      </c>
      <c r="T808" s="27" t="s">
        <v>3951</v>
      </c>
      <c r="U808" s="218">
        <v>41709</v>
      </c>
      <c r="V808" s="218">
        <v>41711</v>
      </c>
      <c r="W808" s="218">
        <v>41730</v>
      </c>
      <c r="X808" s="27">
        <v>2</v>
      </c>
      <c r="Y808" s="27" t="s">
        <v>335</v>
      </c>
    </row>
    <row r="809" spans="1:25">
      <c r="A809" s="215" t="str">
        <f t="shared" si="12"/>
        <v>Report</v>
      </c>
      <c r="B809" s="27">
        <v>135785</v>
      </c>
      <c r="C809" s="27">
        <v>9286071</v>
      </c>
      <c r="D809" s="27" t="s">
        <v>1541</v>
      </c>
      <c r="E809" s="27" t="s">
        <v>486</v>
      </c>
      <c r="F809" s="27">
        <v>82</v>
      </c>
      <c r="G809" s="27" t="s">
        <v>198</v>
      </c>
      <c r="H809" s="27" t="s">
        <v>198</v>
      </c>
      <c r="I809" s="27" t="s">
        <v>414</v>
      </c>
      <c r="J809" s="27" t="s">
        <v>2263</v>
      </c>
      <c r="K809" s="27" t="s">
        <v>1816</v>
      </c>
      <c r="L809" s="27" t="s">
        <v>1986</v>
      </c>
      <c r="M809" s="27" t="s">
        <v>335</v>
      </c>
      <c r="N809" s="27">
        <v>10020808</v>
      </c>
      <c r="O809" s="218">
        <v>42696</v>
      </c>
      <c r="P809" s="218">
        <v>42698</v>
      </c>
      <c r="Q809" s="218">
        <v>42748</v>
      </c>
      <c r="R809" s="27" t="s">
        <v>270</v>
      </c>
      <c r="S809" s="27">
        <v>1</v>
      </c>
      <c r="T809" s="27" t="s">
        <v>3952</v>
      </c>
      <c r="U809" s="218">
        <v>41605</v>
      </c>
      <c r="V809" s="218">
        <v>41607</v>
      </c>
      <c r="W809" s="218">
        <v>41620</v>
      </c>
      <c r="X809" s="27">
        <v>1</v>
      </c>
      <c r="Y809" s="27" t="s">
        <v>335</v>
      </c>
    </row>
    <row r="810" spans="1:25">
      <c r="A810" s="215" t="str">
        <f t="shared" si="12"/>
        <v>Report</v>
      </c>
      <c r="B810" s="27">
        <v>118997</v>
      </c>
      <c r="C810" s="27">
        <v>8866049</v>
      </c>
      <c r="D810" s="27" t="s">
        <v>832</v>
      </c>
      <c r="E810" s="27" t="s">
        <v>486</v>
      </c>
      <c r="F810" s="27">
        <v>101</v>
      </c>
      <c r="G810" s="27" t="s">
        <v>197</v>
      </c>
      <c r="H810" s="27" t="s">
        <v>197</v>
      </c>
      <c r="I810" s="27" t="s">
        <v>377</v>
      </c>
      <c r="J810" s="27" t="s">
        <v>3953</v>
      </c>
      <c r="K810" s="27" t="s">
        <v>833</v>
      </c>
      <c r="L810" s="27" t="s">
        <v>2167</v>
      </c>
      <c r="M810" s="27" t="s">
        <v>335</v>
      </c>
      <c r="N810" s="27" t="s">
        <v>3954</v>
      </c>
      <c r="O810" s="218">
        <v>41926</v>
      </c>
      <c r="P810" s="218">
        <v>41928</v>
      </c>
      <c r="Q810" s="218">
        <v>41977</v>
      </c>
      <c r="R810" s="27" t="s">
        <v>270</v>
      </c>
      <c r="S810" s="27">
        <v>4</v>
      </c>
      <c r="T810" s="27" t="s">
        <v>3955</v>
      </c>
      <c r="U810" s="218">
        <v>40500</v>
      </c>
      <c r="V810" s="218">
        <v>40501</v>
      </c>
      <c r="W810" s="218">
        <v>40522</v>
      </c>
      <c r="X810" s="27">
        <v>2</v>
      </c>
      <c r="Y810" s="27" t="s">
        <v>335</v>
      </c>
    </row>
    <row r="811" spans="1:25">
      <c r="A811" s="215" t="str">
        <f t="shared" si="12"/>
        <v>Report</v>
      </c>
      <c r="B811" s="27">
        <v>101687</v>
      </c>
      <c r="C811" s="27">
        <v>3056010</v>
      </c>
      <c r="D811" s="27" t="s">
        <v>3956</v>
      </c>
      <c r="E811" s="27" t="s">
        <v>486</v>
      </c>
      <c r="F811" s="27">
        <v>292</v>
      </c>
      <c r="G811" s="27" t="s">
        <v>193</v>
      </c>
      <c r="H811" s="27" t="s">
        <v>193</v>
      </c>
      <c r="I811" s="27" t="s">
        <v>386</v>
      </c>
      <c r="J811" s="27" t="s">
        <v>2049</v>
      </c>
      <c r="K811" s="27" t="s">
        <v>3957</v>
      </c>
      <c r="L811" s="27" t="s">
        <v>2167</v>
      </c>
      <c r="M811" s="27" t="s">
        <v>335</v>
      </c>
      <c r="N811" s="27" t="s">
        <v>3958</v>
      </c>
      <c r="O811" s="218">
        <v>41702</v>
      </c>
      <c r="P811" s="218">
        <v>41704</v>
      </c>
      <c r="Q811" s="218">
        <v>41725</v>
      </c>
      <c r="R811" s="27" t="s">
        <v>270</v>
      </c>
      <c r="S811" s="27">
        <v>2</v>
      </c>
      <c r="T811" s="27" t="s">
        <v>3959</v>
      </c>
      <c r="U811" s="218">
        <v>40591</v>
      </c>
      <c r="V811" s="218">
        <v>40592</v>
      </c>
      <c r="W811" s="218">
        <v>40738</v>
      </c>
      <c r="X811" s="27">
        <v>2</v>
      </c>
      <c r="Y811" s="27" t="s">
        <v>335</v>
      </c>
    </row>
    <row r="812" spans="1:25">
      <c r="A812" s="215" t="str">
        <f t="shared" si="12"/>
        <v>Report</v>
      </c>
      <c r="B812" s="27">
        <v>137327</v>
      </c>
      <c r="C812" s="27">
        <v>9256000</v>
      </c>
      <c r="D812" s="27" t="s">
        <v>834</v>
      </c>
      <c r="E812" s="27" t="s">
        <v>486</v>
      </c>
      <c r="F812" s="27">
        <v>77</v>
      </c>
      <c r="G812" s="27" t="s">
        <v>198</v>
      </c>
      <c r="H812" s="27" t="s">
        <v>198</v>
      </c>
      <c r="I812" s="27" t="s">
        <v>682</v>
      </c>
      <c r="J812" s="27" t="s">
        <v>3168</v>
      </c>
      <c r="K812" s="27" t="s">
        <v>835</v>
      </c>
      <c r="L812" s="27" t="s">
        <v>2167</v>
      </c>
      <c r="M812" s="27" t="s">
        <v>335</v>
      </c>
      <c r="N812" s="27">
        <v>10006080</v>
      </c>
      <c r="O812" s="218">
        <v>42388</v>
      </c>
      <c r="P812" s="218">
        <v>42390</v>
      </c>
      <c r="Q812" s="218">
        <v>42426</v>
      </c>
      <c r="R812" s="27" t="s">
        <v>270</v>
      </c>
      <c r="S812" s="27">
        <v>1</v>
      </c>
      <c r="T812" s="27" t="s">
        <v>3960</v>
      </c>
      <c r="U812" s="218">
        <v>41171</v>
      </c>
      <c r="V812" s="218">
        <v>41172</v>
      </c>
      <c r="W812" s="218">
        <v>41186</v>
      </c>
      <c r="X812" s="27">
        <v>1</v>
      </c>
      <c r="Y812" s="27" t="s">
        <v>335</v>
      </c>
    </row>
    <row r="813" spans="1:25">
      <c r="A813" s="215" t="str">
        <f t="shared" si="12"/>
        <v>Report</v>
      </c>
      <c r="B813" s="27">
        <v>109723</v>
      </c>
      <c r="C813" s="27">
        <v>8236007</v>
      </c>
      <c r="D813" s="27" t="s">
        <v>3961</v>
      </c>
      <c r="E813" s="27" t="s">
        <v>486</v>
      </c>
      <c r="F813" s="27">
        <v>96</v>
      </c>
      <c r="G813" s="27" t="s">
        <v>196</v>
      </c>
      <c r="H813" s="27" t="s">
        <v>196</v>
      </c>
      <c r="I813" s="27" t="s">
        <v>3820</v>
      </c>
      <c r="J813" s="27" t="s">
        <v>3962</v>
      </c>
      <c r="K813" s="27" t="s">
        <v>3963</v>
      </c>
      <c r="L813" s="27" t="s">
        <v>2167</v>
      </c>
      <c r="M813" s="27" t="s">
        <v>335</v>
      </c>
      <c r="N813" s="27" t="s">
        <v>3964</v>
      </c>
      <c r="O813" s="218">
        <v>40568</v>
      </c>
      <c r="P813" s="218">
        <v>40568</v>
      </c>
      <c r="Q813" s="218">
        <v>40590</v>
      </c>
      <c r="R813" s="27" t="s">
        <v>3107</v>
      </c>
      <c r="S813" s="27">
        <v>2</v>
      </c>
      <c r="T813" s="27" t="s">
        <v>3965</v>
      </c>
      <c r="U813" s="218">
        <v>39505</v>
      </c>
      <c r="V813" s="218">
        <v>39506</v>
      </c>
      <c r="W813" s="218">
        <v>39528</v>
      </c>
      <c r="X813" s="27">
        <v>2</v>
      </c>
      <c r="Y813" s="27" t="s">
        <v>335</v>
      </c>
    </row>
    <row r="814" spans="1:25">
      <c r="A814" s="215" t="str">
        <f t="shared" si="12"/>
        <v>Report</v>
      </c>
      <c r="B814" s="27">
        <v>131567</v>
      </c>
      <c r="C814" s="27">
        <v>8866113</v>
      </c>
      <c r="D814" s="27" t="s">
        <v>1008</v>
      </c>
      <c r="E814" s="27" t="s">
        <v>486</v>
      </c>
      <c r="F814" s="27">
        <v>58</v>
      </c>
      <c r="G814" s="27" t="s">
        <v>197</v>
      </c>
      <c r="H814" s="27" t="s">
        <v>197</v>
      </c>
      <c r="I814" s="27" t="s">
        <v>377</v>
      </c>
      <c r="J814" s="27" t="s">
        <v>2865</v>
      </c>
      <c r="K814" s="27" t="s">
        <v>1009</v>
      </c>
      <c r="L814" s="27" t="s">
        <v>2167</v>
      </c>
      <c r="M814" s="27" t="s">
        <v>335</v>
      </c>
      <c r="N814" s="27">
        <v>10008566</v>
      </c>
      <c r="O814" s="218">
        <v>42556</v>
      </c>
      <c r="P814" s="218">
        <v>42558</v>
      </c>
      <c r="Q814" s="218">
        <v>42634</v>
      </c>
      <c r="R814" s="27" t="s">
        <v>2017</v>
      </c>
      <c r="S814" s="27">
        <v>1</v>
      </c>
      <c r="T814" s="27" t="s">
        <v>3966</v>
      </c>
      <c r="U814" s="218">
        <v>40353</v>
      </c>
      <c r="V814" s="218">
        <v>40353</v>
      </c>
      <c r="W814" s="218">
        <v>40374</v>
      </c>
      <c r="X814" s="27">
        <v>1</v>
      </c>
      <c r="Y814" s="27" t="s">
        <v>335</v>
      </c>
    </row>
    <row r="815" spans="1:25">
      <c r="A815" s="215" t="str">
        <f t="shared" si="12"/>
        <v>Report</v>
      </c>
      <c r="B815" s="27">
        <v>102065</v>
      </c>
      <c r="C815" s="27">
        <v>3086062</v>
      </c>
      <c r="D815" s="27" t="s">
        <v>798</v>
      </c>
      <c r="E815" s="27" t="s">
        <v>486</v>
      </c>
      <c r="F815" s="27">
        <v>505</v>
      </c>
      <c r="G815" s="27" t="s">
        <v>193</v>
      </c>
      <c r="H815" s="27" t="s">
        <v>193</v>
      </c>
      <c r="I815" s="27" t="s">
        <v>755</v>
      </c>
      <c r="J815" s="27" t="s">
        <v>2021</v>
      </c>
      <c r="K815" s="27" t="s">
        <v>799</v>
      </c>
      <c r="L815" s="27" t="s">
        <v>1986</v>
      </c>
      <c r="M815" s="27" t="s">
        <v>335</v>
      </c>
      <c r="N815" s="27">
        <v>10012824</v>
      </c>
      <c r="O815" s="218">
        <v>42794</v>
      </c>
      <c r="P815" s="218">
        <v>42796</v>
      </c>
      <c r="Q815" s="218">
        <v>42850</v>
      </c>
      <c r="R815" s="27" t="s">
        <v>270</v>
      </c>
      <c r="S815" s="27">
        <v>4</v>
      </c>
      <c r="T815" s="27" t="s">
        <v>3967</v>
      </c>
      <c r="U815" s="218">
        <v>41093</v>
      </c>
      <c r="V815" s="218">
        <v>41094</v>
      </c>
      <c r="W815" s="218">
        <v>41158</v>
      </c>
      <c r="X815" s="27">
        <v>1</v>
      </c>
      <c r="Y815" s="27" t="s">
        <v>335</v>
      </c>
    </row>
    <row r="816" spans="1:25">
      <c r="A816" s="215" t="str">
        <f t="shared" si="12"/>
        <v>Report</v>
      </c>
      <c r="B816" s="27">
        <v>101174</v>
      </c>
      <c r="C816" s="27">
        <v>2136333</v>
      </c>
      <c r="D816" s="27" t="s">
        <v>3968</v>
      </c>
      <c r="E816" s="27" t="s">
        <v>486</v>
      </c>
      <c r="F816" s="27">
        <v>59</v>
      </c>
      <c r="G816" s="27" t="s">
        <v>193</v>
      </c>
      <c r="H816" s="27" t="s">
        <v>193</v>
      </c>
      <c r="I816" s="27" t="s">
        <v>722</v>
      </c>
      <c r="J816" s="27" t="s">
        <v>3643</v>
      </c>
      <c r="K816" s="27" t="s">
        <v>3969</v>
      </c>
      <c r="L816" s="27" t="s">
        <v>2167</v>
      </c>
      <c r="M816" s="27" t="s">
        <v>335</v>
      </c>
      <c r="N816" s="27" t="s">
        <v>3970</v>
      </c>
      <c r="O816" s="218">
        <v>40870</v>
      </c>
      <c r="P816" s="218">
        <v>40871</v>
      </c>
      <c r="Q816" s="218">
        <v>40922</v>
      </c>
      <c r="R816" s="27" t="s">
        <v>270</v>
      </c>
      <c r="S816" s="27">
        <v>2</v>
      </c>
      <c r="T816" s="27" t="s">
        <v>3971</v>
      </c>
      <c r="U816" s="218">
        <v>39583</v>
      </c>
      <c r="V816" s="218">
        <v>39583</v>
      </c>
      <c r="W816" s="218">
        <v>39608</v>
      </c>
      <c r="X816" s="27">
        <v>1</v>
      </c>
      <c r="Y816" s="27" t="s">
        <v>335</v>
      </c>
    </row>
    <row r="817" spans="1:25">
      <c r="A817" s="215" t="str">
        <f t="shared" si="12"/>
        <v>Report</v>
      </c>
      <c r="B817" s="27">
        <v>118987</v>
      </c>
      <c r="C817" s="27">
        <v>8866041</v>
      </c>
      <c r="D817" s="27" t="s">
        <v>1466</v>
      </c>
      <c r="E817" s="27" t="s">
        <v>486</v>
      </c>
      <c r="F817" s="27">
        <v>107</v>
      </c>
      <c r="G817" s="27" t="s">
        <v>197</v>
      </c>
      <c r="H817" s="27" t="s">
        <v>197</v>
      </c>
      <c r="I817" s="27" t="s">
        <v>377</v>
      </c>
      <c r="J817" s="27" t="s">
        <v>2350</v>
      </c>
      <c r="K817" s="27" t="s">
        <v>1467</v>
      </c>
      <c r="L817" s="27" t="s">
        <v>2167</v>
      </c>
      <c r="M817" s="27" t="s">
        <v>335</v>
      </c>
      <c r="N817" s="27">
        <v>10006336</v>
      </c>
      <c r="O817" s="218">
        <v>42515</v>
      </c>
      <c r="P817" s="218">
        <v>42517</v>
      </c>
      <c r="Q817" s="218">
        <v>42552</v>
      </c>
      <c r="R817" s="27" t="s">
        <v>270</v>
      </c>
      <c r="S817" s="27">
        <v>4</v>
      </c>
      <c r="T817" s="27" t="s">
        <v>3972</v>
      </c>
      <c r="U817" s="218">
        <v>40885</v>
      </c>
      <c r="V817" s="218">
        <v>40886</v>
      </c>
      <c r="W817" s="218">
        <v>40922</v>
      </c>
      <c r="X817" s="27">
        <v>2</v>
      </c>
      <c r="Y817" s="27" t="s">
        <v>335</v>
      </c>
    </row>
    <row r="818" spans="1:25">
      <c r="A818" s="215" t="str">
        <f t="shared" si="12"/>
        <v>Report</v>
      </c>
      <c r="B818" s="27">
        <v>118125</v>
      </c>
      <c r="C818" s="27">
        <v>8126001</v>
      </c>
      <c r="D818" s="27" t="s">
        <v>1468</v>
      </c>
      <c r="E818" s="27" t="s">
        <v>486</v>
      </c>
      <c r="F818" s="27">
        <v>145</v>
      </c>
      <c r="G818" s="27" t="s">
        <v>366</v>
      </c>
      <c r="H818" s="27" t="s">
        <v>202</v>
      </c>
      <c r="I818" s="27" t="s">
        <v>1469</v>
      </c>
      <c r="J818" s="27" t="s">
        <v>3973</v>
      </c>
      <c r="K818" s="27" t="s">
        <v>1470</v>
      </c>
      <c r="L818" s="27" t="s">
        <v>2167</v>
      </c>
      <c r="M818" s="27" t="s">
        <v>335</v>
      </c>
      <c r="N818" s="27">
        <v>10012979</v>
      </c>
      <c r="O818" s="218">
        <v>42507</v>
      </c>
      <c r="P818" s="218">
        <v>42509</v>
      </c>
      <c r="Q818" s="218">
        <v>42544</v>
      </c>
      <c r="R818" s="27" t="s">
        <v>270</v>
      </c>
      <c r="S818" s="27">
        <v>2</v>
      </c>
      <c r="T818" s="27" t="s">
        <v>231</v>
      </c>
      <c r="U818" s="27" t="s">
        <v>231</v>
      </c>
      <c r="V818" s="27" t="s">
        <v>231</v>
      </c>
      <c r="W818" s="27" t="s">
        <v>231</v>
      </c>
      <c r="X818" s="27" t="s">
        <v>231</v>
      </c>
      <c r="Y818" s="27" t="s">
        <v>335</v>
      </c>
    </row>
    <row r="819" spans="1:25">
      <c r="A819" s="215" t="str">
        <f t="shared" si="12"/>
        <v>Report</v>
      </c>
      <c r="B819" s="27">
        <v>101383</v>
      </c>
      <c r="C819" s="27">
        <v>3026077</v>
      </c>
      <c r="D819" s="27" t="s">
        <v>743</v>
      </c>
      <c r="E819" s="27" t="s">
        <v>486</v>
      </c>
      <c r="F819" s="27">
        <v>76</v>
      </c>
      <c r="G819" s="27" t="s">
        <v>193</v>
      </c>
      <c r="H819" s="27" t="s">
        <v>193</v>
      </c>
      <c r="I819" s="27" t="s">
        <v>372</v>
      </c>
      <c r="J819" s="27" t="s">
        <v>3121</v>
      </c>
      <c r="K819" s="27" t="s">
        <v>744</v>
      </c>
      <c r="L819" s="27" t="s">
        <v>2167</v>
      </c>
      <c r="M819" s="27" t="s">
        <v>335</v>
      </c>
      <c r="N819" s="27" t="s">
        <v>3974</v>
      </c>
      <c r="O819" s="218">
        <v>42193</v>
      </c>
      <c r="P819" s="218">
        <v>42195</v>
      </c>
      <c r="Q819" s="218">
        <v>42283</v>
      </c>
      <c r="R819" s="27" t="s">
        <v>270</v>
      </c>
      <c r="S819" s="27">
        <v>4</v>
      </c>
      <c r="T819" s="27" t="s">
        <v>3975</v>
      </c>
      <c r="U819" s="218">
        <v>40864</v>
      </c>
      <c r="V819" s="218">
        <v>40865</v>
      </c>
      <c r="W819" s="218">
        <v>40886</v>
      </c>
      <c r="X819" s="27">
        <v>2</v>
      </c>
      <c r="Y819" s="27" t="s">
        <v>335</v>
      </c>
    </row>
    <row r="820" spans="1:25">
      <c r="A820" s="215" t="str">
        <f t="shared" si="12"/>
        <v>Report</v>
      </c>
      <c r="B820" s="27">
        <v>113940</v>
      </c>
      <c r="C820" s="27">
        <v>8376003</v>
      </c>
      <c r="D820" s="27" t="s">
        <v>743</v>
      </c>
      <c r="E820" s="27" t="s">
        <v>486</v>
      </c>
      <c r="F820" s="27">
        <v>90</v>
      </c>
      <c r="G820" s="27" t="s">
        <v>199</v>
      </c>
      <c r="H820" s="27" t="s">
        <v>199</v>
      </c>
      <c r="I820" s="27" t="s">
        <v>1265</v>
      </c>
      <c r="J820" s="27" t="s">
        <v>3620</v>
      </c>
      <c r="K820" s="27" t="s">
        <v>3976</v>
      </c>
      <c r="L820" s="27" t="s">
        <v>2167</v>
      </c>
      <c r="M820" s="27" t="s">
        <v>335</v>
      </c>
      <c r="N820" s="27" t="s">
        <v>3977</v>
      </c>
      <c r="O820" s="218">
        <v>41793</v>
      </c>
      <c r="P820" s="218">
        <v>41795</v>
      </c>
      <c r="Q820" s="218">
        <v>41814</v>
      </c>
      <c r="R820" s="27" t="s">
        <v>270</v>
      </c>
      <c r="S820" s="27">
        <v>2</v>
      </c>
      <c r="T820" s="27" t="s">
        <v>3978</v>
      </c>
      <c r="U820" s="218">
        <v>39610</v>
      </c>
      <c r="V820" s="218">
        <v>39611</v>
      </c>
      <c r="W820" s="218">
        <v>39640</v>
      </c>
      <c r="X820" s="27">
        <v>2</v>
      </c>
      <c r="Y820" s="27" t="s">
        <v>335</v>
      </c>
    </row>
    <row r="821" spans="1:25">
      <c r="A821" s="215" t="str">
        <f t="shared" si="12"/>
        <v>Report</v>
      </c>
      <c r="B821" s="27">
        <v>116567</v>
      </c>
      <c r="C821" s="27">
        <v>8526003</v>
      </c>
      <c r="D821" s="27" t="s">
        <v>3979</v>
      </c>
      <c r="E821" s="27" t="s">
        <v>486</v>
      </c>
      <c r="F821" s="27">
        <v>252</v>
      </c>
      <c r="G821" s="27" t="s">
        <v>197</v>
      </c>
      <c r="H821" s="27" t="s">
        <v>197</v>
      </c>
      <c r="I821" s="27" t="s">
        <v>1148</v>
      </c>
      <c r="J821" s="27" t="s">
        <v>2874</v>
      </c>
      <c r="K821" s="27" t="s">
        <v>3980</v>
      </c>
      <c r="L821" s="27" t="s">
        <v>2167</v>
      </c>
      <c r="M821" s="27" t="s">
        <v>335</v>
      </c>
      <c r="N821" s="27" t="s">
        <v>3981</v>
      </c>
      <c r="O821" s="218">
        <v>41331</v>
      </c>
      <c r="P821" s="218">
        <v>41333</v>
      </c>
      <c r="Q821" s="218">
        <v>41354</v>
      </c>
      <c r="R821" s="27" t="s">
        <v>270</v>
      </c>
      <c r="S821" s="27">
        <v>2</v>
      </c>
      <c r="T821" s="27" t="s">
        <v>3982</v>
      </c>
      <c r="U821" s="218">
        <v>40078</v>
      </c>
      <c r="V821" s="218">
        <v>40078</v>
      </c>
      <c r="W821" s="218">
        <v>40117</v>
      </c>
      <c r="X821" s="27">
        <v>3</v>
      </c>
      <c r="Y821" s="27" t="s">
        <v>335</v>
      </c>
    </row>
    <row r="822" spans="1:25">
      <c r="A822" s="215" t="str">
        <f t="shared" si="12"/>
        <v>Report</v>
      </c>
      <c r="B822" s="27">
        <v>102357</v>
      </c>
      <c r="C822" s="27">
        <v>3116054</v>
      </c>
      <c r="D822" s="27" t="s">
        <v>3983</v>
      </c>
      <c r="E822" s="27" t="s">
        <v>486</v>
      </c>
      <c r="F822" s="27">
        <v>180</v>
      </c>
      <c r="G822" s="27" t="s">
        <v>193</v>
      </c>
      <c r="H822" s="27" t="s">
        <v>193</v>
      </c>
      <c r="I822" s="27" t="s">
        <v>1301</v>
      </c>
      <c r="J822" s="27" t="s">
        <v>3984</v>
      </c>
      <c r="K822" s="27" t="s">
        <v>3985</v>
      </c>
      <c r="L822" s="27" t="s">
        <v>2167</v>
      </c>
      <c r="M822" s="27" t="s">
        <v>335</v>
      </c>
      <c r="N822" s="27" t="s">
        <v>3986</v>
      </c>
      <c r="O822" s="218">
        <v>42163</v>
      </c>
      <c r="P822" s="218">
        <v>42165</v>
      </c>
      <c r="Q822" s="218">
        <v>42200</v>
      </c>
      <c r="R822" s="27" t="s">
        <v>270</v>
      </c>
      <c r="S822" s="27">
        <v>1</v>
      </c>
      <c r="T822" s="27" t="s">
        <v>3987</v>
      </c>
      <c r="U822" s="218">
        <v>39709</v>
      </c>
      <c r="V822" s="218">
        <v>39709</v>
      </c>
      <c r="W822" s="218">
        <v>39729</v>
      </c>
      <c r="X822" s="27">
        <v>1</v>
      </c>
      <c r="Y822" s="27" t="s">
        <v>335</v>
      </c>
    </row>
    <row r="823" spans="1:25">
      <c r="A823" s="215" t="str">
        <f t="shared" si="12"/>
        <v>Report</v>
      </c>
      <c r="B823" s="27">
        <v>116594</v>
      </c>
      <c r="C823" s="27">
        <v>8506062</v>
      </c>
      <c r="D823" s="27" t="s">
        <v>3988</v>
      </c>
      <c r="E823" s="27" t="s">
        <v>486</v>
      </c>
      <c r="F823" s="27">
        <v>121</v>
      </c>
      <c r="G823" s="27" t="s">
        <v>197</v>
      </c>
      <c r="H823" s="27" t="s">
        <v>197</v>
      </c>
      <c r="I823" s="27" t="s">
        <v>357</v>
      </c>
      <c r="J823" s="27" t="s">
        <v>2323</v>
      </c>
      <c r="K823" s="27" t="s">
        <v>3989</v>
      </c>
      <c r="L823" s="27" t="s">
        <v>1986</v>
      </c>
      <c r="M823" s="27" t="s">
        <v>335</v>
      </c>
      <c r="N823" s="27" t="s">
        <v>3990</v>
      </c>
      <c r="O823" s="218">
        <v>40834</v>
      </c>
      <c r="P823" s="218">
        <v>40835</v>
      </c>
      <c r="Q823" s="218">
        <v>40866</v>
      </c>
      <c r="R823" s="27" t="s">
        <v>2017</v>
      </c>
      <c r="S823" s="27">
        <v>3</v>
      </c>
      <c r="T823" s="27" t="s">
        <v>3991</v>
      </c>
      <c r="U823" s="218">
        <v>39568</v>
      </c>
      <c r="V823" s="218">
        <v>39569</v>
      </c>
      <c r="W823" s="218">
        <v>39595</v>
      </c>
      <c r="X823" s="27">
        <v>2</v>
      </c>
      <c r="Y823" s="27" t="s">
        <v>335</v>
      </c>
    </row>
    <row r="824" spans="1:25">
      <c r="A824" s="215" t="str">
        <f t="shared" si="12"/>
        <v>Report</v>
      </c>
      <c r="B824" s="27">
        <v>100516</v>
      </c>
      <c r="C824" s="27">
        <v>2076104</v>
      </c>
      <c r="D824" s="27" t="s">
        <v>3992</v>
      </c>
      <c r="E824" s="27" t="s">
        <v>486</v>
      </c>
      <c r="F824" s="27">
        <v>106</v>
      </c>
      <c r="G824" s="27" t="s">
        <v>193</v>
      </c>
      <c r="H824" s="27" t="s">
        <v>193</v>
      </c>
      <c r="I824" s="27" t="s">
        <v>650</v>
      </c>
      <c r="J824" s="27" t="s">
        <v>2632</v>
      </c>
      <c r="K824" s="27" t="s">
        <v>3993</v>
      </c>
      <c r="L824" s="27" t="s">
        <v>2167</v>
      </c>
      <c r="M824" s="27" t="s">
        <v>335</v>
      </c>
      <c r="N824" s="27" t="s">
        <v>3994</v>
      </c>
      <c r="O824" s="218">
        <v>41408</v>
      </c>
      <c r="P824" s="218">
        <v>41410</v>
      </c>
      <c r="Q824" s="218">
        <v>41457</v>
      </c>
      <c r="R824" s="27" t="s">
        <v>270</v>
      </c>
      <c r="S824" s="27">
        <v>2</v>
      </c>
      <c r="T824" s="27" t="s">
        <v>3995</v>
      </c>
      <c r="U824" s="218">
        <v>40192</v>
      </c>
      <c r="V824" s="218">
        <v>40192</v>
      </c>
      <c r="W824" s="218">
        <v>40213</v>
      </c>
      <c r="X824" s="27">
        <v>1</v>
      </c>
      <c r="Y824" s="27" t="s">
        <v>335</v>
      </c>
    </row>
    <row r="825" spans="1:25">
      <c r="A825" s="215" t="str">
        <f t="shared" si="12"/>
        <v>Report</v>
      </c>
      <c r="B825" s="27">
        <v>113944</v>
      </c>
      <c r="C825" s="27">
        <v>8376004</v>
      </c>
      <c r="D825" s="27" t="s">
        <v>3996</v>
      </c>
      <c r="E825" s="27" t="s">
        <v>486</v>
      </c>
      <c r="F825" s="27">
        <v>131</v>
      </c>
      <c r="G825" s="27" t="s">
        <v>199</v>
      </c>
      <c r="H825" s="27" t="s">
        <v>199</v>
      </c>
      <c r="I825" s="27" t="s">
        <v>1265</v>
      </c>
      <c r="J825" s="27" t="s">
        <v>3997</v>
      </c>
      <c r="K825" s="27" t="s">
        <v>3998</v>
      </c>
      <c r="L825" s="27" t="s">
        <v>2167</v>
      </c>
      <c r="M825" s="27" t="s">
        <v>335</v>
      </c>
      <c r="N825" s="27" t="s">
        <v>3999</v>
      </c>
      <c r="O825" s="218">
        <v>41814</v>
      </c>
      <c r="P825" s="218">
        <v>41816</v>
      </c>
      <c r="Q825" s="218">
        <v>41835</v>
      </c>
      <c r="R825" s="27" t="s">
        <v>270</v>
      </c>
      <c r="S825" s="27">
        <v>2</v>
      </c>
      <c r="T825" s="27" t="s">
        <v>4000</v>
      </c>
      <c r="U825" s="218">
        <v>39890</v>
      </c>
      <c r="V825" s="218">
        <v>39891</v>
      </c>
      <c r="W825" s="218">
        <v>39932</v>
      </c>
      <c r="X825" s="27">
        <v>2</v>
      </c>
      <c r="Y825" s="27" t="s">
        <v>335</v>
      </c>
    </row>
    <row r="826" spans="1:25">
      <c r="A826" s="215" t="str">
        <f t="shared" si="12"/>
        <v>Report</v>
      </c>
      <c r="B826" s="27">
        <v>113567</v>
      </c>
      <c r="C826" s="27">
        <v>8786004</v>
      </c>
      <c r="D826" s="27" t="s">
        <v>4001</v>
      </c>
      <c r="E826" s="27" t="s">
        <v>486</v>
      </c>
      <c r="F826" s="27">
        <v>48</v>
      </c>
      <c r="G826" s="27" t="s">
        <v>199</v>
      </c>
      <c r="H826" s="27" t="s">
        <v>199</v>
      </c>
      <c r="I826" s="27" t="s">
        <v>417</v>
      </c>
      <c r="J826" s="27" t="s">
        <v>2938</v>
      </c>
      <c r="K826" s="27" t="s">
        <v>4002</v>
      </c>
      <c r="L826" s="27" t="s">
        <v>2167</v>
      </c>
      <c r="M826" s="27" t="s">
        <v>335</v>
      </c>
      <c r="N826" s="27" t="s">
        <v>4003</v>
      </c>
      <c r="O826" s="218">
        <v>41773</v>
      </c>
      <c r="P826" s="218">
        <v>41775</v>
      </c>
      <c r="Q826" s="218">
        <v>41796</v>
      </c>
      <c r="R826" s="27" t="s">
        <v>270</v>
      </c>
      <c r="S826" s="27">
        <v>2</v>
      </c>
      <c r="T826" s="27" t="s">
        <v>4004</v>
      </c>
      <c r="U826" s="218">
        <v>39707</v>
      </c>
      <c r="V826" s="218">
        <v>39707</v>
      </c>
      <c r="W826" s="218">
        <v>39728</v>
      </c>
      <c r="X826" s="27">
        <v>2</v>
      </c>
      <c r="Y826" s="27" t="s">
        <v>335</v>
      </c>
    </row>
    <row r="827" spans="1:25">
      <c r="A827" s="215" t="str">
        <f t="shared" si="12"/>
        <v>Report</v>
      </c>
      <c r="B827" s="27">
        <v>110932</v>
      </c>
      <c r="C827" s="27">
        <v>8736019</v>
      </c>
      <c r="D827" s="27" t="s">
        <v>4005</v>
      </c>
      <c r="E827" s="27" t="s">
        <v>486</v>
      </c>
      <c r="F827" s="27">
        <v>110</v>
      </c>
      <c r="G827" s="27" t="s">
        <v>196</v>
      </c>
      <c r="H827" s="27" t="s">
        <v>196</v>
      </c>
      <c r="I827" s="27" t="s">
        <v>367</v>
      </c>
      <c r="J827" s="27" t="s">
        <v>3002</v>
      </c>
      <c r="K827" s="27" t="s">
        <v>4006</v>
      </c>
      <c r="L827" s="27" t="s">
        <v>1986</v>
      </c>
      <c r="M827" s="27" t="s">
        <v>335</v>
      </c>
      <c r="N827" s="27" t="s">
        <v>4007</v>
      </c>
      <c r="O827" s="218">
        <v>42045</v>
      </c>
      <c r="P827" s="218">
        <v>42047</v>
      </c>
      <c r="Q827" s="218">
        <v>42072</v>
      </c>
      <c r="R827" s="27" t="s">
        <v>270</v>
      </c>
      <c r="S827" s="27">
        <v>2</v>
      </c>
      <c r="T827" s="27" t="s">
        <v>4008</v>
      </c>
      <c r="U827" s="218">
        <v>40828</v>
      </c>
      <c r="V827" s="218">
        <v>40829</v>
      </c>
      <c r="W827" s="218">
        <v>40870</v>
      </c>
      <c r="X827" s="27">
        <v>2</v>
      </c>
      <c r="Y827" s="27" t="s">
        <v>335</v>
      </c>
    </row>
    <row r="828" spans="1:25">
      <c r="A828" s="215" t="str">
        <f t="shared" si="12"/>
        <v>Report</v>
      </c>
      <c r="B828" s="27">
        <v>133564</v>
      </c>
      <c r="C828" s="27">
        <v>3576055</v>
      </c>
      <c r="D828" s="27" t="s">
        <v>1542</v>
      </c>
      <c r="E828" s="27" t="s">
        <v>486</v>
      </c>
      <c r="F828" s="27">
        <v>6</v>
      </c>
      <c r="G828" s="27" t="s">
        <v>195</v>
      </c>
      <c r="H828" s="27" t="s">
        <v>195</v>
      </c>
      <c r="I828" s="27" t="s">
        <v>453</v>
      </c>
      <c r="J828" s="27" t="s">
        <v>3093</v>
      </c>
      <c r="K828" s="27" t="s">
        <v>1543</v>
      </c>
      <c r="L828" s="27" t="s">
        <v>2167</v>
      </c>
      <c r="M828" s="27" t="s">
        <v>335</v>
      </c>
      <c r="N828" s="27">
        <v>10020723</v>
      </c>
      <c r="O828" s="218">
        <v>42682</v>
      </c>
      <c r="P828" s="218">
        <v>42684</v>
      </c>
      <c r="Q828" s="218">
        <v>42725</v>
      </c>
      <c r="R828" s="27" t="s">
        <v>270</v>
      </c>
      <c r="S828" s="27">
        <v>2</v>
      </c>
      <c r="T828" s="27" t="s">
        <v>4009</v>
      </c>
      <c r="U828" s="218">
        <v>41583</v>
      </c>
      <c r="V828" s="218">
        <v>41585</v>
      </c>
      <c r="W828" s="218">
        <v>41604</v>
      </c>
      <c r="X828" s="27">
        <v>1</v>
      </c>
      <c r="Y828" s="27" t="s">
        <v>335</v>
      </c>
    </row>
    <row r="829" spans="1:25">
      <c r="A829" s="215" t="str">
        <f t="shared" si="12"/>
        <v>Report</v>
      </c>
      <c r="B829" s="27">
        <v>135596</v>
      </c>
      <c r="C829" s="27">
        <v>9196261</v>
      </c>
      <c r="D829" s="27" t="s">
        <v>4010</v>
      </c>
      <c r="E829" s="27" t="s">
        <v>486</v>
      </c>
      <c r="F829" s="27">
        <v>116</v>
      </c>
      <c r="G829" s="27" t="s">
        <v>196</v>
      </c>
      <c r="H829" s="27" t="s">
        <v>196</v>
      </c>
      <c r="I829" s="27" t="s">
        <v>395</v>
      </c>
      <c r="J829" s="27" t="s">
        <v>3515</v>
      </c>
      <c r="K829" s="27" t="s">
        <v>4011</v>
      </c>
      <c r="L829" s="27" t="s">
        <v>2167</v>
      </c>
      <c r="M829" s="27" t="s">
        <v>335</v>
      </c>
      <c r="N829" s="27" t="s">
        <v>4012</v>
      </c>
      <c r="O829" s="218">
        <v>40918</v>
      </c>
      <c r="P829" s="218">
        <v>40919</v>
      </c>
      <c r="Q829" s="218">
        <v>40941</v>
      </c>
      <c r="R829" s="27" t="s">
        <v>270</v>
      </c>
      <c r="S829" s="27">
        <v>2</v>
      </c>
      <c r="T829" s="27" t="s">
        <v>231</v>
      </c>
      <c r="U829" s="27" t="s">
        <v>231</v>
      </c>
      <c r="V829" s="27" t="s">
        <v>231</v>
      </c>
      <c r="W829" s="27" t="s">
        <v>231</v>
      </c>
      <c r="X829" s="27" t="s">
        <v>231</v>
      </c>
      <c r="Y829" s="27" t="s">
        <v>335</v>
      </c>
    </row>
    <row r="830" spans="1:25">
      <c r="A830" s="215" t="str">
        <f t="shared" si="12"/>
        <v>Report</v>
      </c>
      <c r="B830" s="27">
        <v>106154</v>
      </c>
      <c r="C830" s="27">
        <v>3566016</v>
      </c>
      <c r="D830" s="27" t="s">
        <v>1010</v>
      </c>
      <c r="E830" s="27" t="s">
        <v>486</v>
      </c>
      <c r="F830" s="27">
        <v>66</v>
      </c>
      <c r="G830" s="27" t="s">
        <v>195</v>
      </c>
      <c r="H830" s="27" t="s">
        <v>195</v>
      </c>
      <c r="I830" s="27" t="s">
        <v>477</v>
      </c>
      <c r="J830" s="27" t="s">
        <v>477</v>
      </c>
      <c r="K830" s="27" t="s">
        <v>1011</v>
      </c>
      <c r="L830" s="27" t="s">
        <v>2167</v>
      </c>
      <c r="M830" s="27" t="s">
        <v>335</v>
      </c>
      <c r="N830" s="27">
        <v>10026003</v>
      </c>
      <c r="O830" s="218">
        <v>42703</v>
      </c>
      <c r="P830" s="218">
        <v>42705</v>
      </c>
      <c r="Q830" s="218">
        <v>42746</v>
      </c>
      <c r="R830" s="27" t="s">
        <v>270</v>
      </c>
      <c r="S830" s="27">
        <v>2</v>
      </c>
      <c r="T830" s="27" t="s">
        <v>4013</v>
      </c>
      <c r="U830" s="218">
        <v>41702</v>
      </c>
      <c r="V830" s="218">
        <v>41704</v>
      </c>
      <c r="W830" s="218">
        <v>41725</v>
      </c>
      <c r="X830" s="27">
        <v>2</v>
      </c>
      <c r="Y830" s="27" t="s">
        <v>335</v>
      </c>
    </row>
    <row r="831" spans="1:25">
      <c r="A831" s="215" t="str">
        <f t="shared" si="12"/>
        <v>Report</v>
      </c>
      <c r="B831" s="27">
        <v>120325</v>
      </c>
      <c r="C831" s="27">
        <v>8556002</v>
      </c>
      <c r="D831" s="27" t="s">
        <v>800</v>
      </c>
      <c r="E831" s="27" t="s">
        <v>486</v>
      </c>
      <c r="F831" s="27">
        <v>145</v>
      </c>
      <c r="G831" s="27" t="s">
        <v>198</v>
      </c>
      <c r="H831" s="27" t="s">
        <v>198</v>
      </c>
      <c r="I831" s="27" t="s">
        <v>380</v>
      </c>
      <c r="J831" s="27" t="s">
        <v>4014</v>
      </c>
      <c r="K831" s="27" t="s">
        <v>801</v>
      </c>
      <c r="L831" s="27" t="s">
        <v>2167</v>
      </c>
      <c r="M831" s="27" t="s">
        <v>335</v>
      </c>
      <c r="N831" s="27">
        <v>10026045</v>
      </c>
      <c r="O831" s="218">
        <v>42766</v>
      </c>
      <c r="P831" s="218">
        <v>42768</v>
      </c>
      <c r="Q831" s="218">
        <v>42786</v>
      </c>
      <c r="R831" s="27" t="s">
        <v>270</v>
      </c>
      <c r="S831" s="27">
        <v>2</v>
      </c>
      <c r="T831" s="27" t="s">
        <v>4015</v>
      </c>
      <c r="U831" s="218">
        <v>42073</v>
      </c>
      <c r="V831" s="218">
        <v>42075</v>
      </c>
      <c r="W831" s="218">
        <v>42118</v>
      </c>
      <c r="X831" s="27">
        <v>4</v>
      </c>
      <c r="Y831" s="27" t="s">
        <v>335</v>
      </c>
    </row>
    <row r="832" spans="1:25">
      <c r="A832" s="215" t="str">
        <f t="shared" si="12"/>
        <v>Report</v>
      </c>
      <c r="B832" s="27">
        <v>104966</v>
      </c>
      <c r="C832" s="27">
        <v>3436001</v>
      </c>
      <c r="D832" s="27" t="s">
        <v>1471</v>
      </c>
      <c r="E832" s="27" t="s">
        <v>486</v>
      </c>
      <c r="F832" s="27">
        <v>62</v>
      </c>
      <c r="G832" s="27" t="s">
        <v>195</v>
      </c>
      <c r="H832" s="27" t="s">
        <v>195</v>
      </c>
      <c r="I832" s="27" t="s">
        <v>977</v>
      </c>
      <c r="J832" s="27" t="s">
        <v>2196</v>
      </c>
      <c r="K832" s="27" t="s">
        <v>1472</v>
      </c>
      <c r="L832" s="27" t="s">
        <v>2167</v>
      </c>
      <c r="M832" s="27" t="s">
        <v>335</v>
      </c>
      <c r="N832" s="27">
        <v>10020917</v>
      </c>
      <c r="O832" s="218">
        <v>42759</v>
      </c>
      <c r="P832" s="218">
        <v>42761</v>
      </c>
      <c r="Q832" s="218">
        <v>42780</v>
      </c>
      <c r="R832" s="27" t="s">
        <v>270</v>
      </c>
      <c r="S832" s="27">
        <v>3</v>
      </c>
      <c r="T832" s="27" t="s">
        <v>4016</v>
      </c>
      <c r="U832" s="218">
        <v>41548</v>
      </c>
      <c r="V832" s="218">
        <v>41550</v>
      </c>
      <c r="W832" s="218">
        <v>41571</v>
      </c>
      <c r="X832" s="27">
        <v>2</v>
      </c>
      <c r="Y832" s="27" t="s">
        <v>335</v>
      </c>
    </row>
    <row r="833" spans="1:25">
      <c r="A833" s="215" t="str">
        <f t="shared" si="12"/>
        <v>Report</v>
      </c>
      <c r="B833" s="27">
        <v>136100</v>
      </c>
      <c r="C833" s="27">
        <v>2036041</v>
      </c>
      <c r="D833" s="27" t="s">
        <v>1544</v>
      </c>
      <c r="E833" s="27" t="s">
        <v>486</v>
      </c>
      <c r="F833" s="27">
        <v>23</v>
      </c>
      <c r="G833" s="27" t="s">
        <v>193</v>
      </c>
      <c r="H833" s="27" t="s">
        <v>193</v>
      </c>
      <c r="I833" s="27" t="s">
        <v>596</v>
      </c>
      <c r="J833" s="27" t="s">
        <v>2979</v>
      </c>
      <c r="K833" s="27" t="s">
        <v>1545</v>
      </c>
      <c r="L833" s="27" t="s">
        <v>1986</v>
      </c>
      <c r="M833" s="27" t="s">
        <v>335</v>
      </c>
      <c r="N833" s="27">
        <v>10026806</v>
      </c>
      <c r="O833" s="218">
        <v>42752</v>
      </c>
      <c r="P833" s="218">
        <v>42754</v>
      </c>
      <c r="Q833" s="218">
        <v>42772</v>
      </c>
      <c r="R833" s="27" t="s">
        <v>270</v>
      </c>
      <c r="S833" s="27">
        <v>2</v>
      </c>
      <c r="T833" s="27" t="s">
        <v>4017</v>
      </c>
      <c r="U833" s="218">
        <v>41815</v>
      </c>
      <c r="V833" s="218">
        <v>41817</v>
      </c>
      <c r="W833" s="218">
        <v>41836</v>
      </c>
      <c r="X833" s="27">
        <v>2</v>
      </c>
      <c r="Y833" s="27" t="s">
        <v>335</v>
      </c>
    </row>
    <row r="834" spans="1:25">
      <c r="A834" s="215" t="str">
        <f t="shared" si="12"/>
        <v>Report</v>
      </c>
      <c r="B834" s="27">
        <v>134243</v>
      </c>
      <c r="C834" s="27">
        <v>3136072</v>
      </c>
      <c r="D834" s="27" t="s">
        <v>4018</v>
      </c>
      <c r="E834" s="27" t="s">
        <v>486</v>
      </c>
      <c r="F834" s="27">
        <v>159</v>
      </c>
      <c r="G834" s="27" t="s">
        <v>193</v>
      </c>
      <c r="H834" s="27" t="s">
        <v>193</v>
      </c>
      <c r="I834" s="27" t="s">
        <v>787</v>
      </c>
      <c r="J834" s="27" t="s">
        <v>3257</v>
      </c>
      <c r="K834" s="27" t="s">
        <v>4019</v>
      </c>
      <c r="L834" s="27" t="s">
        <v>2167</v>
      </c>
      <c r="M834" s="27" t="s">
        <v>335</v>
      </c>
      <c r="N834" s="27" t="s">
        <v>4020</v>
      </c>
      <c r="O834" s="218">
        <v>39414</v>
      </c>
      <c r="P834" s="218">
        <v>39415</v>
      </c>
      <c r="Q834" s="218">
        <v>39441</v>
      </c>
      <c r="R834" s="27" t="s">
        <v>270</v>
      </c>
      <c r="S834" s="27">
        <v>3</v>
      </c>
      <c r="T834" s="27" t="s">
        <v>231</v>
      </c>
      <c r="U834" s="27" t="s">
        <v>231</v>
      </c>
      <c r="V834" s="27" t="s">
        <v>231</v>
      </c>
      <c r="W834" s="27" t="s">
        <v>231</v>
      </c>
      <c r="X834" s="27" t="s">
        <v>231</v>
      </c>
      <c r="Y834" s="27" t="s">
        <v>335</v>
      </c>
    </row>
    <row r="835" spans="1:25">
      <c r="A835" s="215" t="str">
        <f t="shared" si="12"/>
        <v>Report</v>
      </c>
      <c r="B835" s="27">
        <v>102168</v>
      </c>
      <c r="C835" s="27">
        <v>3096066</v>
      </c>
      <c r="D835" s="27" t="s">
        <v>4021</v>
      </c>
      <c r="E835" s="27" t="s">
        <v>486</v>
      </c>
      <c r="F835" s="27">
        <v>56</v>
      </c>
      <c r="G835" s="27" t="s">
        <v>193</v>
      </c>
      <c r="H835" s="27" t="s">
        <v>193</v>
      </c>
      <c r="I835" s="27" t="s">
        <v>760</v>
      </c>
      <c r="J835" s="27" t="s">
        <v>3098</v>
      </c>
      <c r="K835" s="27" t="s">
        <v>4022</v>
      </c>
      <c r="L835" s="27" t="s">
        <v>2167</v>
      </c>
      <c r="M835" s="27" t="s">
        <v>335</v>
      </c>
      <c r="N835" s="27" t="s">
        <v>4023</v>
      </c>
      <c r="O835" s="218">
        <v>41255</v>
      </c>
      <c r="P835" s="218">
        <v>41256</v>
      </c>
      <c r="Q835" s="218">
        <v>41292</v>
      </c>
      <c r="R835" s="27" t="s">
        <v>270</v>
      </c>
      <c r="S835" s="27">
        <v>3</v>
      </c>
      <c r="T835" s="27" t="s">
        <v>4024</v>
      </c>
      <c r="U835" s="218">
        <v>40102</v>
      </c>
      <c r="V835" s="218">
        <v>40102</v>
      </c>
      <c r="W835" s="218">
        <v>40142</v>
      </c>
      <c r="X835" s="27">
        <v>3</v>
      </c>
      <c r="Y835" s="27" t="s">
        <v>335</v>
      </c>
    </row>
    <row r="836" spans="1:25">
      <c r="A836" s="215" t="str">
        <f t="shared" ref="A836:A899" si="13">HYPERLINK("http://www.ofsted.gov.uk/inspection-reports/find-inspection-report/provider/ELS/"&amp;B836,"Report")</f>
        <v>Report</v>
      </c>
      <c r="B836" s="27">
        <v>138249</v>
      </c>
      <c r="C836" s="27">
        <v>8376008</v>
      </c>
      <c r="D836" s="27" t="s">
        <v>1546</v>
      </c>
      <c r="E836" s="27" t="s">
        <v>486</v>
      </c>
      <c r="F836" s="27">
        <v>9</v>
      </c>
      <c r="G836" s="27" t="s">
        <v>199</v>
      </c>
      <c r="H836" s="27" t="s">
        <v>199</v>
      </c>
      <c r="I836" s="27" t="s">
        <v>1265</v>
      </c>
      <c r="J836" s="27" t="s">
        <v>3620</v>
      </c>
      <c r="K836" s="27" t="s">
        <v>4025</v>
      </c>
      <c r="L836" s="27" t="s">
        <v>1986</v>
      </c>
      <c r="M836" s="27" t="s">
        <v>335</v>
      </c>
      <c r="N836" s="27">
        <v>10012901</v>
      </c>
      <c r="O836" s="218">
        <v>42689</v>
      </c>
      <c r="P836" s="218">
        <v>42691</v>
      </c>
      <c r="Q836" s="218">
        <v>42718</v>
      </c>
      <c r="R836" s="27" t="s">
        <v>270</v>
      </c>
      <c r="S836" s="27">
        <v>3</v>
      </c>
      <c r="T836" s="27" t="s">
        <v>4026</v>
      </c>
      <c r="U836" s="218">
        <v>41409</v>
      </c>
      <c r="V836" s="218">
        <v>41410</v>
      </c>
      <c r="W836" s="218">
        <v>41431</v>
      </c>
      <c r="X836" s="27">
        <v>2</v>
      </c>
      <c r="Y836" s="27" t="s">
        <v>335</v>
      </c>
    </row>
    <row r="837" spans="1:25">
      <c r="A837" s="215" t="str">
        <f t="shared" si="13"/>
        <v>Report</v>
      </c>
      <c r="B837" s="27">
        <v>106816</v>
      </c>
      <c r="C837" s="27">
        <v>3716010</v>
      </c>
      <c r="D837" s="27" t="s">
        <v>805</v>
      </c>
      <c r="E837" s="27" t="s">
        <v>486</v>
      </c>
      <c r="F837" s="27">
        <v>29</v>
      </c>
      <c r="G837" s="27" t="s">
        <v>366</v>
      </c>
      <c r="H837" s="27" t="s">
        <v>202</v>
      </c>
      <c r="I837" s="27" t="s">
        <v>806</v>
      </c>
      <c r="J837" s="27" t="s">
        <v>2530</v>
      </c>
      <c r="K837" s="27" t="s">
        <v>807</v>
      </c>
      <c r="L837" s="27" t="s">
        <v>2167</v>
      </c>
      <c r="M837" s="27" t="s">
        <v>335</v>
      </c>
      <c r="N837" s="27">
        <v>10012838</v>
      </c>
      <c r="O837" s="218">
        <v>42500</v>
      </c>
      <c r="P837" s="218">
        <v>42502</v>
      </c>
      <c r="Q837" s="218">
        <v>42534</v>
      </c>
      <c r="R837" s="27" t="s">
        <v>270</v>
      </c>
      <c r="S837" s="27">
        <v>3</v>
      </c>
      <c r="T837" s="27" t="s">
        <v>4027</v>
      </c>
      <c r="U837" s="218">
        <v>41437</v>
      </c>
      <c r="V837" s="218">
        <v>41438</v>
      </c>
      <c r="W837" s="218">
        <v>41458</v>
      </c>
      <c r="X837" s="27">
        <v>2</v>
      </c>
      <c r="Y837" s="27" t="s">
        <v>335</v>
      </c>
    </row>
    <row r="838" spans="1:25">
      <c r="A838" s="215" t="str">
        <f t="shared" si="13"/>
        <v>Report</v>
      </c>
      <c r="B838" s="27">
        <v>125423</v>
      </c>
      <c r="C838" s="27">
        <v>9366532</v>
      </c>
      <c r="D838" s="27" t="s">
        <v>1473</v>
      </c>
      <c r="E838" s="27" t="s">
        <v>486</v>
      </c>
      <c r="F838" s="27">
        <v>714</v>
      </c>
      <c r="G838" s="27" t="s">
        <v>197</v>
      </c>
      <c r="H838" s="27" t="s">
        <v>197</v>
      </c>
      <c r="I838" s="27" t="s">
        <v>534</v>
      </c>
      <c r="J838" s="27" t="s">
        <v>4028</v>
      </c>
      <c r="K838" s="27" t="s">
        <v>1474</v>
      </c>
      <c r="L838" s="27" t="s">
        <v>1986</v>
      </c>
      <c r="M838" s="27" t="s">
        <v>335</v>
      </c>
      <c r="N838" s="27">
        <v>10020067</v>
      </c>
      <c r="O838" s="218">
        <v>42514</v>
      </c>
      <c r="P838" s="218">
        <v>42516</v>
      </c>
      <c r="Q838" s="218">
        <v>42632</v>
      </c>
      <c r="R838" s="27" t="s">
        <v>2017</v>
      </c>
      <c r="S838" s="27">
        <v>4</v>
      </c>
      <c r="T838" s="27" t="s">
        <v>4029</v>
      </c>
      <c r="U838" s="218">
        <v>40932</v>
      </c>
      <c r="V838" s="218">
        <v>40933</v>
      </c>
      <c r="W838" s="218">
        <v>41241</v>
      </c>
      <c r="X838" s="27">
        <v>2</v>
      </c>
      <c r="Y838" s="27" t="s">
        <v>335</v>
      </c>
    </row>
    <row r="839" spans="1:25">
      <c r="A839" s="215" t="str">
        <f t="shared" si="13"/>
        <v>Report</v>
      </c>
      <c r="B839" s="27">
        <v>100299</v>
      </c>
      <c r="C839" s="27">
        <v>2046387</v>
      </c>
      <c r="D839" s="27" t="s">
        <v>836</v>
      </c>
      <c r="E839" s="27" t="s">
        <v>486</v>
      </c>
      <c r="F839" s="27">
        <v>177</v>
      </c>
      <c r="G839" s="27" t="s">
        <v>193</v>
      </c>
      <c r="H839" s="27" t="s">
        <v>193</v>
      </c>
      <c r="I839" s="27" t="s">
        <v>505</v>
      </c>
      <c r="J839" s="27" t="s">
        <v>2413</v>
      </c>
      <c r="K839" s="27" t="s">
        <v>837</v>
      </c>
      <c r="L839" s="27" t="s">
        <v>2167</v>
      </c>
      <c r="M839" s="27" t="s">
        <v>335</v>
      </c>
      <c r="N839" s="27" t="s">
        <v>4030</v>
      </c>
      <c r="O839" s="218">
        <v>41961</v>
      </c>
      <c r="P839" s="218">
        <v>41963</v>
      </c>
      <c r="Q839" s="218">
        <v>42168</v>
      </c>
      <c r="R839" s="27" t="s">
        <v>270</v>
      </c>
      <c r="S839" s="27">
        <v>4</v>
      </c>
      <c r="T839" s="27" t="s">
        <v>4031</v>
      </c>
      <c r="U839" s="218">
        <v>40736</v>
      </c>
      <c r="V839" s="218">
        <v>40737</v>
      </c>
      <c r="W839" s="218">
        <v>40791</v>
      </c>
      <c r="X839" s="27">
        <v>2</v>
      </c>
      <c r="Y839" s="27" t="s">
        <v>335</v>
      </c>
    </row>
    <row r="840" spans="1:25">
      <c r="A840" s="215" t="str">
        <f t="shared" si="13"/>
        <v>Report</v>
      </c>
      <c r="B840" s="27">
        <v>131778</v>
      </c>
      <c r="C840" s="27">
        <v>2076396</v>
      </c>
      <c r="D840" s="27" t="s">
        <v>4032</v>
      </c>
      <c r="E840" s="27" t="s">
        <v>486</v>
      </c>
      <c r="F840" s="27">
        <v>30</v>
      </c>
      <c r="G840" s="27" t="s">
        <v>193</v>
      </c>
      <c r="H840" s="27" t="s">
        <v>193</v>
      </c>
      <c r="I840" s="27" t="s">
        <v>650</v>
      </c>
      <c r="J840" s="27" t="s">
        <v>2632</v>
      </c>
      <c r="K840" s="27" t="s">
        <v>4033</v>
      </c>
      <c r="L840" s="27" t="s">
        <v>1986</v>
      </c>
      <c r="M840" s="27" t="s">
        <v>335</v>
      </c>
      <c r="N840" s="27" t="s">
        <v>4034</v>
      </c>
      <c r="O840" s="218">
        <v>39350</v>
      </c>
      <c r="P840" s="218">
        <v>39351</v>
      </c>
      <c r="Q840" s="218">
        <v>39374</v>
      </c>
      <c r="R840" s="27" t="s">
        <v>270</v>
      </c>
      <c r="S840" s="27">
        <v>3</v>
      </c>
      <c r="T840" s="27" t="s">
        <v>231</v>
      </c>
      <c r="U840" s="27" t="s">
        <v>231</v>
      </c>
      <c r="V840" s="27" t="s">
        <v>231</v>
      </c>
      <c r="W840" s="27" t="s">
        <v>231</v>
      </c>
      <c r="X840" s="27" t="s">
        <v>231</v>
      </c>
      <c r="Y840" s="27" t="s">
        <v>335</v>
      </c>
    </row>
    <row r="841" spans="1:25">
      <c r="A841" s="215" t="str">
        <f t="shared" si="13"/>
        <v>Report</v>
      </c>
      <c r="B841" s="27">
        <v>100298</v>
      </c>
      <c r="C841" s="27">
        <v>2046385</v>
      </c>
      <c r="D841" s="27" t="s">
        <v>808</v>
      </c>
      <c r="E841" s="27" t="s">
        <v>486</v>
      </c>
      <c r="F841" s="27">
        <v>267</v>
      </c>
      <c r="G841" s="27" t="s">
        <v>193</v>
      </c>
      <c r="H841" s="27" t="s">
        <v>193</v>
      </c>
      <c r="I841" s="27" t="s">
        <v>505</v>
      </c>
      <c r="J841" s="27" t="s">
        <v>2413</v>
      </c>
      <c r="K841" s="27" t="s">
        <v>809</v>
      </c>
      <c r="L841" s="27" t="s">
        <v>2167</v>
      </c>
      <c r="M841" s="27" t="s">
        <v>335</v>
      </c>
      <c r="N841" s="27" t="s">
        <v>4035</v>
      </c>
      <c r="O841" s="218">
        <v>42178</v>
      </c>
      <c r="P841" s="218">
        <v>42180</v>
      </c>
      <c r="Q841" s="218">
        <v>42340</v>
      </c>
      <c r="R841" s="27" t="s">
        <v>270</v>
      </c>
      <c r="S841" s="27">
        <v>4</v>
      </c>
      <c r="T841" s="27" t="s">
        <v>4036</v>
      </c>
      <c r="U841" s="218">
        <v>40673</v>
      </c>
      <c r="V841" s="218">
        <v>40673</v>
      </c>
      <c r="W841" s="218">
        <v>40694</v>
      </c>
      <c r="X841" s="27">
        <v>2</v>
      </c>
      <c r="Y841" s="27" t="s">
        <v>335</v>
      </c>
    </row>
    <row r="842" spans="1:25">
      <c r="A842" s="215" t="str">
        <f t="shared" si="13"/>
        <v>Report</v>
      </c>
      <c r="B842" s="27">
        <v>100296</v>
      </c>
      <c r="C842" s="27">
        <v>2046377</v>
      </c>
      <c r="D842" s="27" t="s">
        <v>810</v>
      </c>
      <c r="E842" s="27" t="s">
        <v>486</v>
      </c>
      <c r="F842" s="27">
        <v>275</v>
      </c>
      <c r="G842" s="27" t="s">
        <v>193</v>
      </c>
      <c r="H842" s="27" t="s">
        <v>193</v>
      </c>
      <c r="I842" s="27" t="s">
        <v>505</v>
      </c>
      <c r="J842" s="27" t="s">
        <v>2413</v>
      </c>
      <c r="K842" s="27" t="s">
        <v>811</v>
      </c>
      <c r="L842" s="27" t="s">
        <v>2167</v>
      </c>
      <c r="M842" s="27" t="s">
        <v>335</v>
      </c>
      <c r="N842" s="27" t="s">
        <v>4037</v>
      </c>
      <c r="O842" s="218">
        <v>41800</v>
      </c>
      <c r="P842" s="218">
        <v>41802</v>
      </c>
      <c r="Q842" s="218">
        <v>41881</v>
      </c>
      <c r="R842" s="27" t="s">
        <v>270</v>
      </c>
      <c r="S842" s="27">
        <v>4</v>
      </c>
      <c r="T842" s="27" t="s">
        <v>4038</v>
      </c>
      <c r="U842" s="218">
        <v>40563</v>
      </c>
      <c r="V842" s="218">
        <v>40563</v>
      </c>
      <c r="W842" s="218">
        <v>40738</v>
      </c>
      <c r="X842" s="27">
        <v>4</v>
      </c>
      <c r="Y842" s="27" t="s">
        <v>335</v>
      </c>
    </row>
    <row r="843" spans="1:25">
      <c r="A843" s="215" t="str">
        <f t="shared" si="13"/>
        <v>Report</v>
      </c>
      <c r="B843" s="27">
        <v>105993</v>
      </c>
      <c r="C843" s="27">
        <v>3556007</v>
      </c>
      <c r="D843" s="27" t="s">
        <v>1547</v>
      </c>
      <c r="E843" s="27" t="s">
        <v>486</v>
      </c>
      <c r="F843" s="27">
        <v>309</v>
      </c>
      <c r="G843" s="27" t="s">
        <v>195</v>
      </c>
      <c r="H843" s="27" t="s">
        <v>195</v>
      </c>
      <c r="I843" s="27" t="s">
        <v>502</v>
      </c>
      <c r="J843" s="27" t="s">
        <v>1999</v>
      </c>
      <c r="K843" s="27" t="s">
        <v>1548</v>
      </c>
      <c r="L843" s="27" t="s">
        <v>2167</v>
      </c>
      <c r="M843" s="27" t="s">
        <v>335</v>
      </c>
      <c r="N843" s="27">
        <v>10020752</v>
      </c>
      <c r="O843" s="218">
        <v>42556</v>
      </c>
      <c r="P843" s="218">
        <v>42558</v>
      </c>
      <c r="Q843" s="218">
        <v>42627</v>
      </c>
      <c r="R843" s="27" t="s">
        <v>270</v>
      </c>
      <c r="S843" s="27">
        <v>4</v>
      </c>
      <c r="T843" s="27" t="s">
        <v>4039</v>
      </c>
      <c r="U843" s="218">
        <v>40919</v>
      </c>
      <c r="V843" s="218">
        <v>40920</v>
      </c>
      <c r="W843" s="218">
        <v>40946</v>
      </c>
      <c r="X843" s="27">
        <v>2</v>
      </c>
      <c r="Y843" s="27" t="s">
        <v>335</v>
      </c>
    </row>
    <row r="844" spans="1:25">
      <c r="A844" s="215" t="str">
        <f t="shared" si="13"/>
        <v>Report</v>
      </c>
      <c r="B844" s="27">
        <v>100294</v>
      </c>
      <c r="C844" s="27">
        <v>2046331</v>
      </c>
      <c r="D844" s="27" t="s">
        <v>802</v>
      </c>
      <c r="E844" s="27" t="s">
        <v>486</v>
      </c>
      <c r="F844" s="27">
        <v>649</v>
      </c>
      <c r="G844" s="27" t="s">
        <v>193</v>
      </c>
      <c r="H844" s="27" t="s">
        <v>193</v>
      </c>
      <c r="I844" s="27" t="s">
        <v>505</v>
      </c>
      <c r="J844" s="27" t="s">
        <v>2413</v>
      </c>
      <c r="K844" s="27" t="s">
        <v>4040</v>
      </c>
      <c r="L844" s="27" t="s">
        <v>2167</v>
      </c>
      <c r="M844" s="27" t="s">
        <v>335</v>
      </c>
      <c r="N844" s="27" t="s">
        <v>4041</v>
      </c>
      <c r="O844" s="218">
        <v>41947</v>
      </c>
      <c r="P844" s="218">
        <v>41949</v>
      </c>
      <c r="Q844" s="218">
        <v>41978</v>
      </c>
      <c r="R844" s="27" t="s">
        <v>270</v>
      </c>
      <c r="S844" s="27">
        <v>2</v>
      </c>
      <c r="T844" s="27" t="s">
        <v>4042</v>
      </c>
      <c r="U844" s="218">
        <v>40469</v>
      </c>
      <c r="V844" s="218">
        <v>40470</v>
      </c>
      <c r="W844" s="218">
        <v>40491</v>
      </c>
      <c r="X844" s="27">
        <v>3</v>
      </c>
      <c r="Y844" s="27" t="s">
        <v>335</v>
      </c>
    </row>
    <row r="845" spans="1:25">
      <c r="A845" s="215" t="str">
        <f t="shared" si="13"/>
        <v>Report</v>
      </c>
      <c r="B845" s="27">
        <v>131121</v>
      </c>
      <c r="C845" s="27">
        <v>3026106</v>
      </c>
      <c r="D845" s="27" t="s">
        <v>812</v>
      </c>
      <c r="E845" s="27" t="s">
        <v>486</v>
      </c>
      <c r="F845" s="27">
        <v>223</v>
      </c>
      <c r="G845" s="27" t="s">
        <v>193</v>
      </c>
      <c r="H845" s="27" t="s">
        <v>193</v>
      </c>
      <c r="I845" s="27" t="s">
        <v>372</v>
      </c>
      <c r="J845" s="27" t="s">
        <v>2441</v>
      </c>
      <c r="K845" s="27" t="s">
        <v>813</v>
      </c>
      <c r="L845" s="27" t="s">
        <v>2167</v>
      </c>
      <c r="M845" s="27" t="s">
        <v>335</v>
      </c>
      <c r="N845" s="27" t="s">
        <v>4043</v>
      </c>
      <c r="O845" s="218">
        <v>42031</v>
      </c>
      <c r="P845" s="218">
        <v>42033</v>
      </c>
      <c r="Q845" s="218">
        <v>42080</v>
      </c>
      <c r="R845" s="27" t="s">
        <v>270</v>
      </c>
      <c r="S845" s="27">
        <v>4</v>
      </c>
      <c r="T845" s="27" t="s">
        <v>4044</v>
      </c>
      <c r="U845" s="218">
        <v>40254</v>
      </c>
      <c r="V845" s="218">
        <v>40255</v>
      </c>
      <c r="W845" s="218">
        <v>40289</v>
      </c>
      <c r="X845" s="27">
        <v>2</v>
      </c>
      <c r="Y845" s="27" t="s">
        <v>335</v>
      </c>
    </row>
    <row r="846" spans="1:25">
      <c r="A846" s="215" t="str">
        <f t="shared" si="13"/>
        <v>Report</v>
      </c>
      <c r="B846" s="27">
        <v>100289</v>
      </c>
      <c r="C846" s="27">
        <v>2046233</v>
      </c>
      <c r="D846" s="27" t="s">
        <v>803</v>
      </c>
      <c r="E846" s="27" t="s">
        <v>486</v>
      </c>
      <c r="F846" s="27">
        <v>885</v>
      </c>
      <c r="G846" s="27" t="s">
        <v>193</v>
      </c>
      <c r="H846" s="27" t="s">
        <v>193</v>
      </c>
      <c r="I846" s="27" t="s">
        <v>505</v>
      </c>
      <c r="J846" s="27" t="s">
        <v>2413</v>
      </c>
      <c r="K846" s="27" t="s">
        <v>804</v>
      </c>
      <c r="L846" s="27" t="s">
        <v>2167</v>
      </c>
      <c r="M846" s="27" t="s">
        <v>335</v>
      </c>
      <c r="N846" s="27" t="s">
        <v>4045</v>
      </c>
      <c r="O846" s="218">
        <v>41948</v>
      </c>
      <c r="P846" s="218">
        <v>41950</v>
      </c>
      <c r="Q846" s="218">
        <v>41998</v>
      </c>
      <c r="R846" s="27" t="s">
        <v>270</v>
      </c>
      <c r="S846" s="27">
        <v>4</v>
      </c>
      <c r="T846" s="27" t="s">
        <v>4046</v>
      </c>
      <c r="U846" s="218">
        <v>40729</v>
      </c>
      <c r="V846" s="218">
        <v>40730</v>
      </c>
      <c r="W846" s="218">
        <v>40757</v>
      </c>
      <c r="X846" s="27">
        <v>3</v>
      </c>
      <c r="Y846" s="27" t="s">
        <v>335</v>
      </c>
    </row>
    <row r="847" spans="1:25">
      <c r="A847" s="215" t="str">
        <f t="shared" si="13"/>
        <v>Report</v>
      </c>
      <c r="B847" s="27">
        <v>131435</v>
      </c>
      <c r="C847" s="27">
        <v>3556035</v>
      </c>
      <c r="D847" s="27" t="s">
        <v>803</v>
      </c>
      <c r="E847" s="27" t="s">
        <v>486</v>
      </c>
      <c r="F847" s="27">
        <v>361</v>
      </c>
      <c r="G847" s="27" t="s">
        <v>195</v>
      </c>
      <c r="H847" s="27" t="s">
        <v>195</v>
      </c>
      <c r="I847" s="27" t="s">
        <v>502</v>
      </c>
      <c r="J847" s="27" t="s">
        <v>1999</v>
      </c>
      <c r="K847" s="27" t="s">
        <v>503</v>
      </c>
      <c r="L847" s="27" t="s">
        <v>2167</v>
      </c>
      <c r="M847" s="27" t="s">
        <v>335</v>
      </c>
      <c r="N847" s="27">
        <v>10012865</v>
      </c>
      <c r="O847" s="218">
        <v>42864</v>
      </c>
      <c r="P847" s="218">
        <v>42866</v>
      </c>
      <c r="Q847" s="218">
        <v>42899</v>
      </c>
      <c r="R847" s="27" t="s">
        <v>270</v>
      </c>
      <c r="S847" s="27">
        <v>3</v>
      </c>
      <c r="T847" s="27" t="s">
        <v>4047</v>
      </c>
      <c r="U847" s="218">
        <v>41458</v>
      </c>
      <c r="V847" s="218">
        <v>41460</v>
      </c>
      <c r="W847" s="218">
        <v>41527</v>
      </c>
      <c r="X847" s="27">
        <v>2</v>
      </c>
      <c r="Y847" s="27" t="s">
        <v>335</v>
      </c>
    </row>
    <row r="848" spans="1:25">
      <c r="A848" s="215" t="str">
        <f t="shared" si="13"/>
        <v>Report</v>
      </c>
      <c r="B848" s="27">
        <v>137273</v>
      </c>
      <c r="C848" s="27">
        <v>3126003</v>
      </c>
      <c r="D848" s="27" t="s">
        <v>1549</v>
      </c>
      <c r="E848" s="27" t="s">
        <v>486</v>
      </c>
      <c r="F848" s="27">
        <v>163</v>
      </c>
      <c r="G848" s="27" t="s">
        <v>193</v>
      </c>
      <c r="H848" s="27" t="s">
        <v>193</v>
      </c>
      <c r="I848" s="27" t="s">
        <v>871</v>
      </c>
      <c r="J848" s="27" t="s">
        <v>2028</v>
      </c>
      <c r="K848" s="27" t="s">
        <v>1550</v>
      </c>
      <c r="L848" s="27" t="s">
        <v>2167</v>
      </c>
      <c r="M848" s="27" t="s">
        <v>335</v>
      </c>
      <c r="N848" s="27">
        <v>10020783</v>
      </c>
      <c r="O848" s="218">
        <v>42717</v>
      </c>
      <c r="P848" s="218">
        <v>42719</v>
      </c>
      <c r="Q848" s="218">
        <v>42752</v>
      </c>
      <c r="R848" s="27" t="s">
        <v>270</v>
      </c>
      <c r="S848" s="27">
        <v>3</v>
      </c>
      <c r="T848" s="27" t="s">
        <v>4048</v>
      </c>
      <c r="U848" s="218">
        <v>41555</v>
      </c>
      <c r="V848" s="218">
        <v>41557</v>
      </c>
      <c r="W848" s="218">
        <v>41705</v>
      </c>
      <c r="X848" s="27">
        <v>4</v>
      </c>
      <c r="Y848" s="27" t="s">
        <v>335</v>
      </c>
    </row>
    <row r="849" spans="1:25">
      <c r="A849" s="215" t="str">
        <f t="shared" si="13"/>
        <v>Report</v>
      </c>
      <c r="B849" s="27">
        <v>130826</v>
      </c>
      <c r="C849" s="27">
        <v>3026081</v>
      </c>
      <c r="D849" s="27" t="s">
        <v>4049</v>
      </c>
      <c r="E849" s="27" t="s">
        <v>486</v>
      </c>
      <c r="F849" s="27">
        <v>222</v>
      </c>
      <c r="G849" s="27" t="s">
        <v>193</v>
      </c>
      <c r="H849" s="27" t="s">
        <v>193</v>
      </c>
      <c r="I849" s="27" t="s">
        <v>372</v>
      </c>
      <c r="J849" s="27" t="s">
        <v>3121</v>
      </c>
      <c r="K849" s="27" t="s">
        <v>4050</v>
      </c>
      <c r="L849" s="27" t="s">
        <v>2167</v>
      </c>
      <c r="M849" s="27" t="s">
        <v>335</v>
      </c>
      <c r="N849" s="27" t="s">
        <v>4051</v>
      </c>
      <c r="O849" s="218">
        <v>41800</v>
      </c>
      <c r="P849" s="218">
        <v>41802</v>
      </c>
      <c r="Q849" s="218">
        <v>41831</v>
      </c>
      <c r="R849" s="27" t="s">
        <v>270</v>
      </c>
      <c r="S849" s="27">
        <v>2</v>
      </c>
      <c r="T849" s="27" t="s">
        <v>4052</v>
      </c>
      <c r="U849" s="218">
        <v>39889</v>
      </c>
      <c r="V849" s="218">
        <v>39889</v>
      </c>
      <c r="W849" s="218">
        <v>39925</v>
      </c>
      <c r="X849" s="27">
        <v>2</v>
      </c>
      <c r="Y849" s="27" t="s">
        <v>335</v>
      </c>
    </row>
    <row r="850" spans="1:25">
      <c r="A850" s="215" t="str">
        <f t="shared" si="13"/>
        <v>Report</v>
      </c>
      <c r="B850" s="27">
        <v>106002</v>
      </c>
      <c r="C850" s="27">
        <v>3556024</v>
      </c>
      <c r="D850" s="27" t="s">
        <v>4053</v>
      </c>
      <c r="E850" s="27" t="s">
        <v>486</v>
      </c>
      <c r="F850" s="27">
        <v>521</v>
      </c>
      <c r="G850" s="27" t="s">
        <v>195</v>
      </c>
      <c r="H850" s="27" t="s">
        <v>195</v>
      </c>
      <c r="I850" s="27" t="s">
        <v>502</v>
      </c>
      <c r="J850" s="27" t="s">
        <v>1999</v>
      </c>
      <c r="K850" s="27" t="s">
        <v>4054</v>
      </c>
      <c r="L850" s="27" t="s">
        <v>2167</v>
      </c>
      <c r="M850" s="27" t="s">
        <v>335</v>
      </c>
      <c r="N850" s="27" t="s">
        <v>4055</v>
      </c>
      <c r="O850" s="218">
        <v>40982</v>
      </c>
      <c r="P850" s="218">
        <v>40983</v>
      </c>
      <c r="Q850" s="218">
        <v>41019</v>
      </c>
      <c r="R850" s="27" t="s">
        <v>270</v>
      </c>
      <c r="S850" s="27">
        <v>2</v>
      </c>
      <c r="T850" s="27" t="s">
        <v>4056</v>
      </c>
      <c r="U850" s="218">
        <v>39750</v>
      </c>
      <c r="V850" s="218">
        <v>39751</v>
      </c>
      <c r="W850" s="218">
        <v>39776</v>
      </c>
      <c r="X850" s="27">
        <v>2</v>
      </c>
      <c r="Y850" s="27" t="s">
        <v>335</v>
      </c>
    </row>
    <row r="851" spans="1:25">
      <c r="A851" s="215" t="str">
        <f t="shared" si="13"/>
        <v>Report</v>
      </c>
      <c r="B851" s="27">
        <v>132736</v>
      </c>
      <c r="C851" s="27">
        <v>2046407</v>
      </c>
      <c r="D851" s="27" t="s">
        <v>4057</v>
      </c>
      <c r="E851" s="27" t="s">
        <v>486</v>
      </c>
      <c r="F851" s="27">
        <v>108</v>
      </c>
      <c r="G851" s="27" t="s">
        <v>193</v>
      </c>
      <c r="H851" s="27" t="s">
        <v>193</v>
      </c>
      <c r="I851" s="27" t="s">
        <v>505</v>
      </c>
      <c r="J851" s="27" t="s">
        <v>2413</v>
      </c>
      <c r="K851" s="27" t="s">
        <v>4058</v>
      </c>
      <c r="L851" s="27" t="s">
        <v>2167</v>
      </c>
      <c r="M851" s="27" t="s">
        <v>335</v>
      </c>
      <c r="N851" s="27" t="s">
        <v>4059</v>
      </c>
      <c r="O851" s="218">
        <v>41968</v>
      </c>
      <c r="P851" s="218">
        <v>41970</v>
      </c>
      <c r="Q851" s="218">
        <v>42044</v>
      </c>
      <c r="R851" s="27" t="s">
        <v>270</v>
      </c>
      <c r="S851" s="27">
        <v>2</v>
      </c>
      <c r="T851" s="27" t="s">
        <v>4060</v>
      </c>
      <c r="U851" s="218">
        <v>39526</v>
      </c>
      <c r="V851" s="218">
        <v>39527</v>
      </c>
      <c r="W851" s="218">
        <v>39554</v>
      </c>
      <c r="X851" s="27">
        <v>2</v>
      </c>
      <c r="Y851" s="27" t="s">
        <v>335</v>
      </c>
    </row>
    <row r="852" spans="1:25">
      <c r="A852" s="215" t="str">
        <f t="shared" si="13"/>
        <v>Report</v>
      </c>
      <c r="B852" s="27">
        <v>100300</v>
      </c>
      <c r="C852" s="27">
        <v>2046388</v>
      </c>
      <c r="D852" s="27" t="s">
        <v>1012</v>
      </c>
      <c r="E852" s="27" t="s">
        <v>486</v>
      </c>
      <c r="F852" s="27">
        <v>183</v>
      </c>
      <c r="G852" s="27" t="s">
        <v>193</v>
      </c>
      <c r="H852" s="27" t="s">
        <v>193</v>
      </c>
      <c r="I852" s="27" t="s">
        <v>505</v>
      </c>
      <c r="J852" s="27" t="s">
        <v>2413</v>
      </c>
      <c r="K852" s="27" t="s">
        <v>1013</v>
      </c>
      <c r="L852" s="27" t="s">
        <v>1986</v>
      </c>
      <c r="M852" s="27" t="s">
        <v>335</v>
      </c>
      <c r="N852" s="27">
        <v>10017856</v>
      </c>
      <c r="O852" s="218">
        <v>42634</v>
      </c>
      <c r="P852" s="218">
        <v>42636</v>
      </c>
      <c r="Q852" s="218">
        <v>42716</v>
      </c>
      <c r="R852" s="27" t="s">
        <v>270</v>
      </c>
      <c r="S852" s="27">
        <v>4</v>
      </c>
      <c r="T852" s="27" t="s">
        <v>4061</v>
      </c>
      <c r="U852" s="218">
        <v>40513</v>
      </c>
      <c r="V852" s="218">
        <v>40514</v>
      </c>
      <c r="W852" s="218">
        <v>40535</v>
      </c>
      <c r="X852" s="27">
        <v>2</v>
      </c>
      <c r="Y852" s="27" t="s">
        <v>335</v>
      </c>
    </row>
    <row r="853" spans="1:25">
      <c r="A853" s="215" t="str">
        <f t="shared" si="13"/>
        <v>Report</v>
      </c>
      <c r="B853" s="27">
        <v>131291</v>
      </c>
      <c r="C853" s="27">
        <v>2026396</v>
      </c>
      <c r="D853" s="27" t="s">
        <v>1392</v>
      </c>
      <c r="E853" s="27" t="s">
        <v>486</v>
      </c>
      <c r="F853" s="27">
        <v>85</v>
      </c>
      <c r="G853" s="27" t="s">
        <v>193</v>
      </c>
      <c r="H853" s="27" t="s">
        <v>193</v>
      </c>
      <c r="I853" s="27" t="s">
        <v>438</v>
      </c>
      <c r="J853" s="27" t="s">
        <v>2319</v>
      </c>
      <c r="K853" s="27" t="s">
        <v>1393</v>
      </c>
      <c r="L853" s="27" t="s">
        <v>2167</v>
      </c>
      <c r="M853" s="27" t="s">
        <v>335</v>
      </c>
      <c r="N853" s="27">
        <v>10008533</v>
      </c>
      <c r="O853" s="218">
        <v>42752</v>
      </c>
      <c r="P853" s="218">
        <v>42754</v>
      </c>
      <c r="Q853" s="218">
        <v>42823</v>
      </c>
      <c r="R853" s="27" t="s">
        <v>270</v>
      </c>
      <c r="S853" s="27">
        <v>1</v>
      </c>
      <c r="T853" s="27" t="s">
        <v>4062</v>
      </c>
      <c r="U853" s="218">
        <v>40121</v>
      </c>
      <c r="V853" s="218">
        <v>40121</v>
      </c>
      <c r="W853" s="218">
        <v>40142</v>
      </c>
      <c r="X853" s="27">
        <v>2</v>
      </c>
      <c r="Y853" s="27" t="s">
        <v>335</v>
      </c>
    </row>
    <row r="854" spans="1:25">
      <c r="A854" s="215" t="str">
        <f t="shared" si="13"/>
        <v>Report</v>
      </c>
      <c r="B854" s="27">
        <v>115808</v>
      </c>
      <c r="C854" s="27">
        <v>9166068</v>
      </c>
      <c r="D854" s="27" t="s">
        <v>1302</v>
      </c>
      <c r="E854" s="27" t="s">
        <v>486</v>
      </c>
      <c r="F854" s="27">
        <v>63</v>
      </c>
      <c r="G854" s="27" t="s">
        <v>199</v>
      </c>
      <c r="H854" s="27" t="s">
        <v>199</v>
      </c>
      <c r="I854" s="27" t="s">
        <v>532</v>
      </c>
      <c r="J854" s="27" t="s">
        <v>4063</v>
      </c>
      <c r="K854" s="27" t="s">
        <v>1303</v>
      </c>
      <c r="L854" s="27" t="s">
        <v>1986</v>
      </c>
      <c r="M854" s="27" t="s">
        <v>335</v>
      </c>
      <c r="N854" s="27">
        <v>10012958</v>
      </c>
      <c r="O854" s="218">
        <v>42542</v>
      </c>
      <c r="P854" s="218">
        <v>42544</v>
      </c>
      <c r="Q854" s="218">
        <v>42632</v>
      </c>
      <c r="R854" s="27" t="s">
        <v>270</v>
      </c>
      <c r="S854" s="27">
        <v>2</v>
      </c>
      <c r="T854" s="27" t="s">
        <v>4064</v>
      </c>
      <c r="U854" s="218">
        <v>41045</v>
      </c>
      <c r="V854" s="218">
        <v>41046</v>
      </c>
      <c r="W854" s="218">
        <v>41074</v>
      </c>
      <c r="X854" s="27">
        <v>1</v>
      </c>
      <c r="Y854" s="27" t="s">
        <v>335</v>
      </c>
    </row>
    <row r="855" spans="1:25">
      <c r="A855" s="215" t="str">
        <f t="shared" si="13"/>
        <v>Report</v>
      </c>
      <c r="B855" s="27">
        <v>101168</v>
      </c>
      <c r="C855" s="27">
        <v>2136215</v>
      </c>
      <c r="D855" s="27" t="s">
        <v>4065</v>
      </c>
      <c r="E855" s="27" t="s">
        <v>486</v>
      </c>
      <c r="F855" s="27">
        <v>1364</v>
      </c>
      <c r="G855" s="27" t="s">
        <v>193</v>
      </c>
      <c r="H855" s="27" t="s">
        <v>193</v>
      </c>
      <c r="I855" s="27" t="s">
        <v>722</v>
      </c>
      <c r="J855" s="27" t="s">
        <v>3643</v>
      </c>
      <c r="K855" s="27" t="s">
        <v>4066</v>
      </c>
      <c r="L855" s="27" t="s">
        <v>1986</v>
      </c>
      <c r="M855" s="27" t="s">
        <v>335</v>
      </c>
      <c r="N855" s="27" t="s">
        <v>4067</v>
      </c>
      <c r="O855" s="218">
        <v>41324</v>
      </c>
      <c r="P855" s="218">
        <v>41326</v>
      </c>
      <c r="Q855" s="218">
        <v>41346</v>
      </c>
      <c r="R855" s="27" t="s">
        <v>270</v>
      </c>
      <c r="S855" s="27">
        <v>1</v>
      </c>
      <c r="T855" s="27" t="s">
        <v>4068</v>
      </c>
      <c r="U855" s="218">
        <v>40127</v>
      </c>
      <c r="V855" s="218">
        <v>40128</v>
      </c>
      <c r="W855" s="218">
        <v>40149</v>
      </c>
      <c r="X855" s="27">
        <v>1</v>
      </c>
      <c r="Y855" s="27" t="s">
        <v>335</v>
      </c>
    </row>
    <row r="856" spans="1:25">
      <c r="A856" s="215" t="str">
        <f t="shared" si="13"/>
        <v>Report</v>
      </c>
      <c r="B856" s="27">
        <v>107795</v>
      </c>
      <c r="C856" s="27">
        <v>3826018</v>
      </c>
      <c r="D856" s="27" t="s">
        <v>887</v>
      </c>
      <c r="E856" s="27" t="s">
        <v>486</v>
      </c>
      <c r="F856" s="27">
        <v>21</v>
      </c>
      <c r="G856" s="27" t="s">
        <v>366</v>
      </c>
      <c r="H856" s="27" t="s">
        <v>202</v>
      </c>
      <c r="I856" s="27" t="s">
        <v>493</v>
      </c>
      <c r="J856" s="27" t="s">
        <v>3049</v>
      </c>
      <c r="K856" s="27" t="s">
        <v>888</v>
      </c>
      <c r="L856" s="27" t="s">
        <v>1986</v>
      </c>
      <c r="M856" s="27" t="s">
        <v>335</v>
      </c>
      <c r="N856" s="27">
        <v>10008555</v>
      </c>
      <c r="O856" s="218">
        <v>42409</v>
      </c>
      <c r="P856" s="218">
        <v>42411</v>
      </c>
      <c r="Q856" s="218">
        <v>42437</v>
      </c>
      <c r="R856" s="27" t="s">
        <v>270</v>
      </c>
      <c r="S856" s="27">
        <v>2</v>
      </c>
      <c r="T856" s="27" t="s">
        <v>4069</v>
      </c>
      <c r="U856" s="218">
        <v>40233</v>
      </c>
      <c r="V856" s="218">
        <v>40233</v>
      </c>
      <c r="W856" s="218">
        <v>40254</v>
      </c>
      <c r="X856" s="27">
        <v>2</v>
      </c>
      <c r="Y856" s="27" t="s">
        <v>335</v>
      </c>
    </row>
    <row r="857" spans="1:25">
      <c r="A857" s="215" t="str">
        <f t="shared" si="13"/>
        <v>Report</v>
      </c>
      <c r="B857" s="27">
        <v>130243</v>
      </c>
      <c r="C857" s="27">
        <v>2066383</v>
      </c>
      <c r="D857" s="27" t="s">
        <v>1475</v>
      </c>
      <c r="E857" s="27" t="s">
        <v>486</v>
      </c>
      <c r="F857" s="27">
        <v>69</v>
      </c>
      <c r="G857" s="27" t="s">
        <v>193</v>
      </c>
      <c r="H857" s="27" t="s">
        <v>193</v>
      </c>
      <c r="I857" s="27" t="s">
        <v>927</v>
      </c>
      <c r="J857" s="27" t="s">
        <v>4070</v>
      </c>
      <c r="K857" s="27" t="s">
        <v>1476</v>
      </c>
      <c r="L857" s="27" t="s">
        <v>2167</v>
      </c>
      <c r="M857" s="27" t="s">
        <v>335</v>
      </c>
      <c r="N857" s="27">
        <v>10006034</v>
      </c>
      <c r="O857" s="218">
        <v>42444</v>
      </c>
      <c r="P857" s="218">
        <v>42446</v>
      </c>
      <c r="Q857" s="218">
        <v>42542</v>
      </c>
      <c r="R857" s="27" t="s">
        <v>270</v>
      </c>
      <c r="S857" s="27">
        <v>2</v>
      </c>
      <c r="T857" s="27" t="s">
        <v>4071</v>
      </c>
      <c r="U857" s="218">
        <v>39946</v>
      </c>
      <c r="V857" s="218">
        <v>39946</v>
      </c>
      <c r="W857" s="218">
        <v>39974</v>
      </c>
      <c r="X857" s="27">
        <v>1</v>
      </c>
      <c r="Y857" s="27" t="s">
        <v>335</v>
      </c>
    </row>
    <row r="858" spans="1:25">
      <c r="A858" s="215" t="str">
        <f t="shared" si="13"/>
        <v>Report</v>
      </c>
      <c r="B858" s="27">
        <v>139601</v>
      </c>
      <c r="C858" s="27">
        <v>2116006</v>
      </c>
      <c r="D858" s="27" t="s">
        <v>4072</v>
      </c>
      <c r="E858" s="27" t="s">
        <v>486</v>
      </c>
      <c r="F858" s="27">
        <v>35</v>
      </c>
      <c r="G858" s="27" t="s">
        <v>193</v>
      </c>
      <c r="H858" s="27" t="s">
        <v>193</v>
      </c>
      <c r="I858" s="27" t="s">
        <v>496</v>
      </c>
      <c r="J858" s="27" t="s">
        <v>3020</v>
      </c>
      <c r="K858" s="27" t="s">
        <v>4073</v>
      </c>
      <c r="L858" s="27" t="s">
        <v>2167</v>
      </c>
      <c r="M858" s="27" t="s">
        <v>335</v>
      </c>
      <c r="N858" s="27" t="s">
        <v>4074</v>
      </c>
      <c r="O858" s="218">
        <v>41681</v>
      </c>
      <c r="P858" s="218">
        <v>41683</v>
      </c>
      <c r="Q858" s="218">
        <v>41703</v>
      </c>
      <c r="R858" s="27" t="s">
        <v>271</v>
      </c>
      <c r="S858" s="27">
        <v>2</v>
      </c>
      <c r="T858" s="27" t="s">
        <v>231</v>
      </c>
      <c r="U858" s="27" t="s">
        <v>231</v>
      </c>
      <c r="V858" s="27" t="s">
        <v>231</v>
      </c>
      <c r="W858" s="27" t="s">
        <v>231</v>
      </c>
      <c r="X858" s="27" t="s">
        <v>231</v>
      </c>
      <c r="Y858" s="27" t="s">
        <v>335</v>
      </c>
    </row>
    <row r="859" spans="1:25">
      <c r="A859" s="215" t="str">
        <f t="shared" si="13"/>
        <v>Report</v>
      </c>
      <c r="B859" s="27">
        <v>135995</v>
      </c>
      <c r="C859" s="27">
        <v>8706016</v>
      </c>
      <c r="D859" s="27" t="s">
        <v>838</v>
      </c>
      <c r="E859" s="27" t="s">
        <v>486</v>
      </c>
      <c r="F859" s="27">
        <v>80</v>
      </c>
      <c r="G859" s="27" t="s">
        <v>197</v>
      </c>
      <c r="H859" s="27" t="s">
        <v>197</v>
      </c>
      <c r="I859" s="27" t="s">
        <v>839</v>
      </c>
      <c r="J859" s="27" t="s">
        <v>4075</v>
      </c>
      <c r="K859" s="27" t="s">
        <v>840</v>
      </c>
      <c r="L859" s="27" t="s">
        <v>2167</v>
      </c>
      <c r="M859" s="27" t="s">
        <v>335</v>
      </c>
      <c r="N859" s="27" t="s">
        <v>4076</v>
      </c>
      <c r="O859" s="218">
        <v>41674</v>
      </c>
      <c r="P859" s="218">
        <v>41676</v>
      </c>
      <c r="Q859" s="218">
        <v>41697</v>
      </c>
      <c r="R859" s="27" t="s">
        <v>270</v>
      </c>
      <c r="S859" s="27">
        <v>2</v>
      </c>
      <c r="T859" s="27" t="s">
        <v>4077</v>
      </c>
      <c r="U859" s="218">
        <v>40625</v>
      </c>
      <c r="V859" s="218">
        <v>40626</v>
      </c>
      <c r="W859" s="218">
        <v>40739</v>
      </c>
      <c r="X859" s="27">
        <v>3</v>
      </c>
      <c r="Y859" s="27" t="s">
        <v>335</v>
      </c>
    </row>
    <row r="860" spans="1:25">
      <c r="A860" s="215" t="str">
        <f t="shared" si="13"/>
        <v>Report</v>
      </c>
      <c r="B860" s="27">
        <v>101964</v>
      </c>
      <c r="C860" s="27">
        <v>3136003</v>
      </c>
      <c r="D860" s="27" t="s">
        <v>1826</v>
      </c>
      <c r="E860" s="27" t="s">
        <v>486</v>
      </c>
      <c r="F860" s="27">
        <v>42</v>
      </c>
      <c r="G860" s="27" t="s">
        <v>193</v>
      </c>
      <c r="H860" s="27" t="s">
        <v>193</v>
      </c>
      <c r="I860" s="27" t="s">
        <v>787</v>
      </c>
      <c r="J860" s="27" t="s">
        <v>3257</v>
      </c>
      <c r="K860" s="27" t="s">
        <v>841</v>
      </c>
      <c r="L860" s="27" t="s">
        <v>1986</v>
      </c>
      <c r="M860" s="27" t="s">
        <v>335</v>
      </c>
      <c r="N860" s="27" t="s">
        <v>4078</v>
      </c>
      <c r="O860" s="218">
        <v>40927</v>
      </c>
      <c r="P860" s="218">
        <v>40928</v>
      </c>
      <c r="Q860" s="218">
        <v>41236</v>
      </c>
      <c r="R860" s="27" t="s">
        <v>270</v>
      </c>
      <c r="S860" s="27">
        <v>2</v>
      </c>
      <c r="T860" s="27" t="s">
        <v>4079</v>
      </c>
      <c r="U860" s="218">
        <v>39854</v>
      </c>
      <c r="V860" s="218">
        <v>39855</v>
      </c>
      <c r="W860" s="218">
        <v>39881</v>
      </c>
      <c r="X860" s="27">
        <v>3</v>
      </c>
      <c r="Y860" s="27" t="s">
        <v>335</v>
      </c>
    </row>
    <row r="861" spans="1:25">
      <c r="A861" s="215" t="str">
        <f t="shared" si="13"/>
        <v>Report</v>
      </c>
      <c r="B861" s="27">
        <v>134587</v>
      </c>
      <c r="C861" s="27">
        <v>3806116</v>
      </c>
      <c r="D861" s="27" t="s">
        <v>889</v>
      </c>
      <c r="E861" s="27" t="s">
        <v>486</v>
      </c>
      <c r="F861" s="27">
        <v>103</v>
      </c>
      <c r="G861" s="27" t="s">
        <v>366</v>
      </c>
      <c r="H861" s="27" t="s">
        <v>202</v>
      </c>
      <c r="I861" s="27" t="s">
        <v>662</v>
      </c>
      <c r="J861" s="27" t="s">
        <v>3285</v>
      </c>
      <c r="K861" s="27" t="s">
        <v>890</v>
      </c>
      <c r="L861" s="27" t="s">
        <v>2167</v>
      </c>
      <c r="M861" s="27" t="s">
        <v>335</v>
      </c>
      <c r="N861" s="27">
        <v>10026034</v>
      </c>
      <c r="O861" s="218">
        <v>42752</v>
      </c>
      <c r="P861" s="218">
        <v>42754</v>
      </c>
      <c r="Q861" s="218">
        <v>42781</v>
      </c>
      <c r="R861" s="27" t="s">
        <v>270</v>
      </c>
      <c r="S861" s="27">
        <v>3</v>
      </c>
      <c r="T861" s="27" t="s">
        <v>4080</v>
      </c>
      <c r="U861" s="218">
        <v>40631</v>
      </c>
      <c r="V861" s="218">
        <v>40632</v>
      </c>
      <c r="W861" s="218">
        <v>40653</v>
      </c>
      <c r="X861" s="27">
        <v>2</v>
      </c>
      <c r="Y861" s="27" t="s">
        <v>335</v>
      </c>
    </row>
    <row r="862" spans="1:25">
      <c r="A862" s="215" t="str">
        <f t="shared" si="13"/>
        <v>Report</v>
      </c>
      <c r="B862" s="27">
        <v>134573</v>
      </c>
      <c r="C862" s="27">
        <v>2106394</v>
      </c>
      <c r="D862" s="27" t="s">
        <v>4081</v>
      </c>
      <c r="E862" s="27" t="s">
        <v>486</v>
      </c>
      <c r="F862" s="27">
        <v>6</v>
      </c>
      <c r="G862" s="27" t="s">
        <v>193</v>
      </c>
      <c r="H862" s="27" t="s">
        <v>193</v>
      </c>
      <c r="I862" s="27" t="s">
        <v>664</v>
      </c>
      <c r="J862" s="27" t="s">
        <v>2623</v>
      </c>
      <c r="K862" s="27" t="s">
        <v>4082</v>
      </c>
      <c r="L862" s="27" t="s">
        <v>1986</v>
      </c>
      <c r="M862" s="27" t="s">
        <v>335</v>
      </c>
      <c r="N862" s="27" t="s">
        <v>4083</v>
      </c>
      <c r="O862" s="218">
        <v>40862</v>
      </c>
      <c r="P862" s="218">
        <v>40863</v>
      </c>
      <c r="Q862" s="218">
        <v>40886</v>
      </c>
      <c r="R862" s="27" t="s">
        <v>270</v>
      </c>
      <c r="S862" s="27">
        <v>2</v>
      </c>
      <c r="T862" s="27" t="s">
        <v>4084</v>
      </c>
      <c r="U862" s="218">
        <v>39259</v>
      </c>
      <c r="V862" s="218">
        <v>39260</v>
      </c>
      <c r="W862" s="218">
        <v>39289</v>
      </c>
      <c r="X862" s="27">
        <v>2</v>
      </c>
      <c r="Y862" s="27" t="s">
        <v>335</v>
      </c>
    </row>
    <row r="863" spans="1:25">
      <c r="A863" s="215" t="str">
        <f t="shared" si="13"/>
        <v>Report</v>
      </c>
      <c r="B863" s="27">
        <v>131165</v>
      </c>
      <c r="C863" s="27">
        <v>2056390</v>
      </c>
      <c r="D863" s="27" t="s">
        <v>4085</v>
      </c>
      <c r="E863" s="27" t="s">
        <v>486</v>
      </c>
      <c r="F863" s="27">
        <v>651</v>
      </c>
      <c r="G863" s="27" t="s">
        <v>193</v>
      </c>
      <c r="H863" s="27" t="s">
        <v>193</v>
      </c>
      <c r="I863" s="27" t="s">
        <v>674</v>
      </c>
      <c r="J863" s="27" t="s">
        <v>2120</v>
      </c>
      <c r="K863" s="27" t="s">
        <v>4086</v>
      </c>
      <c r="L863" s="27" t="s">
        <v>2167</v>
      </c>
      <c r="M863" s="27" t="s">
        <v>335</v>
      </c>
      <c r="N863" s="27" t="s">
        <v>4087</v>
      </c>
      <c r="O863" s="218">
        <v>41793</v>
      </c>
      <c r="P863" s="218">
        <v>41795</v>
      </c>
      <c r="Q863" s="218">
        <v>41814</v>
      </c>
      <c r="R863" s="27" t="s">
        <v>270</v>
      </c>
      <c r="S863" s="27">
        <v>1</v>
      </c>
      <c r="T863" s="27" t="s">
        <v>4088</v>
      </c>
      <c r="U863" s="218">
        <v>39870</v>
      </c>
      <c r="V863" s="218">
        <v>39870</v>
      </c>
      <c r="W863" s="218">
        <v>39890</v>
      </c>
      <c r="X863" s="27">
        <v>2</v>
      </c>
      <c r="Y863" s="27" t="s">
        <v>335</v>
      </c>
    </row>
    <row r="864" spans="1:25">
      <c r="A864" s="215" t="str">
        <f t="shared" si="13"/>
        <v>Report</v>
      </c>
      <c r="B864" s="27">
        <v>136000</v>
      </c>
      <c r="C864" s="27">
        <v>3906008</v>
      </c>
      <c r="D864" s="27" t="s">
        <v>1014</v>
      </c>
      <c r="E864" s="27" t="s">
        <v>486</v>
      </c>
      <c r="F864" s="27">
        <v>190</v>
      </c>
      <c r="G864" s="27" t="s">
        <v>366</v>
      </c>
      <c r="H864" s="27" t="s">
        <v>201</v>
      </c>
      <c r="I864" s="27" t="s">
        <v>365</v>
      </c>
      <c r="J864" s="27" t="s">
        <v>365</v>
      </c>
      <c r="K864" s="27" t="s">
        <v>1820</v>
      </c>
      <c r="L864" s="27" t="s">
        <v>2167</v>
      </c>
      <c r="M864" s="27" t="s">
        <v>335</v>
      </c>
      <c r="N864" s="27">
        <v>10025960</v>
      </c>
      <c r="O864" s="218">
        <v>42808</v>
      </c>
      <c r="P864" s="218">
        <v>42810</v>
      </c>
      <c r="Q864" s="218">
        <v>42829</v>
      </c>
      <c r="R864" s="27" t="s">
        <v>270</v>
      </c>
      <c r="S864" s="27">
        <v>2</v>
      </c>
      <c r="T864" s="27" t="s">
        <v>4089</v>
      </c>
      <c r="U864" s="218">
        <v>41709</v>
      </c>
      <c r="V864" s="218">
        <v>41711</v>
      </c>
      <c r="W864" s="218">
        <v>41729</v>
      </c>
      <c r="X864" s="27">
        <v>2</v>
      </c>
      <c r="Y864" s="27" t="s">
        <v>335</v>
      </c>
    </row>
    <row r="865" spans="1:25">
      <c r="A865" s="215" t="str">
        <f t="shared" si="13"/>
        <v>Report</v>
      </c>
      <c r="B865" s="27">
        <v>102945</v>
      </c>
      <c r="C865" s="27">
        <v>3186070</v>
      </c>
      <c r="D865" s="27" t="s">
        <v>4090</v>
      </c>
      <c r="E865" s="27" t="s">
        <v>486</v>
      </c>
      <c r="F865" s="27">
        <v>870</v>
      </c>
      <c r="G865" s="27" t="s">
        <v>193</v>
      </c>
      <c r="H865" s="27" t="s">
        <v>193</v>
      </c>
      <c r="I865" s="27" t="s">
        <v>643</v>
      </c>
      <c r="J865" s="27" t="s">
        <v>3355</v>
      </c>
      <c r="K865" s="27" t="s">
        <v>4091</v>
      </c>
      <c r="L865" s="27" t="s">
        <v>1986</v>
      </c>
      <c r="M865" s="27" t="s">
        <v>335</v>
      </c>
      <c r="N865" s="27" t="s">
        <v>4092</v>
      </c>
      <c r="O865" s="218">
        <v>41807</v>
      </c>
      <c r="P865" s="218">
        <v>41809</v>
      </c>
      <c r="Q865" s="218">
        <v>41828</v>
      </c>
      <c r="R865" s="27" t="s">
        <v>270</v>
      </c>
      <c r="S865" s="27">
        <v>1</v>
      </c>
      <c r="T865" s="27" t="s">
        <v>4093</v>
      </c>
      <c r="U865" s="218">
        <v>40611</v>
      </c>
      <c r="V865" s="218">
        <v>40612</v>
      </c>
      <c r="W865" s="218">
        <v>40634</v>
      </c>
      <c r="X865" s="27">
        <v>1</v>
      </c>
      <c r="Y865" s="27" t="s">
        <v>335</v>
      </c>
    </row>
    <row r="866" spans="1:25">
      <c r="A866" s="215" t="str">
        <f t="shared" si="13"/>
        <v>Report</v>
      </c>
      <c r="B866" s="27">
        <v>141225</v>
      </c>
      <c r="C866" s="27">
        <v>8686022</v>
      </c>
      <c r="D866" s="27" t="s">
        <v>891</v>
      </c>
      <c r="E866" s="27" t="s">
        <v>486</v>
      </c>
      <c r="F866" s="27">
        <v>36</v>
      </c>
      <c r="G866" s="27" t="s">
        <v>197</v>
      </c>
      <c r="H866" s="27" t="s">
        <v>197</v>
      </c>
      <c r="I866" s="27" t="s">
        <v>892</v>
      </c>
      <c r="J866" s="27" t="s">
        <v>2213</v>
      </c>
      <c r="K866" s="27" t="s">
        <v>893</v>
      </c>
      <c r="L866" s="27" t="s">
        <v>14</v>
      </c>
      <c r="M866" s="27" t="s">
        <v>335</v>
      </c>
      <c r="N866" s="27">
        <v>10006029</v>
      </c>
      <c r="O866" s="218">
        <v>42284</v>
      </c>
      <c r="P866" s="218">
        <v>42286</v>
      </c>
      <c r="Q866" s="218">
        <v>42317</v>
      </c>
      <c r="R866" s="27" t="s">
        <v>271</v>
      </c>
      <c r="S866" s="27">
        <v>2</v>
      </c>
      <c r="T866" s="27" t="s">
        <v>231</v>
      </c>
      <c r="U866" s="27" t="s">
        <v>231</v>
      </c>
      <c r="V866" s="27" t="s">
        <v>231</v>
      </c>
      <c r="W866" s="27" t="s">
        <v>231</v>
      </c>
      <c r="X866" s="27" t="s">
        <v>231</v>
      </c>
      <c r="Y866" s="27" t="s">
        <v>335</v>
      </c>
    </row>
    <row r="867" spans="1:25">
      <c r="A867" s="215" t="str">
        <f t="shared" si="13"/>
        <v>Report</v>
      </c>
      <c r="B867" s="27">
        <v>102455</v>
      </c>
      <c r="C867" s="27">
        <v>3126054</v>
      </c>
      <c r="D867" s="27" t="s">
        <v>4094</v>
      </c>
      <c r="E867" s="27" t="s">
        <v>486</v>
      </c>
      <c r="F867" s="27">
        <v>57</v>
      </c>
      <c r="G867" s="27" t="s">
        <v>193</v>
      </c>
      <c r="H867" s="27" t="s">
        <v>193</v>
      </c>
      <c r="I867" s="27" t="s">
        <v>871</v>
      </c>
      <c r="J867" s="27" t="s">
        <v>4095</v>
      </c>
      <c r="K867" s="27" t="s">
        <v>4096</v>
      </c>
      <c r="L867" s="27" t="s">
        <v>2167</v>
      </c>
      <c r="M867" s="27" t="s">
        <v>335</v>
      </c>
      <c r="N867" s="27" t="s">
        <v>4097</v>
      </c>
      <c r="O867" s="218">
        <v>40102</v>
      </c>
      <c r="P867" s="218">
        <v>40102</v>
      </c>
      <c r="Q867" s="218">
        <v>40240</v>
      </c>
      <c r="R867" s="27" t="s">
        <v>3107</v>
      </c>
      <c r="S867" s="27">
        <v>1</v>
      </c>
      <c r="T867" s="27" t="s">
        <v>4098</v>
      </c>
      <c r="U867" s="218">
        <v>39120</v>
      </c>
      <c r="V867" s="218">
        <v>39121</v>
      </c>
      <c r="W867" s="218">
        <v>39147</v>
      </c>
      <c r="X867" s="27">
        <v>2</v>
      </c>
      <c r="Y867" s="27" t="s">
        <v>335</v>
      </c>
    </row>
    <row r="868" spans="1:25">
      <c r="A868" s="215" t="str">
        <f t="shared" si="13"/>
        <v>Report</v>
      </c>
      <c r="B868" s="27">
        <v>102950</v>
      </c>
      <c r="C868" s="27">
        <v>3186078</v>
      </c>
      <c r="D868" s="27" t="s">
        <v>4099</v>
      </c>
      <c r="E868" s="27" t="s">
        <v>486</v>
      </c>
      <c r="F868" s="27">
        <v>974</v>
      </c>
      <c r="G868" s="27" t="s">
        <v>193</v>
      </c>
      <c r="H868" s="27" t="s">
        <v>193</v>
      </c>
      <c r="I868" s="27" t="s">
        <v>643</v>
      </c>
      <c r="J868" s="27" t="s">
        <v>3355</v>
      </c>
      <c r="K868" s="27" t="s">
        <v>4100</v>
      </c>
      <c r="L868" s="27" t="s">
        <v>1986</v>
      </c>
      <c r="M868" s="27" t="s">
        <v>335</v>
      </c>
      <c r="N868" s="27" t="s">
        <v>4101</v>
      </c>
      <c r="O868" s="218">
        <v>40940</v>
      </c>
      <c r="P868" s="218">
        <v>40941</v>
      </c>
      <c r="Q868" s="218">
        <v>41241</v>
      </c>
      <c r="R868" s="27" t="s">
        <v>270</v>
      </c>
      <c r="S868" s="27">
        <v>2</v>
      </c>
      <c r="T868" s="27" t="s">
        <v>4102</v>
      </c>
      <c r="U868" s="218">
        <v>39707</v>
      </c>
      <c r="V868" s="218">
        <v>39707</v>
      </c>
      <c r="W868" s="218">
        <v>39736</v>
      </c>
      <c r="X868" s="27">
        <v>2</v>
      </c>
      <c r="Y868" s="27" t="s">
        <v>335</v>
      </c>
    </row>
    <row r="869" spans="1:25">
      <c r="A869" s="215" t="str">
        <f t="shared" si="13"/>
        <v>Report</v>
      </c>
      <c r="B869" s="27">
        <v>137561</v>
      </c>
      <c r="C869" s="27">
        <v>8566011</v>
      </c>
      <c r="D869" s="27" t="s">
        <v>1851</v>
      </c>
      <c r="E869" s="27" t="s">
        <v>486</v>
      </c>
      <c r="F869" s="27">
        <v>304</v>
      </c>
      <c r="G869" s="27" t="s">
        <v>198</v>
      </c>
      <c r="H869" s="27" t="s">
        <v>198</v>
      </c>
      <c r="I869" s="27" t="s">
        <v>538</v>
      </c>
      <c r="J869" s="27" t="s">
        <v>3053</v>
      </c>
      <c r="K869" s="27" t="s">
        <v>1477</v>
      </c>
      <c r="L869" s="27" t="s">
        <v>2167</v>
      </c>
      <c r="M869" s="27" t="s">
        <v>335</v>
      </c>
      <c r="N869" s="27">
        <v>10006106</v>
      </c>
      <c r="O869" s="218">
        <v>42395</v>
      </c>
      <c r="P869" s="218">
        <v>42397</v>
      </c>
      <c r="Q869" s="218">
        <v>42439</v>
      </c>
      <c r="R869" s="27" t="s">
        <v>270</v>
      </c>
      <c r="S869" s="27">
        <v>2</v>
      </c>
      <c r="T869" s="27" t="s">
        <v>4103</v>
      </c>
      <c r="U869" s="218">
        <v>41171</v>
      </c>
      <c r="V869" s="218">
        <v>41172</v>
      </c>
      <c r="W869" s="218">
        <v>41192</v>
      </c>
      <c r="X869" s="27">
        <v>3</v>
      </c>
      <c r="Y869" s="27" t="s">
        <v>335</v>
      </c>
    </row>
    <row r="870" spans="1:25">
      <c r="A870" s="215" t="str">
        <f t="shared" si="13"/>
        <v>Report</v>
      </c>
      <c r="B870" s="27">
        <v>101958</v>
      </c>
      <c r="C870" s="27">
        <v>3076070</v>
      </c>
      <c r="D870" s="27" t="s">
        <v>4104</v>
      </c>
      <c r="E870" s="27" t="s">
        <v>486</v>
      </c>
      <c r="F870" s="27">
        <v>348</v>
      </c>
      <c r="G870" s="27" t="s">
        <v>193</v>
      </c>
      <c r="H870" s="27" t="s">
        <v>193</v>
      </c>
      <c r="I870" s="27" t="s">
        <v>583</v>
      </c>
      <c r="J870" s="27" t="s">
        <v>2534</v>
      </c>
      <c r="K870" s="27" t="s">
        <v>4105</v>
      </c>
      <c r="L870" s="27" t="s">
        <v>2167</v>
      </c>
      <c r="M870" s="27" t="s">
        <v>335</v>
      </c>
      <c r="N870" s="27">
        <v>10034364</v>
      </c>
      <c r="O870" s="218">
        <v>42920</v>
      </c>
      <c r="P870" s="218">
        <v>42922</v>
      </c>
      <c r="Q870" s="218">
        <v>42989</v>
      </c>
      <c r="R870" s="27" t="s">
        <v>270</v>
      </c>
      <c r="S870" s="27">
        <v>3</v>
      </c>
      <c r="T870" s="27" t="s">
        <v>4106</v>
      </c>
      <c r="U870" s="218">
        <v>41912</v>
      </c>
      <c r="V870" s="218">
        <v>41914</v>
      </c>
      <c r="W870" s="218">
        <v>42039</v>
      </c>
      <c r="X870" s="27">
        <v>3</v>
      </c>
      <c r="Y870" s="27" t="s">
        <v>335</v>
      </c>
    </row>
    <row r="871" spans="1:25">
      <c r="A871" s="215" t="str">
        <f t="shared" si="13"/>
        <v>Report</v>
      </c>
      <c r="B871" s="27">
        <v>141753</v>
      </c>
      <c r="C871" s="27">
        <v>2076010</v>
      </c>
      <c r="D871" s="27" t="s">
        <v>1304</v>
      </c>
      <c r="E871" s="27" t="s">
        <v>486</v>
      </c>
      <c r="F871" s="27">
        <v>19</v>
      </c>
      <c r="G871" s="27" t="s">
        <v>193</v>
      </c>
      <c r="H871" s="27" t="s">
        <v>193</v>
      </c>
      <c r="I871" s="27" t="s">
        <v>650</v>
      </c>
      <c r="J871" s="27" t="s">
        <v>2632</v>
      </c>
      <c r="K871" s="27" t="s">
        <v>1305</v>
      </c>
      <c r="L871" s="27" t="s">
        <v>2167</v>
      </c>
      <c r="M871" s="27" t="s">
        <v>335</v>
      </c>
      <c r="N871" s="27">
        <v>10008620</v>
      </c>
      <c r="O871" s="218">
        <v>42409</v>
      </c>
      <c r="P871" s="218">
        <v>42411</v>
      </c>
      <c r="Q871" s="218">
        <v>42438</v>
      </c>
      <c r="R871" s="27" t="s">
        <v>271</v>
      </c>
      <c r="S871" s="27">
        <v>2</v>
      </c>
      <c r="T871" s="27" t="s">
        <v>231</v>
      </c>
      <c r="U871" s="27" t="s">
        <v>231</v>
      </c>
      <c r="V871" s="27" t="s">
        <v>231</v>
      </c>
      <c r="W871" s="27" t="s">
        <v>231</v>
      </c>
      <c r="X871" s="27" t="s">
        <v>231</v>
      </c>
      <c r="Y871" s="27" t="s">
        <v>335</v>
      </c>
    </row>
    <row r="872" spans="1:25">
      <c r="A872" s="215" t="str">
        <f t="shared" si="13"/>
        <v>Report</v>
      </c>
      <c r="B872" s="27">
        <v>138768</v>
      </c>
      <c r="C872" s="27">
        <v>8686019</v>
      </c>
      <c r="D872" s="27" t="s">
        <v>1478</v>
      </c>
      <c r="E872" s="27" t="s">
        <v>486</v>
      </c>
      <c r="F872" s="27">
        <v>50</v>
      </c>
      <c r="G872" s="27" t="s">
        <v>197</v>
      </c>
      <c r="H872" s="27" t="s">
        <v>197</v>
      </c>
      <c r="I872" s="27" t="s">
        <v>892</v>
      </c>
      <c r="J872" s="27" t="s">
        <v>2213</v>
      </c>
      <c r="K872" s="27" t="s">
        <v>1479</v>
      </c>
      <c r="L872" s="27" t="s">
        <v>2167</v>
      </c>
      <c r="M872" s="27" t="s">
        <v>335</v>
      </c>
      <c r="N872" s="27">
        <v>10020895</v>
      </c>
      <c r="O872" s="218">
        <v>42661</v>
      </c>
      <c r="P872" s="218">
        <v>42663</v>
      </c>
      <c r="Q872" s="218">
        <v>42697</v>
      </c>
      <c r="R872" s="27" t="s">
        <v>270</v>
      </c>
      <c r="S872" s="27">
        <v>4</v>
      </c>
      <c r="T872" s="27" t="s">
        <v>4107</v>
      </c>
      <c r="U872" s="218">
        <v>41457</v>
      </c>
      <c r="V872" s="218">
        <v>41459</v>
      </c>
      <c r="W872" s="218">
        <v>41480</v>
      </c>
      <c r="X872" s="27">
        <v>2</v>
      </c>
      <c r="Y872" s="27" t="s">
        <v>335</v>
      </c>
    </row>
    <row r="873" spans="1:25">
      <c r="A873" s="215" t="str">
        <f t="shared" si="13"/>
        <v>Report</v>
      </c>
      <c r="B873" s="27">
        <v>116585</v>
      </c>
      <c r="C873" s="27">
        <v>8506003</v>
      </c>
      <c r="D873" s="27" t="s">
        <v>1015</v>
      </c>
      <c r="E873" s="27" t="s">
        <v>486</v>
      </c>
      <c r="F873" s="27">
        <v>44</v>
      </c>
      <c r="G873" s="27" t="s">
        <v>197</v>
      </c>
      <c r="H873" s="27" t="s">
        <v>197</v>
      </c>
      <c r="I873" s="27" t="s">
        <v>357</v>
      </c>
      <c r="J873" s="27" t="s">
        <v>4108</v>
      </c>
      <c r="K873" s="27" t="s">
        <v>1551</v>
      </c>
      <c r="L873" s="27" t="s">
        <v>2167</v>
      </c>
      <c r="M873" s="27" t="s">
        <v>335</v>
      </c>
      <c r="N873" s="27">
        <v>10007692</v>
      </c>
      <c r="O873" s="218">
        <v>42283</v>
      </c>
      <c r="P873" s="218">
        <v>42285</v>
      </c>
      <c r="Q873" s="218">
        <v>42318</v>
      </c>
      <c r="R873" s="27" t="s">
        <v>270</v>
      </c>
      <c r="S873" s="27">
        <v>3</v>
      </c>
      <c r="T873" s="27" t="s">
        <v>231</v>
      </c>
      <c r="U873" s="27" t="s">
        <v>231</v>
      </c>
      <c r="V873" s="27" t="s">
        <v>231</v>
      </c>
      <c r="W873" s="27" t="s">
        <v>231</v>
      </c>
      <c r="X873" s="27" t="s">
        <v>231</v>
      </c>
      <c r="Y873" s="27" t="s">
        <v>335</v>
      </c>
    </row>
    <row r="874" spans="1:25">
      <c r="A874" s="215" t="str">
        <f t="shared" si="13"/>
        <v>Report</v>
      </c>
      <c r="B874" s="27">
        <v>117650</v>
      </c>
      <c r="C874" s="27">
        <v>9196224</v>
      </c>
      <c r="D874" s="27" t="s">
        <v>1015</v>
      </c>
      <c r="E874" s="27" t="s">
        <v>486</v>
      </c>
      <c r="F874" s="27">
        <v>167</v>
      </c>
      <c r="G874" s="27" t="s">
        <v>196</v>
      </c>
      <c r="H874" s="27" t="s">
        <v>196</v>
      </c>
      <c r="I874" s="27" t="s">
        <v>395</v>
      </c>
      <c r="J874" s="27" t="s">
        <v>4109</v>
      </c>
      <c r="K874" s="27" t="s">
        <v>1016</v>
      </c>
      <c r="L874" s="27" t="s">
        <v>2167</v>
      </c>
      <c r="M874" s="27" t="s">
        <v>335</v>
      </c>
      <c r="N874" s="27">
        <v>10020942</v>
      </c>
      <c r="O874" s="218">
        <v>42710</v>
      </c>
      <c r="P874" s="218">
        <v>42712</v>
      </c>
      <c r="Q874" s="218">
        <v>42760</v>
      </c>
      <c r="R874" s="27" t="s">
        <v>270</v>
      </c>
      <c r="S874" s="27">
        <v>2</v>
      </c>
      <c r="T874" s="27" t="s">
        <v>4110</v>
      </c>
      <c r="U874" s="218">
        <v>41597</v>
      </c>
      <c r="V874" s="218">
        <v>41599</v>
      </c>
      <c r="W874" s="218">
        <v>41619</v>
      </c>
      <c r="X874" s="27">
        <v>2</v>
      </c>
      <c r="Y874" s="27" t="s">
        <v>335</v>
      </c>
    </row>
    <row r="875" spans="1:25">
      <c r="A875" s="215" t="str">
        <f t="shared" si="13"/>
        <v>Report</v>
      </c>
      <c r="B875" s="27">
        <v>134091</v>
      </c>
      <c r="C875" s="27">
        <v>3306105</v>
      </c>
      <c r="D875" s="27" t="s">
        <v>842</v>
      </c>
      <c r="E875" s="27" t="s">
        <v>486</v>
      </c>
      <c r="F875" s="27">
        <v>45</v>
      </c>
      <c r="G875" s="27" t="s">
        <v>194</v>
      </c>
      <c r="H875" s="27" t="s">
        <v>194</v>
      </c>
      <c r="I875" s="27" t="s">
        <v>527</v>
      </c>
      <c r="J875" s="27" t="s">
        <v>2934</v>
      </c>
      <c r="K875" s="27" t="s">
        <v>843</v>
      </c>
      <c r="L875" s="27" t="s">
        <v>2167</v>
      </c>
      <c r="M875" s="27" t="s">
        <v>335</v>
      </c>
      <c r="N875" s="27">
        <v>10008549</v>
      </c>
      <c r="O875" s="218">
        <v>42388</v>
      </c>
      <c r="P875" s="218">
        <v>42390</v>
      </c>
      <c r="Q875" s="218">
        <v>42426</v>
      </c>
      <c r="R875" s="27" t="s">
        <v>270</v>
      </c>
      <c r="S875" s="27">
        <v>2</v>
      </c>
      <c r="T875" s="27" t="s">
        <v>4111</v>
      </c>
      <c r="U875" s="218">
        <v>40247</v>
      </c>
      <c r="V875" s="218">
        <v>40248</v>
      </c>
      <c r="W875" s="218">
        <v>40318</v>
      </c>
      <c r="X875" s="27">
        <v>2</v>
      </c>
      <c r="Y875" s="27" t="s">
        <v>335</v>
      </c>
    </row>
    <row r="876" spans="1:25">
      <c r="A876" s="215" t="str">
        <f t="shared" si="13"/>
        <v>Report</v>
      </c>
      <c r="B876" s="27">
        <v>132788</v>
      </c>
      <c r="C876" s="27">
        <v>2076399</v>
      </c>
      <c r="D876" s="27" t="s">
        <v>4112</v>
      </c>
      <c r="E876" s="27" t="s">
        <v>486</v>
      </c>
      <c r="F876" s="27">
        <v>116</v>
      </c>
      <c r="G876" s="27" t="s">
        <v>193</v>
      </c>
      <c r="H876" s="27" t="s">
        <v>193</v>
      </c>
      <c r="I876" s="27" t="s">
        <v>650</v>
      </c>
      <c r="J876" s="27" t="s">
        <v>2632</v>
      </c>
      <c r="K876" s="27" t="s">
        <v>4113</v>
      </c>
      <c r="L876" s="27" t="s">
        <v>2167</v>
      </c>
      <c r="M876" s="27" t="s">
        <v>335</v>
      </c>
      <c r="N876" s="27" t="s">
        <v>4114</v>
      </c>
      <c r="O876" s="218">
        <v>40618</v>
      </c>
      <c r="P876" s="218">
        <v>40619</v>
      </c>
      <c r="Q876" s="218">
        <v>40665</v>
      </c>
      <c r="R876" s="27" t="s">
        <v>270</v>
      </c>
      <c r="S876" s="27">
        <v>2</v>
      </c>
      <c r="T876" s="27" t="s">
        <v>4115</v>
      </c>
      <c r="U876" s="218">
        <v>39420</v>
      </c>
      <c r="V876" s="218">
        <v>39421</v>
      </c>
      <c r="W876" s="218">
        <v>39455</v>
      </c>
      <c r="X876" s="27">
        <v>2</v>
      </c>
      <c r="Y876" s="27" t="s">
        <v>335</v>
      </c>
    </row>
    <row r="877" spans="1:25">
      <c r="A877" s="215" t="str">
        <f t="shared" si="13"/>
        <v>Report</v>
      </c>
      <c r="B877" s="27">
        <v>139417</v>
      </c>
      <c r="C877" s="27">
        <v>3156001</v>
      </c>
      <c r="D877" s="27" t="s">
        <v>4116</v>
      </c>
      <c r="E877" s="27" t="s">
        <v>486</v>
      </c>
      <c r="F877" s="27">
        <v>51</v>
      </c>
      <c r="G877" s="27" t="s">
        <v>193</v>
      </c>
      <c r="H877" s="27" t="s">
        <v>193</v>
      </c>
      <c r="I877" s="27" t="s">
        <v>344</v>
      </c>
      <c r="J877" s="27" t="s">
        <v>2243</v>
      </c>
      <c r="K877" s="27" t="s">
        <v>4117</v>
      </c>
      <c r="L877" s="27" t="s">
        <v>2167</v>
      </c>
      <c r="M877" s="27" t="s">
        <v>335</v>
      </c>
      <c r="N877" s="27" t="s">
        <v>4118</v>
      </c>
      <c r="O877" s="218">
        <v>41667</v>
      </c>
      <c r="P877" s="218">
        <v>41669</v>
      </c>
      <c r="Q877" s="218">
        <v>41703</v>
      </c>
      <c r="R877" s="27" t="s">
        <v>271</v>
      </c>
      <c r="S877" s="27">
        <v>1</v>
      </c>
      <c r="T877" s="27" t="s">
        <v>231</v>
      </c>
      <c r="U877" s="27" t="s">
        <v>231</v>
      </c>
      <c r="V877" s="27" t="s">
        <v>231</v>
      </c>
      <c r="W877" s="27" t="s">
        <v>231</v>
      </c>
      <c r="X877" s="27" t="s">
        <v>231</v>
      </c>
      <c r="Y877" s="27" t="s">
        <v>335</v>
      </c>
    </row>
    <row r="878" spans="1:25">
      <c r="A878" s="215" t="str">
        <f t="shared" si="13"/>
        <v>Report</v>
      </c>
      <c r="B878" s="27">
        <v>135689</v>
      </c>
      <c r="C878" s="27">
        <v>9356226</v>
      </c>
      <c r="D878" s="27" t="s">
        <v>1552</v>
      </c>
      <c r="E878" s="27" t="s">
        <v>486</v>
      </c>
      <c r="F878" s="27">
        <v>58</v>
      </c>
      <c r="G878" s="27" t="s">
        <v>196</v>
      </c>
      <c r="H878" s="27" t="s">
        <v>196</v>
      </c>
      <c r="I878" s="27" t="s">
        <v>334</v>
      </c>
      <c r="J878" s="27" t="s">
        <v>4119</v>
      </c>
      <c r="K878" s="27" t="s">
        <v>1553</v>
      </c>
      <c r="L878" s="27" t="s">
        <v>2167</v>
      </c>
      <c r="M878" s="27" t="s">
        <v>335</v>
      </c>
      <c r="N878" s="27">
        <v>10008596</v>
      </c>
      <c r="O878" s="218">
        <v>42626</v>
      </c>
      <c r="P878" s="218">
        <v>42628</v>
      </c>
      <c r="Q878" s="218">
        <v>42675</v>
      </c>
      <c r="R878" s="27" t="s">
        <v>270</v>
      </c>
      <c r="S878" s="27">
        <v>2</v>
      </c>
      <c r="T878" s="27" t="s">
        <v>4120</v>
      </c>
      <c r="U878" s="218">
        <v>41337</v>
      </c>
      <c r="V878" s="218">
        <v>41339</v>
      </c>
      <c r="W878" s="218">
        <v>41359</v>
      </c>
      <c r="X878" s="27">
        <v>3</v>
      </c>
      <c r="Y878" s="27" t="s">
        <v>335</v>
      </c>
    </row>
    <row r="879" spans="1:25">
      <c r="A879" s="215" t="str">
        <f t="shared" si="13"/>
        <v>Report</v>
      </c>
      <c r="B879" s="27">
        <v>136947</v>
      </c>
      <c r="C879" s="27">
        <v>8466018</v>
      </c>
      <c r="D879" s="27" t="s">
        <v>1017</v>
      </c>
      <c r="E879" s="27" t="s">
        <v>486</v>
      </c>
      <c r="F879" s="27">
        <v>89</v>
      </c>
      <c r="G879" s="27" t="s">
        <v>197</v>
      </c>
      <c r="H879" s="27" t="s">
        <v>197</v>
      </c>
      <c r="I879" s="27" t="s">
        <v>635</v>
      </c>
      <c r="J879" s="27" t="s">
        <v>2830</v>
      </c>
      <c r="K879" s="27" t="s">
        <v>1018</v>
      </c>
      <c r="L879" s="27" t="s">
        <v>2167</v>
      </c>
      <c r="M879" s="27" t="s">
        <v>335</v>
      </c>
      <c r="N879" s="27" t="s">
        <v>4121</v>
      </c>
      <c r="O879" s="218">
        <v>41031</v>
      </c>
      <c r="P879" s="218">
        <v>41032</v>
      </c>
      <c r="Q879" s="218">
        <v>41054</v>
      </c>
      <c r="R879" s="27" t="s">
        <v>271</v>
      </c>
      <c r="S879" s="27">
        <v>1</v>
      </c>
      <c r="T879" s="27" t="s">
        <v>231</v>
      </c>
      <c r="U879" s="27" t="s">
        <v>231</v>
      </c>
      <c r="V879" s="27" t="s">
        <v>231</v>
      </c>
      <c r="W879" s="27" t="s">
        <v>231</v>
      </c>
      <c r="X879" s="27" t="s">
        <v>231</v>
      </c>
      <c r="Y879" s="27" t="s">
        <v>335</v>
      </c>
    </row>
    <row r="880" spans="1:25">
      <c r="A880" s="215" t="str">
        <f t="shared" si="13"/>
        <v>Report</v>
      </c>
      <c r="B880" s="27">
        <v>107787</v>
      </c>
      <c r="C880" s="27">
        <v>3826006</v>
      </c>
      <c r="D880" s="27" t="s">
        <v>814</v>
      </c>
      <c r="E880" s="27" t="s">
        <v>486</v>
      </c>
      <c r="F880" s="27">
        <v>96</v>
      </c>
      <c r="G880" s="27" t="s">
        <v>366</v>
      </c>
      <c r="H880" s="27" t="s">
        <v>202</v>
      </c>
      <c r="I880" s="27" t="s">
        <v>493</v>
      </c>
      <c r="J880" s="27" t="s">
        <v>3347</v>
      </c>
      <c r="K880" s="27" t="s">
        <v>815</v>
      </c>
      <c r="L880" s="27" t="s">
        <v>2167</v>
      </c>
      <c r="M880" s="27" t="s">
        <v>335</v>
      </c>
      <c r="N880" s="27">
        <v>10008554</v>
      </c>
      <c r="O880" s="218">
        <v>42409</v>
      </c>
      <c r="P880" s="218">
        <v>42411</v>
      </c>
      <c r="Q880" s="218">
        <v>42437</v>
      </c>
      <c r="R880" s="27" t="s">
        <v>270</v>
      </c>
      <c r="S880" s="27">
        <v>2</v>
      </c>
      <c r="T880" s="27" t="s">
        <v>4122</v>
      </c>
      <c r="U880" s="218">
        <v>40234</v>
      </c>
      <c r="V880" s="218">
        <v>40234</v>
      </c>
      <c r="W880" s="218">
        <v>40255</v>
      </c>
      <c r="X880" s="27">
        <v>2</v>
      </c>
      <c r="Y880" s="27" t="s">
        <v>335</v>
      </c>
    </row>
    <row r="881" spans="1:25">
      <c r="A881" s="215" t="str">
        <f t="shared" si="13"/>
        <v>Report</v>
      </c>
      <c r="B881" s="27">
        <v>131952</v>
      </c>
      <c r="C881" s="27">
        <v>3046112</v>
      </c>
      <c r="D881" s="27" t="s">
        <v>4123</v>
      </c>
      <c r="E881" s="27" t="s">
        <v>486</v>
      </c>
      <c r="F881" s="27">
        <v>159</v>
      </c>
      <c r="G881" s="27" t="s">
        <v>193</v>
      </c>
      <c r="H881" s="27" t="s">
        <v>193</v>
      </c>
      <c r="I881" s="27" t="s">
        <v>745</v>
      </c>
      <c r="J881" s="27" t="s">
        <v>2734</v>
      </c>
      <c r="K881" s="27" t="s">
        <v>4124</v>
      </c>
      <c r="L881" s="27" t="s">
        <v>2167</v>
      </c>
      <c r="M881" s="27" t="s">
        <v>335</v>
      </c>
      <c r="N881" s="27" t="s">
        <v>4125</v>
      </c>
      <c r="O881" s="218">
        <v>41429</v>
      </c>
      <c r="P881" s="218">
        <v>41431</v>
      </c>
      <c r="Q881" s="218">
        <v>41451</v>
      </c>
      <c r="R881" s="27" t="s">
        <v>270</v>
      </c>
      <c r="S881" s="27">
        <v>2</v>
      </c>
      <c r="T881" s="27" t="s">
        <v>4126</v>
      </c>
      <c r="U881" s="218">
        <v>40210</v>
      </c>
      <c r="V881" s="218">
        <v>40210</v>
      </c>
      <c r="W881" s="218">
        <v>40234</v>
      </c>
      <c r="X881" s="27">
        <v>2</v>
      </c>
      <c r="Y881" s="27" t="s">
        <v>335</v>
      </c>
    </row>
    <row r="882" spans="1:25">
      <c r="A882" s="215" t="str">
        <f t="shared" si="13"/>
        <v>Report</v>
      </c>
      <c r="B882" s="27">
        <v>141023</v>
      </c>
      <c r="C882" s="27">
        <v>3156007</v>
      </c>
      <c r="D882" s="27" t="s">
        <v>4127</v>
      </c>
      <c r="E882" s="27" t="s">
        <v>486</v>
      </c>
      <c r="F882" s="27">
        <v>29</v>
      </c>
      <c r="G882" s="27" t="s">
        <v>193</v>
      </c>
      <c r="H882" s="27" t="s">
        <v>193</v>
      </c>
      <c r="I882" s="27" t="s">
        <v>344</v>
      </c>
      <c r="J882" s="27" t="s">
        <v>2072</v>
      </c>
      <c r="K882" s="27" t="s">
        <v>844</v>
      </c>
      <c r="L882" s="27" t="s">
        <v>2167</v>
      </c>
      <c r="M882" s="27" t="s">
        <v>335</v>
      </c>
      <c r="N882" s="27" t="s">
        <v>4128</v>
      </c>
      <c r="O882" s="218">
        <v>42108</v>
      </c>
      <c r="P882" s="218">
        <v>42110</v>
      </c>
      <c r="Q882" s="218">
        <v>42146</v>
      </c>
      <c r="R882" s="27" t="s">
        <v>271</v>
      </c>
      <c r="S882" s="27">
        <v>1</v>
      </c>
      <c r="T882" s="27" t="s">
        <v>231</v>
      </c>
      <c r="U882" s="27" t="s">
        <v>231</v>
      </c>
      <c r="V882" s="27" t="s">
        <v>231</v>
      </c>
      <c r="W882" s="27" t="s">
        <v>231</v>
      </c>
      <c r="X882" s="27" t="s">
        <v>231</v>
      </c>
      <c r="Y882" s="27" t="s">
        <v>335</v>
      </c>
    </row>
    <row r="883" spans="1:25">
      <c r="A883" s="215" t="str">
        <f t="shared" si="13"/>
        <v>Report</v>
      </c>
      <c r="B883" s="27">
        <v>102693</v>
      </c>
      <c r="C883" s="27">
        <v>3156072</v>
      </c>
      <c r="D883" s="27" t="s">
        <v>1480</v>
      </c>
      <c r="E883" s="27" t="s">
        <v>486</v>
      </c>
      <c r="F883" s="27">
        <v>80</v>
      </c>
      <c r="G883" s="27" t="s">
        <v>193</v>
      </c>
      <c r="H883" s="27" t="s">
        <v>193</v>
      </c>
      <c r="I883" s="27" t="s">
        <v>344</v>
      </c>
      <c r="J883" s="27" t="s">
        <v>2072</v>
      </c>
      <c r="K883" s="27" t="s">
        <v>844</v>
      </c>
      <c r="L883" s="27" t="s">
        <v>2167</v>
      </c>
      <c r="M883" s="27" t="s">
        <v>335</v>
      </c>
      <c r="N883" s="27">
        <v>10006058</v>
      </c>
      <c r="O883" s="218">
        <v>42332</v>
      </c>
      <c r="P883" s="218">
        <v>42334</v>
      </c>
      <c r="Q883" s="218">
        <v>42354</v>
      </c>
      <c r="R883" s="27" t="s">
        <v>270</v>
      </c>
      <c r="S883" s="27">
        <v>3</v>
      </c>
      <c r="T883" s="27" t="s">
        <v>4129</v>
      </c>
      <c r="U883" s="218">
        <v>41184</v>
      </c>
      <c r="V883" s="218">
        <v>41185</v>
      </c>
      <c r="W883" s="218">
        <v>41215</v>
      </c>
      <c r="X883" s="27">
        <v>2</v>
      </c>
      <c r="Y883" s="27" t="s">
        <v>335</v>
      </c>
    </row>
    <row r="884" spans="1:25">
      <c r="A884" s="215" t="str">
        <f t="shared" si="13"/>
        <v>Report</v>
      </c>
      <c r="B884" s="27">
        <v>136250</v>
      </c>
      <c r="C884" s="27">
        <v>2116399</v>
      </c>
      <c r="D884" s="27" t="s">
        <v>4130</v>
      </c>
      <c r="E884" s="27" t="s">
        <v>486</v>
      </c>
      <c r="F884" s="27">
        <v>60</v>
      </c>
      <c r="G884" s="27" t="s">
        <v>193</v>
      </c>
      <c r="H884" s="27" t="s">
        <v>193</v>
      </c>
      <c r="I884" s="27" t="s">
        <v>496</v>
      </c>
      <c r="J884" s="27" t="s">
        <v>3466</v>
      </c>
      <c r="K884" s="27" t="s">
        <v>4131</v>
      </c>
      <c r="L884" s="27" t="s">
        <v>2167</v>
      </c>
      <c r="M884" s="27" t="s">
        <v>335</v>
      </c>
      <c r="N884" s="27" t="s">
        <v>4132</v>
      </c>
      <c r="O884" s="218">
        <v>42059</v>
      </c>
      <c r="P884" s="218">
        <v>42061</v>
      </c>
      <c r="Q884" s="218">
        <v>42090</v>
      </c>
      <c r="R884" s="27" t="s">
        <v>270</v>
      </c>
      <c r="S884" s="27">
        <v>2</v>
      </c>
      <c r="T884" s="27" t="s">
        <v>4133</v>
      </c>
      <c r="U884" s="218">
        <v>40813</v>
      </c>
      <c r="V884" s="218">
        <v>40814</v>
      </c>
      <c r="W884" s="218">
        <v>40851</v>
      </c>
      <c r="X884" s="27">
        <v>2</v>
      </c>
      <c r="Y884" s="27" t="s">
        <v>335</v>
      </c>
    </row>
    <row r="885" spans="1:25">
      <c r="A885" s="215" t="str">
        <f t="shared" si="13"/>
        <v>Report</v>
      </c>
      <c r="B885" s="27">
        <v>101075</v>
      </c>
      <c r="C885" s="27">
        <v>2126351</v>
      </c>
      <c r="D885" s="27" t="s">
        <v>1554</v>
      </c>
      <c r="E885" s="27" t="s">
        <v>486</v>
      </c>
      <c r="F885" s="27">
        <v>369</v>
      </c>
      <c r="G885" s="27" t="s">
        <v>193</v>
      </c>
      <c r="H885" s="27" t="s">
        <v>193</v>
      </c>
      <c r="I885" s="27" t="s">
        <v>397</v>
      </c>
      <c r="J885" s="27" t="s">
        <v>2174</v>
      </c>
      <c r="K885" s="27" t="s">
        <v>1555</v>
      </c>
      <c r="L885" s="27" t="s">
        <v>2167</v>
      </c>
      <c r="M885" s="27" t="s">
        <v>335</v>
      </c>
      <c r="N885" s="27" t="s">
        <v>4134</v>
      </c>
      <c r="O885" s="218">
        <v>41772</v>
      </c>
      <c r="P885" s="218">
        <v>41774</v>
      </c>
      <c r="Q885" s="218">
        <v>41795</v>
      </c>
      <c r="R885" s="27" t="s">
        <v>270</v>
      </c>
      <c r="S885" s="27">
        <v>1</v>
      </c>
      <c r="T885" s="27" t="s">
        <v>4135</v>
      </c>
      <c r="U885" s="218">
        <v>39763</v>
      </c>
      <c r="V885" s="218">
        <v>39763</v>
      </c>
      <c r="W885" s="218">
        <v>39786</v>
      </c>
      <c r="X885" s="27">
        <v>1</v>
      </c>
      <c r="Y885" s="27" t="s">
        <v>335</v>
      </c>
    </row>
    <row r="886" spans="1:25">
      <c r="A886" s="215" t="str">
        <f t="shared" si="13"/>
        <v>Report</v>
      </c>
      <c r="B886" s="27">
        <v>133385</v>
      </c>
      <c r="C886" s="27">
        <v>3046079</v>
      </c>
      <c r="D886" s="27" t="s">
        <v>1019</v>
      </c>
      <c r="E886" s="27" t="s">
        <v>486</v>
      </c>
      <c r="F886" s="27">
        <v>94</v>
      </c>
      <c r="G886" s="27" t="s">
        <v>193</v>
      </c>
      <c r="H886" s="27" t="s">
        <v>193</v>
      </c>
      <c r="I886" s="27" t="s">
        <v>745</v>
      </c>
      <c r="J886" s="27" t="s">
        <v>2319</v>
      </c>
      <c r="K886" s="27" t="s">
        <v>1020</v>
      </c>
      <c r="L886" s="27" t="s">
        <v>2167</v>
      </c>
      <c r="M886" s="27" t="s">
        <v>335</v>
      </c>
      <c r="N886" s="27">
        <v>10012821</v>
      </c>
      <c r="O886" s="218">
        <v>42661</v>
      </c>
      <c r="P886" s="218">
        <v>42663</v>
      </c>
      <c r="Q886" s="218">
        <v>42751</v>
      </c>
      <c r="R886" s="27" t="s">
        <v>270</v>
      </c>
      <c r="S886" s="27">
        <v>4</v>
      </c>
      <c r="T886" s="27" t="s">
        <v>4136</v>
      </c>
      <c r="U886" s="218">
        <v>41380</v>
      </c>
      <c r="V886" s="218">
        <v>41382</v>
      </c>
      <c r="W886" s="218">
        <v>41402</v>
      </c>
      <c r="X886" s="27">
        <v>3</v>
      </c>
      <c r="Y886" s="27" t="s">
        <v>335</v>
      </c>
    </row>
    <row r="887" spans="1:25">
      <c r="A887" s="215" t="str">
        <f t="shared" si="13"/>
        <v>Report</v>
      </c>
      <c r="B887" s="27">
        <v>103578</v>
      </c>
      <c r="C887" s="27">
        <v>3306064</v>
      </c>
      <c r="D887" s="27" t="s">
        <v>4137</v>
      </c>
      <c r="E887" s="27" t="s">
        <v>486</v>
      </c>
      <c r="F887" s="27">
        <v>244</v>
      </c>
      <c r="G887" s="27" t="s">
        <v>194</v>
      </c>
      <c r="H887" s="27" t="s">
        <v>194</v>
      </c>
      <c r="I887" s="27" t="s">
        <v>527</v>
      </c>
      <c r="J887" s="27" t="s">
        <v>4138</v>
      </c>
      <c r="K887" s="27" t="s">
        <v>4139</v>
      </c>
      <c r="L887" s="27" t="s">
        <v>2167</v>
      </c>
      <c r="M887" s="27" t="s">
        <v>335</v>
      </c>
      <c r="N887" s="27">
        <v>10020746</v>
      </c>
      <c r="O887" s="218">
        <v>42899</v>
      </c>
      <c r="P887" s="218">
        <v>42901</v>
      </c>
      <c r="Q887" s="218">
        <v>42927</v>
      </c>
      <c r="R887" s="27" t="s">
        <v>270</v>
      </c>
      <c r="S887" s="27">
        <v>3</v>
      </c>
      <c r="T887" s="27" t="s">
        <v>4140</v>
      </c>
      <c r="U887" s="218">
        <v>40974</v>
      </c>
      <c r="V887" s="218">
        <v>40975</v>
      </c>
      <c r="W887" s="218">
        <v>40998</v>
      </c>
      <c r="X887" s="27">
        <v>2</v>
      </c>
      <c r="Y887" s="27" t="s">
        <v>335</v>
      </c>
    </row>
    <row r="888" spans="1:25">
      <c r="A888" s="215" t="str">
        <f t="shared" si="13"/>
        <v>Report</v>
      </c>
      <c r="B888" s="27">
        <v>119819</v>
      </c>
      <c r="C888" s="27">
        <v>8886001</v>
      </c>
      <c r="D888" s="27" t="s">
        <v>894</v>
      </c>
      <c r="E888" s="27" t="s">
        <v>486</v>
      </c>
      <c r="F888" s="27">
        <v>96</v>
      </c>
      <c r="G888" s="27" t="s">
        <v>195</v>
      </c>
      <c r="H888" s="27" t="s">
        <v>195</v>
      </c>
      <c r="I888" s="27" t="s">
        <v>339</v>
      </c>
      <c r="J888" s="27" t="s">
        <v>2079</v>
      </c>
      <c r="K888" s="27" t="s">
        <v>895</v>
      </c>
      <c r="L888" s="27" t="s">
        <v>1986</v>
      </c>
      <c r="M888" s="27" t="s">
        <v>335</v>
      </c>
      <c r="N888" s="27">
        <v>10012962</v>
      </c>
      <c r="O888" s="218">
        <v>42647</v>
      </c>
      <c r="P888" s="218">
        <v>42649</v>
      </c>
      <c r="Q888" s="218">
        <v>42685</v>
      </c>
      <c r="R888" s="27" t="s">
        <v>270</v>
      </c>
      <c r="S888" s="27">
        <v>3</v>
      </c>
      <c r="T888" s="27" t="s">
        <v>4141</v>
      </c>
      <c r="U888" s="218">
        <v>41191</v>
      </c>
      <c r="V888" s="218">
        <v>41192</v>
      </c>
      <c r="W888" s="218">
        <v>41213</v>
      </c>
      <c r="X888" s="27">
        <v>2</v>
      </c>
      <c r="Y888" s="27" t="s">
        <v>335</v>
      </c>
    </row>
    <row r="889" spans="1:25">
      <c r="A889" s="215" t="str">
        <f t="shared" si="13"/>
        <v>Report</v>
      </c>
      <c r="B889" s="27">
        <v>102948</v>
      </c>
      <c r="C889" s="27">
        <v>3186076</v>
      </c>
      <c r="D889" s="27" t="s">
        <v>816</v>
      </c>
      <c r="E889" s="27" t="s">
        <v>486</v>
      </c>
      <c r="F889" s="27">
        <v>304</v>
      </c>
      <c r="G889" s="27" t="s">
        <v>193</v>
      </c>
      <c r="H889" s="27" t="s">
        <v>193</v>
      </c>
      <c r="I889" s="27" t="s">
        <v>643</v>
      </c>
      <c r="J889" s="27" t="s">
        <v>3355</v>
      </c>
      <c r="K889" s="27" t="s">
        <v>817</v>
      </c>
      <c r="L889" s="27" t="s">
        <v>1986</v>
      </c>
      <c r="M889" s="27" t="s">
        <v>335</v>
      </c>
      <c r="N889" s="27">
        <v>10008884</v>
      </c>
      <c r="O889" s="218">
        <v>42430</v>
      </c>
      <c r="P889" s="218">
        <v>42432</v>
      </c>
      <c r="Q889" s="218">
        <v>42471</v>
      </c>
      <c r="R889" s="27" t="s">
        <v>270</v>
      </c>
      <c r="S889" s="27">
        <v>1</v>
      </c>
      <c r="T889" s="27" t="s">
        <v>4142</v>
      </c>
      <c r="U889" s="218">
        <v>40253</v>
      </c>
      <c r="V889" s="218">
        <v>40254</v>
      </c>
      <c r="W889" s="218">
        <v>40283</v>
      </c>
      <c r="X889" s="27">
        <v>1</v>
      </c>
      <c r="Y889" s="27" t="s">
        <v>335</v>
      </c>
    </row>
    <row r="890" spans="1:25">
      <c r="A890" s="215" t="str">
        <f t="shared" si="13"/>
        <v>Report</v>
      </c>
      <c r="B890" s="27">
        <v>138873</v>
      </c>
      <c r="C890" s="27">
        <v>9316011</v>
      </c>
      <c r="D890" s="27" t="s">
        <v>4143</v>
      </c>
      <c r="E890" s="27" t="s">
        <v>486</v>
      </c>
      <c r="F890" s="27">
        <v>15</v>
      </c>
      <c r="G890" s="27" t="s">
        <v>197</v>
      </c>
      <c r="H890" s="27" t="s">
        <v>197</v>
      </c>
      <c r="I890" s="27" t="s">
        <v>553</v>
      </c>
      <c r="J890" s="27" t="s">
        <v>4144</v>
      </c>
      <c r="K890" s="27" t="s">
        <v>4145</v>
      </c>
      <c r="L890" s="27" t="s">
        <v>2167</v>
      </c>
      <c r="M890" s="27" t="s">
        <v>335</v>
      </c>
      <c r="N890" s="27">
        <v>10025991</v>
      </c>
      <c r="O890" s="218">
        <v>42871</v>
      </c>
      <c r="P890" s="218">
        <v>42873</v>
      </c>
      <c r="Q890" s="218">
        <v>42902</v>
      </c>
      <c r="R890" s="27" t="s">
        <v>270</v>
      </c>
      <c r="S890" s="27">
        <v>3</v>
      </c>
      <c r="T890" s="27" t="s">
        <v>4146</v>
      </c>
      <c r="U890" s="218">
        <v>41597</v>
      </c>
      <c r="V890" s="218">
        <v>41599</v>
      </c>
      <c r="W890" s="218">
        <v>41619</v>
      </c>
      <c r="X890" s="27">
        <v>2</v>
      </c>
      <c r="Y890" s="27" t="s">
        <v>335</v>
      </c>
    </row>
    <row r="891" spans="1:25">
      <c r="A891" s="215" t="str">
        <f t="shared" si="13"/>
        <v>Report</v>
      </c>
      <c r="B891" s="27">
        <v>120739</v>
      </c>
      <c r="C891" s="27">
        <v>9256033</v>
      </c>
      <c r="D891" s="27" t="s">
        <v>4147</v>
      </c>
      <c r="E891" s="27" t="s">
        <v>486</v>
      </c>
      <c r="F891" s="27">
        <v>83</v>
      </c>
      <c r="G891" s="27" t="s">
        <v>198</v>
      </c>
      <c r="H891" s="27" t="s">
        <v>198</v>
      </c>
      <c r="I891" s="27" t="s">
        <v>682</v>
      </c>
      <c r="J891" s="27" t="s">
        <v>3168</v>
      </c>
      <c r="K891" s="27" t="s">
        <v>4148</v>
      </c>
      <c r="L891" s="27" t="s">
        <v>2167</v>
      </c>
      <c r="M891" s="27" t="s">
        <v>335</v>
      </c>
      <c r="N891" s="27" t="s">
        <v>4149</v>
      </c>
      <c r="O891" s="218">
        <v>41794</v>
      </c>
      <c r="P891" s="218">
        <v>41796</v>
      </c>
      <c r="Q891" s="218">
        <v>41816</v>
      </c>
      <c r="R891" s="27" t="s">
        <v>270</v>
      </c>
      <c r="S891" s="27">
        <v>2</v>
      </c>
      <c r="T891" s="27" t="s">
        <v>4150</v>
      </c>
      <c r="U891" s="218">
        <v>39706</v>
      </c>
      <c r="V891" s="218">
        <v>39706</v>
      </c>
      <c r="W891" s="218">
        <v>39728</v>
      </c>
      <c r="X891" s="27">
        <v>2</v>
      </c>
      <c r="Y891" s="27" t="s">
        <v>335</v>
      </c>
    </row>
    <row r="892" spans="1:25">
      <c r="A892" s="215" t="str">
        <f t="shared" si="13"/>
        <v>Report</v>
      </c>
      <c r="B892" s="27">
        <v>134142</v>
      </c>
      <c r="C892" s="27">
        <v>2106393</v>
      </c>
      <c r="D892" s="27" t="s">
        <v>4151</v>
      </c>
      <c r="E892" s="27" t="s">
        <v>486</v>
      </c>
      <c r="F892" s="27">
        <v>215</v>
      </c>
      <c r="G892" s="27" t="s">
        <v>193</v>
      </c>
      <c r="H892" s="27" t="s">
        <v>193</v>
      </c>
      <c r="I892" s="27" t="s">
        <v>664</v>
      </c>
      <c r="J892" s="27" t="s">
        <v>2623</v>
      </c>
      <c r="K892" s="27" t="s">
        <v>4152</v>
      </c>
      <c r="L892" s="27" t="s">
        <v>2167</v>
      </c>
      <c r="M892" s="27" t="s">
        <v>335</v>
      </c>
      <c r="N892" s="27" t="s">
        <v>4153</v>
      </c>
      <c r="O892" s="218">
        <v>41387</v>
      </c>
      <c r="P892" s="218">
        <v>41389</v>
      </c>
      <c r="Q892" s="218">
        <v>41410</v>
      </c>
      <c r="R892" s="27" t="s">
        <v>270</v>
      </c>
      <c r="S892" s="27">
        <v>2</v>
      </c>
      <c r="T892" s="27" t="s">
        <v>4154</v>
      </c>
      <c r="U892" s="218">
        <v>40234</v>
      </c>
      <c r="V892" s="218">
        <v>40234</v>
      </c>
      <c r="W892" s="218">
        <v>40261</v>
      </c>
      <c r="X892" s="27">
        <v>2</v>
      </c>
      <c r="Y892" s="27" t="s">
        <v>335</v>
      </c>
    </row>
    <row r="893" spans="1:25">
      <c r="A893" s="215" t="str">
        <f t="shared" si="13"/>
        <v>Report</v>
      </c>
      <c r="B893" s="27">
        <v>100077</v>
      </c>
      <c r="C893" s="27">
        <v>2026353</v>
      </c>
      <c r="D893" s="27" t="s">
        <v>1556</v>
      </c>
      <c r="E893" s="27" t="s">
        <v>486</v>
      </c>
      <c r="F893" s="27">
        <v>91</v>
      </c>
      <c r="G893" s="27" t="s">
        <v>193</v>
      </c>
      <c r="H893" s="27" t="s">
        <v>193</v>
      </c>
      <c r="I893" s="27" t="s">
        <v>438</v>
      </c>
      <c r="J893" s="27" t="s">
        <v>3264</v>
      </c>
      <c r="K893" s="27" t="s">
        <v>1557</v>
      </c>
      <c r="L893" s="27" t="s">
        <v>2167</v>
      </c>
      <c r="M893" s="27" t="s">
        <v>335</v>
      </c>
      <c r="N893" s="27">
        <v>10006054</v>
      </c>
      <c r="O893" s="218">
        <v>42773</v>
      </c>
      <c r="P893" s="218">
        <v>42775</v>
      </c>
      <c r="Q893" s="218">
        <v>42815</v>
      </c>
      <c r="R893" s="27" t="s">
        <v>270</v>
      </c>
      <c r="S893" s="27">
        <v>1</v>
      </c>
      <c r="T893" s="27" t="s">
        <v>4155</v>
      </c>
      <c r="U893" s="218">
        <v>41185</v>
      </c>
      <c r="V893" s="218">
        <v>41186</v>
      </c>
      <c r="W893" s="218">
        <v>41207</v>
      </c>
      <c r="X893" s="27">
        <v>1</v>
      </c>
      <c r="Y893" s="27" t="s">
        <v>335</v>
      </c>
    </row>
    <row r="894" spans="1:25">
      <c r="A894" s="215" t="str">
        <f t="shared" si="13"/>
        <v>Report</v>
      </c>
      <c r="B894" s="27">
        <v>134424</v>
      </c>
      <c r="C894" s="27">
        <v>8726013</v>
      </c>
      <c r="D894" s="27" t="s">
        <v>4156</v>
      </c>
      <c r="E894" s="27" t="s">
        <v>486</v>
      </c>
      <c r="F894" s="27">
        <v>21</v>
      </c>
      <c r="G894" s="27" t="s">
        <v>197</v>
      </c>
      <c r="H894" s="27" t="s">
        <v>197</v>
      </c>
      <c r="I894" s="27" t="s">
        <v>4157</v>
      </c>
      <c r="J894" s="27" t="s">
        <v>4157</v>
      </c>
      <c r="K894" s="27" t="s">
        <v>4158</v>
      </c>
      <c r="L894" s="27" t="s">
        <v>1986</v>
      </c>
      <c r="M894" s="27" t="s">
        <v>335</v>
      </c>
      <c r="N894" s="27" t="s">
        <v>4159</v>
      </c>
      <c r="O894" s="218">
        <v>41709</v>
      </c>
      <c r="P894" s="218">
        <v>41711</v>
      </c>
      <c r="Q894" s="218">
        <v>41754</v>
      </c>
      <c r="R894" s="27" t="s">
        <v>270</v>
      </c>
      <c r="S894" s="27">
        <v>1</v>
      </c>
      <c r="T894" s="27" t="s">
        <v>4160</v>
      </c>
      <c r="U894" s="218">
        <v>40511</v>
      </c>
      <c r="V894" s="218">
        <v>40512</v>
      </c>
      <c r="W894" s="218">
        <v>40533</v>
      </c>
      <c r="X894" s="27">
        <v>2</v>
      </c>
      <c r="Y894" s="27" t="s">
        <v>335</v>
      </c>
    </row>
    <row r="895" spans="1:25">
      <c r="A895" s="215" t="str">
        <f t="shared" si="13"/>
        <v>Report</v>
      </c>
      <c r="B895" s="27">
        <v>123615</v>
      </c>
      <c r="C895" s="27">
        <v>8936013</v>
      </c>
      <c r="D895" s="27" t="s">
        <v>4161</v>
      </c>
      <c r="E895" s="27" t="s">
        <v>486</v>
      </c>
      <c r="F895" s="27">
        <v>106</v>
      </c>
      <c r="G895" s="27" t="s">
        <v>194</v>
      </c>
      <c r="H895" s="27" t="s">
        <v>194</v>
      </c>
      <c r="I895" s="27" t="s">
        <v>441</v>
      </c>
      <c r="J895" s="27" t="s">
        <v>1979</v>
      </c>
      <c r="K895" s="27" t="s">
        <v>4162</v>
      </c>
      <c r="L895" s="27" t="s">
        <v>2167</v>
      </c>
      <c r="M895" s="27" t="s">
        <v>335</v>
      </c>
      <c r="N895" s="27">
        <v>10033562</v>
      </c>
      <c r="O895" s="218">
        <v>42871</v>
      </c>
      <c r="P895" s="218">
        <v>42873</v>
      </c>
      <c r="Q895" s="218">
        <v>42906</v>
      </c>
      <c r="R895" s="27" t="s">
        <v>270</v>
      </c>
      <c r="S895" s="27">
        <v>2</v>
      </c>
      <c r="T895" s="27" t="s">
        <v>4163</v>
      </c>
      <c r="U895" s="218">
        <v>41822</v>
      </c>
      <c r="V895" s="218">
        <v>41824</v>
      </c>
      <c r="W895" s="218">
        <v>41897</v>
      </c>
      <c r="X895" s="27">
        <v>2</v>
      </c>
      <c r="Y895" s="27" t="s">
        <v>335</v>
      </c>
    </row>
    <row r="896" spans="1:25">
      <c r="A896" s="215" t="str">
        <f t="shared" si="13"/>
        <v>Report</v>
      </c>
      <c r="B896" s="27">
        <v>135882</v>
      </c>
      <c r="C896" s="27">
        <v>3306206</v>
      </c>
      <c r="D896" s="27" t="s">
        <v>1308</v>
      </c>
      <c r="E896" s="27" t="s">
        <v>486</v>
      </c>
      <c r="F896" s="27">
        <v>207</v>
      </c>
      <c r="G896" s="27" t="s">
        <v>194</v>
      </c>
      <c r="H896" s="27" t="s">
        <v>194</v>
      </c>
      <c r="I896" s="27" t="s">
        <v>527</v>
      </c>
      <c r="J896" s="27" t="s">
        <v>2934</v>
      </c>
      <c r="K896" s="27" t="s">
        <v>1309</v>
      </c>
      <c r="L896" s="27" t="s">
        <v>2167</v>
      </c>
      <c r="M896" s="27" t="s">
        <v>335</v>
      </c>
      <c r="N896" s="27">
        <v>10020835</v>
      </c>
      <c r="O896" s="218">
        <v>42627</v>
      </c>
      <c r="P896" s="218">
        <v>42629</v>
      </c>
      <c r="Q896" s="218">
        <v>42663</v>
      </c>
      <c r="R896" s="27" t="s">
        <v>270</v>
      </c>
      <c r="S896" s="27">
        <v>3</v>
      </c>
      <c r="T896" s="27" t="s">
        <v>4164</v>
      </c>
      <c r="U896" s="218">
        <v>40352</v>
      </c>
      <c r="V896" s="218">
        <v>40353</v>
      </c>
      <c r="W896" s="218">
        <v>40375</v>
      </c>
      <c r="X896" s="27">
        <v>3</v>
      </c>
      <c r="Y896" s="27" t="s">
        <v>335</v>
      </c>
    </row>
    <row r="897" spans="1:25">
      <c r="A897" s="215" t="str">
        <f t="shared" si="13"/>
        <v>Report</v>
      </c>
      <c r="B897" s="27">
        <v>100530</v>
      </c>
      <c r="C897" s="27">
        <v>2126401</v>
      </c>
      <c r="D897" s="27" t="s">
        <v>4165</v>
      </c>
      <c r="E897" s="27" t="s">
        <v>486</v>
      </c>
      <c r="F897" s="27">
        <v>545</v>
      </c>
      <c r="G897" s="27" t="s">
        <v>193</v>
      </c>
      <c r="H897" s="27" t="s">
        <v>193</v>
      </c>
      <c r="I897" s="27" t="s">
        <v>397</v>
      </c>
      <c r="J897" s="27" t="s">
        <v>2174</v>
      </c>
      <c r="K897" s="27" t="s">
        <v>4166</v>
      </c>
      <c r="L897" s="27" t="s">
        <v>2167</v>
      </c>
      <c r="M897" s="27" t="s">
        <v>335</v>
      </c>
      <c r="N897" s="27" t="s">
        <v>4167</v>
      </c>
      <c r="O897" s="218">
        <v>41779</v>
      </c>
      <c r="P897" s="218">
        <v>41781</v>
      </c>
      <c r="Q897" s="218">
        <v>41801</v>
      </c>
      <c r="R897" s="27" t="s">
        <v>270</v>
      </c>
      <c r="S897" s="27">
        <v>1</v>
      </c>
      <c r="T897" s="27" t="s">
        <v>4168</v>
      </c>
      <c r="U897" s="218">
        <v>39787</v>
      </c>
      <c r="V897" s="218">
        <v>39787</v>
      </c>
      <c r="W897" s="218">
        <v>39825</v>
      </c>
      <c r="X897" s="27">
        <v>1</v>
      </c>
      <c r="Y897" s="27" t="s">
        <v>335</v>
      </c>
    </row>
    <row r="898" spans="1:25">
      <c r="A898" s="215" t="str">
        <f t="shared" si="13"/>
        <v>Report</v>
      </c>
      <c r="B898" s="27">
        <v>130398</v>
      </c>
      <c r="C898" s="27">
        <v>2126398</v>
      </c>
      <c r="D898" s="27" t="s">
        <v>4169</v>
      </c>
      <c r="E898" s="27" t="s">
        <v>486</v>
      </c>
      <c r="F898" s="27">
        <v>647</v>
      </c>
      <c r="G898" s="27" t="s">
        <v>193</v>
      </c>
      <c r="H898" s="27" t="s">
        <v>193</v>
      </c>
      <c r="I898" s="27" t="s">
        <v>397</v>
      </c>
      <c r="J898" s="27" t="s">
        <v>2174</v>
      </c>
      <c r="K898" s="27" t="s">
        <v>4170</v>
      </c>
      <c r="L898" s="27" t="s">
        <v>2167</v>
      </c>
      <c r="M898" s="27" t="s">
        <v>335</v>
      </c>
      <c r="N898" s="27" t="s">
        <v>4171</v>
      </c>
      <c r="O898" s="218">
        <v>40625</v>
      </c>
      <c r="P898" s="218">
        <v>40626</v>
      </c>
      <c r="Q898" s="218">
        <v>40673</v>
      </c>
      <c r="R898" s="27" t="s">
        <v>270</v>
      </c>
      <c r="S898" s="27">
        <v>1</v>
      </c>
      <c r="T898" s="27" t="s">
        <v>4172</v>
      </c>
      <c r="U898" s="218">
        <v>39469</v>
      </c>
      <c r="V898" s="218">
        <v>39470</v>
      </c>
      <c r="W898" s="218">
        <v>39496</v>
      </c>
      <c r="X898" s="27">
        <v>1</v>
      </c>
      <c r="Y898" s="27" t="s">
        <v>335</v>
      </c>
    </row>
    <row r="899" spans="1:25">
      <c r="A899" s="215" t="str">
        <f t="shared" si="13"/>
        <v>Report</v>
      </c>
      <c r="B899" s="27">
        <v>130239</v>
      </c>
      <c r="C899" s="27">
        <v>2056402</v>
      </c>
      <c r="D899" s="27" t="s">
        <v>4173</v>
      </c>
      <c r="E899" s="27" t="s">
        <v>486</v>
      </c>
      <c r="F899" s="27">
        <v>424</v>
      </c>
      <c r="G899" s="27" t="s">
        <v>193</v>
      </c>
      <c r="H899" s="27" t="s">
        <v>193</v>
      </c>
      <c r="I899" s="27" t="s">
        <v>674</v>
      </c>
      <c r="J899" s="27" t="s">
        <v>3068</v>
      </c>
      <c r="K899" s="27" t="s">
        <v>4174</v>
      </c>
      <c r="L899" s="27" t="s">
        <v>2167</v>
      </c>
      <c r="M899" s="27" t="s">
        <v>335</v>
      </c>
      <c r="N899" s="27" t="s">
        <v>4175</v>
      </c>
      <c r="O899" s="218">
        <v>41969</v>
      </c>
      <c r="P899" s="218">
        <v>41971</v>
      </c>
      <c r="Q899" s="218">
        <v>41992</v>
      </c>
      <c r="R899" s="27" t="s">
        <v>270</v>
      </c>
      <c r="S899" s="27">
        <v>1</v>
      </c>
      <c r="T899" s="27" t="s">
        <v>4176</v>
      </c>
      <c r="U899" s="218">
        <v>39896</v>
      </c>
      <c r="V899" s="218">
        <v>39896</v>
      </c>
      <c r="W899" s="218">
        <v>39938</v>
      </c>
      <c r="X899" s="27">
        <v>2</v>
      </c>
      <c r="Y899" s="27" t="s">
        <v>335</v>
      </c>
    </row>
    <row r="900" spans="1:25">
      <c r="A900" s="215" t="str">
        <f t="shared" ref="A900:A963" si="14">HYPERLINK("http://www.ofsted.gov.uk/inspection-reports/find-inspection-report/provider/ELS/"&amp;B900,"Report")</f>
        <v>Report</v>
      </c>
      <c r="B900" s="27">
        <v>100534</v>
      </c>
      <c r="C900" s="27">
        <v>2076317</v>
      </c>
      <c r="D900" s="27" t="s">
        <v>4177</v>
      </c>
      <c r="E900" s="27" t="s">
        <v>486</v>
      </c>
      <c r="F900" s="27">
        <v>377</v>
      </c>
      <c r="G900" s="27" t="s">
        <v>193</v>
      </c>
      <c r="H900" s="27" t="s">
        <v>193</v>
      </c>
      <c r="I900" s="27" t="s">
        <v>650</v>
      </c>
      <c r="J900" s="27" t="s">
        <v>2632</v>
      </c>
      <c r="K900" s="27" t="s">
        <v>4178</v>
      </c>
      <c r="L900" s="27" t="s">
        <v>2167</v>
      </c>
      <c r="M900" s="27" t="s">
        <v>335</v>
      </c>
      <c r="N900" s="27" t="s">
        <v>4179</v>
      </c>
      <c r="O900" s="218">
        <v>40722</v>
      </c>
      <c r="P900" s="218">
        <v>40722</v>
      </c>
      <c r="Q900" s="218">
        <v>40746</v>
      </c>
      <c r="R900" s="27" t="s">
        <v>3107</v>
      </c>
      <c r="S900" s="27">
        <v>1</v>
      </c>
      <c r="T900" s="27" t="s">
        <v>4180</v>
      </c>
      <c r="U900" s="218">
        <v>39503</v>
      </c>
      <c r="V900" s="218">
        <v>39504</v>
      </c>
      <c r="W900" s="218">
        <v>39532</v>
      </c>
      <c r="X900" s="27">
        <v>1</v>
      </c>
      <c r="Y900" s="27" t="s">
        <v>335</v>
      </c>
    </row>
    <row r="901" spans="1:25">
      <c r="A901" s="215" t="str">
        <f t="shared" si="14"/>
        <v>Report</v>
      </c>
      <c r="B901" s="27">
        <v>136143</v>
      </c>
      <c r="C901" s="27">
        <v>3556039</v>
      </c>
      <c r="D901" s="27" t="s">
        <v>1397</v>
      </c>
      <c r="E901" s="27" t="s">
        <v>486</v>
      </c>
      <c r="F901" s="27">
        <v>272</v>
      </c>
      <c r="G901" s="27" t="s">
        <v>195</v>
      </c>
      <c r="H901" s="27" t="s">
        <v>195</v>
      </c>
      <c r="I901" s="27" t="s">
        <v>502</v>
      </c>
      <c r="J901" s="27" t="s">
        <v>1999</v>
      </c>
      <c r="K901" s="27" t="s">
        <v>1398</v>
      </c>
      <c r="L901" s="27" t="s">
        <v>2167</v>
      </c>
      <c r="M901" s="27" t="s">
        <v>335</v>
      </c>
      <c r="N901" s="27" t="s">
        <v>4181</v>
      </c>
      <c r="O901" s="218">
        <v>41801</v>
      </c>
      <c r="P901" s="218">
        <v>41803</v>
      </c>
      <c r="Q901" s="218">
        <v>41827</v>
      </c>
      <c r="R901" s="27" t="s">
        <v>270</v>
      </c>
      <c r="S901" s="27">
        <v>2</v>
      </c>
      <c r="T901" s="27" t="s">
        <v>4182</v>
      </c>
      <c r="U901" s="218">
        <v>40681</v>
      </c>
      <c r="V901" s="218">
        <v>40682</v>
      </c>
      <c r="W901" s="218">
        <v>40711</v>
      </c>
      <c r="X901" s="27">
        <v>3</v>
      </c>
      <c r="Y901" s="27" t="s">
        <v>335</v>
      </c>
    </row>
    <row r="902" spans="1:25">
      <c r="A902" s="215" t="str">
        <f t="shared" si="14"/>
        <v>Report</v>
      </c>
      <c r="B902" s="27">
        <v>131403</v>
      </c>
      <c r="C902" s="27">
        <v>3026110</v>
      </c>
      <c r="D902" s="27" t="s">
        <v>4183</v>
      </c>
      <c r="E902" s="27" t="s">
        <v>486</v>
      </c>
      <c r="F902" s="27">
        <v>142</v>
      </c>
      <c r="G902" s="27" t="s">
        <v>193</v>
      </c>
      <c r="H902" s="27" t="s">
        <v>193</v>
      </c>
      <c r="I902" s="27" t="s">
        <v>372</v>
      </c>
      <c r="J902" s="27" t="s">
        <v>3121</v>
      </c>
      <c r="K902" s="27" t="s">
        <v>4184</v>
      </c>
      <c r="L902" s="27" t="s">
        <v>2167</v>
      </c>
      <c r="M902" s="27" t="s">
        <v>335</v>
      </c>
      <c r="N902" s="27" t="s">
        <v>4185</v>
      </c>
      <c r="O902" s="218">
        <v>41954</v>
      </c>
      <c r="P902" s="218">
        <v>41956</v>
      </c>
      <c r="Q902" s="218">
        <v>41981</v>
      </c>
      <c r="R902" s="27" t="s">
        <v>270</v>
      </c>
      <c r="S902" s="27">
        <v>2</v>
      </c>
      <c r="T902" s="27" t="s">
        <v>4186</v>
      </c>
      <c r="U902" s="218">
        <v>40674</v>
      </c>
      <c r="V902" s="218">
        <v>40674</v>
      </c>
      <c r="W902" s="218">
        <v>40722</v>
      </c>
      <c r="X902" s="27">
        <v>2</v>
      </c>
      <c r="Y902" s="27" t="s">
        <v>335</v>
      </c>
    </row>
    <row r="903" spans="1:25">
      <c r="A903" s="215" t="str">
        <f t="shared" si="14"/>
        <v>Report</v>
      </c>
      <c r="B903" s="27">
        <v>139771</v>
      </c>
      <c r="C903" s="27">
        <v>8926016</v>
      </c>
      <c r="D903" s="27" t="s">
        <v>1481</v>
      </c>
      <c r="E903" s="27" t="s">
        <v>486</v>
      </c>
      <c r="F903" s="27">
        <v>5</v>
      </c>
      <c r="G903" s="27" t="s">
        <v>198</v>
      </c>
      <c r="H903" s="27" t="s">
        <v>198</v>
      </c>
      <c r="I903" s="27" t="s">
        <v>705</v>
      </c>
      <c r="J903" s="27" t="s">
        <v>3462</v>
      </c>
      <c r="K903" s="27" t="s">
        <v>1852</v>
      </c>
      <c r="L903" s="27" t="s">
        <v>2167</v>
      </c>
      <c r="M903" s="27" t="s">
        <v>335</v>
      </c>
      <c r="N903" s="27" t="s">
        <v>4187</v>
      </c>
      <c r="O903" s="218">
        <v>41794</v>
      </c>
      <c r="P903" s="218">
        <v>41796</v>
      </c>
      <c r="Q903" s="218">
        <v>41816</v>
      </c>
      <c r="R903" s="27" t="s">
        <v>271</v>
      </c>
      <c r="S903" s="27">
        <v>2</v>
      </c>
      <c r="T903" s="27" t="s">
        <v>231</v>
      </c>
      <c r="U903" s="27" t="s">
        <v>231</v>
      </c>
      <c r="V903" s="27" t="s">
        <v>231</v>
      </c>
      <c r="W903" s="27" t="s">
        <v>231</v>
      </c>
      <c r="X903" s="27" t="s">
        <v>231</v>
      </c>
      <c r="Y903" s="27" t="s">
        <v>335</v>
      </c>
    </row>
    <row r="904" spans="1:25">
      <c r="A904" s="215" t="str">
        <f t="shared" si="14"/>
        <v>Report</v>
      </c>
      <c r="B904" s="27">
        <v>139962</v>
      </c>
      <c r="C904" s="27">
        <v>3306015</v>
      </c>
      <c r="D904" s="27" t="s">
        <v>4188</v>
      </c>
      <c r="E904" s="27" t="s">
        <v>486</v>
      </c>
      <c r="F904" s="27">
        <v>5</v>
      </c>
      <c r="G904" s="27" t="s">
        <v>194</v>
      </c>
      <c r="H904" s="27" t="s">
        <v>194</v>
      </c>
      <c r="I904" s="27" t="s">
        <v>527</v>
      </c>
      <c r="J904" s="27" t="s">
        <v>4189</v>
      </c>
      <c r="K904" s="27" t="s">
        <v>4190</v>
      </c>
      <c r="L904" s="27" t="s">
        <v>2167</v>
      </c>
      <c r="M904" s="27" t="s">
        <v>335</v>
      </c>
      <c r="N904" s="27" t="s">
        <v>4191</v>
      </c>
      <c r="O904" s="218">
        <v>41835</v>
      </c>
      <c r="P904" s="218">
        <v>41837</v>
      </c>
      <c r="Q904" s="218">
        <v>41898</v>
      </c>
      <c r="R904" s="27" t="s">
        <v>271</v>
      </c>
      <c r="S904" s="27">
        <v>2</v>
      </c>
      <c r="T904" s="27" t="s">
        <v>231</v>
      </c>
      <c r="U904" s="27" t="s">
        <v>231</v>
      </c>
      <c r="V904" s="27" t="s">
        <v>231</v>
      </c>
      <c r="W904" s="27" t="s">
        <v>231</v>
      </c>
      <c r="X904" s="27" t="s">
        <v>231</v>
      </c>
      <c r="Y904" s="27" t="s">
        <v>335</v>
      </c>
    </row>
    <row r="905" spans="1:25">
      <c r="A905" s="215" t="str">
        <f t="shared" si="14"/>
        <v>Report</v>
      </c>
      <c r="B905" s="27">
        <v>136242</v>
      </c>
      <c r="C905" s="27">
        <v>3526070</v>
      </c>
      <c r="D905" s="27" t="s">
        <v>4192</v>
      </c>
      <c r="E905" s="27" t="s">
        <v>486</v>
      </c>
      <c r="F905" s="27">
        <v>10</v>
      </c>
      <c r="G905" s="27" t="s">
        <v>195</v>
      </c>
      <c r="H905" s="27" t="s">
        <v>195</v>
      </c>
      <c r="I905" s="27" t="s">
        <v>508</v>
      </c>
      <c r="J905" s="27" t="s">
        <v>1999</v>
      </c>
      <c r="K905" s="27" t="s">
        <v>4193</v>
      </c>
      <c r="L905" s="27" t="s">
        <v>2167</v>
      </c>
      <c r="M905" s="27" t="s">
        <v>335</v>
      </c>
      <c r="N905" s="27" t="s">
        <v>4194</v>
      </c>
      <c r="O905" s="218">
        <v>42073</v>
      </c>
      <c r="P905" s="218">
        <v>42075</v>
      </c>
      <c r="Q905" s="218">
        <v>42118</v>
      </c>
      <c r="R905" s="27" t="s">
        <v>270</v>
      </c>
      <c r="S905" s="27">
        <v>2</v>
      </c>
      <c r="T905" s="27" t="s">
        <v>4195</v>
      </c>
      <c r="U905" s="218">
        <v>40870</v>
      </c>
      <c r="V905" s="218">
        <v>40871</v>
      </c>
      <c r="W905" s="218">
        <v>40892</v>
      </c>
      <c r="X905" s="27">
        <v>2</v>
      </c>
      <c r="Y905" s="27" t="s">
        <v>335</v>
      </c>
    </row>
    <row r="906" spans="1:25">
      <c r="A906" s="215" t="str">
        <f t="shared" si="14"/>
        <v>Report</v>
      </c>
      <c r="B906" s="27">
        <v>134427</v>
      </c>
      <c r="C906" s="27">
        <v>3806118</v>
      </c>
      <c r="D906" s="27" t="s">
        <v>904</v>
      </c>
      <c r="E906" s="27" t="s">
        <v>486</v>
      </c>
      <c r="F906" s="27">
        <v>9</v>
      </c>
      <c r="G906" s="27" t="s">
        <v>366</v>
      </c>
      <c r="H906" s="27" t="s">
        <v>202</v>
      </c>
      <c r="I906" s="27" t="s">
        <v>662</v>
      </c>
      <c r="J906" s="27" t="s">
        <v>3285</v>
      </c>
      <c r="K906" s="27" t="s">
        <v>905</v>
      </c>
      <c r="L906" s="27" t="s">
        <v>2167</v>
      </c>
      <c r="M906" s="27" t="s">
        <v>335</v>
      </c>
      <c r="N906" s="27">
        <v>10008553</v>
      </c>
      <c r="O906" s="218">
        <v>42451</v>
      </c>
      <c r="P906" s="218">
        <v>42453</v>
      </c>
      <c r="Q906" s="218">
        <v>42489</v>
      </c>
      <c r="R906" s="27" t="s">
        <v>270</v>
      </c>
      <c r="S906" s="27">
        <v>2</v>
      </c>
      <c r="T906" s="27" t="s">
        <v>4196</v>
      </c>
      <c r="U906" s="218">
        <v>40295</v>
      </c>
      <c r="V906" s="218">
        <v>40295</v>
      </c>
      <c r="W906" s="218">
        <v>40317</v>
      </c>
      <c r="X906" s="27">
        <v>2</v>
      </c>
      <c r="Y906" s="27" t="s">
        <v>335</v>
      </c>
    </row>
    <row r="907" spans="1:25">
      <c r="A907" s="215" t="str">
        <f t="shared" si="14"/>
        <v>Report</v>
      </c>
      <c r="B907" s="27">
        <v>136706</v>
      </c>
      <c r="C907" s="27">
        <v>8696201</v>
      </c>
      <c r="D907" s="27" t="s">
        <v>4197</v>
      </c>
      <c r="E907" s="27" t="s">
        <v>486</v>
      </c>
      <c r="F907" s="27">
        <v>7</v>
      </c>
      <c r="G907" s="27" t="s">
        <v>197</v>
      </c>
      <c r="H907" s="27" t="s">
        <v>197</v>
      </c>
      <c r="I907" s="27" t="s">
        <v>571</v>
      </c>
      <c r="J907" s="27" t="s">
        <v>4198</v>
      </c>
      <c r="K907" s="27" t="s">
        <v>4199</v>
      </c>
      <c r="L907" s="27" t="s">
        <v>2167</v>
      </c>
      <c r="M907" s="27" t="s">
        <v>335</v>
      </c>
      <c r="N907" s="27" t="s">
        <v>4200</v>
      </c>
      <c r="O907" s="218">
        <v>42136</v>
      </c>
      <c r="P907" s="218">
        <v>42138</v>
      </c>
      <c r="Q907" s="218">
        <v>42174</v>
      </c>
      <c r="R907" s="27" t="s">
        <v>270</v>
      </c>
      <c r="S907" s="27">
        <v>2</v>
      </c>
      <c r="T907" s="27" t="s">
        <v>4201</v>
      </c>
      <c r="U907" s="218">
        <v>40939</v>
      </c>
      <c r="V907" s="218">
        <v>40940</v>
      </c>
      <c r="W907" s="218">
        <v>41241</v>
      </c>
      <c r="X907" s="27">
        <v>2</v>
      </c>
      <c r="Y907" s="27" t="s">
        <v>335</v>
      </c>
    </row>
    <row r="908" spans="1:25">
      <c r="A908" s="215" t="str">
        <f t="shared" si="14"/>
        <v>Report</v>
      </c>
      <c r="B908" s="27">
        <v>136504</v>
      </c>
      <c r="C908" s="27">
        <v>2056405</v>
      </c>
      <c r="D908" s="27" t="s">
        <v>4202</v>
      </c>
      <c r="E908" s="27" t="s">
        <v>486</v>
      </c>
      <c r="F908" s="27">
        <v>11</v>
      </c>
      <c r="G908" s="27" t="s">
        <v>193</v>
      </c>
      <c r="H908" s="27" t="s">
        <v>193</v>
      </c>
      <c r="I908" s="27" t="s">
        <v>674</v>
      </c>
      <c r="J908" s="27" t="s">
        <v>2120</v>
      </c>
      <c r="K908" s="27" t="s">
        <v>4203</v>
      </c>
      <c r="L908" s="27" t="s">
        <v>2167</v>
      </c>
      <c r="M908" s="27" t="s">
        <v>335</v>
      </c>
      <c r="N908" s="27" t="s">
        <v>4204</v>
      </c>
      <c r="O908" s="218">
        <v>42137</v>
      </c>
      <c r="P908" s="218">
        <v>42139</v>
      </c>
      <c r="Q908" s="218">
        <v>42177</v>
      </c>
      <c r="R908" s="27" t="s">
        <v>270</v>
      </c>
      <c r="S908" s="27">
        <v>2</v>
      </c>
      <c r="T908" s="27" t="s">
        <v>4205</v>
      </c>
      <c r="U908" s="218">
        <v>40975</v>
      </c>
      <c r="V908" s="218">
        <v>40976</v>
      </c>
      <c r="W908" s="218">
        <v>41241</v>
      </c>
      <c r="X908" s="27">
        <v>3</v>
      </c>
      <c r="Y908" s="27" t="s">
        <v>335</v>
      </c>
    </row>
    <row r="909" spans="1:25">
      <c r="A909" s="215" t="str">
        <f t="shared" si="14"/>
        <v>Report</v>
      </c>
      <c r="B909" s="27">
        <v>133553</v>
      </c>
      <c r="C909" s="27">
        <v>3026115</v>
      </c>
      <c r="D909" s="27" t="s">
        <v>896</v>
      </c>
      <c r="E909" s="27" t="s">
        <v>486</v>
      </c>
      <c r="F909" s="27">
        <v>335</v>
      </c>
      <c r="G909" s="27" t="s">
        <v>193</v>
      </c>
      <c r="H909" s="27" t="s">
        <v>193</v>
      </c>
      <c r="I909" s="27" t="s">
        <v>372</v>
      </c>
      <c r="J909" s="27" t="s">
        <v>3121</v>
      </c>
      <c r="K909" s="27" t="s">
        <v>1821</v>
      </c>
      <c r="L909" s="27" t="s">
        <v>2167</v>
      </c>
      <c r="M909" s="27" t="s">
        <v>335</v>
      </c>
      <c r="N909" s="27">
        <v>10021534</v>
      </c>
      <c r="O909" s="218">
        <v>42675</v>
      </c>
      <c r="P909" s="218">
        <v>42677</v>
      </c>
      <c r="Q909" s="218">
        <v>42709</v>
      </c>
      <c r="R909" s="27" t="s">
        <v>270</v>
      </c>
      <c r="S909" s="27">
        <v>3</v>
      </c>
      <c r="T909" s="27" t="s">
        <v>4206</v>
      </c>
      <c r="U909" s="218">
        <v>40722</v>
      </c>
      <c r="V909" s="218">
        <v>40722</v>
      </c>
      <c r="W909" s="218">
        <v>40744</v>
      </c>
      <c r="X909" s="27">
        <v>2</v>
      </c>
      <c r="Y909" s="27" t="s">
        <v>335</v>
      </c>
    </row>
    <row r="910" spans="1:25">
      <c r="A910" s="215" t="str">
        <f t="shared" si="14"/>
        <v>Report</v>
      </c>
      <c r="B910" s="27">
        <v>136503</v>
      </c>
      <c r="C910" s="27">
        <v>3556058</v>
      </c>
      <c r="D910" s="27" t="s">
        <v>1399</v>
      </c>
      <c r="E910" s="27" t="s">
        <v>486</v>
      </c>
      <c r="F910" s="27">
        <v>157</v>
      </c>
      <c r="G910" s="27" t="s">
        <v>195</v>
      </c>
      <c r="H910" s="27" t="s">
        <v>195</v>
      </c>
      <c r="I910" s="27" t="s">
        <v>502</v>
      </c>
      <c r="J910" s="27" t="s">
        <v>1999</v>
      </c>
      <c r="K910" s="27" t="s">
        <v>1828</v>
      </c>
      <c r="L910" s="27" t="s">
        <v>2167</v>
      </c>
      <c r="M910" s="27" t="s">
        <v>335</v>
      </c>
      <c r="N910" s="27">
        <v>10004161</v>
      </c>
      <c r="O910" s="218">
        <v>42325</v>
      </c>
      <c r="P910" s="218">
        <v>42327</v>
      </c>
      <c r="Q910" s="218">
        <v>42380</v>
      </c>
      <c r="R910" s="27" t="s">
        <v>270</v>
      </c>
      <c r="S910" s="27">
        <v>4</v>
      </c>
      <c r="T910" s="27" t="s">
        <v>4207</v>
      </c>
      <c r="U910" s="218">
        <v>40939</v>
      </c>
      <c r="V910" s="218">
        <v>40940</v>
      </c>
      <c r="W910" s="218">
        <v>40962</v>
      </c>
      <c r="X910" s="27">
        <v>3</v>
      </c>
      <c r="Y910" s="27" t="s">
        <v>335</v>
      </c>
    </row>
    <row r="911" spans="1:25">
      <c r="A911" s="215" t="str">
        <f t="shared" si="14"/>
        <v>Report</v>
      </c>
      <c r="B911" s="27">
        <v>113612</v>
      </c>
      <c r="C911" s="27">
        <v>8806004</v>
      </c>
      <c r="D911" s="27" t="s">
        <v>897</v>
      </c>
      <c r="E911" s="27" t="s">
        <v>486</v>
      </c>
      <c r="F911" s="27">
        <v>162</v>
      </c>
      <c r="G911" s="27" t="s">
        <v>199</v>
      </c>
      <c r="H911" s="27" t="s">
        <v>199</v>
      </c>
      <c r="I911" s="27" t="s">
        <v>898</v>
      </c>
      <c r="J911" s="27" t="s">
        <v>898</v>
      </c>
      <c r="K911" s="27" t="s">
        <v>899</v>
      </c>
      <c r="L911" s="27" t="s">
        <v>2167</v>
      </c>
      <c r="M911" s="27" t="s">
        <v>335</v>
      </c>
      <c r="N911" s="27">
        <v>10012941</v>
      </c>
      <c r="O911" s="218">
        <v>42535</v>
      </c>
      <c r="P911" s="218">
        <v>42537</v>
      </c>
      <c r="Q911" s="218">
        <v>42562</v>
      </c>
      <c r="R911" s="27" t="s">
        <v>270</v>
      </c>
      <c r="S911" s="27">
        <v>2</v>
      </c>
      <c r="T911" s="27" t="s">
        <v>4208</v>
      </c>
      <c r="U911" s="218">
        <v>41408</v>
      </c>
      <c r="V911" s="218">
        <v>41410</v>
      </c>
      <c r="W911" s="218">
        <v>41432</v>
      </c>
      <c r="X911" s="27">
        <v>2</v>
      </c>
      <c r="Y911" s="27" t="s">
        <v>335</v>
      </c>
    </row>
    <row r="912" spans="1:25">
      <c r="A912" s="215" t="str">
        <f t="shared" si="14"/>
        <v>Report</v>
      </c>
      <c r="B912" s="27">
        <v>138101</v>
      </c>
      <c r="C912" s="27">
        <v>2046005</v>
      </c>
      <c r="D912" s="27" t="s">
        <v>1482</v>
      </c>
      <c r="E912" s="27" t="s">
        <v>486</v>
      </c>
      <c r="F912" s="27">
        <v>186</v>
      </c>
      <c r="G912" s="27" t="s">
        <v>193</v>
      </c>
      <c r="H912" s="27" t="s">
        <v>193</v>
      </c>
      <c r="I912" s="27" t="s">
        <v>505</v>
      </c>
      <c r="J912" s="27" t="s">
        <v>2413</v>
      </c>
      <c r="K912" s="27" t="s">
        <v>1483</v>
      </c>
      <c r="L912" s="27" t="s">
        <v>2167</v>
      </c>
      <c r="M912" s="27" t="s">
        <v>335</v>
      </c>
      <c r="N912" s="27">
        <v>10007769</v>
      </c>
      <c r="O912" s="218">
        <v>42339</v>
      </c>
      <c r="P912" s="218">
        <v>42341</v>
      </c>
      <c r="Q912" s="218">
        <v>42430</v>
      </c>
      <c r="R912" s="27" t="s">
        <v>270</v>
      </c>
      <c r="S912" s="27">
        <v>4</v>
      </c>
      <c r="T912" s="27" t="s">
        <v>4209</v>
      </c>
      <c r="U912" s="218">
        <v>41338</v>
      </c>
      <c r="V912" s="218">
        <v>41340</v>
      </c>
      <c r="W912" s="218">
        <v>41377</v>
      </c>
      <c r="X912" s="27">
        <v>1</v>
      </c>
      <c r="Y912" s="27" t="s">
        <v>335</v>
      </c>
    </row>
    <row r="913" spans="1:25">
      <c r="A913" s="215" t="str">
        <f t="shared" si="14"/>
        <v>Report</v>
      </c>
      <c r="B913" s="27">
        <v>120336</v>
      </c>
      <c r="C913" s="27">
        <v>8556014</v>
      </c>
      <c r="D913" s="27" t="s">
        <v>4210</v>
      </c>
      <c r="E913" s="27" t="s">
        <v>486</v>
      </c>
      <c r="F913" s="27">
        <v>117</v>
      </c>
      <c r="G913" s="27" t="s">
        <v>198</v>
      </c>
      <c r="H913" s="27" t="s">
        <v>198</v>
      </c>
      <c r="I913" s="27" t="s">
        <v>380</v>
      </c>
      <c r="J913" s="27" t="s">
        <v>2495</v>
      </c>
      <c r="K913" s="27" t="s">
        <v>4211</v>
      </c>
      <c r="L913" s="27" t="s">
        <v>2167</v>
      </c>
      <c r="M913" s="27" t="s">
        <v>335</v>
      </c>
      <c r="N913" s="27" t="s">
        <v>4212</v>
      </c>
      <c r="O913" s="218">
        <v>41814</v>
      </c>
      <c r="P913" s="218">
        <v>41816</v>
      </c>
      <c r="Q913" s="218">
        <v>41848</v>
      </c>
      <c r="R913" s="27" t="s">
        <v>270</v>
      </c>
      <c r="S913" s="27">
        <v>1</v>
      </c>
      <c r="T913" s="27" t="s">
        <v>4213</v>
      </c>
      <c r="U913" s="218">
        <v>39723</v>
      </c>
      <c r="V913" s="218">
        <v>39723</v>
      </c>
      <c r="W913" s="218">
        <v>39759</v>
      </c>
      <c r="X913" s="27">
        <v>2</v>
      </c>
      <c r="Y913" s="27" t="s">
        <v>335</v>
      </c>
    </row>
    <row r="914" spans="1:25">
      <c r="A914" s="215" t="str">
        <f t="shared" si="14"/>
        <v>Report</v>
      </c>
      <c r="B914" s="27">
        <v>120331</v>
      </c>
      <c r="C914" s="27">
        <v>8556006</v>
      </c>
      <c r="D914" s="27" t="s">
        <v>4214</v>
      </c>
      <c r="E914" s="27" t="s">
        <v>486</v>
      </c>
      <c r="F914" s="27">
        <v>383</v>
      </c>
      <c r="G914" s="27" t="s">
        <v>198</v>
      </c>
      <c r="H914" s="27" t="s">
        <v>198</v>
      </c>
      <c r="I914" s="27" t="s">
        <v>380</v>
      </c>
      <c r="J914" s="27" t="s">
        <v>2495</v>
      </c>
      <c r="K914" s="27" t="s">
        <v>4215</v>
      </c>
      <c r="L914" s="27" t="s">
        <v>1986</v>
      </c>
      <c r="M914" s="27" t="s">
        <v>335</v>
      </c>
      <c r="N914" s="27">
        <v>10026046</v>
      </c>
      <c r="O914" s="218">
        <v>42892</v>
      </c>
      <c r="P914" s="218">
        <v>42894</v>
      </c>
      <c r="Q914" s="218">
        <v>42989</v>
      </c>
      <c r="R914" s="27" t="s">
        <v>270</v>
      </c>
      <c r="S914" s="27">
        <v>1</v>
      </c>
      <c r="T914" s="27" t="s">
        <v>4216</v>
      </c>
      <c r="U914" s="218">
        <v>41324</v>
      </c>
      <c r="V914" s="218">
        <v>41326</v>
      </c>
      <c r="W914" s="218">
        <v>41346</v>
      </c>
      <c r="X914" s="27">
        <v>2</v>
      </c>
      <c r="Y914" s="27" t="s">
        <v>335</v>
      </c>
    </row>
    <row r="915" spans="1:25">
      <c r="A915" s="215" t="str">
        <f t="shared" si="14"/>
        <v>Report</v>
      </c>
      <c r="B915" s="27">
        <v>137784</v>
      </c>
      <c r="C915" s="27">
        <v>3026015</v>
      </c>
      <c r="D915" s="27" t="s">
        <v>4217</v>
      </c>
      <c r="E915" s="27" t="s">
        <v>486</v>
      </c>
      <c r="F915" s="27">
        <v>28</v>
      </c>
      <c r="G915" s="27" t="s">
        <v>193</v>
      </c>
      <c r="H915" s="27" t="s">
        <v>193</v>
      </c>
      <c r="I915" s="27" t="s">
        <v>372</v>
      </c>
      <c r="J915" s="27" t="s">
        <v>3121</v>
      </c>
      <c r="K915" s="27" t="s">
        <v>4218</v>
      </c>
      <c r="L915" s="27" t="s">
        <v>2167</v>
      </c>
      <c r="M915" s="27" t="s">
        <v>335</v>
      </c>
      <c r="N915" s="27" t="s">
        <v>4219</v>
      </c>
      <c r="O915" s="218">
        <v>41234</v>
      </c>
      <c r="P915" s="218">
        <v>41235</v>
      </c>
      <c r="Q915" s="218">
        <v>41256</v>
      </c>
      <c r="R915" s="27" t="s">
        <v>271</v>
      </c>
      <c r="S915" s="27">
        <v>1</v>
      </c>
      <c r="T915" s="27" t="s">
        <v>231</v>
      </c>
      <c r="U915" s="27" t="s">
        <v>231</v>
      </c>
      <c r="V915" s="27" t="s">
        <v>231</v>
      </c>
      <c r="W915" s="27" t="s">
        <v>231</v>
      </c>
      <c r="X915" s="27" t="s">
        <v>231</v>
      </c>
      <c r="Y915" s="27" t="s">
        <v>335</v>
      </c>
    </row>
    <row r="916" spans="1:25">
      <c r="A916" s="215" t="str">
        <f t="shared" si="14"/>
        <v>Report</v>
      </c>
      <c r="B916" s="27">
        <v>137574</v>
      </c>
      <c r="C916" s="27">
        <v>8616006</v>
      </c>
      <c r="D916" s="27" t="s">
        <v>4220</v>
      </c>
      <c r="E916" s="27" t="s">
        <v>486</v>
      </c>
      <c r="F916" s="27">
        <v>7</v>
      </c>
      <c r="G916" s="27" t="s">
        <v>194</v>
      </c>
      <c r="H916" s="27" t="s">
        <v>194</v>
      </c>
      <c r="I916" s="27" t="s">
        <v>484</v>
      </c>
      <c r="J916" s="27" t="s">
        <v>3843</v>
      </c>
      <c r="K916" s="27" t="s">
        <v>4221</v>
      </c>
      <c r="L916" s="27" t="s">
        <v>2167</v>
      </c>
      <c r="M916" s="27" t="s">
        <v>335</v>
      </c>
      <c r="N916" s="27" t="s">
        <v>4222</v>
      </c>
      <c r="O916" s="218">
        <v>41185</v>
      </c>
      <c r="P916" s="218">
        <v>41186</v>
      </c>
      <c r="Q916" s="218">
        <v>41207</v>
      </c>
      <c r="R916" s="27" t="s">
        <v>271</v>
      </c>
      <c r="S916" s="27">
        <v>2</v>
      </c>
      <c r="T916" s="27" t="s">
        <v>231</v>
      </c>
      <c r="U916" s="27" t="s">
        <v>231</v>
      </c>
      <c r="V916" s="27" t="s">
        <v>231</v>
      </c>
      <c r="W916" s="27" t="s">
        <v>231</v>
      </c>
      <c r="X916" s="27" t="s">
        <v>231</v>
      </c>
      <c r="Y916" s="27" t="s">
        <v>335</v>
      </c>
    </row>
    <row r="917" spans="1:25">
      <c r="A917" s="215" t="str">
        <f t="shared" si="14"/>
        <v>Report</v>
      </c>
      <c r="B917" s="27">
        <v>138516</v>
      </c>
      <c r="C917" s="27">
        <v>2046006</v>
      </c>
      <c r="D917" s="27" t="s">
        <v>1396</v>
      </c>
      <c r="E917" s="27" t="s">
        <v>486</v>
      </c>
      <c r="F917" s="27">
        <v>172</v>
      </c>
      <c r="G917" s="27" t="s">
        <v>193</v>
      </c>
      <c r="H917" s="27" t="s">
        <v>193</v>
      </c>
      <c r="I917" s="27" t="s">
        <v>505</v>
      </c>
      <c r="J917" s="27" t="s">
        <v>2413</v>
      </c>
      <c r="K917" s="27" t="s">
        <v>4223</v>
      </c>
      <c r="L917" s="27" t="s">
        <v>2167</v>
      </c>
      <c r="M917" s="27" t="s">
        <v>335</v>
      </c>
      <c r="N917" s="27" t="s">
        <v>4224</v>
      </c>
      <c r="O917" s="218">
        <v>41457</v>
      </c>
      <c r="P917" s="218">
        <v>41459</v>
      </c>
      <c r="Q917" s="218">
        <v>41508</v>
      </c>
      <c r="R917" s="27" t="s">
        <v>271</v>
      </c>
      <c r="S917" s="27">
        <v>2</v>
      </c>
      <c r="T917" s="27" t="s">
        <v>231</v>
      </c>
      <c r="U917" s="27" t="s">
        <v>231</v>
      </c>
      <c r="V917" s="27" t="s">
        <v>231</v>
      </c>
      <c r="W917" s="27" t="s">
        <v>231</v>
      </c>
      <c r="X917" s="27" t="s">
        <v>231</v>
      </c>
      <c r="Y917" s="27" t="s">
        <v>335</v>
      </c>
    </row>
    <row r="918" spans="1:25">
      <c r="A918" s="215" t="str">
        <f t="shared" si="14"/>
        <v>Report</v>
      </c>
      <c r="B918" s="27">
        <v>108307</v>
      </c>
      <c r="C918" s="27">
        <v>3846116</v>
      </c>
      <c r="D918" s="27" t="s">
        <v>1400</v>
      </c>
      <c r="E918" s="27" t="s">
        <v>486</v>
      </c>
      <c r="F918" s="27">
        <v>180</v>
      </c>
      <c r="G918" s="27" t="s">
        <v>366</v>
      </c>
      <c r="H918" s="27" t="s">
        <v>202</v>
      </c>
      <c r="I918" s="27" t="s">
        <v>430</v>
      </c>
      <c r="J918" s="27" t="s">
        <v>4225</v>
      </c>
      <c r="K918" s="27" t="s">
        <v>1401</v>
      </c>
      <c r="L918" s="27" t="s">
        <v>1986</v>
      </c>
      <c r="M918" s="27" t="s">
        <v>335</v>
      </c>
      <c r="N918" s="27">
        <v>10006062</v>
      </c>
      <c r="O918" s="218">
        <v>42486</v>
      </c>
      <c r="P918" s="218">
        <v>42488</v>
      </c>
      <c r="Q918" s="218">
        <v>42510</v>
      </c>
      <c r="R918" s="27" t="s">
        <v>270</v>
      </c>
      <c r="S918" s="27">
        <v>2</v>
      </c>
      <c r="T918" s="27" t="s">
        <v>4226</v>
      </c>
      <c r="U918" s="218">
        <v>41178</v>
      </c>
      <c r="V918" s="218">
        <v>41179</v>
      </c>
      <c r="W918" s="218">
        <v>41200</v>
      </c>
      <c r="X918" s="27">
        <v>2</v>
      </c>
      <c r="Y918" s="27" t="s">
        <v>335</v>
      </c>
    </row>
    <row r="919" spans="1:25">
      <c r="A919" s="215" t="str">
        <f t="shared" si="14"/>
        <v>Report</v>
      </c>
      <c r="B919" s="27">
        <v>134579</v>
      </c>
      <c r="C919" s="27">
        <v>3206064</v>
      </c>
      <c r="D919" s="27" t="s">
        <v>4227</v>
      </c>
      <c r="E919" s="27" t="s">
        <v>486</v>
      </c>
      <c r="F919" s="27">
        <v>141</v>
      </c>
      <c r="G919" s="27" t="s">
        <v>193</v>
      </c>
      <c r="H919" s="27" t="s">
        <v>193</v>
      </c>
      <c r="I919" s="27" t="s">
        <v>1171</v>
      </c>
      <c r="J919" s="27" t="s">
        <v>3172</v>
      </c>
      <c r="K919" s="27" t="s">
        <v>4228</v>
      </c>
      <c r="L919" s="27" t="s">
        <v>2167</v>
      </c>
      <c r="M919" s="27" t="s">
        <v>335</v>
      </c>
      <c r="N919" s="27">
        <v>10008548</v>
      </c>
      <c r="O919" s="218">
        <v>42893</v>
      </c>
      <c r="P919" s="218">
        <v>42895</v>
      </c>
      <c r="Q919" s="218">
        <v>42990</v>
      </c>
      <c r="R919" s="27" t="s">
        <v>270</v>
      </c>
      <c r="S919" s="27">
        <v>4</v>
      </c>
      <c r="T919" s="27" t="s">
        <v>4229</v>
      </c>
      <c r="U919" s="218">
        <v>40260</v>
      </c>
      <c r="V919" s="218">
        <v>40260</v>
      </c>
      <c r="W919" s="218">
        <v>40302</v>
      </c>
      <c r="X919" s="27">
        <v>2</v>
      </c>
      <c r="Y919" s="27" t="s">
        <v>335</v>
      </c>
    </row>
    <row r="920" spans="1:25">
      <c r="A920" s="215" t="str">
        <f t="shared" si="14"/>
        <v>Report</v>
      </c>
      <c r="B920" s="27">
        <v>135238</v>
      </c>
      <c r="C920" s="27">
        <v>3306116</v>
      </c>
      <c r="D920" s="27" t="s">
        <v>1021</v>
      </c>
      <c r="E920" s="27" t="s">
        <v>486</v>
      </c>
      <c r="F920" s="27">
        <v>6</v>
      </c>
      <c r="G920" s="27" t="s">
        <v>194</v>
      </c>
      <c r="H920" s="27" t="s">
        <v>194</v>
      </c>
      <c r="I920" s="27" t="s">
        <v>527</v>
      </c>
      <c r="J920" s="27" t="s">
        <v>2718</v>
      </c>
      <c r="K920" s="27" t="s">
        <v>1022</v>
      </c>
      <c r="L920" s="27" t="s">
        <v>1986</v>
      </c>
      <c r="M920" s="27" t="s">
        <v>335</v>
      </c>
      <c r="N920" s="27" t="s">
        <v>4230</v>
      </c>
      <c r="O920" s="218">
        <v>42067</v>
      </c>
      <c r="P920" s="218">
        <v>42068</v>
      </c>
      <c r="Q920" s="218">
        <v>42088</v>
      </c>
      <c r="R920" s="27" t="s">
        <v>270</v>
      </c>
      <c r="S920" s="27">
        <v>3</v>
      </c>
      <c r="T920" s="27" t="s">
        <v>4231</v>
      </c>
      <c r="U920" s="218">
        <v>40855</v>
      </c>
      <c r="V920" s="218">
        <v>40856</v>
      </c>
      <c r="W920" s="218">
        <v>40878</v>
      </c>
      <c r="X920" s="27">
        <v>2</v>
      </c>
      <c r="Y920" s="27" t="s">
        <v>335</v>
      </c>
    </row>
    <row r="921" spans="1:25">
      <c r="A921" s="215" t="str">
        <f t="shared" si="14"/>
        <v>Report</v>
      </c>
      <c r="B921" s="27">
        <v>131288</v>
      </c>
      <c r="C921" s="27">
        <v>3026109</v>
      </c>
      <c r="D921" s="27" t="s">
        <v>4232</v>
      </c>
      <c r="E921" s="27" t="s">
        <v>486</v>
      </c>
      <c r="F921" s="27">
        <v>64</v>
      </c>
      <c r="G921" s="27" t="s">
        <v>193</v>
      </c>
      <c r="H921" s="27" t="s">
        <v>193</v>
      </c>
      <c r="I921" s="27" t="s">
        <v>372</v>
      </c>
      <c r="J921" s="27" t="s">
        <v>3121</v>
      </c>
      <c r="K921" s="27" t="s">
        <v>4233</v>
      </c>
      <c r="L921" s="27" t="s">
        <v>1986</v>
      </c>
      <c r="M921" s="27" t="s">
        <v>335</v>
      </c>
      <c r="N921" s="27" t="s">
        <v>4234</v>
      </c>
      <c r="O921" s="218">
        <v>40962</v>
      </c>
      <c r="P921" s="218">
        <v>40963</v>
      </c>
      <c r="Q921" s="218">
        <v>41236</v>
      </c>
      <c r="R921" s="27" t="s">
        <v>270</v>
      </c>
      <c r="S921" s="27">
        <v>2</v>
      </c>
      <c r="T921" s="27" t="s">
        <v>4235</v>
      </c>
      <c r="U921" s="218">
        <v>39757</v>
      </c>
      <c r="V921" s="218">
        <v>39758</v>
      </c>
      <c r="W921" s="218">
        <v>39783</v>
      </c>
      <c r="X921" s="27">
        <v>2</v>
      </c>
      <c r="Y921" s="27" t="s">
        <v>335</v>
      </c>
    </row>
    <row r="922" spans="1:25">
      <c r="A922" s="215" t="str">
        <f t="shared" si="14"/>
        <v>Report</v>
      </c>
      <c r="B922" s="27">
        <v>140603</v>
      </c>
      <c r="C922" s="27">
        <v>2076009</v>
      </c>
      <c r="D922" s="27" t="s">
        <v>4236</v>
      </c>
      <c r="E922" s="27" t="s">
        <v>486</v>
      </c>
      <c r="F922" s="27">
        <v>36</v>
      </c>
      <c r="G922" s="27" t="s">
        <v>193</v>
      </c>
      <c r="H922" s="27" t="s">
        <v>193</v>
      </c>
      <c r="I922" s="27" t="s">
        <v>650</v>
      </c>
      <c r="J922" s="27" t="s">
        <v>2632</v>
      </c>
      <c r="K922" s="27" t="s">
        <v>4237</v>
      </c>
      <c r="L922" s="27" t="s">
        <v>1986</v>
      </c>
      <c r="M922" s="27" t="s">
        <v>335</v>
      </c>
      <c r="N922" s="27" t="s">
        <v>4238</v>
      </c>
      <c r="O922" s="218">
        <v>42046</v>
      </c>
      <c r="P922" s="218">
        <v>42048</v>
      </c>
      <c r="Q922" s="218">
        <v>42082</v>
      </c>
      <c r="R922" s="27" t="s">
        <v>271</v>
      </c>
      <c r="S922" s="27">
        <v>1</v>
      </c>
      <c r="T922" s="27" t="s">
        <v>231</v>
      </c>
      <c r="U922" s="27" t="s">
        <v>231</v>
      </c>
      <c r="V922" s="27" t="s">
        <v>231</v>
      </c>
      <c r="W922" s="27" t="s">
        <v>231</v>
      </c>
      <c r="X922" s="27" t="s">
        <v>231</v>
      </c>
      <c r="Y922" s="27" t="s">
        <v>335</v>
      </c>
    </row>
    <row r="923" spans="1:25">
      <c r="A923" s="215" t="str">
        <f t="shared" si="14"/>
        <v>Report</v>
      </c>
      <c r="B923" s="27">
        <v>137822</v>
      </c>
      <c r="C923" s="27">
        <v>3536000</v>
      </c>
      <c r="D923" s="27" t="s">
        <v>1484</v>
      </c>
      <c r="E923" s="27" t="s">
        <v>486</v>
      </c>
      <c r="F923" s="27">
        <v>194</v>
      </c>
      <c r="G923" s="27" t="s">
        <v>195</v>
      </c>
      <c r="H923" s="27" t="s">
        <v>195</v>
      </c>
      <c r="I923" s="27" t="s">
        <v>347</v>
      </c>
      <c r="J923" s="27" t="s">
        <v>2272</v>
      </c>
      <c r="K923" s="27" t="s">
        <v>1485</v>
      </c>
      <c r="L923" s="27" t="s">
        <v>1986</v>
      </c>
      <c r="M923" s="27" t="s">
        <v>335</v>
      </c>
      <c r="N923" s="27">
        <v>10006095</v>
      </c>
      <c r="O923" s="218">
        <v>42494</v>
      </c>
      <c r="P923" s="218">
        <v>42496</v>
      </c>
      <c r="Q923" s="218">
        <v>42524</v>
      </c>
      <c r="R923" s="27" t="s">
        <v>270</v>
      </c>
      <c r="S923" s="27">
        <v>2</v>
      </c>
      <c r="T923" s="27" t="s">
        <v>4239</v>
      </c>
      <c r="U923" s="218">
        <v>41240</v>
      </c>
      <c r="V923" s="218">
        <v>41241</v>
      </c>
      <c r="W923" s="218">
        <v>41262</v>
      </c>
      <c r="X923" s="27">
        <v>3</v>
      </c>
      <c r="Y923" s="27" t="s">
        <v>335</v>
      </c>
    </row>
    <row r="924" spans="1:25">
      <c r="A924" s="215" t="str">
        <f t="shared" si="14"/>
        <v>Report</v>
      </c>
      <c r="B924" s="27">
        <v>121763</v>
      </c>
      <c r="C924" s="27">
        <v>8156032</v>
      </c>
      <c r="D924" s="27" t="s">
        <v>4240</v>
      </c>
      <c r="E924" s="27" t="s">
        <v>486</v>
      </c>
      <c r="F924" s="27">
        <v>29</v>
      </c>
      <c r="G924" s="27" t="s">
        <v>366</v>
      </c>
      <c r="H924" s="27" t="s">
        <v>202</v>
      </c>
      <c r="I924" s="27" t="s">
        <v>519</v>
      </c>
      <c r="J924" s="27" t="s">
        <v>2170</v>
      </c>
      <c r="K924" s="27" t="s">
        <v>4241</v>
      </c>
      <c r="L924" s="27" t="s">
        <v>2167</v>
      </c>
      <c r="M924" s="27" t="s">
        <v>335</v>
      </c>
      <c r="N924" s="27">
        <v>10033914</v>
      </c>
      <c r="O924" s="218">
        <v>42892</v>
      </c>
      <c r="P924" s="218">
        <v>42894</v>
      </c>
      <c r="Q924" s="218">
        <v>42920</v>
      </c>
      <c r="R924" s="27" t="s">
        <v>270</v>
      </c>
      <c r="S924" s="27">
        <v>1</v>
      </c>
      <c r="T924" s="27" t="s">
        <v>4242</v>
      </c>
      <c r="U924" s="218">
        <v>41793</v>
      </c>
      <c r="V924" s="218">
        <v>41795</v>
      </c>
      <c r="W924" s="218">
        <v>41817</v>
      </c>
      <c r="X924" s="27">
        <v>2</v>
      </c>
      <c r="Y924" s="27" t="s">
        <v>335</v>
      </c>
    </row>
    <row r="925" spans="1:25">
      <c r="A925" s="215" t="str">
        <f t="shared" si="14"/>
        <v>Report</v>
      </c>
      <c r="B925" s="27">
        <v>134175</v>
      </c>
      <c r="C925" s="27">
        <v>3056079</v>
      </c>
      <c r="D925" s="27" t="s">
        <v>4243</v>
      </c>
      <c r="E925" s="27" t="s">
        <v>486</v>
      </c>
      <c r="F925" s="27">
        <v>107</v>
      </c>
      <c r="G925" s="27" t="s">
        <v>193</v>
      </c>
      <c r="H925" s="27" t="s">
        <v>193</v>
      </c>
      <c r="I925" s="27" t="s">
        <v>386</v>
      </c>
      <c r="J925" s="27" t="s">
        <v>2049</v>
      </c>
      <c r="K925" s="27" t="s">
        <v>4244</v>
      </c>
      <c r="L925" s="27" t="s">
        <v>1986</v>
      </c>
      <c r="M925" s="27" t="s">
        <v>335</v>
      </c>
      <c r="N925" s="27">
        <v>10026292</v>
      </c>
      <c r="O925" s="218">
        <v>42864</v>
      </c>
      <c r="P925" s="218">
        <v>42866</v>
      </c>
      <c r="Q925" s="218">
        <v>42922</v>
      </c>
      <c r="R925" s="27" t="s">
        <v>270</v>
      </c>
      <c r="S925" s="27">
        <v>2</v>
      </c>
      <c r="T925" s="27" t="s">
        <v>4245</v>
      </c>
      <c r="U925" s="218">
        <v>40198</v>
      </c>
      <c r="V925" s="218">
        <v>40199</v>
      </c>
      <c r="W925" s="218">
        <v>40220</v>
      </c>
      <c r="X925" s="27">
        <v>3</v>
      </c>
      <c r="Y925" s="27" t="s">
        <v>335</v>
      </c>
    </row>
    <row r="926" spans="1:25">
      <c r="A926" s="215" t="str">
        <f t="shared" si="14"/>
        <v>Report</v>
      </c>
      <c r="B926" s="27">
        <v>114618</v>
      </c>
      <c r="C926" s="27">
        <v>8466013</v>
      </c>
      <c r="D926" s="27" t="s">
        <v>4246</v>
      </c>
      <c r="E926" s="27" t="s">
        <v>486</v>
      </c>
      <c r="F926" s="27">
        <v>208</v>
      </c>
      <c r="G926" s="27" t="s">
        <v>197</v>
      </c>
      <c r="H926" s="27" t="s">
        <v>197</v>
      </c>
      <c r="I926" s="27" t="s">
        <v>635</v>
      </c>
      <c r="J926" s="27" t="s">
        <v>3217</v>
      </c>
      <c r="K926" s="27" t="s">
        <v>4247</v>
      </c>
      <c r="L926" s="27" t="s">
        <v>2167</v>
      </c>
      <c r="M926" s="27" t="s">
        <v>335</v>
      </c>
      <c r="N926" s="27" t="s">
        <v>4248</v>
      </c>
      <c r="O926" s="218">
        <v>41801</v>
      </c>
      <c r="P926" s="218">
        <v>41803</v>
      </c>
      <c r="Q926" s="218">
        <v>41822</v>
      </c>
      <c r="R926" s="27" t="s">
        <v>270</v>
      </c>
      <c r="S926" s="27">
        <v>2</v>
      </c>
      <c r="T926" s="27" t="s">
        <v>4249</v>
      </c>
      <c r="U926" s="218">
        <v>39785</v>
      </c>
      <c r="V926" s="218">
        <v>39785</v>
      </c>
      <c r="W926" s="218">
        <v>39825</v>
      </c>
      <c r="X926" s="27">
        <v>2</v>
      </c>
      <c r="Y926" s="27" t="s">
        <v>335</v>
      </c>
    </row>
    <row r="927" spans="1:25">
      <c r="A927" s="215" t="str">
        <f t="shared" si="14"/>
        <v>Report</v>
      </c>
      <c r="B927" s="27">
        <v>135472</v>
      </c>
      <c r="C927" s="27">
        <v>3176078</v>
      </c>
      <c r="D927" s="27" t="s">
        <v>4250</v>
      </c>
      <c r="E927" s="27" t="s">
        <v>486</v>
      </c>
      <c r="F927" s="27">
        <v>11</v>
      </c>
      <c r="G927" s="27" t="s">
        <v>193</v>
      </c>
      <c r="H927" s="27" t="s">
        <v>193</v>
      </c>
      <c r="I927" s="27" t="s">
        <v>609</v>
      </c>
      <c r="J927" s="27" t="s">
        <v>4251</v>
      </c>
      <c r="K927" s="27" t="s">
        <v>4252</v>
      </c>
      <c r="L927" s="27" t="s">
        <v>2167</v>
      </c>
      <c r="M927" s="27" t="s">
        <v>335</v>
      </c>
      <c r="N927" s="27" t="s">
        <v>4253</v>
      </c>
      <c r="O927" s="218">
        <v>42123</v>
      </c>
      <c r="P927" s="218">
        <v>42125</v>
      </c>
      <c r="Q927" s="218">
        <v>42164</v>
      </c>
      <c r="R927" s="27" t="s">
        <v>270</v>
      </c>
      <c r="S927" s="27">
        <v>2</v>
      </c>
      <c r="T927" s="27" t="s">
        <v>4254</v>
      </c>
      <c r="U927" s="218">
        <v>40981</v>
      </c>
      <c r="V927" s="218">
        <v>40982</v>
      </c>
      <c r="W927" s="218">
        <v>41241</v>
      </c>
      <c r="X927" s="27">
        <v>3</v>
      </c>
      <c r="Y927" s="27" t="s">
        <v>335</v>
      </c>
    </row>
    <row r="928" spans="1:25">
      <c r="A928" s="215" t="str">
        <f t="shared" si="14"/>
        <v>Report</v>
      </c>
      <c r="B928" s="27">
        <v>137809</v>
      </c>
      <c r="C928" s="27">
        <v>2046004</v>
      </c>
      <c r="D928" s="27" t="s">
        <v>906</v>
      </c>
      <c r="E928" s="27" t="s">
        <v>486</v>
      </c>
      <c r="F928" s="27">
        <v>128</v>
      </c>
      <c r="G928" s="27" t="s">
        <v>193</v>
      </c>
      <c r="H928" s="27" t="s">
        <v>193</v>
      </c>
      <c r="I928" s="27" t="s">
        <v>505</v>
      </c>
      <c r="J928" s="27" t="s">
        <v>2413</v>
      </c>
      <c r="K928" s="27" t="s">
        <v>907</v>
      </c>
      <c r="L928" s="27" t="s">
        <v>2167</v>
      </c>
      <c r="M928" s="27" t="s">
        <v>335</v>
      </c>
      <c r="N928" s="27" t="s">
        <v>4255</v>
      </c>
      <c r="O928" s="218">
        <v>41248</v>
      </c>
      <c r="P928" s="218">
        <v>41249</v>
      </c>
      <c r="Q928" s="218">
        <v>41281</v>
      </c>
      <c r="R928" s="27" t="s">
        <v>271</v>
      </c>
      <c r="S928" s="27">
        <v>2</v>
      </c>
      <c r="T928" s="27" t="s">
        <v>231</v>
      </c>
      <c r="U928" s="27" t="s">
        <v>231</v>
      </c>
      <c r="V928" s="27" t="s">
        <v>231</v>
      </c>
      <c r="W928" s="27" t="s">
        <v>231</v>
      </c>
      <c r="X928" s="27" t="s">
        <v>231</v>
      </c>
      <c r="Y928" s="27" t="s">
        <v>335</v>
      </c>
    </row>
    <row r="929" spans="1:25">
      <c r="A929" s="215" t="str">
        <f t="shared" si="14"/>
        <v>Report</v>
      </c>
      <c r="B929" s="27">
        <v>116540</v>
      </c>
      <c r="C929" s="27">
        <v>8506014</v>
      </c>
      <c r="D929" s="27" t="s">
        <v>1402</v>
      </c>
      <c r="E929" s="27" t="s">
        <v>486</v>
      </c>
      <c r="F929" s="27">
        <v>59</v>
      </c>
      <c r="G929" s="27" t="s">
        <v>197</v>
      </c>
      <c r="H929" s="27" t="s">
        <v>197</v>
      </c>
      <c r="I929" s="27" t="s">
        <v>357</v>
      </c>
      <c r="J929" s="27" t="s">
        <v>4256</v>
      </c>
      <c r="K929" s="27" t="s">
        <v>1403</v>
      </c>
      <c r="L929" s="27" t="s">
        <v>2167</v>
      </c>
      <c r="M929" s="27" t="s">
        <v>335</v>
      </c>
      <c r="N929" s="27">
        <v>10020950</v>
      </c>
      <c r="O929" s="218">
        <v>42647</v>
      </c>
      <c r="P929" s="218">
        <v>42649</v>
      </c>
      <c r="Q929" s="218">
        <v>42696</v>
      </c>
      <c r="R929" s="27" t="s">
        <v>270</v>
      </c>
      <c r="S929" s="27">
        <v>4</v>
      </c>
      <c r="T929" s="27" t="s">
        <v>4257</v>
      </c>
      <c r="U929" s="218">
        <v>41254</v>
      </c>
      <c r="V929" s="218">
        <v>41255</v>
      </c>
      <c r="W929" s="218">
        <v>41289</v>
      </c>
      <c r="X929" s="27">
        <v>2</v>
      </c>
      <c r="Y929" s="27" t="s">
        <v>335</v>
      </c>
    </row>
    <row r="930" spans="1:25">
      <c r="A930" s="215" t="str">
        <f t="shared" si="14"/>
        <v>Report</v>
      </c>
      <c r="B930" s="27">
        <v>131164</v>
      </c>
      <c r="C930" s="27">
        <v>3306094</v>
      </c>
      <c r="D930" s="27" t="s">
        <v>4258</v>
      </c>
      <c r="E930" s="27" t="s">
        <v>486</v>
      </c>
      <c r="F930" s="27">
        <v>69</v>
      </c>
      <c r="G930" s="27" t="s">
        <v>194</v>
      </c>
      <c r="H930" s="27" t="s">
        <v>194</v>
      </c>
      <c r="I930" s="27" t="s">
        <v>527</v>
      </c>
      <c r="J930" s="27" t="s">
        <v>2520</v>
      </c>
      <c r="K930" s="27" t="s">
        <v>4259</v>
      </c>
      <c r="L930" s="27" t="s">
        <v>2167</v>
      </c>
      <c r="M930" s="27" t="s">
        <v>335</v>
      </c>
      <c r="N930" s="27" t="s">
        <v>4260</v>
      </c>
      <c r="O930" s="218">
        <v>41772</v>
      </c>
      <c r="P930" s="218">
        <v>41774</v>
      </c>
      <c r="Q930" s="218">
        <v>41801</v>
      </c>
      <c r="R930" s="27" t="s">
        <v>270</v>
      </c>
      <c r="S930" s="27">
        <v>3</v>
      </c>
      <c r="T930" s="27" t="s">
        <v>4261</v>
      </c>
      <c r="U930" s="218">
        <v>40610</v>
      </c>
      <c r="V930" s="218">
        <v>40611</v>
      </c>
      <c r="W930" s="218">
        <v>40778</v>
      </c>
      <c r="X930" s="27">
        <v>3</v>
      </c>
      <c r="Y930" s="27" t="s">
        <v>335</v>
      </c>
    </row>
    <row r="931" spans="1:25">
      <c r="A931" s="215" t="str">
        <f t="shared" si="14"/>
        <v>Report</v>
      </c>
      <c r="B931" s="27">
        <v>130287</v>
      </c>
      <c r="C931" s="27">
        <v>3556031</v>
      </c>
      <c r="D931" s="27" t="s">
        <v>4262</v>
      </c>
      <c r="E931" s="27" t="s">
        <v>486</v>
      </c>
      <c r="F931" s="27">
        <v>56</v>
      </c>
      <c r="G931" s="27" t="s">
        <v>195</v>
      </c>
      <c r="H931" s="27" t="s">
        <v>195</v>
      </c>
      <c r="I931" s="27" t="s">
        <v>502</v>
      </c>
      <c r="J931" s="27" t="s">
        <v>1999</v>
      </c>
      <c r="K931" s="27" t="s">
        <v>4263</v>
      </c>
      <c r="L931" s="27" t="s">
        <v>2167</v>
      </c>
      <c r="M931" s="27" t="s">
        <v>335</v>
      </c>
      <c r="N931" s="27" t="s">
        <v>4264</v>
      </c>
      <c r="O931" s="218">
        <v>41723</v>
      </c>
      <c r="P931" s="218">
        <v>41725</v>
      </c>
      <c r="Q931" s="218">
        <v>41766</v>
      </c>
      <c r="R931" s="27" t="s">
        <v>270</v>
      </c>
      <c r="S931" s="27">
        <v>2</v>
      </c>
      <c r="T931" s="27" t="s">
        <v>4265</v>
      </c>
      <c r="U931" s="218">
        <v>40483</v>
      </c>
      <c r="V931" s="218">
        <v>40484</v>
      </c>
      <c r="W931" s="218">
        <v>40505</v>
      </c>
      <c r="X931" s="27">
        <v>2</v>
      </c>
      <c r="Y931" s="27" t="s">
        <v>335</v>
      </c>
    </row>
    <row r="932" spans="1:25">
      <c r="A932" s="215" t="str">
        <f t="shared" si="14"/>
        <v>Report</v>
      </c>
      <c r="B932" s="27">
        <v>100287</v>
      </c>
      <c r="C932" s="27">
        <v>2046072</v>
      </c>
      <c r="D932" s="27" t="s">
        <v>4266</v>
      </c>
      <c r="E932" s="27" t="s">
        <v>486</v>
      </c>
      <c r="F932" s="27">
        <v>708</v>
      </c>
      <c r="G932" s="27" t="s">
        <v>193</v>
      </c>
      <c r="H932" s="27" t="s">
        <v>193</v>
      </c>
      <c r="I932" s="27" t="s">
        <v>505</v>
      </c>
      <c r="J932" s="27" t="s">
        <v>2413</v>
      </c>
      <c r="K932" s="27" t="s">
        <v>4267</v>
      </c>
      <c r="L932" s="27" t="s">
        <v>2167</v>
      </c>
      <c r="M932" s="27" t="s">
        <v>335</v>
      </c>
      <c r="N932" s="27">
        <v>10030851</v>
      </c>
      <c r="O932" s="218">
        <v>42871</v>
      </c>
      <c r="P932" s="218">
        <v>42873</v>
      </c>
      <c r="Q932" s="218">
        <v>42919</v>
      </c>
      <c r="R932" s="27" t="s">
        <v>270</v>
      </c>
      <c r="S932" s="27">
        <v>4</v>
      </c>
      <c r="T932" s="27" t="s">
        <v>4268</v>
      </c>
      <c r="U932" s="218">
        <v>40512</v>
      </c>
      <c r="V932" s="218">
        <v>40513</v>
      </c>
      <c r="W932" s="218">
        <v>40534</v>
      </c>
      <c r="X932" s="27">
        <v>2</v>
      </c>
      <c r="Y932" s="27" t="s">
        <v>335</v>
      </c>
    </row>
    <row r="933" spans="1:25">
      <c r="A933" s="215" t="str">
        <f t="shared" si="14"/>
        <v>Report</v>
      </c>
      <c r="B933" s="27">
        <v>111479</v>
      </c>
      <c r="C933" s="27">
        <v>8956013</v>
      </c>
      <c r="D933" s="27" t="s">
        <v>908</v>
      </c>
      <c r="E933" s="27" t="s">
        <v>486</v>
      </c>
      <c r="F933" s="27">
        <v>124</v>
      </c>
      <c r="G933" s="27" t="s">
        <v>195</v>
      </c>
      <c r="H933" s="27" t="s">
        <v>195</v>
      </c>
      <c r="I933" s="27" t="s">
        <v>337</v>
      </c>
      <c r="J933" s="27" t="s">
        <v>4269</v>
      </c>
      <c r="K933" s="27" t="s">
        <v>909</v>
      </c>
      <c r="L933" s="27" t="s">
        <v>2167</v>
      </c>
      <c r="M933" s="27" t="s">
        <v>335</v>
      </c>
      <c r="N933" s="27">
        <v>10012948</v>
      </c>
      <c r="O933" s="218">
        <v>42781</v>
      </c>
      <c r="P933" s="218">
        <v>42783</v>
      </c>
      <c r="Q933" s="218">
        <v>42814</v>
      </c>
      <c r="R933" s="27" t="s">
        <v>270</v>
      </c>
      <c r="S933" s="27">
        <v>2</v>
      </c>
      <c r="T933" s="27" t="s">
        <v>4270</v>
      </c>
      <c r="U933" s="218">
        <v>41408</v>
      </c>
      <c r="V933" s="218">
        <v>41410</v>
      </c>
      <c r="W933" s="218">
        <v>41432</v>
      </c>
      <c r="X933" s="27">
        <v>1</v>
      </c>
      <c r="Y933" s="27" t="s">
        <v>335</v>
      </c>
    </row>
    <row r="934" spans="1:25">
      <c r="A934" s="215" t="str">
        <f t="shared" si="14"/>
        <v>Report</v>
      </c>
      <c r="B934" s="27">
        <v>135729</v>
      </c>
      <c r="C934" s="27">
        <v>2056200</v>
      </c>
      <c r="D934" s="27" t="s">
        <v>4271</v>
      </c>
      <c r="E934" s="27" t="s">
        <v>486</v>
      </c>
      <c r="F934" s="27">
        <v>49</v>
      </c>
      <c r="G934" s="27" t="s">
        <v>193</v>
      </c>
      <c r="H934" s="27" t="s">
        <v>193</v>
      </c>
      <c r="I934" s="27" t="s">
        <v>674</v>
      </c>
      <c r="J934" s="27" t="s">
        <v>2120</v>
      </c>
      <c r="K934" s="27" t="s">
        <v>4272</v>
      </c>
      <c r="L934" s="27" t="s">
        <v>2167</v>
      </c>
      <c r="M934" s="27" t="s">
        <v>335</v>
      </c>
      <c r="N934" s="27">
        <v>10012783</v>
      </c>
      <c r="O934" s="218">
        <v>42899</v>
      </c>
      <c r="P934" s="218">
        <v>42901</v>
      </c>
      <c r="Q934" s="218">
        <v>42929</v>
      </c>
      <c r="R934" s="27" t="s">
        <v>270</v>
      </c>
      <c r="S934" s="27">
        <v>1</v>
      </c>
      <c r="T934" s="27" t="s">
        <v>4273</v>
      </c>
      <c r="U934" s="218">
        <v>41429</v>
      </c>
      <c r="V934" s="218">
        <v>41431</v>
      </c>
      <c r="W934" s="218">
        <v>41451</v>
      </c>
      <c r="X934" s="27">
        <v>1</v>
      </c>
      <c r="Y934" s="27" t="s">
        <v>335</v>
      </c>
    </row>
    <row r="935" spans="1:25">
      <c r="A935" s="215" t="str">
        <f t="shared" si="14"/>
        <v>Report</v>
      </c>
      <c r="B935" s="27">
        <v>101573</v>
      </c>
      <c r="C935" s="27">
        <v>3076007</v>
      </c>
      <c r="D935" s="27" t="s">
        <v>1814</v>
      </c>
      <c r="E935" s="27" t="s">
        <v>486</v>
      </c>
      <c r="F935" s="27">
        <v>26</v>
      </c>
      <c r="G935" s="27" t="s">
        <v>193</v>
      </c>
      <c r="H935" s="27" t="s">
        <v>193</v>
      </c>
      <c r="I935" s="27" t="s">
        <v>583</v>
      </c>
      <c r="J935" s="27" t="s">
        <v>4274</v>
      </c>
      <c r="K935" s="27" t="s">
        <v>1404</v>
      </c>
      <c r="L935" s="27" t="s">
        <v>2167</v>
      </c>
      <c r="M935" s="27" t="s">
        <v>335</v>
      </c>
      <c r="N935" s="27">
        <v>10006125</v>
      </c>
      <c r="O935" s="218">
        <v>42703</v>
      </c>
      <c r="P935" s="218">
        <v>42705</v>
      </c>
      <c r="Q935" s="218">
        <v>42745</v>
      </c>
      <c r="R935" s="27" t="s">
        <v>270</v>
      </c>
      <c r="S935" s="27">
        <v>3</v>
      </c>
      <c r="T935" s="27" t="s">
        <v>4275</v>
      </c>
      <c r="U935" s="218">
        <v>41046</v>
      </c>
      <c r="V935" s="218">
        <v>41047</v>
      </c>
      <c r="W935" s="218">
        <v>41074</v>
      </c>
      <c r="X935" s="27">
        <v>3</v>
      </c>
      <c r="Y935" s="27" t="s">
        <v>335</v>
      </c>
    </row>
    <row r="936" spans="1:25">
      <c r="A936" s="215" t="str">
        <f t="shared" si="14"/>
        <v>Report</v>
      </c>
      <c r="B936" s="27">
        <v>107792</v>
      </c>
      <c r="C936" s="27">
        <v>3826015</v>
      </c>
      <c r="D936" s="27" t="s">
        <v>900</v>
      </c>
      <c r="E936" s="27" t="s">
        <v>486</v>
      </c>
      <c r="F936" s="27">
        <v>131</v>
      </c>
      <c r="G936" s="27" t="s">
        <v>366</v>
      </c>
      <c r="H936" s="27" t="s">
        <v>202</v>
      </c>
      <c r="I936" s="27" t="s">
        <v>493</v>
      </c>
      <c r="J936" s="27" t="s">
        <v>3210</v>
      </c>
      <c r="K936" s="27" t="s">
        <v>901</v>
      </c>
      <c r="L936" s="27" t="s">
        <v>2167</v>
      </c>
      <c r="M936" s="27" t="s">
        <v>335</v>
      </c>
      <c r="N936" s="27">
        <v>10020761</v>
      </c>
      <c r="O936" s="218">
        <v>42640</v>
      </c>
      <c r="P936" s="218">
        <v>42642</v>
      </c>
      <c r="Q936" s="218">
        <v>42690</v>
      </c>
      <c r="R936" s="27" t="s">
        <v>270</v>
      </c>
      <c r="S936" s="27">
        <v>3</v>
      </c>
      <c r="T936" s="27" t="s">
        <v>4276</v>
      </c>
      <c r="U936" s="218">
        <v>41535</v>
      </c>
      <c r="V936" s="218">
        <v>41537</v>
      </c>
      <c r="W936" s="218">
        <v>41558</v>
      </c>
      <c r="X936" s="27">
        <v>3</v>
      </c>
      <c r="Y936" s="27" t="s">
        <v>335</v>
      </c>
    </row>
    <row r="937" spans="1:25">
      <c r="A937" s="215" t="str">
        <f t="shared" si="14"/>
        <v>Report</v>
      </c>
      <c r="B937" s="27">
        <v>142115</v>
      </c>
      <c r="C937" s="27">
        <v>3306018</v>
      </c>
      <c r="D937" s="27" t="s">
        <v>1615</v>
      </c>
      <c r="E937" s="27" t="s">
        <v>486</v>
      </c>
      <c r="F937" s="27">
        <v>15</v>
      </c>
      <c r="G937" s="27" t="s">
        <v>194</v>
      </c>
      <c r="H937" s="27" t="s">
        <v>194</v>
      </c>
      <c r="I937" s="27" t="s">
        <v>527</v>
      </c>
      <c r="J937" s="27" t="s">
        <v>2607</v>
      </c>
      <c r="K937" s="27" t="s">
        <v>1616</v>
      </c>
      <c r="L937" s="27" t="s">
        <v>2167</v>
      </c>
      <c r="M937" s="27" t="s">
        <v>335</v>
      </c>
      <c r="N937" s="27">
        <v>10012881</v>
      </c>
      <c r="O937" s="218">
        <v>42906</v>
      </c>
      <c r="P937" s="218">
        <v>42908</v>
      </c>
      <c r="Q937" s="218">
        <v>42937</v>
      </c>
      <c r="R937" s="27" t="s">
        <v>271</v>
      </c>
      <c r="S937" s="27">
        <v>2</v>
      </c>
      <c r="T937" s="27" t="s">
        <v>231</v>
      </c>
      <c r="U937" s="27" t="s">
        <v>231</v>
      </c>
      <c r="V937" s="27" t="s">
        <v>231</v>
      </c>
      <c r="W937" s="27" t="s">
        <v>231</v>
      </c>
      <c r="X937" s="27" t="s">
        <v>231</v>
      </c>
      <c r="Y937" s="27" t="s">
        <v>335</v>
      </c>
    </row>
    <row r="938" spans="1:25">
      <c r="A938" s="215" t="str">
        <f t="shared" si="14"/>
        <v>Report</v>
      </c>
      <c r="B938" s="27">
        <v>142224</v>
      </c>
      <c r="C938" s="27">
        <v>3526011</v>
      </c>
      <c r="D938" s="27" t="s">
        <v>1486</v>
      </c>
      <c r="E938" s="27" t="s">
        <v>486</v>
      </c>
      <c r="F938" s="27">
        <v>13</v>
      </c>
      <c r="G938" s="27" t="s">
        <v>195</v>
      </c>
      <c r="H938" s="27" t="s">
        <v>195</v>
      </c>
      <c r="I938" s="27" t="s">
        <v>508</v>
      </c>
      <c r="J938" s="27" t="s">
        <v>2408</v>
      </c>
      <c r="K938" s="27" t="s">
        <v>1487</v>
      </c>
      <c r="L938" s="27" t="s">
        <v>2167</v>
      </c>
      <c r="M938" s="27" t="s">
        <v>335</v>
      </c>
      <c r="N938" s="27">
        <v>10012848</v>
      </c>
      <c r="O938" s="218">
        <v>42501</v>
      </c>
      <c r="P938" s="218">
        <v>42502</v>
      </c>
      <c r="Q938" s="218">
        <v>42534</v>
      </c>
      <c r="R938" s="27" t="s">
        <v>271</v>
      </c>
      <c r="S938" s="27">
        <v>3</v>
      </c>
      <c r="T938" s="27" t="s">
        <v>231</v>
      </c>
      <c r="U938" s="27" t="s">
        <v>231</v>
      </c>
      <c r="V938" s="27" t="s">
        <v>231</v>
      </c>
      <c r="W938" s="27" t="s">
        <v>231</v>
      </c>
      <c r="X938" s="27" t="s">
        <v>231</v>
      </c>
      <c r="Y938" s="27" t="s">
        <v>335</v>
      </c>
    </row>
    <row r="939" spans="1:25">
      <c r="A939" s="215" t="str">
        <f t="shared" si="14"/>
        <v>Report</v>
      </c>
      <c r="B939" s="27">
        <v>142225</v>
      </c>
      <c r="C939" s="27">
        <v>3566000</v>
      </c>
      <c r="D939" s="27" t="s">
        <v>1462</v>
      </c>
      <c r="E939" s="27" t="s">
        <v>333</v>
      </c>
      <c r="F939" s="27">
        <v>10</v>
      </c>
      <c r="G939" s="27" t="s">
        <v>195</v>
      </c>
      <c r="H939" s="27" t="s">
        <v>195</v>
      </c>
      <c r="I939" s="27" t="s">
        <v>477</v>
      </c>
      <c r="J939" s="27" t="s">
        <v>477</v>
      </c>
      <c r="K939" s="27" t="s">
        <v>1463</v>
      </c>
      <c r="L939" s="27" t="s">
        <v>14</v>
      </c>
      <c r="M939" s="27" t="s">
        <v>335</v>
      </c>
      <c r="N939" s="27">
        <v>10012844</v>
      </c>
      <c r="O939" s="218">
        <v>42563</v>
      </c>
      <c r="P939" s="218">
        <v>42565</v>
      </c>
      <c r="Q939" s="218">
        <v>42627</v>
      </c>
      <c r="R939" s="27" t="s">
        <v>271</v>
      </c>
      <c r="S939" s="27">
        <v>2</v>
      </c>
      <c r="T939" s="27" t="s">
        <v>231</v>
      </c>
      <c r="U939" s="27" t="s">
        <v>231</v>
      </c>
      <c r="V939" s="27" t="s">
        <v>231</v>
      </c>
      <c r="W939" s="27" t="s">
        <v>231</v>
      </c>
      <c r="X939" s="27" t="s">
        <v>231</v>
      </c>
      <c r="Y939" s="27" t="s">
        <v>335</v>
      </c>
    </row>
    <row r="940" spans="1:25">
      <c r="A940" s="215" t="str">
        <f t="shared" si="14"/>
        <v>Report</v>
      </c>
      <c r="B940" s="27">
        <v>142320</v>
      </c>
      <c r="C940" s="27">
        <v>3706000</v>
      </c>
      <c r="D940" s="27" t="s">
        <v>1464</v>
      </c>
      <c r="E940" s="27" t="s">
        <v>333</v>
      </c>
      <c r="F940" s="27">
        <v>11</v>
      </c>
      <c r="G940" s="27" t="s">
        <v>366</v>
      </c>
      <c r="H940" s="27" t="s">
        <v>202</v>
      </c>
      <c r="I940" s="27" t="s">
        <v>469</v>
      </c>
      <c r="J940" s="27" t="s">
        <v>4277</v>
      </c>
      <c r="K940" s="27" t="s">
        <v>1465</v>
      </c>
      <c r="L940" s="27" t="s">
        <v>14</v>
      </c>
      <c r="M940" s="27" t="s">
        <v>335</v>
      </c>
      <c r="N940" s="27">
        <v>10012849</v>
      </c>
      <c r="O940" s="218">
        <v>42472</v>
      </c>
      <c r="P940" s="218">
        <v>42474</v>
      </c>
      <c r="Q940" s="218">
        <v>42521</v>
      </c>
      <c r="R940" s="27" t="s">
        <v>271</v>
      </c>
      <c r="S940" s="27">
        <v>2</v>
      </c>
      <c r="T940" s="27" t="s">
        <v>231</v>
      </c>
      <c r="U940" s="27" t="s">
        <v>231</v>
      </c>
      <c r="V940" s="27" t="s">
        <v>231</v>
      </c>
      <c r="W940" s="27" t="s">
        <v>231</v>
      </c>
      <c r="X940" s="27" t="s">
        <v>231</v>
      </c>
      <c r="Y940" s="27" t="s">
        <v>335</v>
      </c>
    </row>
    <row r="941" spans="1:25">
      <c r="A941" s="215" t="str">
        <f t="shared" si="14"/>
        <v>Report</v>
      </c>
      <c r="B941" s="27">
        <v>142322</v>
      </c>
      <c r="C941" s="27">
        <v>8266015</v>
      </c>
      <c r="D941" s="27" t="s">
        <v>1558</v>
      </c>
      <c r="E941" s="27" t="s">
        <v>333</v>
      </c>
      <c r="F941" s="27">
        <v>12</v>
      </c>
      <c r="G941" s="27" t="s">
        <v>197</v>
      </c>
      <c r="H941" s="27" t="s">
        <v>197</v>
      </c>
      <c r="I941" s="27" t="s">
        <v>1559</v>
      </c>
      <c r="J941" s="27" t="s">
        <v>4278</v>
      </c>
      <c r="K941" s="27" t="s">
        <v>1560</v>
      </c>
      <c r="L941" s="27" t="s">
        <v>14</v>
      </c>
      <c r="M941" s="27" t="s">
        <v>335</v>
      </c>
      <c r="N941" s="27">
        <v>10012899</v>
      </c>
      <c r="O941" s="218">
        <v>42654</v>
      </c>
      <c r="P941" s="218">
        <v>42656</v>
      </c>
      <c r="Q941" s="218">
        <v>42681</v>
      </c>
      <c r="R941" s="27" t="s">
        <v>271</v>
      </c>
      <c r="S941" s="27">
        <v>2</v>
      </c>
      <c r="T941" s="27" t="s">
        <v>231</v>
      </c>
      <c r="U941" s="27" t="s">
        <v>231</v>
      </c>
      <c r="V941" s="27" t="s">
        <v>231</v>
      </c>
      <c r="W941" s="27" t="s">
        <v>231</v>
      </c>
      <c r="X941" s="27" t="s">
        <v>231</v>
      </c>
      <c r="Y941" s="27" t="s">
        <v>335</v>
      </c>
    </row>
    <row r="942" spans="1:25">
      <c r="A942" s="215" t="str">
        <f t="shared" si="14"/>
        <v>Report</v>
      </c>
      <c r="B942" s="27">
        <v>142324</v>
      </c>
      <c r="C942" s="27">
        <v>3816016</v>
      </c>
      <c r="D942" s="27" t="s">
        <v>818</v>
      </c>
      <c r="E942" s="27" t="s">
        <v>333</v>
      </c>
      <c r="F942" s="27">
        <v>7</v>
      </c>
      <c r="G942" s="27" t="s">
        <v>366</v>
      </c>
      <c r="H942" s="27" t="s">
        <v>202</v>
      </c>
      <c r="I942" s="27" t="s">
        <v>424</v>
      </c>
      <c r="J942" s="27" t="s">
        <v>2117</v>
      </c>
      <c r="K942" s="27" t="s">
        <v>819</v>
      </c>
      <c r="L942" s="27" t="s">
        <v>14</v>
      </c>
      <c r="M942" s="27" t="s">
        <v>335</v>
      </c>
      <c r="N942" s="27">
        <v>10012870</v>
      </c>
      <c r="O942" s="218">
        <v>42549</v>
      </c>
      <c r="P942" s="218">
        <v>42551</v>
      </c>
      <c r="Q942" s="218">
        <v>42634</v>
      </c>
      <c r="R942" s="27" t="s">
        <v>271</v>
      </c>
      <c r="S942" s="27">
        <v>2</v>
      </c>
      <c r="T942" s="27" t="s">
        <v>231</v>
      </c>
      <c r="U942" s="27" t="s">
        <v>231</v>
      </c>
      <c r="V942" s="27" t="s">
        <v>231</v>
      </c>
      <c r="W942" s="27" t="s">
        <v>231</v>
      </c>
      <c r="X942" s="27" t="s">
        <v>231</v>
      </c>
      <c r="Y942" s="27" t="s">
        <v>335</v>
      </c>
    </row>
    <row r="943" spans="1:25">
      <c r="A943" s="215" t="str">
        <f t="shared" si="14"/>
        <v>Report</v>
      </c>
      <c r="B943" s="27">
        <v>142325</v>
      </c>
      <c r="C943" s="27">
        <v>8686023</v>
      </c>
      <c r="D943" s="27" t="s">
        <v>902</v>
      </c>
      <c r="E943" s="27" t="s">
        <v>333</v>
      </c>
      <c r="F943" s="27">
        <v>54</v>
      </c>
      <c r="G943" s="27" t="s">
        <v>197</v>
      </c>
      <c r="H943" s="27" t="s">
        <v>197</v>
      </c>
      <c r="I943" s="27" t="s">
        <v>892</v>
      </c>
      <c r="J943" s="27" t="s">
        <v>4279</v>
      </c>
      <c r="K943" s="27" t="s">
        <v>903</v>
      </c>
      <c r="L943" s="27" t="s">
        <v>14</v>
      </c>
      <c r="M943" s="27" t="s">
        <v>335</v>
      </c>
      <c r="N943" s="27">
        <v>10012889</v>
      </c>
      <c r="O943" s="218">
        <v>42556</v>
      </c>
      <c r="P943" s="218">
        <v>42558</v>
      </c>
      <c r="Q943" s="218">
        <v>42618</v>
      </c>
      <c r="R943" s="27" t="s">
        <v>271</v>
      </c>
      <c r="S943" s="27">
        <v>2</v>
      </c>
      <c r="T943" s="27" t="s">
        <v>231</v>
      </c>
      <c r="U943" s="27" t="s">
        <v>231</v>
      </c>
      <c r="V943" s="27" t="s">
        <v>231</v>
      </c>
      <c r="W943" s="27" t="s">
        <v>231</v>
      </c>
      <c r="X943" s="27" t="s">
        <v>231</v>
      </c>
      <c r="Y943" s="27" t="s">
        <v>335</v>
      </c>
    </row>
    <row r="944" spans="1:25">
      <c r="A944" s="215" t="str">
        <f t="shared" si="14"/>
        <v>Report</v>
      </c>
      <c r="B944" s="27">
        <v>142328</v>
      </c>
      <c r="C944" s="27">
        <v>9366005</v>
      </c>
      <c r="D944" s="27" t="s">
        <v>820</v>
      </c>
      <c r="E944" s="27" t="s">
        <v>333</v>
      </c>
      <c r="F944" s="27">
        <v>2</v>
      </c>
      <c r="G944" s="27" t="s">
        <v>197</v>
      </c>
      <c r="H944" s="27" t="s">
        <v>197</v>
      </c>
      <c r="I944" s="27" t="s">
        <v>534</v>
      </c>
      <c r="J944" s="27" t="s">
        <v>2299</v>
      </c>
      <c r="K944" s="27" t="s">
        <v>458</v>
      </c>
      <c r="L944" s="27" t="s">
        <v>14</v>
      </c>
      <c r="M944" s="27" t="s">
        <v>335</v>
      </c>
      <c r="N944" s="27">
        <v>10034346</v>
      </c>
      <c r="O944" s="218">
        <v>42899</v>
      </c>
      <c r="P944" s="218">
        <v>42900</v>
      </c>
      <c r="Q944" s="218">
        <v>42930</v>
      </c>
      <c r="R944" s="27" t="s">
        <v>271</v>
      </c>
      <c r="S944" s="27">
        <v>3</v>
      </c>
      <c r="T944" s="27">
        <v>10012975</v>
      </c>
      <c r="U944" s="218">
        <v>42563</v>
      </c>
      <c r="V944" s="218">
        <v>42564</v>
      </c>
      <c r="W944" s="218">
        <v>42628</v>
      </c>
      <c r="X944" s="27">
        <v>3</v>
      </c>
      <c r="Y944" s="27" t="s">
        <v>335</v>
      </c>
    </row>
    <row r="945" spans="1:25">
      <c r="A945" s="215" t="str">
        <f t="shared" si="14"/>
        <v>Report</v>
      </c>
      <c r="B945" s="27">
        <v>142329</v>
      </c>
      <c r="C945" s="27">
        <v>3046001</v>
      </c>
      <c r="D945" s="27" t="s">
        <v>1735</v>
      </c>
      <c r="E945" s="27" t="s">
        <v>486</v>
      </c>
      <c r="F945" s="27">
        <v>728</v>
      </c>
      <c r="G945" s="27" t="s">
        <v>193</v>
      </c>
      <c r="H945" s="27" t="s">
        <v>193</v>
      </c>
      <c r="I945" s="27" t="s">
        <v>745</v>
      </c>
      <c r="J945" s="27" t="s">
        <v>2734</v>
      </c>
      <c r="K945" s="27" t="s">
        <v>1678</v>
      </c>
      <c r="L945" s="27" t="s">
        <v>1986</v>
      </c>
      <c r="M945" s="27" t="s">
        <v>335</v>
      </c>
      <c r="N945" s="27">
        <v>10012797</v>
      </c>
      <c r="O945" s="218">
        <v>42759</v>
      </c>
      <c r="P945" s="218">
        <v>42761</v>
      </c>
      <c r="Q945" s="218">
        <v>42801</v>
      </c>
      <c r="R945" s="27" t="s">
        <v>271</v>
      </c>
      <c r="S945" s="27">
        <v>3</v>
      </c>
      <c r="T945" s="27" t="s">
        <v>231</v>
      </c>
      <c r="U945" s="27" t="s">
        <v>231</v>
      </c>
      <c r="V945" s="27" t="s">
        <v>231</v>
      </c>
      <c r="W945" s="27" t="s">
        <v>231</v>
      </c>
      <c r="X945" s="27" t="s">
        <v>231</v>
      </c>
      <c r="Y945" s="27" t="s">
        <v>335</v>
      </c>
    </row>
    <row r="946" spans="1:25">
      <c r="A946" s="215" t="str">
        <f t="shared" si="14"/>
        <v>Report</v>
      </c>
      <c r="B946" s="27">
        <v>142330</v>
      </c>
      <c r="C946" s="27">
        <v>3826004</v>
      </c>
      <c r="D946" s="27" t="s">
        <v>1736</v>
      </c>
      <c r="E946" s="27" t="s">
        <v>486</v>
      </c>
      <c r="F946" s="27">
        <v>26</v>
      </c>
      <c r="G946" s="27" t="s">
        <v>366</v>
      </c>
      <c r="H946" s="27" t="s">
        <v>202</v>
      </c>
      <c r="I946" s="27" t="s">
        <v>493</v>
      </c>
      <c r="J946" s="27" t="s">
        <v>3210</v>
      </c>
      <c r="K946" s="27" t="s">
        <v>1737</v>
      </c>
      <c r="L946" s="27" t="s">
        <v>2167</v>
      </c>
      <c r="M946" s="27" t="s">
        <v>335</v>
      </c>
      <c r="N946" s="27">
        <v>10012860</v>
      </c>
      <c r="O946" s="218">
        <v>42633</v>
      </c>
      <c r="P946" s="218">
        <v>42635</v>
      </c>
      <c r="Q946" s="218">
        <v>42683</v>
      </c>
      <c r="R946" s="27" t="s">
        <v>271</v>
      </c>
      <c r="S946" s="27">
        <v>4</v>
      </c>
      <c r="T946" s="27" t="s">
        <v>231</v>
      </c>
      <c r="U946" s="27" t="s">
        <v>231</v>
      </c>
      <c r="V946" s="27" t="s">
        <v>231</v>
      </c>
      <c r="W946" s="27" t="s">
        <v>231</v>
      </c>
      <c r="X946" s="27" t="s">
        <v>231</v>
      </c>
      <c r="Y946" s="27" t="s">
        <v>335</v>
      </c>
    </row>
    <row r="947" spans="1:25">
      <c r="A947" s="215" t="str">
        <f t="shared" si="14"/>
        <v>Report</v>
      </c>
      <c r="B947" s="27">
        <v>142332</v>
      </c>
      <c r="C947" s="27">
        <v>8966002</v>
      </c>
      <c r="D947" s="27" t="s">
        <v>1738</v>
      </c>
      <c r="E947" s="27" t="s">
        <v>486</v>
      </c>
      <c r="F947" s="27">
        <v>5</v>
      </c>
      <c r="G947" s="27" t="s">
        <v>195</v>
      </c>
      <c r="H947" s="27" t="s">
        <v>195</v>
      </c>
      <c r="I947" s="27" t="s">
        <v>1132</v>
      </c>
      <c r="J947" s="27" t="s">
        <v>2402</v>
      </c>
      <c r="K947" s="27" t="s">
        <v>1739</v>
      </c>
      <c r="L947" s="27" t="s">
        <v>1986</v>
      </c>
      <c r="M947" s="27" t="s">
        <v>335</v>
      </c>
      <c r="N947" s="27">
        <v>10012942</v>
      </c>
      <c r="O947" s="218">
        <v>42703</v>
      </c>
      <c r="P947" s="218">
        <v>42705</v>
      </c>
      <c r="Q947" s="218">
        <v>42752</v>
      </c>
      <c r="R947" s="27" t="s">
        <v>271</v>
      </c>
      <c r="S947" s="27">
        <v>2</v>
      </c>
      <c r="T947" s="27" t="s">
        <v>231</v>
      </c>
      <c r="U947" s="27" t="s">
        <v>231</v>
      </c>
      <c r="V947" s="27" t="s">
        <v>231</v>
      </c>
      <c r="W947" s="27" t="s">
        <v>231</v>
      </c>
      <c r="X947" s="27" t="s">
        <v>231</v>
      </c>
      <c r="Y947" s="27" t="s">
        <v>335</v>
      </c>
    </row>
    <row r="948" spans="1:25">
      <c r="A948" s="215" t="str">
        <f t="shared" si="14"/>
        <v>Report</v>
      </c>
      <c r="B948" s="27">
        <v>142333</v>
      </c>
      <c r="C948" s="27">
        <v>8886062</v>
      </c>
      <c r="D948" s="27" t="s">
        <v>1740</v>
      </c>
      <c r="E948" s="27" t="s">
        <v>486</v>
      </c>
      <c r="F948" s="27">
        <v>4</v>
      </c>
      <c r="G948" s="27" t="s">
        <v>195</v>
      </c>
      <c r="H948" s="27" t="s">
        <v>195</v>
      </c>
      <c r="I948" s="27" t="s">
        <v>339</v>
      </c>
      <c r="J948" s="27" t="s">
        <v>4280</v>
      </c>
      <c r="K948" s="27" t="s">
        <v>1741</v>
      </c>
      <c r="L948" s="27" t="s">
        <v>1986</v>
      </c>
      <c r="M948" s="27" t="s">
        <v>335</v>
      </c>
      <c r="N948" s="27">
        <v>10012972</v>
      </c>
      <c r="O948" s="218">
        <v>42633</v>
      </c>
      <c r="P948" s="218">
        <v>42634</v>
      </c>
      <c r="Q948" s="218">
        <v>42657</v>
      </c>
      <c r="R948" s="27" t="s">
        <v>271</v>
      </c>
      <c r="S948" s="27">
        <v>2</v>
      </c>
      <c r="T948" s="27" t="s">
        <v>231</v>
      </c>
      <c r="U948" s="27" t="s">
        <v>231</v>
      </c>
      <c r="V948" s="27" t="s">
        <v>231</v>
      </c>
      <c r="W948" s="27" t="s">
        <v>231</v>
      </c>
      <c r="X948" s="27" t="s">
        <v>231</v>
      </c>
      <c r="Y948" s="27" t="s">
        <v>335</v>
      </c>
    </row>
    <row r="949" spans="1:25">
      <c r="A949" s="215" t="str">
        <f t="shared" si="14"/>
        <v>Report</v>
      </c>
      <c r="B949" s="27">
        <v>142334</v>
      </c>
      <c r="C949" s="27">
        <v>3116001</v>
      </c>
      <c r="D949" s="27" t="s">
        <v>1742</v>
      </c>
      <c r="E949" s="27" t="s">
        <v>333</v>
      </c>
      <c r="F949" s="27">
        <v>0</v>
      </c>
      <c r="G949" s="27" t="s">
        <v>193</v>
      </c>
      <c r="H949" s="27" t="s">
        <v>193</v>
      </c>
      <c r="I949" s="27" t="s">
        <v>1301</v>
      </c>
      <c r="J949" s="27" t="s">
        <v>4281</v>
      </c>
      <c r="K949" s="27" t="s">
        <v>1743</v>
      </c>
      <c r="L949" s="27" t="s">
        <v>14</v>
      </c>
      <c r="M949" s="27" t="s">
        <v>335</v>
      </c>
      <c r="N949" s="27">
        <v>10012822</v>
      </c>
      <c r="O949" s="218">
        <v>42704</v>
      </c>
      <c r="P949" s="218">
        <v>42706</v>
      </c>
      <c r="Q949" s="218">
        <v>42752</v>
      </c>
      <c r="R949" s="27" t="s">
        <v>271</v>
      </c>
      <c r="S949" s="27">
        <v>0</v>
      </c>
      <c r="T949" s="27" t="s">
        <v>231</v>
      </c>
      <c r="U949" s="27" t="s">
        <v>231</v>
      </c>
      <c r="V949" s="27" t="s">
        <v>231</v>
      </c>
      <c r="W949" s="27" t="s">
        <v>231</v>
      </c>
      <c r="X949" s="27" t="s">
        <v>231</v>
      </c>
      <c r="Y949" s="27" t="s">
        <v>335</v>
      </c>
    </row>
    <row r="950" spans="1:25">
      <c r="A950" s="215" t="str">
        <f t="shared" si="14"/>
        <v>Report</v>
      </c>
      <c r="B950" s="27">
        <v>142338</v>
      </c>
      <c r="C950" s="27">
        <v>3306019</v>
      </c>
      <c r="D950" s="27" t="s">
        <v>4282</v>
      </c>
      <c r="E950" s="27" t="s">
        <v>486</v>
      </c>
      <c r="F950" s="27">
        <v>40</v>
      </c>
      <c r="G950" s="27" t="s">
        <v>194</v>
      </c>
      <c r="H950" s="27" t="s">
        <v>194</v>
      </c>
      <c r="I950" s="27" t="s">
        <v>527</v>
      </c>
      <c r="J950" s="27" t="s">
        <v>3034</v>
      </c>
      <c r="K950" s="27" t="s">
        <v>4283</v>
      </c>
      <c r="L950" s="27" t="s">
        <v>1986</v>
      </c>
      <c r="M950" s="27" t="s">
        <v>335</v>
      </c>
      <c r="N950" s="27">
        <v>10012983</v>
      </c>
      <c r="O950" s="218">
        <v>42892</v>
      </c>
      <c r="P950" s="218">
        <v>42894</v>
      </c>
      <c r="Q950" s="218">
        <v>42983</v>
      </c>
      <c r="R950" s="27" t="s">
        <v>271</v>
      </c>
      <c r="S950" s="27">
        <v>3</v>
      </c>
      <c r="T950" s="27" t="s">
        <v>231</v>
      </c>
      <c r="U950" s="27" t="s">
        <v>231</v>
      </c>
      <c r="V950" s="27" t="s">
        <v>231</v>
      </c>
      <c r="W950" s="27" t="s">
        <v>231</v>
      </c>
      <c r="X950" s="27" t="s">
        <v>231</v>
      </c>
      <c r="Y950" s="27" t="s">
        <v>335</v>
      </c>
    </row>
    <row r="951" spans="1:25">
      <c r="A951" s="215" t="str">
        <f t="shared" si="14"/>
        <v>Report</v>
      </c>
      <c r="B951" s="27">
        <v>142408</v>
      </c>
      <c r="C951" s="27">
        <v>2026004</v>
      </c>
      <c r="D951" s="27" t="s">
        <v>1744</v>
      </c>
      <c r="E951" s="27" t="s">
        <v>486</v>
      </c>
      <c r="F951" s="27">
        <v>295</v>
      </c>
      <c r="G951" s="27" t="s">
        <v>193</v>
      </c>
      <c r="H951" s="27" t="s">
        <v>193</v>
      </c>
      <c r="I951" s="27" t="s">
        <v>438</v>
      </c>
      <c r="J951" s="27" t="s">
        <v>3264</v>
      </c>
      <c r="K951" s="27" t="s">
        <v>1745</v>
      </c>
      <c r="L951" s="27" t="s">
        <v>1986</v>
      </c>
      <c r="M951" s="27" t="s">
        <v>335</v>
      </c>
      <c r="N951" s="27">
        <v>10012978</v>
      </c>
      <c r="O951" s="218">
        <v>42717</v>
      </c>
      <c r="P951" s="218">
        <v>42719</v>
      </c>
      <c r="Q951" s="218">
        <v>42766</v>
      </c>
      <c r="R951" s="27" t="s">
        <v>271</v>
      </c>
      <c r="S951" s="27">
        <v>2</v>
      </c>
      <c r="T951" s="27" t="s">
        <v>231</v>
      </c>
      <c r="U951" s="27" t="s">
        <v>231</v>
      </c>
      <c r="V951" s="27" t="s">
        <v>231</v>
      </c>
      <c r="W951" s="27" t="s">
        <v>231</v>
      </c>
      <c r="X951" s="27" t="s">
        <v>231</v>
      </c>
      <c r="Y951" s="27" t="s">
        <v>335</v>
      </c>
    </row>
    <row r="952" spans="1:25">
      <c r="A952" s="215" t="str">
        <f t="shared" si="14"/>
        <v>Report</v>
      </c>
      <c r="B952" s="27">
        <v>142411</v>
      </c>
      <c r="C952" s="27">
        <v>8876009</v>
      </c>
      <c r="D952" s="27" t="s">
        <v>1488</v>
      </c>
      <c r="E952" s="27" t="s">
        <v>333</v>
      </c>
      <c r="F952" s="27">
        <v>4</v>
      </c>
      <c r="G952" s="27" t="s">
        <v>197</v>
      </c>
      <c r="H952" s="27" t="s">
        <v>197</v>
      </c>
      <c r="I952" s="27" t="s">
        <v>691</v>
      </c>
      <c r="J952" s="27" t="s">
        <v>2912</v>
      </c>
      <c r="K952" s="27" t="s">
        <v>1489</v>
      </c>
      <c r="L952" s="27" t="s">
        <v>14</v>
      </c>
      <c r="M952" s="27" t="s">
        <v>335</v>
      </c>
      <c r="N952" s="27">
        <v>10013000</v>
      </c>
      <c r="O952" s="218">
        <v>42535</v>
      </c>
      <c r="P952" s="218">
        <v>42536</v>
      </c>
      <c r="Q952" s="218">
        <v>42570</v>
      </c>
      <c r="R952" s="27" t="s">
        <v>271</v>
      </c>
      <c r="S952" s="27">
        <v>3</v>
      </c>
      <c r="T952" s="27" t="s">
        <v>231</v>
      </c>
      <c r="U952" s="27" t="s">
        <v>231</v>
      </c>
      <c r="V952" s="27" t="s">
        <v>231</v>
      </c>
      <c r="W952" s="27" t="s">
        <v>231</v>
      </c>
      <c r="X952" s="27" t="s">
        <v>231</v>
      </c>
      <c r="Y952" s="27" t="s">
        <v>335</v>
      </c>
    </row>
    <row r="953" spans="1:25">
      <c r="A953" s="215" t="str">
        <f t="shared" si="14"/>
        <v>Report</v>
      </c>
      <c r="B953" s="27">
        <v>142413</v>
      </c>
      <c r="C953" s="27">
        <v>9196001</v>
      </c>
      <c r="D953" s="27" t="s">
        <v>1670</v>
      </c>
      <c r="E953" s="27" t="s">
        <v>486</v>
      </c>
      <c r="F953" s="27">
        <v>25</v>
      </c>
      <c r="G953" s="27" t="s">
        <v>196</v>
      </c>
      <c r="H953" s="27" t="s">
        <v>196</v>
      </c>
      <c r="I953" s="27" t="s">
        <v>395</v>
      </c>
      <c r="J953" s="27" t="s">
        <v>4284</v>
      </c>
      <c r="K953" s="27" t="s">
        <v>1589</v>
      </c>
      <c r="L953" s="27" t="s">
        <v>2167</v>
      </c>
      <c r="M953" s="27" t="s">
        <v>335</v>
      </c>
      <c r="N953" s="27">
        <v>10012985</v>
      </c>
      <c r="O953" s="218">
        <v>42787</v>
      </c>
      <c r="P953" s="218">
        <v>42789</v>
      </c>
      <c r="Q953" s="218">
        <v>42822</v>
      </c>
      <c r="R953" s="27" t="s">
        <v>271</v>
      </c>
      <c r="S953" s="27">
        <v>3</v>
      </c>
      <c r="T953" s="27" t="s">
        <v>231</v>
      </c>
      <c r="U953" s="27" t="s">
        <v>231</v>
      </c>
      <c r="V953" s="27" t="s">
        <v>231</v>
      </c>
      <c r="W953" s="27" t="s">
        <v>231</v>
      </c>
      <c r="X953" s="27" t="s">
        <v>231</v>
      </c>
      <c r="Y953" s="27" t="s">
        <v>335</v>
      </c>
    </row>
    <row r="954" spans="1:25">
      <c r="A954" s="215" t="str">
        <f t="shared" si="14"/>
        <v>Report</v>
      </c>
      <c r="B954" s="27">
        <v>142416</v>
      </c>
      <c r="C954" s="27">
        <v>9366006</v>
      </c>
      <c r="D954" s="27" t="s">
        <v>1673</v>
      </c>
      <c r="E954" s="27" t="s">
        <v>486</v>
      </c>
      <c r="F954" s="27">
        <v>14</v>
      </c>
      <c r="G954" s="27" t="s">
        <v>197</v>
      </c>
      <c r="H954" s="27" t="s">
        <v>197</v>
      </c>
      <c r="I954" s="27" t="s">
        <v>534</v>
      </c>
      <c r="J954" s="27" t="s">
        <v>4285</v>
      </c>
      <c r="K954" s="27" t="s">
        <v>1674</v>
      </c>
      <c r="L954" s="27" t="s">
        <v>1986</v>
      </c>
      <c r="M954" s="27" t="s">
        <v>335</v>
      </c>
      <c r="N954" s="27">
        <v>10025994</v>
      </c>
      <c r="O954" s="218">
        <v>42864</v>
      </c>
      <c r="P954" s="218">
        <v>42865</v>
      </c>
      <c r="Q954" s="218">
        <v>42888</v>
      </c>
      <c r="R954" s="27" t="s">
        <v>271</v>
      </c>
      <c r="S954" s="27">
        <v>2</v>
      </c>
      <c r="T954" s="27" t="s">
        <v>231</v>
      </c>
      <c r="U954" s="27" t="s">
        <v>231</v>
      </c>
      <c r="V954" s="27" t="s">
        <v>231</v>
      </c>
      <c r="W954" s="27" t="s">
        <v>231</v>
      </c>
      <c r="X954" s="27" t="s">
        <v>231</v>
      </c>
      <c r="Y954" s="27" t="s">
        <v>335</v>
      </c>
    </row>
    <row r="955" spans="1:25">
      <c r="A955" s="215" t="str">
        <f t="shared" si="14"/>
        <v>Report</v>
      </c>
      <c r="B955" s="27">
        <v>142474</v>
      </c>
      <c r="C955" s="27">
        <v>8406014</v>
      </c>
      <c r="D955" s="27" t="s">
        <v>1654</v>
      </c>
      <c r="E955" s="27" t="s">
        <v>486</v>
      </c>
      <c r="F955" s="27">
        <v>59</v>
      </c>
      <c r="G955" s="27" t="s">
        <v>366</v>
      </c>
      <c r="H955" s="27" t="s">
        <v>201</v>
      </c>
      <c r="I955" s="27" t="s">
        <v>460</v>
      </c>
      <c r="J955" s="27" t="s">
        <v>2813</v>
      </c>
      <c r="K955" s="27" t="s">
        <v>1655</v>
      </c>
      <c r="L955" s="27" t="s">
        <v>2167</v>
      </c>
      <c r="M955" s="27" t="s">
        <v>335</v>
      </c>
      <c r="N955" s="27">
        <v>10020870</v>
      </c>
      <c r="O955" s="218">
        <v>42717</v>
      </c>
      <c r="P955" s="218">
        <v>42719</v>
      </c>
      <c r="Q955" s="218">
        <v>42761</v>
      </c>
      <c r="R955" s="27" t="s">
        <v>271</v>
      </c>
      <c r="S955" s="27">
        <v>3</v>
      </c>
      <c r="T955" s="27" t="s">
        <v>231</v>
      </c>
      <c r="U955" s="27" t="s">
        <v>231</v>
      </c>
      <c r="V955" s="27" t="s">
        <v>231</v>
      </c>
      <c r="W955" s="27" t="s">
        <v>231</v>
      </c>
      <c r="X955" s="27" t="s">
        <v>231</v>
      </c>
      <c r="Y955" s="27" t="s">
        <v>335</v>
      </c>
    </row>
    <row r="956" spans="1:25">
      <c r="A956" s="215" t="str">
        <f t="shared" si="14"/>
        <v>Report</v>
      </c>
      <c r="B956" s="27">
        <v>142516</v>
      </c>
      <c r="C956" s="27">
        <v>8606042</v>
      </c>
      <c r="D956" s="27" t="s">
        <v>1671</v>
      </c>
      <c r="E956" s="27" t="s">
        <v>333</v>
      </c>
      <c r="F956" s="27">
        <v>13</v>
      </c>
      <c r="G956" s="27" t="s">
        <v>194</v>
      </c>
      <c r="H956" s="27" t="s">
        <v>194</v>
      </c>
      <c r="I956" s="27" t="s">
        <v>456</v>
      </c>
      <c r="J956" s="27" t="s">
        <v>2396</v>
      </c>
      <c r="K956" s="27" t="s">
        <v>1672</v>
      </c>
      <c r="L956" s="27" t="s">
        <v>14</v>
      </c>
      <c r="M956" s="27" t="s">
        <v>335</v>
      </c>
      <c r="N956" s="27">
        <v>10033585</v>
      </c>
      <c r="O956" s="218">
        <v>42878</v>
      </c>
      <c r="P956" s="218">
        <v>42879</v>
      </c>
      <c r="Q956" s="218">
        <v>42912</v>
      </c>
      <c r="R956" s="27" t="s">
        <v>271</v>
      </c>
      <c r="S956" s="27">
        <v>2</v>
      </c>
      <c r="T956" s="27" t="s">
        <v>231</v>
      </c>
      <c r="U956" s="27" t="s">
        <v>231</v>
      </c>
      <c r="V956" s="27" t="s">
        <v>231</v>
      </c>
      <c r="W956" s="27" t="s">
        <v>231</v>
      </c>
      <c r="X956" s="27" t="s">
        <v>231</v>
      </c>
      <c r="Y956" s="27" t="s">
        <v>335</v>
      </c>
    </row>
    <row r="957" spans="1:25">
      <c r="A957" s="215" t="str">
        <f t="shared" si="14"/>
        <v>Report</v>
      </c>
      <c r="B957" s="27">
        <v>142524</v>
      </c>
      <c r="C957" s="27">
        <v>3566006</v>
      </c>
      <c r="D957" s="27" t="s">
        <v>1746</v>
      </c>
      <c r="E957" s="27" t="s">
        <v>486</v>
      </c>
      <c r="F957" s="27">
        <v>54</v>
      </c>
      <c r="G957" s="27" t="s">
        <v>195</v>
      </c>
      <c r="H957" s="27" t="s">
        <v>195</v>
      </c>
      <c r="I957" s="27" t="s">
        <v>477</v>
      </c>
      <c r="J957" s="27" t="s">
        <v>2035</v>
      </c>
      <c r="K957" s="27" t="s">
        <v>1634</v>
      </c>
      <c r="L957" s="27" t="s">
        <v>1986</v>
      </c>
      <c r="M957" s="27" t="s">
        <v>335</v>
      </c>
      <c r="N957" s="27">
        <v>10020877</v>
      </c>
      <c r="O957" s="218">
        <v>42654</v>
      </c>
      <c r="P957" s="218">
        <v>42656</v>
      </c>
      <c r="Q957" s="218">
        <v>42696</v>
      </c>
      <c r="R957" s="27" t="s">
        <v>271</v>
      </c>
      <c r="S957" s="27">
        <v>2</v>
      </c>
      <c r="T957" s="27" t="s">
        <v>231</v>
      </c>
      <c r="U957" s="27" t="s">
        <v>231</v>
      </c>
      <c r="V957" s="27" t="s">
        <v>231</v>
      </c>
      <c r="W957" s="27" t="s">
        <v>231</v>
      </c>
      <c r="X957" s="27" t="s">
        <v>231</v>
      </c>
      <c r="Y957" s="27" t="s">
        <v>335</v>
      </c>
    </row>
    <row r="958" spans="1:25">
      <c r="A958" s="215" t="str">
        <f t="shared" si="14"/>
        <v>Report</v>
      </c>
      <c r="B958" s="27">
        <v>142531</v>
      </c>
      <c r="C958" s="27">
        <v>8896014</v>
      </c>
      <c r="D958" s="27" t="s">
        <v>1747</v>
      </c>
      <c r="E958" s="27" t="s">
        <v>333</v>
      </c>
      <c r="F958" s="27">
        <v>5</v>
      </c>
      <c r="G958" s="27" t="s">
        <v>195</v>
      </c>
      <c r="H958" s="27" t="s">
        <v>195</v>
      </c>
      <c r="I958" s="27" t="s">
        <v>419</v>
      </c>
      <c r="J958" s="27" t="s">
        <v>2059</v>
      </c>
      <c r="K958" s="27" t="s">
        <v>1614</v>
      </c>
      <c r="L958" s="27" t="s">
        <v>14</v>
      </c>
      <c r="M958" s="27" t="s">
        <v>335</v>
      </c>
      <c r="N958" s="27">
        <v>10020878</v>
      </c>
      <c r="O958" s="218">
        <v>42647</v>
      </c>
      <c r="P958" s="218">
        <v>42649</v>
      </c>
      <c r="Q958" s="218">
        <v>42689</v>
      </c>
      <c r="R958" s="27" t="s">
        <v>271</v>
      </c>
      <c r="S958" s="27">
        <v>3</v>
      </c>
      <c r="T958" s="27" t="s">
        <v>231</v>
      </c>
      <c r="U958" s="27" t="s">
        <v>231</v>
      </c>
      <c r="V958" s="27" t="s">
        <v>231</v>
      </c>
      <c r="W958" s="27" t="s">
        <v>231</v>
      </c>
      <c r="X958" s="27" t="s">
        <v>231</v>
      </c>
      <c r="Y958" s="27" t="s">
        <v>335</v>
      </c>
    </row>
    <row r="959" spans="1:25">
      <c r="A959" s="215" t="str">
        <f t="shared" si="14"/>
        <v>Report</v>
      </c>
      <c r="B959" s="27">
        <v>142534</v>
      </c>
      <c r="C959" s="27">
        <v>3086005</v>
      </c>
      <c r="D959" s="27" t="s">
        <v>1617</v>
      </c>
      <c r="E959" s="27" t="s">
        <v>486</v>
      </c>
      <c r="F959" s="27">
        <v>16</v>
      </c>
      <c r="G959" s="27" t="s">
        <v>193</v>
      </c>
      <c r="H959" s="27" t="s">
        <v>193</v>
      </c>
      <c r="I959" s="27" t="s">
        <v>755</v>
      </c>
      <c r="J959" s="27" t="s">
        <v>3417</v>
      </c>
      <c r="K959" s="27" t="s">
        <v>1618</v>
      </c>
      <c r="L959" s="27" t="s">
        <v>1986</v>
      </c>
      <c r="M959" s="27" t="s">
        <v>335</v>
      </c>
      <c r="N959" s="27">
        <v>10020882</v>
      </c>
      <c r="O959" s="218">
        <v>42661</v>
      </c>
      <c r="P959" s="218">
        <v>42663</v>
      </c>
      <c r="Q959" s="218">
        <v>42710</v>
      </c>
      <c r="R959" s="27" t="s">
        <v>271</v>
      </c>
      <c r="S959" s="27">
        <v>2</v>
      </c>
      <c r="T959" s="27" t="s">
        <v>231</v>
      </c>
      <c r="U959" s="27" t="s">
        <v>231</v>
      </c>
      <c r="V959" s="27" t="s">
        <v>231</v>
      </c>
      <c r="W959" s="27" t="s">
        <v>231</v>
      </c>
      <c r="X959" s="27" t="s">
        <v>231</v>
      </c>
      <c r="Y959" s="27" t="s">
        <v>335</v>
      </c>
    </row>
    <row r="960" spans="1:25">
      <c r="A960" s="215" t="str">
        <f t="shared" si="14"/>
        <v>Report</v>
      </c>
      <c r="B960" s="27">
        <v>142535</v>
      </c>
      <c r="C960" s="27">
        <v>3506003</v>
      </c>
      <c r="D960" s="27" t="s">
        <v>1583</v>
      </c>
      <c r="E960" s="27" t="s">
        <v>486</v>
      </c>
      <c r="F960" s="27">
        <v>13</v>
      </c>
      <c r="G960" s="27" t="s">
        <v>195</v>
      </c>
      <c r="H960" s="27" t="s">
        <v>195</v>
      </c>
      <c r="I960" s="27" t="s">
        <v>490</v>
      </c>
      <c r="J960" s="27" t="s">
        <v>3026</v>
      </c>
      <c r="K960" s="27" t="s">
        <v>1584</v>
      </c>
      <c r="L960" s="27" t="s">
        <v>2167</v>
      </c>
      <c r="M960" s="27" t="s">
        <v>335</v>
      </c>
      <c r="N960" s="27">
        <v>10034040</v>
      </c>
      <c r="O960" s="218">
        <v>42871</v>
      </c>
      <c r="P960" s="218">
        <v>42872</v>
      </c>
      <c r="Q960" s="218">
        <v>42996</v>
      </c>
      <c r="R960" s="27" t="s">
        <v>271</v>
      </c>
      <c r="S960" s="27">
        <v>4</v>
      </c>
      <c r="T960" s="27" t="s">
        <v>231</v>
      </c>
      <c r="U960" s="27" t="s">
        <v>231</v>
      </c>
      <c r="V960" s="27" t="s">
        <v>231</v>
      </c>
      <c r="W960" s="27" t="s">
        <v>231</v>
      </c>
      <c r="X960" s="27" t="s">
        <v>231</v>
      </c>
      <c r="Y960" s="27" t="s">
        <v>335</v>
      </c>
    </row>
    <row r="961" spans="1:25">
      <c r="A961" s="215" t="str">
        <f t="shared" si="14"/>
        <v>Report</v>
      </c>
      <c r="B961" s="27">
        <v>142536</v>
      </c>
      <c r="C961" s="27">
        <v>3566012</v>
      </c>
      <c r="D961" s="27" t="s">
        <v>1676</v>
      </c>
      <c r="E961" s="27" t="s">
        <v>333</v>
      </c>
      <c r="F961" s="27">
        <v>32</v>
      </c>
      <c r="G961" s="27" t="s">
        <v>195</v>
      </c>
      <c r="H961" s="27" t="s">
        <v>195</v>
      </c>
      <c r="I961" s="27" t="s">
        <v>477</v>
      </c>
      <c r="J961" s="27" t="s">
        <v>3093</v>
      </c>
      <c r="K961" s="27" t="s">
        <v>1677</v>
      </c>
      <c r="L961" s="27" t="s">
        <v>14</v>
      </c>
      <c r="M961" s="27" t="s">
        <v>335</v>
      </c>
      <c r="N961" s="27">
        <v>10020876</v>
      </c>
      <c r="O961" s="218">
        <v>42696</v>
      </c>
      <c r="P961" s="218">
        <v>42698</v>
      </c>
      <c r="Q961" s="218">
        <v>42752</v>
      </c>
      <c r="R961" s="27" t="s">
        <v>271</v>
      </c>
      <c r="S961" s="27">
        <v>1</v>
      </c>
      <c r="T961" s="27" t="s">
        <v>231</v>
      </c>
      <c r="U961" s="27" t="s">
        <v>231</v>
      </c>
      <c r="V961" s="27" t="s">
        <v>231</v>
      </c>
      <c r="W961" s="27" t="s">
        <v>231</v>
      </c>
      <c r="X961" s="27" t="s">
        <v>231</v>
      </c>
      <c r="Y961" s="27" t="s">
        <v>335</v>
      </c>
    </row>
    <row r="962" spans="1:25">
      <c r="A962" s="215" t="str">
        <f t="shared" si="14"/>
        <v>Report</v>
      </c>
      <c r="B962" s="27">
        <v>142537</v>
      </c>
      <c r="C962" s="27">
        <v>8816065</v>
      </c>
      <c r="D962" s="27" t="s">
        <v>1658</v>
      </c>
      <c r="E962" s="27" t="s">
        <v>486</v>
      </c>
      <c r="F962" s="27">
        <v>17</v>
      </c>
      <c r="G962" s="27" t="s">
        <v>196</v>
      </c>
      <c r="H962" s="27" t="s">
        <v>196</v>
      </c>
      <c r="I962" s="27" t="s">
        <v>361</v>
      </c>
      <c r="J962" s="27" t="s">
        <v>4286</v>
      </c>
      <c r="K962" s="27" t="s">
        <v>1659</v>
      </c>
      <c r="L962" s="27" t="s">
        <v>1986</v>
      </c>
      <c r="M962" s="27" t="s">
        <v>335</v>
      </c>
      <c r="N962" s="27">
        <v>10026075</v>
      </c>
      <c r="O962" s="218">
        <v>42801</v>
      </c>
      <c r="P962" s="218">
        <v>42803</v>
      </c>
      <c r="Q962" s="218">
        <v>42849</v>
      </c>
      <c r="R962" s="27" t="s">
        <v>271</v>
      </c>
      <c r="S962" s="27">
        <v>1</v>
      </c>
      <c r="T962" s="27" t="s">
        <v>231</v>
      </c>
      <c r="U962" s="27" t="s">
        <v>231</v>
      </c>
      <c r="V962" s="27" t="s">
        <v>231</v>
      </c>
      <c r="W962" s="27" t="s">
        <v>231</v>
      </c>
      <c r="X962" s="27" t="s">
        <v>231</v>
      </c>
      <c r="Y962" s="27" t="s">
        <v>335</v>
      </c>
    </row>
    <row r="963" spans="1:25">
      <c r="A963" s="215" t="str">
        <f t="shared" si="14"/>
        <v>Report</v>
      </c>
      <c r="B963" s="27">
        <v>142538</v>
      </c>
      <c r="C963" s="27">
        <v>8916037</v>
      </c>
      <c r="D963" s="27" t="s">
        <v>1749</v>
      </c>
      <c r="E963" s="27" t="s">
        <v>333</v>
      </c>
      <c r="F963" s="27">
        <v>56</v>
      </c>
      <c r="G963" s="27" t="s">
        <v>198</v>
      </c>
      <c r="H963" s="27" t="s">
        <v>198</v>
      </c>
      <c r="I963" s="27" t="s">
        <v>369</v>
      </c>
      <c r="J963" s="27" t="s">
        <v>3929</v>
      </c>
      <c r="K963" s="27" t="s">
        <v>1750</v>
      </c>
      <c r="L963" s="27" t="s">
        <v>14</v>
      </c>
      <c r="M963" s="27" t="s">
        <v>335</v>
      </c>
      <c r="N963" s="27">
        <v>10020879</v>
      </c>
      <c r="O963" s="218">
        <v>42675</v>
      </c>
      <c r="P963" s="218">
        <v>42677</v>
      </c>
      <c r="Q963" s="218">
        <v>42717</v>
      </c>
      <c r="R963" s="27" t="s">
        <v>271</v>
      </c>
      <c r="S963" s="27">
        <v>2</v>
      </c>
      <c r="T963" s="27" t="s">
        <v>231</v>
      </c>
      <c r="U963" s="27" t="s">
        <v>231</v>
      </c>
      <c r="V963" s="27" t="s">
        <v>231</v>
      </c>
      <c r="W963" s="27" t="s">
        <v>231</v>
      </c>
      <c r="X963" s="27" t="s">
        <v>231</v>
      </c>
      <c r="Y963" s="27" t="s">
        <v>335</v>
      </c>
    </row>
    <row r="964" spans="1:25">
      <c r="A964" s="215" t="str">
        <f t="shared" ref="A964:A1027" si="15">HYPERLINK("http://www.ofsted.gov.uk/inspection-reports/find-inspection-report/provider/ELS/"&amp;B964,"Report")</f>
        <v>Report</v>
      </c>
      <c r="B964" s="27">
        <v>142568</v>
      </c>
      <c r="C964" s="27">
        <v>8876010</v>
      </c>
      <c r="D964" s="27" t="s">
        <v>1669</v>
      </c>
      <c r="E964" s="27" t="s">
        <v>486</v>
      </c>
      <c r="F964" s="27">
        <v>15</v>
      </c>
      <c r="G964" s="27" t="s">
        <v>197</v>
      </c>
      <c r="H964" s="27" t="s">
        <v>197</v>
      </c>
      <c r="I964" s="27" t="s">
        <v>691</v>
      </c>
      <c r="J964" s="27" t="s">
        <v>3227</v>
      </c>
      <c r="K964" s="27" t="s">
        <v>1751</v>
      </c>
      <c r="L964" s="27" t="s">
        <v>2167</v>
      </c>
      <c r="M964" s="27" t="s">
        <v>335</v>
      </c>
      <c r="N964" s="27">
        <v>10020881</v>
      </c>
      <c r="O964" s="218">
        <v>42683</v>
      </c>
      <c r="P964" s="218">
        <v>42685</v>
      </c>
      <c r="Q964" s="218">
        <v>42740</v>
      </c>
      <c r="R964" s="27" t="s">
        <v>271</v>
      </c>
      <c r="S964" s="27">
        <v>3</v>
      </c>
      <c r="T964" s="27" t="s">
        <v>231</v>
      </c>
      <c r="U964" s="27" t="s">
        <v>231</v>
      </c>
      <c r="V964" s="27" t="s">
        <v>231</v>
      </c>
      <c r="W964" s="27" t="s">
        <v>231</v>
      </c>
      <c r="X964" s="27" t="s">
        <v>231</v>
      </c>
      <c r="Y964" s="27" t="s">
        <v>335</v>
      </c>
    </row>
    <row r="965" spans="1:25">
      <c r="A965" s="215" t="str">
        <f t="shared" si="15"/>
        <v>Report</v>
      </c>
      <c r="B965" s="27">
        <v>142635</v>
      </c>
      <c r="C965" s="27">
        <v>8576006</v>
      </c>
      <c r="D965" s="27" t="s">
        <v>1753</v>
      </c>
      <c r="E965" s="27" t="s">
        <v>333</v>
      </c>
      <c r="F965" s="27">
        <v>5</v>
      </c>
      <c r="G965" s="27" t="s">
        <v>198</v>
      </c>
      <c r="H965" s="27" t="s">
        <v>198</v>
      </c>
      <c r="I965" s="27" t="s">
        <v>1151</v>
      </c>
      <c r="J965" s="27" t="s">
        <v>2816</v>
      </c>
      <c r="K965" s="27" t="s">
        <v>1754</v>
      </c>
      <c r="L965" s="27" t="s">
        <v>14</v>
      </c>
      <c r="M965" s="27" t="s">
        <v>335</v>
      </c>
      <c r="N965" s="27">
        <v>10026055</v>
      </c>
      <c r="O965" s="218">
        <v>42815</v>
      </c>
      <c r="P965" s="218">
        <v>42817</v>
      </c>
      <c r="Q965" s="218">
        <v>42849</v>
      </c>
      <c r="R965" s="27" t="s">
        <v>270</v>
      </c>
      <c r="S965" s="27">
        <v>1</v>
      </c>
      <c r="T965" s="27" t="s">
        <v>231</v>
      </c>
      <c r="U965" s="27" t="s">
        <v>231</v>
      </c>
      <c r="V965" s="27" t="s">
        <v>231</v>
      </c>
      <c r="W965" s="27" t="s">
        <v>231</v>
      </c>
      <c r="X965" s="27" t="s">
        <v>231</v>
      </c>
      <c r="Y965" s="27" t="s">
        <v>335</v>
      </c>
    </row>
    <row r="966" spans="1:25">
      <c r="A966" s="215" t="str">
        <f t="shared" si="15"/>
        <v>Report</v>
      </c>
      <c r="B966" s="27">
        <v>142674</v>
      </c>
      <c r="C966" s="27">
        <v>3846004</v>
      </c>
      <c r="D966" s="27" t="s">
        <v>1755</v>
      </c>
      <c r="E966" s="27" t="s">
        <v>333</v>
      </c>
      <c r="F966" s="27">
        <v>16</v>
      </c>
      <c r="G966" s="27" t="s">
        <v>366</v>
      </c>
      <c r="H966" s="27" t="s">
        <v>202</v>
      </c>
      <c r="I966" s="27" t="s">
        <v>430</v>
      </c>
      <c r="J966" s="27" t="s">
        <v>2499</v>
      </c>
      <c r="K966" s="27" t="s">
        <v>1756</v>
      </c>
      <c r="L966" s="27" t="s">
        <v>14</v>
      </c>
      <c r="M966" s="27" t="s">
        <v>335</v>
      </c>
      <c r="N966" s="27">
        <v>10025964</v>
      </c>
      <c r="O966" s="218">
        <v>42766</v>
      </c>
      <c r="P966" s="218">
        <v>42768</v>
      </c>
      <c r="Q966" s="218">
        <v>42810</v>
      </c>
      <c r="R966" s="27" t="s">
        <v>271</v>
      </c>
      <c r="S966" s="27">
        <v>2</v>
      </c>
      <c r="T966" s="27" t="s">
        <v>231</v>
      </c>
      <c r="U966" s="27" t="s">
        <v>231</v>
      </c>
      <c r="V966" s="27" t="s">
        <v>231</v>
      </c>
      <c r="W966" s="27" t="s">
        <v>231</v>
      </c>
      <c r="X966" s="27" t="s">
        <v>231</v>
      </c>
      <c r="Y966" s="27" t="s">
        <v>335</v>
      </c>
    </row>
    <row r="967" spans="1:25">
      <c r="A967" s="215" t="str">
        <f t="shared" si="15"/>
        <v>Report</v>
      </c>
      <c r="B967" s="27">
        <v>142675</v>
      </c>
      <c r="C967" s="27">
        <v>3516004</v>
      </c>
      <c r="D967" s="27" t="s">
        <v>1597</v>
      </c>
      <c r="E967" s="27" t="s">
        <v>333</v>
      </c>
      <c r="F967" s="27">
        <v>40</v>
      </c>
      <c r="G967" s="27" t="s">
        <v>195</v>
      </c>
      <c r="H967" s="27" t="s">
        <v>195</v>
      </c>
      <c r="I967" s="27" t="s">
        <v>483</v>
      </c>
      <c r="J967" s="27" t="s">
        <v>2187</v>
      </c>
      <c r="K967" s="27" t="s">
        <v>1598</v>
      </c>
      <c r="L967" s="27" t="s">
        <v>1986</v>
      </c>
      <c r="M967" s="27" t="s">
        <v>335</v>
      </c>
      <c r="N967" s="27">
        <v>10034042</v>
      </c>
      <c r="O967" s="218">
        <v>42912</v>
      </c>
      <c r="P967" s="218">
        <v>42914</v>
      </c>
      <c r="Q967" s="218">
        <v>42940</v>
      </c>
      <c r="R967" s="27" t="s">
        <v>271</v>
      </c>
      <c r="S967" s="27">
        <v>2</v>
      </c>
      <c r="T967" s="27" t="s">
        <v>231</v>
      </c>
      <c r="U967" s="27" t="s">
        <v>231</v>
      </c>
      <c r="V967" s="27" t="s">
        <v>231</v>
      </c>
      <c r="W967" s="27" t="s">
        <v>231</v>
      </c>
      <c r="X967" s="27" t="s">
        <v>231</v>
      </c>
      <c r="Y967" s="27" t="s">
        <v>335</v>
      </c>
    </row>
    <row r="968" spans="1:25">
      <c r="A968" s="215" t="str">
        <f t="shared" si="15"/>
        <v>Report</v>
      </c>
      <c r="B968" s="27">
        <v>142773</v>
      </c>
      <c r="C968" s="27">
        <v>3536003</v>
      </c>
      <c r="D968" s="27" t="s">
        <v>1757</v>
      </c>
      <c r="E968" s="27" t="s">
        <v>486</v>
      </c>
      <c r="F968" s="27">
        <v>13</v>
      </c>
      <c r="G968" s="27" t="s">
        <v>195</v>
      </c>
      <c r="H968" s="27" t="s">
        <v>195</v>
      </c>
      <c r="I968" s="27" t="s">
        <v>347</v>
      </c>
      <c r="J968" s="27" t="s">
        <v>2272</v>
      </c>
      <c r="K968" s="27" t="s">
        <v>1758</v>
      </c>
      <c r="L968" s="27" t="s">
        <v>2167</v>
      </c>
      <c r="M968" s="27" t="s">
        <v>335</v>
      </c>
      <c r="N968" s="27">
        <v>10021744</v>
      </c>
      <c r="O968" s="218">
        <v>42822</v>
      </c>
      <c r="P968" s="218">
        <v>42824</v>
      </c>
      <c r="Q968" s="218">
        <v>42867</v>
      </c>
      <c r="R968" s="27" t="s">
        <v>271</v>
      </c>
      <c r="S968" s="27">
        <v>4</v>
      </c>
      <c r="T968" s="27" t="s">
        <v>231</v>
      </c>
      <c r="U968" s="27" t="s">
        <v>231</v>
      </c>
      <c r="V968" s="27" t="s">
        <v>231</v>
      </c>
      <c r="W968" s="27" t="s">
        <v>231</v>
      </c>
      <c r="X968" s="27" t="s">
        <v>231</v>
      </c>
      <c r="Y968" s="27" t="s">
        <v>335</v>
      </c>
    </row>
    <row r="969" spans="1:25">
      <c r="A969" s="215" t="str">
        <f t="shared" si="15"/>
        <v>Report</v>
      </c>
      <c r="B969" s="27">
        <v>142776</v>
      </c>
      <c r="C969" s="27">
        <v>8736054</v>
      </c>
      <c r="D969" s="27" t="s">
        <v>1621</v>
      </c>
      <c r="E969" s="27" t="s">
        <v>486</v>
      </c>
      <c r="F969" s="27">
        <v>48</v>
      </c>
      <c r="G969" s="27" t="s">
        <v>196</v>
      </c>
      <c r="H969" s="27" t="s">
        <v>196</v>
      </c>
      <c r="I969" s="27" t="s">
        <v>367</v>
      </c>
      <c r="J969" s="27" t="s">
        <v>4287</v>
      </c>
      <c r="K969" s="27" t="s">
        <v>1622</v>
      </c>
      <c r="L969" s="27" t="s">
        <v>2167</v>
      </c>
      <c r="M969" s="27" t="s">
        <v>335</v>
      </c>
      <c r="N969" s="27">
        <v>10033610</v>
      </c>
      <c r="O969" s="218">
        <v>42815</v>
      </c>
      <c r="P969" s="218">
        <v>42817</v>
      </c>
      <c r="Q969" s="218">
        <v>42858</v>
      </c>
      <c r="R969" s="27" t="s">
        <v>271</v>
      </c>
      <c r="S969" s="27">
        <v>2</v>
      </c>
      <c r="T969" s="27" t="s">
        <v>231</v>
      </c>
      <c r="U969" s="27" t="s">
        <v>231</v>
      </c>
      <c r="V969" s="27" t="s">
        <v>231</v>
      </c>
      <c r="W969" s="27" t="s">
        <v>231</v>
      </c>
      <c r="X969" s="27" t="s">
        <v>231</v>
      </c>
      <c r="Y969" s="27" t="s">
        <v>335</v>
      </c>
    </row>
    <row r="970" spans="1:25">
      <c r="A970" s="215" t="str">
        <f t="shared" si="15"/>
        <v>Report</v>
      </c>
      <c r="B970" s="27">
        <v>142778</v>
      </c>
      <c r="C970" s="27">
        <v>2056001</v>
      </c>
      <c r="D970" s="27" t="s">
        <v>1759</v>
      </c>
      <c r="E970" s="27" t="s">
        <v>486</v>
      </c>
      <c r="F970" s="27">
        <v>13</v>
      </c>
      <c r="G970" s="27" t="s">
        <v>193</v>
      </c>
      <c r="H970" s="27" t="s">
        <v>193</v>
      </c>
      <c r="I970" s="27" t="s">
        <v>674</v>
      </c>
      <c r="J970" s="27" t="s">
        <v>2120</v>
      </c>
      <c r="K970" s="27" t="s">
        <v>1760</v>
      </c>
      <c r="L970" s="27" t="s">
        <v>2167</v>
      </c>
      <c r="M970" s="27" t="s">
        <v>335</v>
      </c>
      <c r="N970" s="27">
        <v>10026301</v>
      </c>
      <c r="O970" s="218">
        <v>42773</v>
      </c>
      <c r="P970" s="218">
        <v>42775</v>
      </c>
      <c r="Q970" s="218">
        <v>42807</v>
      </c>
      <c r="R970" s="27" t="s">
        <v>271</v>
      </c>
      <c r="S970" s="27">
        <v>3</v>
      </c>
      <c r="T970" s="27" t="s">
        <v>231</v>
      </c>
      <c r="U970" s="27" t="s">
        <v>231</v>
      </c>
      <c r="V970" s="27" t="s">
        <v>231</v>
      </c>
      <c r="W970" s="27" t="s">
        <v>231</v>
      </c>
      <c r="X970" s="27" t="s">
        <v>231</v>
      </c>
      <c r="Y970" s="27" t="s">
        <v>335</v>
      </c>
    </row>
    <row r="971" spans="1:25">
      <c r="A971" s="215" t="str">
        <f t="shared" si="15"/>
        <v>Report</v>
      </c>
      <c r="B971" s="27">
        <v>142784</v>
      </c>
      <c r="C971" s="27">
        <v>3806013</v>
      </c>
      <c r="D971" s="27" t="s">
        <v>1667</v>
      </c>
      <c r="E971" s="27" t="s">
        <v>333</v>
      </c>
      <c r="F971" s="27">
        <v>1</v>
      </c>
      <c r="G971" s="27" t="s">
        <v>366</v>
      </c>
      <c r="H971" s="27" t="s">
        <v>202</v>
      </c>
      <c r="I971" s="27" t="s">
        <v>662</v>
      </c>
      <c r="J971" s="27" t="s">
        <v>2919</v>
      </c>
      <c r="K971" s="27" t="s">
        <v>1668</v>
      </c>
      <c r="L971" s="27" t="s">
        <v>14</v>
      </c>
      <c r="M971" s="27" t="s">
        <v>335</v>
      </c>
      <c r="N971" s="27">
        <v>10033925</v>
      </c>
      <c r="O971" s="218">
        <v>42864</v>
      </c>
      <c r="P971" s="218">
        <v>42866</v>
      </c>
      <c r="Q971" s="218">
        <v>42909</v>
      </c>
      <c r="R971" s="27" t="s">
        <v>271</v>
      </c>
      <c r="S971" s="27">
        <v>2</v>
      </c>
      <c r="T971" s="27" t="s">
        <v>231</v>
      </c>
      <c r="U971" s="27" t="s">
        <v>231</v>
      </c>
      <c r="V971" s="27" t="s">
        <v>231</v>
      </c>
      <c r="W971" s="27" t="s">
        <v>231</v>
      </c>
      <c r="X971" s="27" t="s">
        <v>231</v>
      </c>
      <c r="Y971" s="27" t="s">
        <v>335</v>
      </c>
    </row>
    <row r="972" spans="1:25">
      <c r="A972" s="215" t="str">
        <f t="shared" si="15"/>
        <v>Report</v>
      </c>
      <c r="B972" s="27">
        <v>142829</v>
      </c>
      <c r="C972" s="27">
        <v>8116014</v>
      </c>
      <c r="D972" s="27" t="s">
        <v>1660</v>
      </c>
      <c r="E972" s="27" t="s">
        <v>333</v>
      </c>
      <c r="F972" s="27">
        <v>18</v>
      </c>
      <c r="G972" s="27" t="s">
        <v>366</v>
      </c>
      <c r="H972" s="27" t="s">
        <v>202</v>
      </c>
      <c r="I972" s="27" t="s">
        <v>421</v>
      </c>
      <c r="J972" s="27" t="s">
        <v>2131</v>
      </c>
      <c r="K972" s="27" t="s">
        <v>1661</v>
      </c>
      <c r="L972" s="27" t="s">
        <v>14</v>
      </c>
      <c r="M972" s="27" t="s">
        <v>335</v>
      </c>
      <c r="N972" s="27">
        <v>10033926</v>
      </c>
      <c r="O972" s="218">
        <v>42906</v>
      </c>
      <c r="P972" s="218">
        <v>42908</v>
      </c>
      <c r="Q972" s="218">
        <v>43000</v>
      </c>
      <c r="R972" s="27" t="s">
        <v>271</v>
      </c>
      <c r="S972" s="27">
        <v>4</v>
      </c>
      <c r="T972" s="27" t="s">
        <v>231</v>
      </c>
      <c r="U972" s="27" t="s">
        <v>231</v>
      </c>
      <c r="V972" s="27" t="s">
        <v>231</v>
      </c>
      <c r="W972" s="27" t="s">
        <v>231</v>
      </c>
      <c r="X972" s="27" t="s">
        <v>231</v>
      </c>
      <c r="Y972" s="27" t="s">
        <v>335</v>
      </c>
    </row>
    <row r="973" spans="1:25">
      <c r="A973" s="215" t="str">
        <f t="shared" si="15"/>
        <v>Report</v>
      </c>
      <c r="B973" s="27">
        <v>142833</v>
      </c>
      <c r="C973" s="27">
        <v>8856044</v>
      </c>
      <c r="D973" s="27" t="s">
        <v>4288</v>
      </c>
      <c r="E973" s="27" t="s">
        <v>486</v>
      </c>
      <c r="F973" s="27">
        <v>5</v>
      </c>
      <c r="G973" s="27" t="s">
        <v>194</v>
      </c>
      <c r="H973" s="27" t="s">
        <v>194</v>
      </c>
      <c r="I973" s="27" t="s">
        <v>546</v>
      </c>
      <c r="J973" s="27" t="s">
        <v>2584</v>
      </c>
      <c r="K973" s="27" t="s">
        <v>1636</v>
      </c>
      <c r="L973" s="27" t="s">
        <v>1986</v>
      </c>
      <c r="M973" s="27" t="s">
        <v>335</v>
      </c>
      <c r="N973" s="27">
        <v>10033586</v>
      </c>
      <c r="O973" s="218">
        <v>42899</v>
      </c>
      <c r="P973" s="218">
        <v>42901</v>
      </c>
      <c r="Q973" s="218">
        <v>42950</v>
      </c>
      <c r="R973" s="27" t="s">
        <v>271</v>
      </c>
      <c r="S973" s="27">
        <v>1</v>
      </c>
      <c r="T973" s="27" t="s">
        <v>231</v>
      </c>
      <c r="U973" s="27" t="s">
        <v>231</v>
      </c>
      <c r="V973" s="27" t="s">
        <v>231</v>
      </c>
      <c r="W973" s="27" t="s">
        <v>231</v>
      </c>
      <c r="X973" s="27" t="s">
        <v>231</v>
      </c>
      <c r="Y973" s="27" t="s">
        <v>335</v>
      </c>
    </row>
    <row r="974" spans="1:25">
      <c r="A974" s="215" t="str">
        <f t="shared" si="15"/>
        <v>Report</v>
      </c>
      <c r="B974" s="27">
        <v>142911</v>
      </c>
      <c r="C974" s="27">
        <v>8156034</v>
      </c>
      <c r="D974" s="27" t="s">
        <v>1662</v>
      </c>
      <c r="E974" s="27" t="s">
        <v>333</v>
      </c>
      <c r="F974" s="27">
        <v>25</v>
      </c>
      <c r="G974" s="27" t="s">
        <v>366</v>
      </c>
      <c r="H974" s="27" t="s">
        <v>202</v>
      </c>
      <c r="I974" s="27" t="s">
        <v>519</v>
      </c>
      <c r="J974" s="27" t="s">
        <v>2170</v>
      </c>
      <c r="K974" s="27" t="s">
        <v>1663</v>
      </c>
      <c r="L974" s="27" t="s">
        <v>14</v>
      </c>
      <c r="M974" s="27" t="s">
        <v>335</v>
      </c>
      <c r="N974" s="27">
        <v>10033927</v>
      </c>
      <c r="O974" s="218">
        <v>42912</v>
      </c>
      <c r="P974" s="218">
        <v>42914</v>
      </c>
      <c r="Q974" s="218">
        <v>42985</v>
      </c>
      <c r="R974" s="27" t="s">
        <v>271</v>
      </c>
      <c r="S974" s="27">
        <v>2</v>
      </c>
      <c r="T974" s="27" t="s">
        <v>231</v>
      </c>
      <c r="U974" s="27" t="s">
        <v>231</v>
      </c>
      <c r="V974" s="27" t="s">
        <v>231</v>
      </c>
      <c r="W974" s="27" t="s">
        <v>231</v>
      </c>
      <c r="X974" s="27" t="s">
        <v>231</v>
      </c>
      <c r="Y974" s="27" t="s">
        <v>335</v>
      </c>
    </row>
    <row r="975" spans="1:25">
      <c r="A975" s="215" t="str">
        <f t="shared" si="15"/>
        <v>Report</v>
      </c>
      <c r="B975" s="27">
        <v>142912</v>
      </c>
      <c r="C975" s="27">
        <v>3736006</v>
      </c>
      <c r="D975" s="27" t="s">
        <v>1647</v>
      </c>
      <c r="E975" s="27" t="s">
        <v>333</v>
      </c>
      <c r="F975" s="27">
        <v>22</v>
      </c>
      <c r="G975" s="27" t="s">
        <v>366</v>
      </c>
      <c r="H975" s="27" t="s">
        <v>202</v>
      </c>
      <c r="I975" s="27" t="s">
        <v>513</v>
      </c>
      <c r="J975" s="27" t="s">
        <v>4289</v>
      </c>
      <c r="K975" s="27" t="s">
        <v>1648</v>
      </c>
      <c r="L975" s="27" t="s">
        <v>14</v>
      </c>
      <c r="M975" s="27" t="s">
        <v>335</v>
      </c>
      <c r="N975" s="27">
        <v>10033928</v>
      </c>
      <c r="O975" s="218">
        <v>42920</v>
      </c>
      <c r="P975" s="218">
        <v>42922</v>
      </c>
      <c r="Q975" s="218">
        <v>43000</v>
      </c>
      <c r="R975" s="27" t="s">
        <v>271</v>
      </c>
      <c r="S975" s="27">
        <v>2</v>
      </c>
      <c r="T975" s="27" t="s">
        <v>231</v>
      </c>
      <c r="U975" s="27" t="s">
        <v>231</v>
      </c>
      <c r="V975" s="27" t="s">
        <v>231</v>
      </c>
      <c r="W975" s="27" t="s">
        <v>231</v>
      </c>
      <c r="X975" s="27" t="s">
        <v>231</v>
      </c>
      <c r="Y975" s="27" t="s">
        <v>335</v>
      </c>
    </row>
    <row r="976" spans="1:25">
      <c r="A976" s="215" t="str">
        <f t="shared" si="15"/>
        <v>Report</v>
      </c>
      <c r="B976" s="27">
        <v>142925</v>
      </c>
      <c r="C976" s="27">
        <v>8456062</v>
      </c>
      <c r="D976" s="27" t="s">
        <v>1761</v>
      </c>
      <c r="E976" s="27" t="s">
        <v>486</v>
      </c>
      <c r="F976" s="27">
        <v>23</v>
      </c>
      <c r="G976" s="27" t="s">
        <v>197</v>
      </c>
      <c r="H976" s="27" t="s">
        <v>197</v>
      </c>
      <c r="I976" s="27" t="s">
        <v>407</v>
      </c>
      <c r="J976" s="27" t="s">
        <v>2304</v>
      </c>
      <c r="K976" s="27" t="s">
        <v>1762</v>
      </c>
      <c r="L976" s="27" t="s">
        <v>1986</v>
      </c>
      <c r="M976" s="27" t="s">
        <v>335</v>
      </c>
      <c r="N976" s="27">
        <v>10033965</v>
      </c>
      <c r="O976" s="218">
        <v>42850</v>
      </c>
      <c r="P976" s="218">
        <v>42852</v>
      </c>
      <c r="Q976" s="218">
        <v>42873</v>
      </c>
      <c r="R976" s="27" t="s">
        <v>271</v>
      </c>
      <c r="S976" s="27">
        <v>2</v>
      </c>
      <c r="T976" s="27" t="s">
        <v>231</v>
      </c>
      <c r="U976" s="27" t="s">
        <v>231</v>
      </c>
      <c r="V976" s="27" t="s">
        <v>231</v>
      </c>
      <c r="W976" s="27" t="s">
        <v>231</v>
      </c>
      <c r="X976" s="27" t="s">
        <v>231</v>
      </c>
      <c r="Y976" s="27" t="s">
        <v>335</v>
      </c>
    </row>
    <row r="977" spans="1:25">
      <c r="A977" s="215" t="str">
        <f t="shared" si="15"/>
        <v>Report</v>
      </c>
      <c r="B977" s="27">
        <v>143026</v>
      </c>
      <c r="C977" s="27">
        <v>3506004</v>
      </c>
      <c r="D977" s="27" t="s">
        <v>1599</v>
      </c>
      <c r="E977" s="27" t="s">
        <v>333</v>
      </c>
      <c r="F977" s="27">
        <v>29</v>
      </c>
      <c r="G977" s="27" t="s">
        <v>195</v>
      </c>
      <c r="H977" s="27" t="s">
        <v>195</v>
      </c>
      <c r="I977" s="27" t="s">
        <v>490</v>
      </c>
      <c r="J977" s="27" t="s">
        <v>3026</v>
      </c>
      <c r="K977" s="27" t="s">
        <v>1600</v>
      </c>
      <c r="L977" s="27" t="s">
        <v>14</v>
      </c>
      <c r="M977" s="27" t="s">
        <v>335</v>
      </c>
      <c r="N977" s="27">
        <v>10034043</v>
      </c>
      <c r="O977" s="218">
        <v>42920</v>
      </c>
      <c r="P977" s="218">
        <v>42922</v>
      </c>
      <c r="Q977" s="218">
        <v>42940</v>
      </c>
      <c r="R977" s="27" t="s">
        <v>271</v>
      </c>
      <c r="S977" s="27">
        <v>2</v>
      </c>
      <c r="T977" s="27" t="s">
        <v>231</v>
      </c>
      <c r="U977" s="27" t="s">
        <v>231</v>
      </c>
      <c r="V977" s="27" t="s">
        <v>231</v>
      </c>
      <c r="W977" s="27" t="s">
        <v>231</v>
      </c>
      <c r="X977" s="27" t="s">
        <v>231</v>
      </c>
      <c r="Y977" s="27" t="s">
        <v>335</v>
      </c>
    </row>
    <row r="978" spans="1:25">
      <c r="A978" s="215" t="str">
        <f t="shared" si="15"/>
        <v>Report</v>
      </c>
      <c r="B978" s="27">
        <v>143081</v>
      </c>
      <c r="C978" s="27">
        <v>9356009</v>
      </c>
      <c r="D978" s="27" t="s">
        <v>4290</v>
      </c>
      <c r="E978" s="27" t="s">
        <v>486</v>
      </c>
      <c r="F978" s="27">
        <v>24</v>
      </c>
      <c r="G978" s="27" t="s">
        <v>196</v>
      </c>
      <c r="H978" s="27" t="s">
        <v>196</v>
      </c>
      <c r="I978" s="27" t="s">
        <v>334</v>
      </c>
      <c r="J978" s="27" t="s">
        <v>4291</v>
      </c>
      <c r="K978" s="27" t="s">
        <v>4292</v>
      </c>
      <c r="L978" s="27" t="s">
        <v>2167</v>
      </c>
      <c r="M978" s="27" t="s">
        <v>335</v>
      </c>
      <c r="N978" s="27">
        <v>10033611</v>
      </c>
      <c r="O978" s="218">
        <v>42899</v>
      </c>
      <c r="P978" s="218">
        <v>42901</v>
      </c>
      <c r="Q978" s="218">
        <v>42936</v>
      </c>
      <c r="R978" s="27" t="s">
        <v>271</v>
      </c>
      <c r="S978" s="27">
        <v>3</v>
      </c>
      <c r="T978" s="27" t="s">
        <v>231</v>
      </c>
      <c r="U978" s="27" t="s">
        <v>231</v>
      </c>
      <c r="V978" s="27" t="s">
        <v>231</v>
      </c>
      <c r="W978" s="27" t="s">
        <v>231</v>
      </c>
      <c r="X978" s="27" t="s">
        <v>231</v>
      </c>
      <c r="Y978" s="27" t="s">
        <v>335</v>
      </c>
    </row>
    <row r="979" spans="1:25">
      <c r="A979" s="215" t="str">
        <f t="shared" si="15"/>
        <v>Report</v>
      </c>
      <c r="B979" s="27">
        <v>143098</v>
      </c>
      <c r="C979" s="27">
        <v>3816018</v>
      </c>
      <c r="D979" s="27" t="s">
        <v>1619</v>
      </c>
      <c r="E979" s="27" t="s">
        <v>486</v>
      </c>
      <c r="F979" s="27">
        <v>2</v>
      </c>
      <c r="G979" s="27" t="s">
        <v>366</v>
      </c>
      <c r="H979" s="27" t="s">
        <v>202</v>
      </c>
      <c r="I979" s="27" t="s">
        <v>424</v>
      </c>
      <c r="J979" s="27" t="s">
        <v>2117</v>
      </c>
      <c r="K979" s="27" t="s">
        <v>1620</v>
      </c>
      <c r="L979" s="27" t="s">
        <v>2167</v>
      </c>
      <c r="M979" s="27" t="s">
        <v>335</v>
      </c>
      <c r="N979" s="27">
        <v>10025946</v>
      </c>
      <c r="O979" s="218">
        <v>42703</v>
      </c>
      <c r="P979" s="218">
        <v>42705</v>
      </c>
      <c r="Q979" s="218">
        <v>42751</v>
      </c>
      <c r="R979" s="27" t="s">
        <v>271</v>
      </c>
      <c r="S979" s="27">
        <v>3</v>
      </c>
      <c r="T979" s="27" t="s">
        <v>231</v>
      </c>
      <c r="U979" s="27" t="s">
        <v>231</v>
      </c>
      <c r="V979" s="27" t="s">
        <v>231</v>
      </c>
      <c r="W979" s="27" t="s">
        <v>231</v>
      </c>
      <c r="X979" s="27" t="s">
        <v>231</v>
      </c>
      <c r="Y979" s="27" t="s">
        <v>335</v>
      </c>
    </row>
    <row r="980" spans="1:25">
      <c r="A980" s="215" t="str">
        <f t="shared" si="15"/>
        <v>Report</v>
      </c>
      <c r="B980" s="27">
        <v>143418</v>
      </c>
      <c r="C980" s="27">
        <v>3306032</v>
      </c>
      <c r="D980" s="27" t="s">
        <v>1594</v>
      </c>
      <c r="E980" s="27" t="s">
        <v>486</v>
      </c>
      <c r="F980" s="27">
        <v>13</v>
      </c>
      <c r="G980" s="27" t="s">
        <v>194</v>
      </c>
      <c r="H980" s="27" t="s">
        <v>194</v>
      </c>
      <c r="I980" s="27" t="s">
        <v>527</v>
      </c>
      <c r="J980" s="27" t="s">
        <v>2934</v>
      </c>
      <c r="K980" s="27" t="s">
        <v>1595</v>
      </c>
      <c r="L980" s="27" t="s">
        <v>1986</v>
      </c>
      <c r="M980" s="27" t="s">
        <v>335</v>
      </c>
      <c r="N980" s="27">
        <v>10033591</v>
      </c>
      <c r="O980" s="218">
        <v>42899</v>
      </c>
      <c r="P980" s="218">
        <v>42901</v>
      </c>
      <c r="Q980" s="218">
        <v>42937</v>
      </c>
      <c r="R980" s="27" t="s">
        <v>271</v>
      </c>
      <c r="S980" s="27">
        <v>2</v>
      </c>
      <c r="T980" s="27" t="s">
        <v>231</v>
      </c>
      <c r="U980" s="27" t="s">
        <v>231</v>
      </c>
      <c r="V980" s="27" t="s">
        <v>231</v>
      </c>
      <c r="W980" s="27" t="s">
        <v>231</v>
      </c>
      <c r="X980" s="27" t="s">
        <v>231</v>
      </c>
      <c r="Y980" s="27" t="s">
        <v>335</v>
      </c>
    </row>
    <row r="981" spans="1:25">
      <c r="A981" s="215" t="str">
        <f t="shared" si="15"/>
        <v>Report</v>
      </c>
      <c r="B981" s="27">
        <v>143525</v>
      </c>
      <c r="C981" s="27">
        <v>3906009</v>
      </c>
      <c r="D981" s="27" t="s">
        <v>1604</v>
      </c>
      <c r="E981" s="27" t="s">
        <v>486</v>
      </c>
      <c r="F981" s="27">
        <v>50</v>
      </c>
      <c r="G981" s="27" t="s">
        <v>366</v>
      </c>
      <c r="H981" s="27" t="s">
        <v>201</v>
      </c>
      <c r="I981" s="27" t="s">
        <v>365</v>
      </c>
      <c r="J981" s="27" t="s">
        <v>365</v>
      </c>
      <c r="K981" s="27" t="s">
        <v>1605</v>
      </c>
      <c r="L981" s="27" t="s">
        <v>2167</v>
      </c>
      <c r="M981" s="27" t="s">
        <v>335</v>
      </c>
      <c r="N981" s="27">
        <v>10033929</v>
      </c>
      <c r="O981" s="218">
        <v>42864</v>
      </c>
      <c r="P981" s="218">
        <v>42866</v>
      </c>
      <c r="Q981" s="218">
        <v>42986</v>
      </c>
      <c r="R981" s="27" t="s">
        <v>271</v>
      </c>
      <c r="S981" s="27">
        <v>4</v>
      </c>
      <c r="T981" s="27" t="s">
        <v>231</v>
      </c>
      <c r="U981" s="27" t="s">
        <v>231</v>
      </c>
      <c r="V981" s="27" t="s">
        <v>231</v>
      </c>
      <c r="W981" s="27" t="s">
        <v>231</v>
      </c>
      <c r="X981" s="27" t="s">
        <v>231</v>
      </c>
      <c r="Y981" s="27" t="s">
        <v>335</v>
      </c>
    </row>
    <row r="982" spans="1:25">
      <c r="A982" s="215" t="str">
        <f t="shared" si="15"/>
        <v>Report</v>
      </c>
      <c r="B982" s="27">
        <v>143530</v>
      </c>
      <c r="C982" s="27">
        <v>2136003</v>
      </c>
      <c r="D982" s="27" t="s">
        <v>4293</v>
      </c>
      <c r="E982" s="27" t="s">
        <v>486</v>
      </c>
      <c r="F982" s="27">
        <v>360</v>
      </c>
      <c r="G982" s="27" t="s">
        <v>193</v>
      </c>
      <c r="H982" s="27" t="s">
        <v>193</v>
      </c>
      <c r="I982" s="27" t="s">
        <v>722</v>
      </c>
      <c r="J982" s="27" t="s">
        <v>3276</v>
      </c>
      <c r="K982" s="27" t="s">
        <v>4294</v>
      </c>
      <c r="L982" s="27" t="s">
        <v>1986</v>
      </c>
      <c r="M982" s="27" t="s">
        <v>335</v>
      </c>
      <c r="N982" s="27">
        <v>10033540</v>
      </c>
      <c r="O982" s="218">
        <v>42858</v>
      </c>
      <c r="P982" s="218">
        <v>42860</v>
      </c>
      <c r="Q982" s="218">
        <v>42893</v>
      </c>
      <c r="R982" s="27" t="s">
        <v>270</v>
      </c>
      <c r="S982" s="27">
        <v>1</v>
      </c>
      <c r="T982" s="27" t="s">
        <v>231</v>
      </c>
      <c r="U982" s="27" t="s">
        <v>231</v>
      </c>
      <c r="V982" s="27" t="s">
        <v>231</v>
      </c>
      <c r="W982" s="27" t="s">
        <v>231</v>
      </c>
      <c r="X982" s="27" t="s">
        <v>231</v>
      </c>
      <c r="Y982" s="27" t="s">
        <v>335</v>
      </c>
    </row>
    <row r="983" spans="1:25">
      <c r="A983" s="215" t="str">
        <f t="shared" si="15"/>
        <v>Report</v>
      </c>
      <c r="B983" s="27">
        <v>144619</v>
      </c>
      <c r="C983" s="27">
        <v>8556040</v>
      </c>
      <c r="D983" s="27" t="s">
        <v>4295</v>
      </c>
      <c r="E983" s="27" t="s">
        <v>333</v>
      </c>
      <c r="F983" s="27" t="s">
        <v>231</v>
      </c>
      <c r="G983" s="27" t="s">
        <v>198</v>
      </c>
      <c r="H983" s="27" t="s">
        <v>198</v>
      </c>
      <c r="I983" s="27" t="s">
        <v>380</v>
      </c>
      <c r="J983" s="27" t="s">
        <v>2495</v>
      </c>
      <c r="K983" s="27" t="s">
        <v>4296</v>
      </c>
      <c r="L983" s="27" t="s">
        <v>14</v>
      </c>
      <c r="M983" s="27" t="s">
        <v>231</v>
      </c>
      <c r="N983" s="27" t="s">
        <v>231</v>
      </c>
      <c r="O983" s="27" t="s">
        <v>231</v>
      </c>
      <c r="P983" s="27" t="s">
        <v>231</v>
      </c>
      <c r="Q983" s="27" t="s">
        <v>231</v>
      </c>
      <c r="R983" s="27" t="s">
        <v>231</v>
      </c>
      <c r="S983" s="27" t="s">
        <v>231</v>
      </c>
      <c r="T983" s="27" t="s">
        <v>231</v>
      </c>
      <c r="U983" s="27" t="s">
        <v>231</v>
      </c>
      <c r="V983" s="27" t="s">
        <v>231</v>
      </c>
      <c r="W983" s="27" t="s">
        <v>231</v>
      </c>
      <c r="X983" s="27" t="s">
        <v>231</v>
      </c>
      <c r="Y983" s="27" t="s">
        <v>335</v>
      </c>
    </row>
    <row r="984" spans="1:25">
      <c r="A984" s="215" t="str">
        <f t="shared" si="15"/>
        <v>Report</v>
      </c>
      <c r="B984" s="27">
        <v>143930</v>
      </c>
      <c r="C984" s="27">
        <v>8956004</v>
      </c>
      <c r="D984" s="27" t="s">
        <v>1915</v>
      </c>
      <c r="E984" s="27" t="s">
        <v>486</v>
      </c>
      <c r="F984" s="27" t="s">
        <v>231</v>
      </c>
      <c r="G984" s="27" t="s">
        <v>195</v>
      </c>
      <c r="H984" s="27" t="s">
        <v>195</v>
      </c>
      <c r="I984" s="27" t="s">
        <v>337</v>
      </c>
      <c r="J984" s="27" t="s">
        <v>1997</v>
      </c>
      <c r="K984" s="27" t="s">
        <v>1916</v>
      </c>
      <c r="L984" s="27" t="s">
        <v>2167</v>
      </c>
      <c r="M984" s="27" t="s">
        <v>231</v>
      </c>
      <c r="N984" s="27" t="s">
        <v>231</v>
      </c>
      <c r="O984" s="27" t="s">
        <v>231</v>
      </c>
      <c r="P984" s="27" t="s">
        <v>231</v>
      </c>
      <c r="Q984" s="27" t="s">
        <v>231</v>
      </c>
      <c r="R984" s="27" t="s">
        <v>231</v>
      </c>
      <c r="S984" s="27" t="s">
        <v>231</v>
      </c>
      <c r="T984" s="27" t="s">
        <v>231</v>
      </c>
      <c r="U984" s="27" t="s">
        <v>231</v>
      </c>
      <c r="V984" s="27" t="s">
        <v>231</v>
      </c>
      <c r="W984" s="27" t="s">
        <v>231</v>
      </c>
      <c r="X984" s="27" t="s">
        <v>231</v>
      </c>
      <c r="Y984" s="27" t="s">
        <v>335</v>
      </c>
    </row>
    <row r="985" spans="1:25">
      <c r="A985" s="215" t="str">
        <f t="shared" si="15"/>
        <v>Report</v>
      </c>
      <c r="B985" s="27">
        <v>143932</v>
      </c>
      <c r="C985" s="27">
        <v>8606045</v>
      </c>
      <c r="D985" s="27" t="s">
        <v>4297</v>
      </c>
      <c r="E985" s="27" t="s">
        <v>333</v>
      </c>
      <c r="F985" s="27" t="s">
        <v>231</v>
      </c>
      <c r="G985" s="27" t="s">
        <v>194</v>
      </c>
      <c r="H985" s="27" t="s">
        <v>194</v>
      </c>
      <c r="I985" s="27" t="s">
        <v>456</v>
      </c>
      <c r="J985" s="27" t="s">
        <v>3805</v>
      </c>
      <c r="K985" s="27" t="s">
        <v>4298</v>
      </c>
      <c r="L985" s="27" t="s">
        <v>14</v>
      </c>
      <c r="M985" s="27" t="s">
        <v>231</v>
      </c>
      <c r="N985" s="27" t="s">
        <v>231</v>
      </c>
      <c r="O985" s="27" t="s">
        <v>231</v>
      </c>
      <c r="P985" s="27" t="s">
        <v>231</v>
      </c>
      <c r="Q985" s="27" t="s">
        <v>231</v>
      </c>
      <c r="R985" s="27" t="s">
        <v>231</v>
      </c>
      <c r="S985" s="27" t="s">
        <v>231</v>
      </c>
      <c r="T985" s="27" t="s">
        <v>231</v>
      </c>
      <c r="U985" s="27" t="s">
        <v>231</v>
      </c>
      <c r="V985" s="27" t="s">
        <v>231</v>
      </c>
      <c r="W985" s="27" t="s">
        <v>231</v>
      </c>
      <c r="X985" s="27" t="s">
        <v>231</v>
      </c>
      <c r="Y985" s="27" t="s">
        <v>335</v>
      </c>
    </row>
    <row r="986" spans="1:25">
      <c r="A986" s="215" t="str">
        <f t="shared" si="15"/>
        <v>Report</v>
      </c>
      <c r="B986" s="27">
        <v>142939</v>
      </c>
      <c r="C986" s="27">
        <v>8556038</v>
      </c>
      <c r="D986" s="27" t="s">
        <v>1909</v>
      </c>
      <c r="E986" s="27" t="s">
        <v>486</v>
      </c>
      <c r="F986" s="27">
        <v>5</v>
      </c>
      <c r="G986" s="27" t="s">
        <v>198</v>
      </c>
      <c r="H986" s="27" t="s">
        <v>198</v>
      </c>
      <c r="I986" s="27" t="s">
        <v>380</v>
      </c>
      <c r="J986" s="27" t="s">
        <v>2816</v>
      </c>
      <c r="K986" s="27" t="s">
        <v>1910</v>
      </c>
      <c r="L986" s="27" t="s">
        <v>2167</v>
      </c>
      <c r="M986" s="27" t="s">
        <v>231</v>
      </c>
      <c r="N986" s="27" t="s">
        <v>231</v>
      </c>
      <c r="O986" s="27" t="s">
        <v>231</v>
      </c>
      <c r="P986" s="27" t="s">
        <v>231</v>
      </c>
      <c r="Q986" s="27" t="s">
        <v>231</v>
      </c>
      <c r="R986" s="27" t="s">
        <v>231</v>
      </c>
      <c r="S986" s="27" t="s">
        <v>231</v>
      </c>
      <c r="T986" s="27" t="s">
        <v>231</v>
      </c>
      <c r="U986" s="27" t="s">
        <v>231</v>
      </c>
      <c r="V986" s="27" t="s">
        <v>231</v>
      </c>
      <c r="W986" s="27" t="s">
        <v>231</v>
      </c>
      <c r="X986" s="27" t="s">
        <v>231</v>
      </c>
      <c r="Y986" s="27" t="s">
        <v>335</v>
      </c>
    </row>
    <row r="987" spans="1:25">
      <c r="A987" s="215" t="str">
        <f t="shared" si="15"/>
        <v>Report</v>
      </c>
      <c r="B987" s="27">
        <v>143429</v>
      </c>
      <c r="C987" s="27">
        <v>8076001</v>
      </c>
      <c r="D987" s="27" t="s">
        <v>1891</v>
      </c>
      <c r="E987" s="27" t="s">
        <v>486</v>
      </c>
      <c r="F987" s="27">
        <v>2</v>
      </c>
      <c r="G987" s="27" t="s">
        <v>366</v>
      </c>
      <c r="H987" s="27" t="s">
        <v>201</v>
      </c>
      <c r="I987" s="27" t="s">
        <v>1892</v>
      </c>
      <c r="J987" s="27" t="s">
        <v>2381</v>
      </c>
      <c r="K987" s="27" t="s">
        <v>1893</v>
      </c>
      <c r="L987" s="27" t="s">
        <v>2167</v>
      </c>
      <c r="M987" s="27" t="s">
        <v>231</v>
      </c>
      <c r="N987" s="27" t="s">
        <v>231</v>
      </c>
      <c r="O987" s="27" t="s">
        <v>231</v>
      </c>
      <c r="P987" s="27" t="s">
        <v>231</v>
      </c>
      <c r="Q987" s="27" t="s">
        <v>231</v>
      </c>
      <c r="R987" s="27" t="s">
        <v>231</v>
      </c>
      <c r="S987" s="27" t="s">
        <v>231</v>
      </c>
      <c r="T987" s="27" t="s">
        <v>231</v>
      </c>
      <c r="U987" s="27" t="s">
        <v>231</v>
      </c>
      <c r="V987" s="27" t="s">
        <v>231</v>
      </c>
      <c r="W987" s="27" t="s">
        <v>231</v>
      </c>
      <c r="X987" s="27" t="s">
        <v>231</v>
      </c>
      <c r="Y987" s="27" t="s">
        <v>335</v>
      </c>
    </row>
    <row r="988" spans="1:25">
      <c r="A988" s="215" t="str">
        <f t="shared" si="15"/>
        <v>Report</v>
      </c>
      <c r="B988" s="27">
        <v>143407</v>
      </c>
      <c r="C988" s="27">
        <v>8786066</v>
      </c>
      <c r="D988" s="27" t="s">
        <v>1918</v>
      </c>
      <c r="E988" s="27" t="s">
        <v>486</v>
      </c>
      <c r="F988" s="27" t="s">
        <v>231</v>
      </c>
      <c r="G988" s="27" t="s">
        <v>199</v>
      </c>
      <c r="H988" s="27" t="s">
        <v>199</v>
      </c>
      <c r="I988" s="27" t="s">
        <v>417</v>
      </c>
      <c r="J988" s="27" t="s">
        <v>2690</v>
      </c>
      <c r="K988" s="27" t="s">
        <v>1919</v>
      </c>
      <c r="L988" s="27" t="s">
        <v>14</v>
      </c>
      <c r="M988" s="27" t="s">
        <v>231</v>
      </c>
      <c r="N988" s="27" t="s">
        <v>231</v>
      </c>
      <c r="O988" s="27" t="s">
        <v>231</v>
      </c>
      <c r="P988" s="27" t="s">
        <v>231</v>
      </c>
      <c r="Q988" s="27" t="s">
        <v>231</v>
      </c>
      <c r="R988" s="27" t="s">
        <v>231</v>
      </c>
      <c r="S988" s="27" t="s">
        <v>231</v>
      </c>
      <c r="T988" s="27" t="s">
        <v>231</v>
      </c>
      <c r="U988" s="27" t="s">
        <v>231</v>
      </c>
      <c r="V988" s="27" t="s">
        <v>231</v>
      </c>
      <c r="W988" s="27" t="s">
        <v>231</v>
      </c>
      <c r="X988" s="27" t="s">
        <v>231</v>
      </c>
      <c r="Y988" s="27" t="s">
        <v>335</v>
      </c>
    </row>
    <row r="989" spans="1:25">
      <c r="A989" s="215" t="str">
        <f t="shared" si="15"/>
        <v>Report</v>
      </c>
      <c r="B989" s="27">
        <v>143106</v>
      </c>
      <c r="C989" s="27">
        <v>8856045</v>
      </c>
      <c r="D989" s="27" t="s">
        <v>1876</v>
      </c>
      <c r="E989" s="27" t="s">
        <v>333</v>
      </c>
      <c r="F989" s="27" t="s">
        <v>231</v>
      </c>
      <c r="G989" s="27" t="s">
        <v>194</v>
      </c>
      <c r="H989" s="27" t="s">
        <v>194</v>
      </c>
      <c r="I989" s="27" t="s">
        <v>546</v>
      </c>
      <c r="J989" s="27" t="s">
        <v>2142</v>
      </c>
      <c r="K989" s="27" t="s">
        <v>1877</v>
      </c>
      <c r="L989" s="27" t="s">
        <v>14</v>
      </c>
      <c r="M989" s="27" t="s">
        <v>231</v>
      </c>
      <c r="N989" s="27" t="s">
        <v>231</v>
      </c>
      <c r="O989" s="27" t="s">
        <v>231</v>
      </c>
      <c r="P989" s="27" t="s">
        <v>231</v>
      </c>
      <c r="Q989" s="27" t="s">
        <v>231</v>
      </c>
      <c r="R989" s="27" t="s">
        <v>231</v>
      </c>
      <c r="S989" s="27" t="s">
        <v>231</v>
      </c>
      <c r="T989" s="27" t="s">
        <v>231</v>
      </c>
      <c r="U989" s="27" t="s">
        <v>231</v>
      </c>
      <c r="V989" s="27" t="s">
        <v>231</v>
      </c>
      <c r="W989" s="27" t="s">
        <v>231</v>
      </c>
      <c r="X989" s="27" t="s">
        <v>231</v>
      </c>
      <c r="Y989" s="27" t="s">
        <v>335</v>
      </c>
    </row>
    <row r="990" spans="1:25">
      <c r="A990" s="215" t="str">
        <f t="shared" si="15"/>
        <v>Report</v>
      </c>
      <c r="B990" s="27">
        <v>143174</v>
      </c>
      <c r="C990" s="27">
        <v>3306031</v>
      </c>
      <c r="D990" s="27" t="s">
        <v>1853</v>
      </c>
      <c r="E990" s="27" t="s">
        <v>486</v>
      </c>
      <c r="F990" s="27">
        <v>2</v>
      </c>
      <c r="G990" s="27" t="s">
        <v>194</v>
      </c>
      <c r="H990" s="27" t="s">
        <v>194</v>
      </c>
      <c r="I990" s="27" t="s">
        <v>527</v>
      </c>
      <c r="J990" s="27" t="s">
        <v>2934</v>
      </c>
      <c r="K990" s="27" t="s">
        <v>1854</v>
      </c>
      <c r="L990" s="27" t="s">
        <v>1986</v>
      </c>
      <c r="M990" s="27" t="s">
        <v>231</v>
      </c>
      <c r="N990" s="27" t="s">
        <v>231</v>
      </c>
      <c r="O990" s="27" t="s">
        <v>231</v>
      </c>
      <c r="P990" s="27" t="s">
        <v>231</v>
      </c>
      <c r="Q990" s="27" t="s">
        <v>231</v>
      </c>
      <c r="R990" s="27" t="s">
        <v>231</v>
      </c>
      <c r="S990" s="27" t="s">
        <v>231</v>
      </c>
      <c r="T990" s="27" t="s">
        <v>231</v>
      </c>
      <c r="U990" s="27" t="s">
        <v>231</v>
      </c>
      <c r="V990" s="27" t="s">
        <v>231</v>
      </c>
      <c r="W990" s="27" t="s">
        <v>231</v>
      </c>
      <c r="X990" s="27" t="s">
        <v>231</v>
      </c>
      <c r="Y990" s="27" t="s">
        <v>335</v>
      </c>
    </row>
    <row r="991" spans="1:25">
      <c r="A991" s="215" t="str">
        <f t="shared" si="15"/>
        <v>Report</v>
      </c>
      <c r="B991" s="27">
        <v>142931</v>
      </c>
      <c r="C991" s="27">
        <v>8896015</v>
      </c>
      <c r="D991" s="27" t="s">
        <v>1596</v>
      </c>
      <c r="E991" s="27" t="s">
        <v>486</v>
      </c>
      <c r="F991" s="27" t="s">
        <v>231</v>
      </c>
      <c r="G991" s="27" t="s">
        <v>195</v>
      </c>
      <c r="H991" s="27" t="s">
        <v>195</v>
      </c>
      <c r="I991" s="27" t="s">
        <v>419</v>
      </c>
      <c r="J991" s="27" t="s">
        <v>3024</v>
      </c>
      <c r="K991" s="27" t="s">
        <v>1577</v>
      </c>
      <c r="L991" s="27" t="s">
        <v>2167</v>
      </c>
      <c r="M991" s="27" t="s">
        <v>231</v>
      </c>
      <c r="N991" s="27" t="s">
        <v>231</v>
      </c>
      <c r="O991" s="27" t="s">
        <v>231</v>
      </c>
      <c r="P991" s="27" t="s">
        <v>231</v>
      </c>
      <c r="Q991" s="27" t="s">
        <v>231</v>
      </c>
      <c r="R991" s="27" t="s">
        <v>231</v>
      </c>
      <c r="S991" s="27" t="s">
        <v>231</v>
      </c>
      <c r="T991" s="27" t="s">
        <v>231</v>
      </c>
      <c r="U991" s="27" t="s">
        <v>231</v>
      </c>
      <c r="V991" s="27" t="s">
        <v>231</v>
      </c>
      <c r="W991" s="27" t="s">
        <v>231</v>
      </c>
      <c r="X991" s="27" t="s">
        <v>231</v>
      </c>
      <c r="Y991" s="27" t="s">
        <v>335</v>
      </c>
    </row>
    <row r="992" spans="1:25">
      <c r="A992" s="215" t="str">
        <f t="shared" si="15"/>
        <v>Report</v>
      </c>
      <c r="B992" s="27">
        <v>143935</v>
      </c>
      <c r="C992" s="27">
        <v>9386003</v>
      </c>
      <c r="D992" s="27" t="s">
        <v>1860</v>
      </c>
      <c r="E992" s="27" t="s">
        <v>486</v>
      </c>
      <c r="F992" s="27" t="s">
        <v>231</v>
      </c>
      <c r="G992" s="27" t="s">
        <v>197</v>
      </c>
      <c r="H992" s="27" t="s">
        <v>197</v>
      </c>
      <c r="I992" s="27" t="s">
        <v>402</v>
      </c>
      <c r="J992" s="27" t="s">
        <v>4299</v>
      </c>
      <c r="K992" s="27" t="s">
        <v>1861</v>
      </c>
      <c r="L992" s="27" t="s">
        <v>2167</v>
      </c>
      <c r="M992" s="27" t="s">
        <v>231</v>
      </c>
      <c r="N992" s="27" t="s">
        <v>231</v>
      </c>
      <c r="O992" s="27" t="s">
        <v>231</v>
      </c>
      <c r="P992" s="27" t="s">
        <v>231</v>
      </c>
      <c r="Q992" s="27" t="s">
        <v>231</v>
      </c>
      <c r="R992" s="27" t="s">
        <v>231</v>
      </c>
      <c r="S992" s="27" t="s">
        <v>231</v>
      </c>
      <c r="T992" s="27" t="s">
        <v>231</v>
      </c>
      <c r="U992" s="27" t="s">
        <v>231</v>
      </c>
      <c r="V992" s="27" t="s">
        <v>231</v>
      </c>
      <c r="W992" s="27" t="s">
        <v>231</v>
      </c>
      <c r="X992" s="27" t="s">
        <v>231</v>
      </c>
      <c r="Y992" s="27" t="s">
        <v>335</v>
      </c>
    </row>
    <row r="993" spans="1:25">
      <c r="A993" s="215" t="str">
        <f t="shared" si="15"/>
        <v>Report</v>
      </c>
      <c r="B993" s="27">
        <v>143532</v>
      </c>
      <c r="C993" s="27">
        <v>3946000</v>
      </c>
      <c r="D993" s="27" t="s">
        <v>1868</v>
      </c>
      <c r="E993" s="27" t="s">
        <v>333</v>
      </c>
      <c r="F993" s="27" t="s">
        <v>231</v>
      </c>
      <c r="G993" s="27" t="s">
        <v>366</v>
      </c>
      <c r="H993" s="27" t="s">
        <v>201</v>
      </c>
      <c r="I993" s="27" t="s">
        <v>587</v>
      </c>
      <c r="J993" s="27" t="s">
        <v>2895</v>
      </c>
      <c r="K993" s="27" t="s">
        <v>1869</v>
      </c>
      <c r="L993" s="27" t="s">
        <v>14</v>
      </c>
      <c r="M993" s="27" t="s">
        <v>231</v>
      </c>
      <c r="N993" s="27" t="s">
        <v>231</v>
      </c>
      <c r="O993" s="27" t="s">
        <v>231</v>
      </c>
      <c r="P993" s="27" t="s">
        <v>231</v>
      </c>
      <c r="Q993" s="27" t="s">
        <v>231</v>
      </c>
      <c r="R993" s="27" t="s">
        <v>231</v>
      </c>
      <c r="S993" s="27" t="s">
        <v>231</v>
      </c>
      <c r="T993" s="27" t="s">
        <v>231</v>
      </c>
      <c r="U993" s="27" t="s">
        <v>231</v>
      </c>
      <c r="V993" s="27" t="s">
        <v>231</v>
      </c>
      <c r="W993" s="27" t="s">
        <v>231</v>
      </c>
      <c r="X993" s="27" t="s">
        <v>231</v>
      </c>
      <c r="Y993" s="27" t="s">
        <v>335</v>
      </c>
    </row>
    <row r="994" spans="1:25">
      <c r="A994" s="215" t="str">
        <f t="shared" si="15"/>
        <v>Report</v>
      </c>
      <c r="B994" s="27">
        <v>144811</v>
      </c>
      <c r="C994" s="27">
        <v>3826007</v>
      </c>
      <c r="D994" s="27" t="s">
        <v>4300</v>
      </c>
      <c r="E994" s="27" t="s">
        <v>486</v>
      </c>
      <c r="F994" s="27" t="s">
        <v>231</v>
      </c>
      <c r="G994" s="27" t="s">
        <v>366</v>
      </c>
      <c r="H994" s="27" t="s">
        <v>202</v>
      </c>
      <c r="I994" s="27" t="s">
        <v>493</v>
      </c>
      <c r="J994" s="27" t="s">
        <v>3049</v>
      </c>
      <c r="K994" s="27" t="s">
        <v>4301</v>
      </c>
      <c r="L994" s="27" t="s">
        <v>2167</v>
      </c>
      <c r="M994" s="27" t="s">
        <v>231</v>
      </c>
      <c r="N994" s="27" t="s">
        <v>231</v>
      </c>
      <c r="O994" s="27" t="s">
        <v>231</v>
      </c>
      <c r="P994" s="27" t="s">
        <v>231</v>
      </c>
      <c r="Q994" s="27" t="s">
        <v>231</v>
      </c>
      <c r="R994" s="27" t="s">
        <v>231</v>
      </c>
      <c r="S994" s="27" t="s">
        <v>231</v>
      </c>
      <c r="T994" s="27" t="s">
        <v>231</v>
      </c>
      <c r="U994" s="27" t="s">
        <v>231</v>
      </c>
      <c r="V994" s="27" t="s">
        <v>231</v>
      </c>
      <c r="W994" s="27" t="s">
        <v>231</v>
      </c>
      <c r="X994" s="27" t="s">
        <v>231</v>
      </c>
      <c r="Y994" s="27" t="s">
        <v>335</v>
      </c>
    </row>
    <row r="995" spans="1:25">
      <c r="A995" s="215" t="str">
        <f t="shared" si="15"/>
        <v>Report</v>
      </c>
      <c r="B995" s="27">
        <v>144816</v>
      </c>
      <c r="C995" s="27">
        <v>8886073</v>
      </c>
      <c r="D995" s="27" t="s">
        <v>1924</v>
      </c>
      <c r="E995" s="27" t="s">
        <v>486</v>
      </c>
      <c r="F995" s="27" t="s">
        <v>231</v>
      </c>
      <c r="G995" s="27" t="s">
        <v>195</v>
      </c>
      <c r="H995" s="27" t="s">
        <v>195</v>
      </c>
      <c r="I995" s="27" t="s">
        <v>339</v>
      </c>
      <c r="J995" s="27" t="s">
        <v>2506</v>
      </c>
      <c r="K995" s="27" t="s">
        <v>1925</v>
      </c>
      <c r="L995" s="27" t="s">
        <v>2167</v>
      </c>
      <c r="M995" s="27" t="s">
        <v>231</v>
      </c>
      <c r="N995" s="27" t="s">
        <v>231</v>
      </c>
      <c r="O995" s="27" t="s">
        <v>231</v>
      </c>
      <c r="P995" s="27" t="s">
        <v>231</v>
      </c>
      <c r="Q995" s="27" t="s">
        <v>231</v>
      </c>
      <c r="R995" s="27" t="s">
        <v>231</v>
      </c>
      <c r="S995" s="27" t="s">
        <v>231</v>
      </c>
      <c r="T995" s="27" t="s">
        <v>231</v>
      </c>
      <c r="U995" s="27" t="s">
        <v>231</v>
      </c>
      <c r="V995" s="27" t="s">
        <v>231</v>
      </c>
      <c r="W995" s="27" t="s">
        <v>231</v>
      </c>
      <c r="X995" s="27" t="s">
        <v>231</v>
      </c>
      <c r="Y995" s="27" t="s">
        <v>335</v>
      </c>
    </row>
    <row r="996" spans="1:25">
      <c r="A996" s="215" t="str">
        <f t="shared" si="15"/>
        <v>Report</v>
      </c>
      <c r="B996" s="27">
        <v>143936</v>
      </c>
      <c r="C996" s="27">
        <v>8886069</v>
      </c>
      <c r="D996" s="27" t="s">
        <v>1932</v>
      </c>
      <c r="E996" s="27" t="s">
        <v>333</v>
      </c>
      <c r="F996" s="27" t="s">
        <v>231</v>
      </c>
      <c r="G996" s="27" t="s">
        <v>195</v>
      </c>
      <c r="H996" s="27" t="s">
        <v>195</v>
      </c>
      <c r="I996" s="27" t="s">
        <v>339</v>
      </c>
      <c r="J996" s="27" t="s">
        <v>2456</v>
      </c>
      <c r="K996" s="27" t="s">
        <v>1933</v>
      </c>
      <c r="L996" s="27" t="s">
        <v>14</v>
      </c>
      <c r="M996" s="27" t="s">
        <v>231</v>
      </c>
      <c r="N996" s="27" t="s">
        <v>231</v>
      </c>
      <c r="O996" s="27" t="s">
        <v>231</v>
      </c>
      <c r="P996" s="27" t="s">
        <v>231</v>
      </c>
      <c r="Q996" s="27" t="s">
        <v>231</v>
      </c>
      <c r="R996" s="27" t="s">
        <v>231</v>
      </c>
      <c r="S996" s="27" t="s">
        <v>231</v>
      </c>
      <c r="T996" s="27" t="s">
        <v>231</v>
      </c>
      <c r="U996" s="27" t="s">
        <v>231</v>
      </c>
      <c r="V996" s="27" t="s">
        <v>231</v>
      </c>
      <c r="W996" s="27" t="s">
        <v>231</v>
      </c>
      <c r="X996" s="27" t="s">
        <v>231</v>
      </c>
      <c r="Y996" s="27" t="s">
        <v>335</v>
      </c>
    </row>
    <row r="997" spans="1:25">
      <c r="A997" s="215" t="str">
        <f t="shared" si="15"/>
        <v>Report</v>
      </c>
      <c r="B997" s="27">
        <v>143400</v>
      </c>
      <c r="C997" s="27">
        <v>9386002</v>
      </c>
      <c r="D997" s="27" t="s">
        <v>1864</v>
      </c>
      <c r="E997" s="27" t="s">
        <v>333</v>
      </c>
      <c r="F997" s="27">
        <v>0</v>
      </c>
      <c r="G997" s="27" t="s">
        <v>197</v>
      </c>
      <c r="H997" s="27" t="s">
        <v>197</v>
      </c>
      <c r="I997" s="27" t="s">
        <v>402</v>
      </c>
      <c r="J997" s="27" t="s">
        <v>2014</v>
      </c>
      <c r="K997" s="27" t="s">
        <v>1865</v>
      </c>
      <c r="L997" s="27" t="s">
        <v>14</v>
      </c>
      <c r="M997" s="27" t="s">
        <v>231</v>
      </c>
      <c r="N997" s="27" t="s">
        <v>231</v>
      </c>
      <c r="O997" s="27" t="s">
        <v>231</v>
      </c>
      <c r="P997" s="27" t="s">
        <v>231</v>
      </c>
      <c r="Q997" s="27" t="s">
        <v>231</v>
      </c>
      <c r="R997" s="27" t="s">
        <v>231</v>
      </c>
      <c r="S997" s="27" t="s">
        <v>231</v>
      </c>
      <c r="T997" s="27" t="s">
        <v>231</v>
      </c>
      <c r="U997" s="27" t="s">
        <v>231</v>
      </c>
      <c r="V997" s="27" t="s">
        <v>231</v>
      </c>
      <c r="W997" s="27" t="s">
        <v>231</v>
      </c>
      <c r="X997" s="27" t="s">
        <v>231</v>
      </c>
      <c r="Y997" s="27" t="s">
        <v>335</v>
      </c>
    </row>
    <row r="998" spans="1:25">
      <c r="A998" s="215" t="str">
        <f t="shared" si="15"/>
        <v>Report</v>
      </c>
      <c r="B998" s="27">
        <v>143841</v>
      </c>
      <c r="C998" s="27">
        <v>3816019</v>
      </c>
      <c r="D998" s="27" t="s">
        <v>1922</v>
      </c>
      <c r="E998" s="27" t="s">
        <v>486</v>
      </c>
      <c r="F998" s="27" t="s">
        <v>231</v>
      </c>
      <c r="G998" s="27" t="s">
        <v>366</v>
      </c>
      <c r="H998" s="27" t="s">
        <v>202</v>
      </c>
      <c r="I998" s="27" t="s">
        <v>424</v>
      </c>
      <c r="J998" s="27" t="s">
        <v>2201</v>
      </c>
      <c r="K998" s="27" t="s">
        <v>1923</v>
      </c>
      <c r="L998" s="27" t="s">
        <v>1986</v>
      </c>
      <c r="M998" s="27" t="s">
        <v>231</v>
      </c>
      <c r="N998" s="27" t="s">
        <v>231</v>
      </c>
      <c r="O998" s="27" t="s">
        <v>231</v>
      </c>
      <c r="P998" s="27" t="s">
        <v>231</v>
      </c>
      <c r="Q998" s="27" t="s">
        <v>231</v>
      </c>
      <c r="R998" s="27" t="s">
        <v>231</v>
      </c>
      <c r="S998" s="27" t="s">
        <v>231</v>
      </c>
      <c r="T998" s="27" t="s">
        <v>231</v>
      </c>
      <c r="U998" s="27" t="s">
        <v>231</v>
      </c>
      <c r="V998" s="27" t="s">
        <v>231</v>
      </c>
      <c r="W998" s="27" t="s">
        <v>231</v>
      </c>
      <c r="X998" s="27" t="s">
        <v>231</v>
      </c>
      <c r="Y998" s="27" t="s">
        <v>335</v>
      </c>
    </row>
    <row r="999" spans="1:25">
      <c r="A999" s="215" t="str">
        <f t="shared" si="15"/>
        <v>Report</v>
      </c>
      <c r="B999" s="27">
        <v>103591</v>
      </c>
      <c r="C999" s="27">
        <v>3306083</v>
      </c>
      <c r="D999" s="27" t="s">
        <v>1610</v>
      </c>
      <c r="E999" s="27" t="s">
        <v>486</v>
      </c>
      <c r="F999" s="27">
        <v>117</v>
      </c>
      <c r="G999" s="27" t="s">
        <v>194</v>
      </c>
      <c r="H999" s="27" t="s">
        <v>194</v>
      </c>
      <c r="I999" s="27" t="s">
        <v>527</v>
      </c>
      <c r="J999" s="27" t="s">
        <v>2934</v>
      </c>
      <c r="K999" s="27" t="s">
        <v>1611</v>
      </c>
      <c r="L999" s="27" t="s">
        <v>1986</v>
      </c>
      <c r="M999" s="27" t="s">
        <v>231</v>
      </c>
      <c r="N999" s="27" t="s">
        <v>231</v>
      </c>
      <c r="O999" s="27" t="s">
        <v>231</v>
      </c>
      <c r="P999" s="27" t="s">
        <v>231</v>
      </c>
      <c r="Q999" s="27" t="s">
        <v>231</v>
      </c>
      <c r="R999" s="27" t="s">
        <v>231</v>
      </c>
      <c r="S999" s="27" t="s">
        <v>231</v>
      </c>
      <c r="T999" s="27" t="s">
        <v>231</v>
      </c>
      <c r="U999" s="27" t="s">
        <v>231</v>
      </c>
      <c r="V999" s="27" t="s">
        <v>231</v>
      </c>
      <c r="W999" s="27" t="s">
        <v>231</v>
      </c>
      <c r="X999" s="27" t="s">
        <v>231</v>
      </c>
      <c r="Y999" s="27" t="s">
        <v>335</v>
      </c>
    </row>
    <row r="1000" spans="1:25">
      <c r="A1000" s="215" t="str">
        <f t="shared" si="15"/>
        <v>Report</v>
      </c>
      <c r="B1000" s="27">
        <v>105585</v>
      </c>
      <c r="C1000" s="27">
        <v>3526001</v>
      </c>
      <c r="D1000" s="27" t="s">
        <v>1656</v>
      </c>
      <c r="E1000" s="27" t="s">
        <v>486</v>
      </c>
      <c r="F1000" s="27">
        <v>234</v>
      </c>
      <c r="G1000" s="27" t="s">
        <v>195</v>
      </c>
      <c r="H1000" s="27" t="s">
        <v>195</v>
      </c>
      <c r="I1000" s="27" t="s">
        <v>508</v>
      </c>
      <c r="J1000" s="27" t="s">
        <v>3733</v>
      </c>
      <c r="K1000" s="27" t="s">
        <v>1657</v>
      </c>
      <c r="L1000" s="27" t="s">
        <v>2167</v>
      </c>
      <c r="M1000" s="27" t="s">
        <v>231</v>
      </c>
      <c r="N1000" s="27" t="s">
        <v>231</v>
      </c>
      <c r="O1000" s="27" t="s">
        <v>231</v>
      </c>
      <c r="P1000" s="27" t="s">
        <v>231</v>
      </c>
      <c r="Q1000" s="27" t="s">
        <v>231</v>
      </c>
      <c r="R1000" s="27" t="s">
        <v>231</v>
      </c>
      <c r="S1000" s="27" t="s">
        <v>231</v>
      </c>
      <c r="T1000" s="27" t="s">
        <v>231</v>
      </c>
      <c r="U1000" s="27" t="s">
        <v>231</v>
      </c>
      <c r="V1000" s="27" t="s">
        <v>231</v>
      </c>
      <c r="W1000" s="27" t="s">
        <v>231</v>
      </c>
      <c r="X1000" s="27" t="s">
        <v>231</v>
      </c>
      <c r="Y1000" s="27" t="s">
        <v>335</v>
      </c>
    </row>
    <row r="1001" spans="1:25">
      <c r="A1001" s="215" t="str">
        <f t="shared" si="15"/>
        <v>Report</v>
      </c>
      <c r="B1001" s="27">
        <v>109774</v>
      </c>
      <c r="C1001" s="27">
        <v>3156588</v>
      </c>
      <c r="D1001" s="27" t="s">
        <v>1575</v>
      </c>
      <c r="E1001" s="27" t="s">
        <v>486</v>
      </c>
      <c r="F1001" s="27">
        <v>178</v>
      </c>
      <c r="G1001" s="27" t="s">
        <v>193</v>
      </c>
      <c r="H1001" s="27" t="s">
        <v>193</v>
      </c>
      <c r="I1001" s="27" t="s">
        <v>344</v>
      </c>
      <c r="J1001" s="27" t="s">
        <v>2243</v>
      </c>
      <c r="K1001" s="27" t="s">
        <v>1576</v>
      </c>
      <c r="L1001" s="27" t="s">
        <v>2167</v>
      </c>
      <c r="M1001" s="27" t="s">
        <v>231</v>
      </c>
      <c r="N1001" s="27" t="s">
        <v>231</v>
      </c>
      <c r="O1001" s="27" t="s">
        <v>231</v>
      </c>
      <c r="P1001" s="27" t="s">
        <v>231</v>
      </c>
      <c r="Q1001" s="27" t="s">
        <v>231</v>
      </c>
      <c r="R1001" s="27" t="s">
        <v>231</v>
      </c>
      <c r="S1001" s="27" t="s">
        <v>231</v>
      </c>
      <c r="T1001" s="27" t="s">
        <v>231</v>
      </c>
      <c r="U1001" s="27" t="s">
        <v>231</v>
      </c>
      <c r="V1001" s="27" t="s">
        <v>231</v>
      </c>
      <c r="W1001" s="27" t="s">
        <v>231</v>
      </c>
      <c r="X1001" s="27" t="s">
        <v>231</v>
      </c>
      <c r="Y1001" s="27" t="s">
        <v>335</v>
      </c>
    </row>
    <row r="1002" spans="1:25">
      <c r="A1002" s="215" t="str">
        <f t="shared" si="15"/>
        <v>Report</v>
      </c>
      <c r="B1002" s="27">
        <v>144366</v>
      </c>
      <c r="C1002" s="27">
        <v>8126005</v>
      </c>
      <c r="D1002" s="27" t="s">
        <v>1905</v>
      </c>
      <c r="E1002" s="27" t="s">
        <v>486</v>
      </c>
      <c r="F1002" s="27" t="s">
        <v>231</v>
      </c>
      <c r="G1002" s="27" t="s">
        <v>366</v>
      </c>
      <c r="H1002" s="27" t="s">
        <v>202</v>
      </c>
      <c r="I1002" s="27" t="s">
        <v>1469</v>
      </c>
      <c r="J1002" s="27" t="s">
        <v>3973</v>
      </c>
      <c r="K1002" s="27" t="s">
        <v>1906</v>
      </c>
      <c r="L1002" s="27" t="s">
        <v>2167</v>
      </c>
      <c r="M1002" s="27" t="s">
        <v>231</v>
      </c>
      <c r="N1002" s="27" t="s">
        <v>231</v>
      </c>
      <c r="O1002" s="27" t="s">
        <v>231</v>
      </c>
      <c r="P1002" s="27" t="s">
        <v>231</v>
      </c>
      <c r="Q1002" s="27" t="s">
        <v>231</v>
      </c>
      <c r="R1002" s="27" t="s">
        <v>231</v>
      </c>
      <c r="S1002" s="27" t="s">
        <v>231</v>
      </c>
      <c r="T1002" s="27" t="s">
        <v>231</v>
      </c>
      <c r="U1002" s="27" t="s">
        <v>231</v>
      </c>
      <c r="V1002" s="27" t="s">
        <v>231</v>
      </c>
      <c r="W1002" s="27" t="s">
        <v>231</v>
      </c>
      <c r="X1002" s="27" t="s">
        <v>231</v>
      </c>
      <c r="Y1002" s="27" t="s">
        <v>335</v>
      </c>
    </row>
    <row r="1003" spans="1:25">
      <c r="A1003" s="215" t="str">
        <f t="shared" si="15"/>
        <v>Report</v>
      </c>
      <c r="B1003" s="27">
        <v>144369</v>
      </c>
      <c r="C1003" s="27">
        <v>8806007</v>
      </c>
      <c r="D1003" s="27" t="s">
        <v>1901</v>
      </c>
      <c r="E1003" s="27" t="s">
        <v>486</v>
      </c>
      <c r="F1003" s="27" t="s">
        <v>231</v>
      </c>
      <c r="G1003" s="27" t="s">
        <v>199</v>
      </c>
      <c r="H1003" s="27" t="s">
        <v>199</v>
      </c>
      <c r="I1003" s="27" t="s">
        <v>898</v>
      </c>
      <c r="J1003" s="27" t="s">
        <v>898</v>
      </c>
      <c r="K1003" s="27" t="s">
        <v>1902</v>
      </c>
      <c r="L1003" s="27" t="s">
        <v>1986</v>
      </c>
      <c r="M1003" s="27" t="s">
        <v>231</v>
      </c>
      <c r="N1003" s="27" t="s">
        <v>231</v>
      </c>
      <c r="O1003" s="27" t="s">
        <v>231</v>
      </c>
      <c r="P1003" s="27" t="s">
        <v>231</v>
      </c>
      <c r="Q1003" s="27" t="s">
        <v>231</v>
      </c>
      <c r="R1003" s="27" t="s">
        <v>231</v>
      </c>
      <c r="S1003" s="27" t="s">
        <v>231</v>
      </c>
      <c r="T1003" s="27" t="s">
        <v>231</v>
      </c>
      <c r="U1003" s="27" t="s">
        <v>231</v>
      </c>
      <c r="V1003" s="27" t="s">
        <v>231</v>
      </c>
      <c r="W1003" s="27" t="s">
        <v>231</v>
      </c>
      <c r="X1003" s="27" t="s">
        <v>231</v>
      </c>
      <c r="Y1003" s="27" t="s">
        <v>335</v>
      </c>
    </row>
    <row r="1004" spans="1:25">
      <c r="A1004" s="215" t="str">
        <f t="shared" si="15"/>
        <v>Report</v>
      </c>
      <c r="B1004" s="27">
        <v>144374</v>
      </c>
      <c r="C1004" s="27">
        <v>3326008</v>
      </c>
      <c r="D1004" s="27" t="s">
        <v>4302</v>
      </c>
      <c r="E1004" s="27" t="s">
        <v>333</v>
      </c>
      <c r="F1004" s="27" t="s">
        <v>231</v>
      </c>
      <c r="G1004" s="27" t="s">
        <v>194</v>
      </c>
      <c r="H1004" s="27" t="s">
        <v>194</v>
      </c>
      <c r="I1004" s="27" t="s">
        <v>515</v>
      </c>
      <c r="J1004" s="27" t="s">
        <v>4303</v>
      </c>
      <c r="K1004" s="27" t="s">
        <v>4304</v>
      </c>
      <c r="L1004" s="27" t="s">
        <v>14</v>
      </c>
      <c r="M1004" s="27" t="s">
        <v>231</v>
      </c>
      <c r="N1004" s="27" t="s">
        <v>231</v>
      </c>
      <c r="O1004" s="27" t="s">
        <v>231</v>
      </c>
      <c r="P1004" s="27" t="s">
        <v>231</v>
      </c>
      <c r="Q1004" s="27" t="s">
        <v>231</v>
      </c>
      <c r="R1004" s="27" t="s">
        <v>231</v>
      </c>
      <c r="S1004" s="27" t="s">
        <v>231</v>
      </c>
      <c r="T1004" s="27" t="s">
        <v>231</v>
      </c>
      <c r="U1004" s="27" t="s">
        <v>231</v>
      </c>
      <c r="V1004" s="27" t="s">
        <v>231</v>
      </c>
      <c r="W1004" s="27" t="s">
        <v>231</v>
      </c>
      <c r="X1004" s="27" t="s">
        <v>231</v>
      </c>
      <c r="Y1004" s="27" t="s">
        <v>335</v>
      </c>
    </row>
    <row r="1005" spans="1:25">
      <c r="A1005" s="215" t="str">
        <f t="shared" si="15"/>
        <v>Report</v>
      </c>
      <c r="B1005" s="27">
        <v>144378</v>
      </c>
      <c r="C1005" s="27">
        <v>8816067</v>
      </c>
      <c r="D1005" s="27" t="s">
        <v>1913</v>
      </c>
      <c r="E1005" s="27" t="s">
        <v>333</v>
      </c>
      <c r="F1005" s="27">
        <v>5</v>
      </c>
      <c r="G1005" s="27" t="s">
        <v>196</v>
      </c>
      <c r="H1005" s="27" t="s">
        <v>196</v>
      </c>
      <c r="I1005" s="27" t="s">
        <v>361</v>
      </c>
      <c r="J1005" s="27" t="s">
        <v>4305</v>
      </c>
      <c r="K1005" s="27" t="s">
        <v>1914</v>
      </c>
      <c r="L1005" s="27" t="s">
        <v>14</v>
      </c>
      <c r="M1005" s="27" t="s">
        <v>231</v>
      </c>
      <c r="N1005" s="27" t="s">
        <v>231</v>
      </c>
      <c r="O1005" s="27" t="s">
        <v>231</v>
      </c>
      <c r="P1005" s="27" t="s">
        <v>231</v>
      </c>
      <c r="Q1005" s="27" t="s">
        <v>231</v>
      </c>
      <c r="R1005" s="27" t="s">
        <v>231</v>
      </c>
      <c r="S1005" s="27" t="s">
        <v>231</v>
      </c>
      <c r="T1005" s="27" t="s">
        <v>231</v>
      </c>
      <c r="U1005" s="27" t="s">
        <v>231</v>
      </c>
      <c r="V1005" s="27" t="s">
        <v>231</v>
      </c>
      <c r="W1005" s="27" t="s">
        <v>231</v>
      </c>
      <c r="X1005" s="27" t="s">
        <v>231</v>
      </c>
      <c r="Y1005" s="27" t="s">
        <v>335</v>
      </c>
    </row>
    <row r="1006" spans="1:25">
      <c r="A1006" s="215" t="str">
        <f t="shared" si="15"/>
        <v>Report</v>
      </c>
      <c r="B1006" s="27">
        <v>142828</v>
      </c>
      <c r="C1006" s="27">
        <v>8126004</v>
      </c>
      <c r="D1006" s="27" t="s">
        <v>1883</v>
      </c>
      <c r="E1006" s="27" t="s">
        <v>333</v>
      </c>
      <c r="F1006" s="27">
        <v>1</v>
      </c>
      <c r="G1006" s="27" t="s">
        <v>366</v>
      </c>
      <c r="H1006" s="27" t="s">
        <v>202</v>
      </c>
      <c r="I1006" s="27" t="s">
        <v>1469</v>
      </c>
      <c r="J1006" s="27" t="s">
        <v>2047</v>
      </c>
      <c r="K1006" s="27" t="s">
        <v>1884</v>
      </c>
      <c r="L1006" s="27" t="s">
        <v>14</v>
      </c>
      <c r="M1006" s="27" t="s">
        <v>231</v>
      </c>
      <c r="N1006" s="27" t="s">
        <v>231</v>
      </c>
      <c r="O1006" s="27" t="s">
        <v>231</v>
      </c>
      <c r="P1006" s="27" t="s">
        <v>231</v>
      </c>
      <c r="Q1006" s="27" t="s">
        <v>231</v>
      </c>
      <c r="R1006" s="27" t="s">
        <v>231</v>
      </c>
      <c r="S1006" s="27" t="s">
        <v>231</v>
      </c>
      <c r="T1006" s="27" t="s">
        <v>231</v>
      </c>
      <c r="U1006" s="27" t="s">
        <v>231</v>
      </c>
      <c r="V1006" s="27" t="s">
        <v>231</v>
      </c>
      <c r="W1006" s="27" t="s">
        <v>231</v>
      </c>
      <c r="X1006" s="27" t="s">
        <v>231</v>
      </c>
      <c r="Y1006" s="27" t="s">
        <v>335</v>
      </c>
    </row>
    <row r="1007" spans="1:25">
      <c r="A1007" s="215" t="str">
        <f t="shared" si="15"/>
        <v>Report</v>
      </c>
      <c r="B1007" s="27">
        <v>143425</v>
      </c>
      <c r="C1007" s="27">
        <v>3146000</v>
      </c>
      <c r="D1007" s="27" t="s">
        <v>1866</v>
      </c>
      <c r="E1007" s="27" t="s">
        <v>486</v>
      </c>
      <c r="F1007" s="27">
        <v>3</v>
      </c>
      <c r="G1007" s="27" t="s">
        <v>193</v>
      </c>
      <c r="H1007" s="27" t="s">
        <v>193</v>
      </c>
      <c r="I1007" s="27" t="s">
        <v>1247</v>
      </c>
      <c r="J1007" s="27" t="s">
        <v>4306</v>
      </c>
      <c r="K1007" s="27" t="s">
        <v>1867</v>
      </c>
      <c r="L1007" s="27" t="s">
        <v>1986</v>
      </c>
      <c r="M1007" s="27" t="s">
        <v>231</v>
      </c>
      <c r="N1007" s="27" t="s">
        <v>231</v>
      </c>
      <c r="O1007" s="27" t="s">
        <v>231</v>
      </c>
      <c r="P1007" s="27" t="s">
        <v>231</v>
      </c>
      <c r="Q1007" s="27" t="s">
        <v>231</v>
      </c>
      <c r="R1007" s="27" t="s">
        <v>231</v>
      </c>
      <c r="S1007" s="27" t="s">
        <v>231</v>
      </c>
      <c r="T1007" s="27" t="s">
        <v>231</v>
      </c>
      <c r="U1007" s="27" t="s">
        <v>231</v>
      </c>
      <c r="V1007" s="27" t="s">
        <v>231</v>
      </c>
      <c r="W1007" s="27" t="s">
        <v>231</v>
      </c>
      <c r="X1007" s="27" t="s">
        <v>231</v>
      </c>
      <c r="Y1007" s="27" t="s">
        <v>335</v>
      </c>
    </row>
    <row r="1008" spans="1:25">
      <c r="A1008" s="215" t="str">
        <f t="shared" si="15"/>
        <v>Report</v>
      </c>
      <c r="B1008" s="27">
        <v>144516</v>
      </c>
      <c r="C1008" s="27">
        <v>2076013</v>
      </c>
      <c r="D1008" s="27" t="s">
        <v>4307</v>
      </c>
      <c r="E1008" s="27" t="s">
        <v>486</v>
      </c>
      <c r="F1008" s="27" t="s">
        <v>231</v>
      </c>
      <c r="G1008" s="27" t="s">
        <v>193</v>
      </c>
      <c r="H1008" s="27" t="s">
        <v>193</v>
      </c>
      <c r="I1008" s="27" t="s">
        <v>650</v>
      </c>
      <c r="J1008" s="27" t="s">
        <v>2632</v>
      </c>
      <c r="K1008" s="27" t="s">
        <v>4308</v>
      </c>
      <c r="L1008" s="27" t="s">
        <v>2167</v>
      </c>
      <c r="M1008" s="27" t="s">
        <v>231</v>
      </c>
      <c r="N1008" s="27" t="s">
        <v>231</v>
      </c>
      <c r="O1008" s="27" t="s">
        <v>231</v>
      </c>
      <c r="P1008" s="27" t="s">
        <v>231</v>
      </c>
      <c r="Q1008" s="27" t="s">
        <v>231</v>
      </c>
      <c r="R1008" s="27" t="s">
        <v>231</v>
      </c>
      <c r="S1008" s="27" t="s">
        <v>231</v>
      </c>
      <c r="T1008" s="27" t="s">
        <v>231</v>
      </c>
      <c r="U1008" s="27" t="s">
        <v>231</v>
      </c>
      <c r="V1008" s="27" t="s">
        <v>231</v>
      </c>
      <c r="W1008" s="27" t="s">
        <v>231</v>
      </c>
      <c r="X1008" s="27" t="s">
        <v>231</v>
      </c>
      <c r="Y1008" s="27" t="s">
        <v>335</v>
      </c>
    </row>
    <row r="1009" spans="1:25">
      <c r="A1009" s="215" t="str">
        <f t="shared" si="15"/>
        <v>Report</v>
      </c>
      <c r="B1009" s="27">
        <v>142930</v>
      </c>
      <c r="C1009" s="27">
        <v>8926021</v>
      </c>
      <c r="D1009" s="27" t="s">
        <v>1872</v>
      </c>
      <c r="E1009" s="27" t="s">
        <v>486</v>
      </c>
      <c r="F1009" s="27" t="s">
        <v>231</v>
      </c>
      <c r="G1009" s="27" t="s">
        <v>198</v>
      </c>
      <c r="H1009" s="27" t="s">
        <v>198</v>
      </c>
      <c r="I1009" s="27" t="s">
        <v>705</v>
      </c>
      <c r="J1009" s="27" t="s">
        <v>3403</v>
      </c>
      <c r="K1009" s="27" t="s">
        <v>1873</v>
      </c>
      <c r="L1009" s="27" t="s">
        <v>2167</v>
      </c>
      <c r="M1009" s="27" t="s">
        <v>231</v>
      </c>
      <c r="N1009" s="27" t="s">
        <v>231</v>
      </c>
      <c r="O1009" s="27" t="s">
        <v>231</v>
      </c>
      <c r="P1009" s="27" t="s">
        <v>231</v>
      </c>
      <c r="Q1009" s="27" t="s">
        <v>231</v>
      </c>
      <c r="R1009" s="27" t="s">
        <v>231</v>
      </c>
      <c r="S1009" s="27" t="s">
        <v>231</v>
      </c>
      <c r="T1009" s="27" t="s">
        <v>231</v>
      </c>
      <c r="U1009" s="27" t="s">
        <v>231</v>
      </c>
      <c r="V1009" s="27" t="s">
        <v>231</v>
      </c>
      <c r="W1009" s="27" t="s">
        <v>231</v>
      </c>
      <c r="X1009" s="27" t="s">
        <v>231</v>
      </c>
      <c r="Y1009" s="27" t="s">
        <v>335</v>
      </c>
    </row>
    <row r="1010" spans="1:25">
      <c r="A1010" s="215" t="str">
        <f t="shared" si="15"/>
        <v>Report</v>
      </c>
      <c r="B1010" s="27">
        <v>143858</v>
      </c>
      <c r="C1010" s="27">
        <v>8886067</v>
      </c>
      <c r="D1010" s="27" t="s">
        <v>1920</v>
      </c>
      <c r="E1010" s="27" t="s">
        <v>486</v>
      </c>
      <c r="F1010" s="27" t="s">
        <v>231</v>
      </c>
      <c r="G1010" s="27" t="s">
        <v>195</v>
      </c>
      <c r="H1010" s="27" t="s">
        <v>195</v>
      </c>
      <c r="I1010" s="27" t="s">
        <v>339</v>
      </c>
      <c r="J1010" s="27" t="s">
        <v>2506</v>
      </c>
      <c r="K1010" s="27" t="s">
        <v>1921</v>
      </c>
      <c r="L1010" s="27" t="s">
        <v>1986</v>
      </c>
      <c r="M1010" s="27" t="s">
        <v>231</v>
      </c>
      <c r="N1010" s="27" t="s">
        <v>231</v>
      </c>
      <c r="O1010" s="27" t="s">
        <v>231</v>
      </c>
      <c r="P1010" s="27" t="s">
        <v>231</v>
      </c>
      <c r="Q1010" s="27" t="s">
        <v>231</v>
      </c>
      <c r="R1010" s="27" t="s">
        <v>231</v>
      </c>
      <c r="S1010" s="27" t="s">
        <v>231</v>
      </c>
      <c r="T1010" s="27" t="s">
        <v>231</v>
      </c>
      <c r="U1010" s="27" t="s">
        <v>231</v>
      </c>
      <c r="V1010" s="27" t="s">
        <v>231</v>
      </c>
      <c r="W1010" s="27" t="s">
        <v>231</v>
      </c>
      <c r="X1010" s="27" t="s">
        <v>231</v>
      </c>
      <c r="Y1010" s="27" t="s">
        <v>335</v>
      </c>
    </row>
    <row r="1011" spans="1:25">
      <c r="A1011" s="215" t="str">
        <f t="shared" si="15"/>
        <v>Report</v>
      </c>
      <c r="B1011" s="27">
        <v>143928</v>
      </c>
      <c r="C1011" s="27">
        <v>8616014</v>
      </c>
      <c r="D1011" s="27" t="s">
        <v>1855</v>
      </c>
      <c r="E1011" s="27" t="s">
        <v>486</v>
      </c>
      <c r="F1011" s="27" t="s">
        <v>231</v>
      </c>
      <c r="G1011" s="27" t="s">
        <v>194</v>
      </c>
      <c r="H1011" s="27" t="s">
        <v>194</v>
      </c>
      <c r="I1011" s="27" t="s">
        <v>484</v>
      </c>
      <c r="J1011" s="27" t="s">
        <v>3805</v>
      </c>
      <c r="K1011" s="27" t="s">
        <v>1856</v>
      </c>
      <c r="L1011" s="27" t="s">
        <v>1986</v>
      </c>
      <c r="M1011" s="27" t="s">
        <v>231</v>
      </c>
      <c r="N1011" s="27" t="s">
        <v>231</v>
      </c>
      <c r="O1011" s="27" t="s">
        <v>231</v>
      </c>
      <c r="P1011" s="27" t="s">
        <v>231</v>
      </c>
      <c r="Q1011" s="27" t="s">
        <v>231</v>
      </c>
      <c r="R1011" s="27" t="s">
        <v>231</v>
      </c>
      <c r="S1011" s="27" t="s">
        <v>231</v>
      </c>
      <c r="T1011" s="27" t="s">
        <v>231</v>
      </c>
      <c r="U1011" s="27" t="s">
        <v>231</v>
      </c>
      <c r="V1011" s="27" t="s">
        <v>231</v>
      </c>
      <c r="W1011" s="27" t="s">
        <v>231</v>
      </c>
      <c r="X1011" s="27" t="s">
        <v>231</v>
      </c>
      <c r="Y1011" s="27" t="s">
        <v>335</v>
      </c>
    </row>
    <row r="1012" spans="1:25">
      <c r="A1012" s="215" t="str">
        <f t="shared" si="15"/>
        <v>Report</v>
      </c>
      <c r="B1012" s="27">
        <v>142659</v>
      </c>
      <c r="C1012" s="27">
        <v>8556036</v>
      </c>
      <c r="D1012" s="27" t="s">
        <v>1680</v>
      </c>
      <c r="E1012" s="27" t="s">
        <v>333</v>
      </c>
      <c r="F1012" s="27">
        <v>0</v>
      </c>
      <c r="G1012" s="27" t="s">
        <v>198</v>
      </c>
      <c r="H1012" s="27" t="s">
        <v>198</v>
      </c>
      <c r="I1012" s="27" t="s">
        <v>380</v>
      </c>
      <c r="J1012" s="27" t="s">
        <v>2033</v>
      </c>
      <c r="K1012" s="27" t="s">
        <v>1681</v>
      </c>
      <c r="L1012" s="27" t="s">
        <v>14</v>
      </c>
      <c r="M1012" s="27" t="s">
        <v>231</v>
      </c>
      <c r="N1012" s="27" t="s">
        <v>231</v>
      </c>
      <c r="O1012" s="27" t="s">
        <v>231</v>
      </c>
      <c r="P1012" s="27" t="s">
        <v>231</v>
      </c>
      <c r="Q1012" s="27" t="s">
        <v>231</v>
      </c>
      <c r="R1012" s="27" t="s">
        <v>231</v>
      </c>
      <c r="S1012" s="27" t="s">
        <v>231</v>
      </c>
      <c r="T1012" s="27" t="s">
        <v>231</v>
      </c>
      <c r="U1012" s="27" t="s">
        <v>231</v>
      </c>
      <c r="V1012" s="27" t="s">
        <v>231</v>
      </c>
      <c r="W1012" s="27" t="s">
        <v>231</v>
      </c>
      <c r="X1012" s="27" t="s">
        <v>231</v>
      </c>
      <c r="Y1012" s="27" t="s">
        <v>335</v>
      </c>
    </row>
    <row r="1013" spans="1:25">
      <c r="A1013" s="215" t="str">
        <f t="shared" si="15"/>
        <v>Report</v>
      </c>
      <c r="B1013" s="27">
        <v>144375</v>
      </c>
      <c r="C1013" s="27">
        <v>8886070</v>
      </c>
      <c r="D1013" s="27" t="s">
        <v>1641</v>
      </c>
      <c r="E1013" s="27" t="s">
        <v>333</v>
      </c>
      <c r="F1013" s="27" t="s">
        <v>231</v>
      </c>
      <c r="G1013" s="27" t="s">
        <v>195</v>
      </c>
      <c r="H1013" s="27" t="s">
        <v>195</v>
      </c>
      <c r="I1013" s="27" t="s">
        <v>339</v>
      </c>
      <c r="J1013" s="27" t="s">
        <v>4280</v>
      </c>
      <c r="K1013" s="27" t="s">
        <v>1642</v>
      </c>
      <c r="L1013" s="27" t="s">
        <v>14</v>
      </c>
      <c r="M1013" s="27" t="s">
        <v>231</v>
      </c>
      <c r="N1013" s="27" t="s">
        <v>231</v>
      </c>
      <c r="O1013" s="27" t="s">
        <v>231</v>
      </c>
      <c r="P1013" s="27" t="s">
        <v>231</v>
      </c>
      <c r="Q1013" s="27" t="s">
        <v>231</v>
      </c>
      <c r="R1013" s="27" t="s">
        <v>231</v>
      </c>
      <c r="S1013" s="27" t="s">
        <v>231</v>
      </c>
      <c r="T1013" s="27" t="s">
        <v>231</v>
      </c>
      <c r="U1013" s="27" t="s">
        <v>231</v>
      </c>
      <c r="V1013" s="27" t="s">
        <v>231</v>
      </c>
      <c r="W1013" s="27" t="s">
        <v>231</v>
      </c>
      <c r="X1013" s="27" t="s">
        <v>231</v>
      </c>
      <c r="Y1013" s="27" t="s">
        <v>335</v>
      </c>
    </row>
    <row r="1014" spans="1:25">
      <c r="A1014" s="215" t="str">
        <f t="shared" si="15"/>
        <v>Report</v>
      </c>
      <c r="B1014" s="27">
        <v>143642</v>
      </c>
      <c r="C1014" s="27">
        <v>8356039</v>
      </c>
      <c r="D1014" s="27" t="s">
        <v>1926</v>
      </c>
      <c r="E1014" s="27" t="s">
        <v>333</v>
      </c>
      <c r="F1014" s="27" t="s">
        <v>231</v>
      </c>
      <c r="G1014" s="27" t="s">
        <v>199</v>
      </c>
      <c r="H1014" s="27" t="s">
        <v>199</v>
      </c>
      <c r="I1014" s="27" t="s">
        <v>574</v>
      </c>
      <c r="J1014" s="27" t="s">
        <v>2645</v>
      </c>
      <c r="K1014" s="27" t="s">
        <v>1927</v>
      </c>
      <c r="L1014" s="27" t="s">
        <v>14</v>
      </c>
      <c r="M1014" s="27" t="s">
        <v>231</v>
      </c>
      <c r="N1014" s="27" t="s">
        <v>231</v>
      </c>
      <c r="O1014" s="27" t="s">
        <v>231</v>
      </c>
      <c r="P1014" s="27" t="s">
        <v>231</v>
      </c>
      <c r="Q1014" s="27" t="s">
        <v>231</v>
      </c>
      <c r="R1014" s="27" t="s">
        <v>231</v>
      </c>
      <c r="S1014" s="27" t="s">
        <v>231</v>
      </c>
      <c r="T1014" s="27" t="s">
        <v>231</v>
      </c>
      <c r="U1014" s="27" t="s">
        <v>231</v>
      </c>
      <c r="V1014" s="27" t="s">
        <v>231</v>
      </c>
      <c r="W1014" s="27" t="s">
        <v>231</v>
      </c>
      <c r="X1014" s="27" t="s">
        <v>231</v>
      </c>
      <c r="Y1014" s="27" t="s">
        <v>335</v>
      </c>
    </row>
    <row r="1015" spans="1:25">
      <c r="A1015" s="215" t="str">
        <f t="shared" si="15"/>
        <v>Report</v>
      </c>
      <c r="B1015" s="27">
        <v>142832</v>
      </c>
      <c r="C1015" s="27">
        <v>3046003</v>
      </c>
      <c r="D1015" s="27" t="s">
        <v>1651</v>
      </c>
      <c r="E1015" s="27" t="s">
        <v>486</v>
      </c>
      <c r="F1015" s="27" t="s">
        <v>231</v>
      </c>
      <c r="G1015" s="27" t="s">
        <v>193</v>
      </c>
      <c r="H1015" s="27" t="s">
        <v>193</v>
      </c>
      <c r="I1015" s="27" t="s">
        <v>745</v>
      </c>
      <c r="J1015" s="27" t="s">
        <v>3924</v>
      </c>
      <c r="K1015" s="27" t="s">
        <v>1652</v>
      </c>
      <c r="L1015" s="27" t="s">
        <v>1986</v>
      </c>
      <c r="M1015" s="27" t="s">
        <v>231</v>
      </c>
      <c r="N1015" s="27" t="s">
        <v>231</v>
      </c>
      <c r="O1015" s="27" t="s">
        <v>231</v>
      </c>
      <c r="P1015" s="27" t="s">
        <v>231</v>
      </c>
      <c r="Q1015" s="27" t="s">
        <v>231</v>
      </c>
      <c r="R1015" s="27" t="s">
        <v>231</v>
      </c>
      <c r="S1015" s="27" t="s">
        <v>231</v>
      </c>
      <c r="T1015" s="27" t="s">
        <v>231</v>
      </c>
      <c r="U1015" s="27" t="s">
        <v>231</v>
      </c>
      <c r="V1015" s="27" t="s">
        <v>231</v>
      </c>
      <c r="W1015" s="27" t="s">
        <v>231</v>
      </c>
      <c r="X1015" s="27" t="s">
        <v>231</v>
      </c>
      <c r="Y1015" s="27" t="s">
        <v>335</v>
      </c>
    </row>
    <row r="1016" spans="1:25">
      <c r="A1016" s="215" t="str">
        <f t="shared" si="15"/>
        <v>Report</v>
      </c>
      <c r="B1016" s="27">
        <v>143910</v>
      </c>
      <c r="C1016" s="27">
        <v>8506092</v>
      </c>
      <c r="D1016" s="27" t="s">
        <v>1917</v>
      </c>
      <c r="E1016" s="27" t="s">
        <v>333</v>
      </c>
      <c r="F1016" s="27" t="s">
        <v>231</v>
      </c>
      <c r="G1016" s="27" t="s">
        <v>197</v>
      </c>
      <c r="H1016" s="27" t="s">
        <v>197</v>
      </c>
      <c r="I1016" s="27" t="s">
        <v>357</v>
      </c>
      <c r="J1016" s="27" t="s">
        <v>2199</v>
      </c>
      <c r="K1016" s="27" t="s">
        <v>358</v>
      </c>
      <c r="L1016" s="27" t="s">
        <v>14</v>
      </c>
      <c r="M1016" s="27" t="s">
        <v>231</v>
      </c>
      <c r="N1016" s="27" t="s">
        <v>231</v>
      </c>
      <c r="O1016" s="27" t="s">
        <v>231</v>
      </c>
      <c r="P1016" s="27" t="s">
        <v>231</v>
      </c>
      <c r="Q1016" s="27" t="s">
        <v>231</v>
      </c>
      <c r="R1016" s="27" t="s">
        <v>231</v>
      </c>
      <c r="S1016" s="27" t="s">
        <v>231</v>
      </c>
      <c r="T1016" s="27" t="s">
        <v>231</v>
      </c>
      <c r="U1016" s="27" t="s">
        <v>231</v>
      </c>
      <c r="V1016" s="27" t="s">
        <v>231</v>
      </c>
      <c r="W1016" s="27" t="s">
        <v>231</v>
      </c>
      <c r="X1016" s="27" t="s">
        <v>231</v>
      </c>
      <c r="Y1016" s="27" t="s">
        <v>335</v>
      </c>
    </row>
    <row r="1017" spans="1:25">
      <c r="A1017" s="215" t="str">
        <f t="shared" si="15"/>
        <v>Report</v>
      </c>
      <c r="B1017" s="27">
        <v>144795</v>
      </c>
      <c r="C1017" s="27">
        <v>2136004</v>
      </c>
      <c r="D1017" s="27" t="s">
        <v>4309</v>
      </c>
      <c r="E1017" s="27" t="s">
        <v>486</v>
      </c>
      <c r="F1017" s="27" t="s">
        <v>231</v>
      </c>
      <c r="G1017" s="27" t="s">
        <v>193</v>
      </c>
      <c r="H1017" s="27" t="s">
        <v>193</v>
      </c>
      <c r="I1017" s="27" t="s">
        <v>722</v>
      </c>
      <c r="J1017" s="27" t="s">
        <v>3276</v>
      </c>
      <c r="K1017" s="27" t="s">
        <v>4310</v>
      </c>
      <c r="L1017" s="27" t="s">
        <v>1986</v>
      </c>
      <c r="M1017" s="27" t="s">
        <v>231</v>
      </c>
      <c r="N1017" s="27" t="s">
        <v>231</v>
      </c>
      <c r="O1017" s="27" t="s">
        <v>231</v>
      </c>
      <c r="P1017" s="27" t="s">
        <v>231</v>
      </c>
      <c r="Q1017" s="27" t="s">
        <v>231</v>
      </c>
      <c r="R1017" s="27" t="s">
        <v>231</v>
      </c>
      <c r="S1017" s="27" t="s">
        <v>231</v>
      </c>
      <c r="T1017" s="27" t="s">
        <v>231</v>
      </c>
      <c r="U1017" s="27" t="s">
        <v>231</v>
      </c>
      <c r="V1017" s="27" t="s">
        <v>231</v>
      </c>
      <c r="W1017" s="27" t="s">
        <v>231</v>
      </c>
      <c r="X1017" s="27" t="s">
        <v>231</v>
      </c>
      <c r="Y1017" s="27" t="s">
        <v>335</v>
      </c>
    </row>
    <row r="1018" spans="1:25">
      <c r="A1018" s="215" t="str">
        <f t="shared" si="15"/>
        <v>Report</v>
      </c>
      <c r="B1018" s="27">
        <v>143048</v>
      </c>
      <c r="C1018" s="27">
        <v>3186007</v>
      </c>
      <c r="D1018" s="27" t="s">
        <v>1934</v>
      </c>
      <c r="E1018" s="27" t="s">
        <v>486</v>
      </c>
      <c r="F1018" s="27" t="s">
        <v>231</v>
      </c>
      <c r="G1018" s="27" t="s">
        <v>193</v>
      </c>
      <c r="H1018" s="27" t="s">
        <v>193</v>
      </c>
      <c r="I1018" s="27" t="s">
        <v>643</v>
      </c>
      <c r="J1018" s="27" t="s">
        <v>3355</v>
      </c>
      <c r="K1018" s="27" t="s">
        <v>1935</v>
      </c>
      <c r="L1018" s="27" t="s">
        <v>2167</v>
      </c>
      <c r="M1018" s="27" t="s">
        <v>231</v>
      </c>
      <c r="N1018" s="27" t="s">
        <v>231</v>
      </c>
      <c r="O1018" s="27" t="s">
        <v>231</v>
      </c>
      <c r="P1018" s="27" t="s">
        <v>231</v>
      </c>
      <c r="Q1018" s="27" t="s">
        <v>231</v>
      </c>
      <c r="R1018" s="27" t="s">
        <v>231</v>
      </c>
      <c r="S1018" s="27" t="s">
        <v>231</v>
      </c>
      <c r="T1018" s="27" t="s">
        <v>231</v>
      </c>
      <c r="U1018" s="27" t="s">
        <v>231</v>
      </c>
      <c r="V1018" s="27" t="s">
        <v>231</v>
      </c>
      <c r="W1018" s="27" t="s">
        <v>231</v>
      </c>
      <c r="X1018" s="27" t="s">
        <v>231</v>
      </c>
      <c r="Y1018" s="27" t="s">
        <v>335</v>
      </c>
    </row>
    <row r="1019" spans="1:25">
      <c r="A1019" s="215" t="str">
        <f t="shared" si="15"/>
        <v>Report</v>
      </c>
      <c r="B1019" s="27">
        <v>143521</v>
      </c>
      <c r="C1019" s="27">
        <v>8816066</v>
      </c>
      <c r="D1019" s="27" t="s">
        <v>1894</v>
      </c>
      <c r="E1019" s="27" t="s">
        <v>486</v>
      </c>
      <c r="F1019" s="27" t="s">
        <v>231</v>
      </c>
      <c r="G1019" s="27" t="s">
        <v>196</v>
      </c>
      <c r="H1019" s="27" t="s">
        <v>196</v>
      </c>
      <c r="I1019" s="27" t="s">
        <v>361</v>
      </c>
      <c r="J1019" s="27" t="s">
        <v>4286</v>
      </c>
      <c r="K1019" s="27" t="s">
        <v>1895</v>
      </c>
      <c r="L1019" s="27" t="s">
        <v>2167</v>
      </c>
      <c r="M1019" s="27" t="s">
        <v>231</v>
      </c>
      <c r="N1019" s="27" t="s">
        <v>231</v>
      </c>
      <c r="O1019" s="27" t="s">
        <v>231</v>
      </c>
      <c r="P1019" s="27" t="s">
        <v>231</v>
      </c>
      <c r="Q1019" s="27" t="s">
        <v>231</v>
      </c>
      <c r="R1019" s="27" t="s">
        <v>231</v>
      </c>
      <c r="S1019" s="27" t="s">
        <v>231</v>
      </c>
      <c r="T1019" s="27" t="s">
        <v>231</v>
      </c>
      <c r="U1019" s="27" t="s">
        <v>231</v>
      </c>
      <c r="V1019" s="27" t="s">
        <v>231</v>
      </c>
      <c r="W1019" s="27" t="s">
        <v>231</v>
      </c>
      <c r="X1019" s="27" t="s">
        <v>231</v>
      </c>
      <c r="Y1019" s="27" t="s">
        <v>335</v>
      </c>
    </row>
    <row r="1020" spans="1:25">
      <c r="A1020" s="215" t="str">
        <f t="shared" si="15"/>
        <v>Report</v>
      </c>
      <c r="B1020" s="27">
        <v>143039</v>
      </c>
      <c r="C1020" s="27">
        <v>3306026</v>
      </c>
      <c r="D1020" s="27" t="s">
        <v>1887</v>
      </c>
      <c r="E1020" s="27" t="s">
        <v>486</v>
      </c>
      <c r="F1020" s="27">
        <v>2</v>
      </c>
      <c r="G1020" s="27" t="s">
        <v>194</v>
      </c>
      <c r="H1020" s="27" t="s">
        <v>194</v>
      </c>
      <c r="I1020" s="27" t="s">
        <v>527</v>
      </c>
      <c r="J1020" s="27" t="s">
        <v>2934</v>
      </c>
      <c r="K1020" s="27" t="s">
        <v>1888</v>
      </c>
      <c r="L1020" s="27" t="s">
        <v>2167</v>
      </c>
      <c r="M1020" s="27" t="s">
        <v>231</v>
      </c>
      <c r="N1020" s="27" t="s">
        <v>231</v>
      </c>
      <c r="O1020" s="27" t="s">
        <v>231</v>
      </c>
      <c r="P1020" s="27" t="s">
        <v>231</v>
      </c>
      <c r="Q1020" s="27" t="s">
        <v>231</v>
      </c>
      <c r="R1020" s="27" t="s">
        <v>231</v>
      </c>
      <c r="S1020" s="27" t="s">
        <v>231</v>
      </c>
      <c r="T1020" s="27" t="s">
        <v>231</v>
      </c>
      <c r="U1020" s="27" t="s">
        <v>231</v>
      </c>
      <c r="V1020" s="27" t="s">
        <v>231</v>
      </c>
      <c r="W1020" s="27" t="s">
        <v>231</v>
      </c>
      <c r="X1020" s="27" t="s">
        <v>231</v>
      </c>
      <c r="Y1020" s="27" t="s">
        <v>335</v>
      </c>
    </row>
    <row r="1021" spans="1:25">
      <c r="A1021" s="215" t="str">
        <f t="shared" si="15"/>
        <v>Report</v>
      </c>
      <c r="B1021" s="27">
        <v>143041</v>
      </c>
      <c r="C1021" s="27">
        <v>8886064</v>
      </c>
      <c r="D1021" s="27" t="s">
        <v>368</v>
      </c>
      <c r="E1021" s="27" t="s">
        <v>486</v>
      </c>
      <c r="F1021" s="27">
        <v>3</v>
      </c>
      <c r="G1021" s="27" t="s">
        <v>195</v>
      </c>
      <c r="H1021" s="27" t="s">
        <v>195</v>
      </c>
      <c r="I1021" s="27" t="s">
        <v>339</v>
      </c>
      <c r="J1021" s="27" t="s">
        <v>4311</v>
      </c>
      <c r="K1021" s="27" t="s">
        <v>1625</v>
      </c>
      <c r="L1021" s="27" t="s">
        <v>1986</v>
      </c>
      <c r="M1021" s="27" t="s">
        <v>231</v>
      </c>
      <c r="N1021" s="27" t="s">
        <v>231</v>
      </c>
      <c r="O1021" s="27" t="s">
        <v>231</v>
      </c>
      <c r="P1021" s="27" t="s">
        <v>231</v>
      </c>
      <c r="Q1021" s="27" t="s">
        <v>231</v>
      </c>
      <c r="R1021" s="27" t="s">
        <v>231</v>
      </c>
      <c r="S1021" s="27" t="s">
        <v>231</v>
      </c>
      <c r="T1021" s="27" t="s">
        <v>231</v>
      </c>
      <c r="U1021" s="27" t="s">
        <v>231</v>
      </c>
      <c r="V1021" s="27" t="s">
        <v>231</v>
      </c>
      <c r="W1021" s="27" t="s">
        <v>231</v>
      </c>
      <c r="X1021" s="27" t="s">
        <v>231</v>
      </c>
      <c r="Y1021" s="27" t="s">
        <v>335</v>
      </c>
    </row>
    <row r="1022" spans="1:25">
      <c r="A1022" s="215" t="str">
        <f t="shared" si="15"/>
        <v>Report</v>
      </c>
      <c r="B1022" s="27">
        <v>143640</v>
      </c>
      <c r="C1022" s="27">
        <v>3046004</v>
      </c>
      <c r="D1022" s="27" t="s">
        <v>1664</v>
      </c>
      <c r="E1022" s="27" t="s">
        <v>486</v>
      </c>
      <c r="F1022" s="27" t="s">
        <v>231</v>
      </c>
      <c r="G1022" s="27" t="s">
        <v>193</v>
      </c>
      <c r="H1022" s="27" t="s">
        <v>193</v>
      </c>
      <c r="I1022" s="27" t="s">
        <v>745</v>
      </c>
      <c r="J1022" s="27" t="s">
        <v>3924</v>
      </c>
      <c r="K1022" s="27" t="s">
        <v>1898</v>
      </c>
      <c r="L1022" s="27" t="s">
        <v>2167</v>
      </c>
      <c r="M1022" s="27" t="s">
        <v>231</v>
      </c>
      <c r="N1022" s="27" t="s">
        <v>231</v>
      </c>
      <c r="O1022" s="27" t="s">
        <v>231</v>
      </c>
      <c r="P1022" s="27" t="s">
        <v>231</v>
      </c>
      <c r="Q1022" s="27" t="s">
        <v>231</v>
      </c>
      <c r="R1022" s="27" t="s">
        <v>231</v>
      </c>
      <c r="S1022" s="27" t="s">
        <v>231</v>
      </c>
      <c r="T1022" s="27" t="s">
        <v>231</v>
      </c>
      <c r="U1022" s="27" t="s">
        <v>231</v>
      </c>
      <c r="V1022" s="27" t="s">
        <v>231</v>
      </c>
      <c r="W1022" s="27" t="s">
        <v>231</v>
      </c>
      <c r="X1022" s="27" t="s">
        <v>231</v>
      </c>
      <c r="Y1022" s="27" t="s">
        <v>335</v>
      </c>
    </row>
    <row r="1023" spans="1:25">
      <c r="A1023" s="215" t="str">
        <f t="shared" si="15"/>
        <v>Report</v>
      </c>
      <c r="B1023" s="27">
        <v>142860</v>
      </c>
      <c r="C1023" s="27">
        <v>9366008</v>
      </c>
      <c r="D1023" s="27" t="s">
        <v>382</v>
      </c>
      <c r="E1023" s="27" t="s">
        <v>486</v>
      </c>
      <c r="F1023" s="27">
        <v>28</v>
      </c>
      <c r="G1023" s="27" t="s">
        <v>197</v>
      </c>
      <c r="H1023" s="27" t="s">
        <v>197</v>
      </c>
      <c r="I1023" s="27" t="s">
        <v>534</v>
      </c>
      <c r="J1023" s="27" t="s">
        <v>2450</v>
      </c>
      <c r="K1023" s="27" t="s">
        <v>1637</v>
      </c>
      <c r="L1023" s="27" t="s">
        <v>1986</v>
      </c>
      <c r="M1023" s="27" t="s">
        <v>231</v>
      </c>
      <c r="N1023" s="27" t="s">
        <v>231</v>
      </c>
      <c r="O1023" s="27" t="s">
        <v>231</v>
      </c>
      <c r="P1023" s="27" t="s">
        <v>231</v>
      </c>
      <c r="Q1023" s="27" t="s">
        <v>231</v>
      </c>
      <c r="R1023" s="27" t="s">
        <v>231</v>
      </c>
      <c r="S1023" s="27" t="s">
        <v>231</v>
      </c>
      <c r="T1023" s="27" t="s">
        <v>231</v>
      </c>
      <c r="U1023" s="27" t="s">
        <v>231</v>
      </c>
      <c r="V1023" s="27" t="s">
        <v>231</v>
      </c>
      <c r="W1023" s="27" t="s">
        <v>231</v>
      </c>
      <c r="X1023" s="27" t="s">
        <v>231</v>
      </c>
      <c r="Y1023" s="27" t="s">
        <v>335</v>
      </c>
    </row>
    <row r="1024" spans="1:25">
      <c r="A1024" s="215" t="str">
        <f t="shared" si="15"/>
        <v>Report</v>
      </c>
      <c r="B1024" s="27">
        <v>144404</v>
      </c>
      <c r="C1024" s="27">
        <v>8946009</v>
      </c>
      <c r="D1024" s="27" t="s">
        <v>4312</v>
      </c>
      <c r="E1024" s="27" t="s">
        <v>486</v>
      </c>
      <c r="F1024" s="27" t="s">
        <v>231</v>
      </c>
      <c r="G1024" s="27" t="s">
        <v>194</v>
      </c>
      <c r="H1024" s="27" t="s">
        <v>194</v>
      </c>
      <c r="I1024" s="27" t="s">
        <v>569</v>
      </c>
      <c r="J1024" s="27" t="s">
        <v>2006</v>
      </c>
      <c r="K1024" s="27" t="s">
        <v>4313</v>
      </c>
      <c r="L1024" s="27" t="s">
        <v>1986</v>
      </c>
      <c r="M1024" s="27" t="s">
        <v>231</v>
      </c>
      <c r="N1024" s="27" t="s">
        <v>231</v>
      </c>
      <c r="O1024" s="27" t="s">
        <v>231</v>
      </c>
      <c r="P1024" s="27" t="s">
        <v>231</v>
      </c>
      <c r="Q1024" s="27" t="s">
        <v>231</v>
      </c>
      <c r="R1024" s="27" t="s">
        <v>231</v>
      </c>
      <c r="S1024" s="27" t="s">
        <v>231</v>
      </c>
      <c r="T1024" s="27" t="s">
        <v>231</v>
      </c>
      <c r="U1024" s="27" t="s">
        <v>231</v>
      </c>
      <c r="V1024" s="27" t="s">
        <v>231</v>
      </c>
      <c r="W1024" s="27" t="s">
        <v>231</v>
      </c>
      <c r="X1024" s="27" t="s">
        <v>231</v>
      </c>
      <c r="Y1024" s="27" t="s">
        <v>335</v>
      </c>
    </row>
    <row r="1025" spans="1:25">
      <c r="A1025" s="215" t="str">
        <f t="shared" si="15"/>
        <v>Report</v>
      </c>
      <c r="B1025" s="27">
        <v>143646</v>
      </c>
      <c r="C1025" s="27">
        <v>3516006</v>
      </c>
      <c r="D1025" s="27" t="s">
        <v>1870</v>
      </c>
      <c r="E1025" s="27" t="s">
        <v>486</v>
      </c>
      <c r="F1025" s="27" t="s">
        <v>231</v>
      </c>
      <c r="G1025" s="27" t="s">
        <v>195</v>
      </c>
      <c r="H1025" s="27" t="s">
        <v>195</v>
      </c>
      <c r="I1025" s="27" t="s">
        <v>483</v>
      </c>
      <c r="J1025" s="27" t="s">
        <v>2187</v>
      </c>
      <c r="K1025" s="27" t="s">
        <v>1871</v>
      </c>
      <c r="L1025" s="27" t="s">
        <v>1986</v>
      </c>
      <c r="M1025" s="27" t="s">
        <v>231</v>
      </c>
      <c r="N1025" s="27" t="s">
        <v>231</v>
      </c>
      <c r="O1025" s="27" t="s">
        <v>231</v>
      </c>
      <c r="P1025" s="27" t="s">
        <v>231</v>
      </c>
      <c r="Q1025" s="27" t="s">
        <v>231</v>
      </c>
      <c r="R1025" s="27" t="s">
        <v>231</v>
      </c>
      <c r="S1025" s="27" t="s">
        <v>231</v>
      </c>
      <c r="T1025" s="27" t="s">
        <v>231</v>
      </c>
      <c r="U1025" s="27" t="s">
        <v>231</v>
      </c>
      <c r="V1025" s="27" t="s">
        <v>231</v>
      </c>
      <c r="W1025" s="27" t="s">
        <v>231</v>
      </c>
      <c r="X1025" s="27" t="s">
        <v>231</v>
      </c>
      <c r="Y1025" s="27" t="s">
        <v>335</v>
      </c>
    </row>
    <row r="1026" spans="1:25">
      <c r="A1026" s="215" t="str">
        <f t="shared" si="15"/>
        <v>Report</v>
      </c>
      <c r="B1026" s="27">
        <v>142625</v>
      </c>
      <c r="C1026" s="27">
        <v>8736053</v>
      </c>
      <c r="D1026" s="27" t="s">
        <v>1632</v>
      </c>
      <c r="E1026" s="27" t="s">
        <v>486</v>
      </c>
      <c r="F1026" s="27">
        <v>13</v>
      </c>
      <c r="G1026" s="27" t="s">
        <v>196</v>
      </c>
      <c r="H1026" s="27" t="s">
        <v>196</v>
      </c>
      <c r="I1026" s="27" t="s">
        <v>367</v>
      </c>
      <c r="J1026" s="27" t="s">
        <v>4287</v>
      </c>
      <c r="K1026" s="27" t="s">
        <v>1633</v>
      </c>
      <c r="L1026" s="27" t="s">
        <v>1986</v>
      </c>
      <c r="M1026" s="27" t="s">
        <v>231</v>
      </c>
      <c r="N1026" s="27" t="s">
        <v>231</v>
      </c>
      <c r="O1026" s="27" t="s">
        <v>231</v>
      </c>
      <c r="P1026" s="27" t="s">
        <v>231</v>
      </c>
      <c r="Q1026" s="27" t="s">
        <v>231</v>
      </c>
      <c r="R1026" s="27" t="s">
        <v>231</v>
      </c>
      <c r="S1026" s="27" t="s">
        <v>231</v>
      </c>
      <c r="T1026" s="27" t="s">
        <v>231</v>
      </c>
      <c r="U1026" s="27" t="s">
        <v>231</v>
      </c>
      <c r="V1026" s="27" t="s">
        <v>231</v>
      </c>
      <c r="W1026" s="27" t="s">
        <v>231</v>
      </c>
      <c r="X1026" s="27" t="s">
        <v>231</v>
      </c>
      <c r="Y1026" s="27" t="s">
        <v>335</v>
      </c>
    </row>
    <row r="1027" spans="1:25">
      <c r="A1027" s="215" t="str">
        <f t="shared" si="15"/>
        <v>Report</v>
      </c>
      <c r="B1027" s="27">
        <v>143017</v>
      </c>
      <c r="C1027" s="27">
        <v>9336005</v>
      </c>
      <c r="D1027" s="27" t="s">
        <v>1586</v>
      </c>
      <c r="E1027" s="27" t="s">
        <v>486</v>
      </c>
      <c r="F1027" s="27" t="s">
        <v>231</v>
      </c>
      <c r="G1027" s="27" t="s">
        <v>199</v>
      </c>
      <c r="H1027" s="27" t="s">
        <v>199</v>
      </c>
      <c r="I1027" s="27" t="s">
        <v>390</v>
      </c>
      <c r="J1027" s="27" t="s">
        <v>2493</v>
      </c>
      <c r="K1027" s="27" t="s">
        <v>1587</v>
      </c>
      <c r="L1027" s="27" t="s">
        <v>2167</v>
      </c>
      <c r="M1027" s="27" t="s">
        <v>231</v>
      </c>
      <c r="N1027" s="27" t="s">
        <v>231</v>
      </c>
      <c r="O1027" s="27" t="s">
        <v>231</v>
      </c>
      <c r="P1027" s="27" t="s">
        <v>231</v>
      </c>
      <c r="Q1027" s="27" t="s">
        <v>231</v>
      </c>
      <c r="R1027" s="27" t="s">
        <v>231</v>
      </c>
      <c r="S1027" s="27" t="s">
        <v>231</v>
      </c>
      <c r="T1027" s="27" t="s">
        <v>231</v>
      </c>
      <c r="U1027" s="27" t="s">
        <v>231</v>
      </c>
      <c r="V1027" s="27" t="s">
        <v>231</v>
      </c>
      <c r="W1027" s="27" t="s">
        <v>231</v>
      </c>
      <c r="X1027" s="27" t="s">
        <v>231</v>
      </c>
      <c r="Y1027" s="27" t="s">
        <v>335</v>
      </c>
    </row>
    <row r="1028" spans="1:25">
      <c r="A1028" s="215" t="str">
        <f t="shared" ref="A1028:A1083" si="16">HYPERLINK("http://www.ofsted.gov.uk/inspection-reports/find-inspection-report/provider/ELS/"&amp;B1028,"Report")</f>
        <v>Report</v>
      </c>
      <c r="B1028" s="27">
        <v>143019</v>
      </c>
      <c r="C1028" s="27">
        <v>3016005</v>
      </c>
      <c r="D1028" s="27" t="s">
        <v>1857</v>
      </c>
      <c r="E1028" s="27" t="s">
        <v>486</v>
      </c>
      <c r="F1028" s="27">
        <v>7</v>
      </c>
      <c r="G1028" s="27" t="s">
        <v>193</v>
      </c>
      <c r="H1028" s="27" t="s">
        <v>193</v>
      </c>
      <c r="I1028" s="27" t="s">
        <v>543</v>
      </c>
      <c r="J1028" s="27" t="s">
        <v>2390</v>
      </c>
      <c r="K1028" s="27" t="s">
        <v>1858</v>
      </c>
      <c r="L1028" s="27" t="s">
        <v>2167</v>
      </c>
      <c r="M1028" s="27" t="s">
        <v>231</v>
      </c>
      <c r="N1028" s="27" t="s">
        <v>231</v>
      </c>
      <c r="O1028" s="27" t="s">
        <v>231</v>
      </c>
      <c r="P1028" s="27" t="s">
        <v>231</v>
      </c>
      <c r="Q1028" s="27" t="s">
        <v>231</v>
      </c>
      <c r="R1028" s="27" t="s">
        <v>231</v>
      </c>
      <c r="S1028" s="27" t="s">
        <v>231</v>
      </c>
      <c r="T1028" s="27" t="s">
        <v>231</v>
      </c>
      <c r="U1028" s="27" t="s">
        <v>231</v>
      </c>
      <c r="V1028" s="27" t="s">
        <v>231</v>
      </c>
      <c r="W1028" s="27" t="s">
        <v>231</v>
      </c>
      <c r="X1028" s="27" t="s">
        <v>231</v>
      </c>
      <c r="Y1028" s="27" t="s">
        <v>335</v>
      </c>
    </row>
    <row r="1029" spans="1:25">
      <c r="A1029" s="215" t="str">
        <f t="shared" si="16"/>
        <v>Report</v>
      </c>
      <c r="B1029" s="27">
        <v>143653</v>
      </c>
      <c r="C1029" s="27">
        <v>8616013</v>
      </c>
      <c r="D1029" s="27" t="s">
        <v>1899</v>
      </c>
      <c r="E1029" s="27" t="s">
        <v>333</v>
      </c>
      <c r="F1029" s="27">
        <v>31</v>
      </c>
      <c r="G1029" s="27" t="s">
        <v>194</v>
      </c>
      <c r="H1029" s="27" t="s">
        <v>194</v>
      </c>
      <c r="I1029" s="27" t="s">
        <v>484</v>
      </c>
      <c r="J1029" s="27" t="s">
        <v>3843</v>
      </c>
      <c r="K1029" s="27" t="s">
        <v>1900</v>
      </c>
      <c r="L1029" s="27" t="s">
        <v>14</v>
      </c>
      <c r="M1029" s="27" t="s">
        <v>231</v>
      </c>
      <c r="N1029" s="27" t="s">
        <v>231</v>
      </c>
      <c r="O1029" s="27" t="s">
        <v>231</v>
      </c>
      <c r="P1029" s="27" t="s">
        <v>231</v>
      </c>
      <c r="Q1029" s="27" t="s">
        <v>231</v>
      </c>
      <c r="R1029" s="27" t="s">
        <v>231</v>
      </c>
      <c r="S1029" s="27" t="s">
        <v>231</v>
      </c>
      <c r="T1029" s="27" t="s">
        <v>231</v>
      </c>
      <c r="U1029" s="27" t="s">
        <v>231</v>
      </c>
      <c r="V1029" s="27" t="s">
        <v>231</v>
      </c>
      <c r="W1029" s="27" t="s">
        <v>231</v>
      </c>
      <c r="X1029" s="27" t="s">
        <v>231</v>
      </c>
      <c r="Y1029" s="27" t="s">
        <v>335</v>
      </c>
    </row>
    <row r="1030" spans="1:25">
      <c r="A1030" s="215" t="str">
        <f t="shared" si="16"/>
        <v>Report</v>
      </c>
      <c r="B1030" s="27">
        <v>143838</v>
      </c>
      <c r="C1030" s="27">
        <v>2096002</v>
      </c>
      <c r="D1030" s="27" t="s">
        <v>1930</v>
      </c>
      <c r="E1030" s="27" t="s">
        <v>486</v>
      </c>
      <c r="F1030" s="27" t="s">
        <v>231</v>
      </c>
      <c r="G1030" s="27" t="s">
        <v>193</v>
      </c>
      <c r="H1030" s="27" t="s">
        <v>193</v>
      </c>
      <c r="I1030" s="27" t="s">
        <v>824</v>
      </c>
      <c r="J1030" s="27" t="s">
        <v>3623</v>
      </c>
      <c r="K1030" s="27" t="s">
        <v>1931</v>
      </c>
      <c r="L1030" s="27" t="s">
        <v>2167</v>
      </c>
      <c r="M1030" s="27" t="s">
        <v>231</v>
      </c>
      <c r="N1030" s="27" t="s">
        <v>231</v>
      </c>
      <c r="O1030" s="27" t="s">
        <v>231</v>
      </c>
      <c r="P1030" s="27" t="s">
        <v>231</v>
      </c>
      <c r="Q1030" s="27" t="s">
        <v>231</v>
      </c>
      <c r="R1030" s="27" t="s">
        <v>231</v>
      </c>
      <c r="S1030" s="27" t="s">
        <v>231</v>
      </c>
      <c r="T1030" s="27" t="s">
        <v>231</v>
      </c>
      <c r="U1030" s="27" t="s">
        <v>231</v>
      </c>
      <c r="V1030" s="27" t="s">
        <v>231</v>
      </c>
      <c r="W1030" s="27" t="s">
        <v>231</v>
      </c>
      <c r="X1030" s="27" t="s">
        <v>231</v>
      </c>
      <c r="Y1030" s="27" t="s">
        <v>335</v>
      </c>
    </row>
    <row r="1031" spans="1:25">
      <c r="A1031" s="215" t="str">
        <f t="shared" si="16"/>
        <v>Report</v>
      </c>
      <c r="B1031" s="27">
        <v>143406</v>
      </c>
      <c r="C1031" s="27">
        <v>3176005</v>
      </c>
      <c r="D1031" s="27" t="s">
        <v>4314</v>
      </c>
      <c r="E1031" s="27" t="s">
        <v>333</v>
      </c>
      <c r="F1031" s="27">
        <v>0</v>
      </c>
      <c r="G1031" s="27" t="s">
        <v>193</v>
      </c>
      <c r="H1031" s="27" t="s">
        <v>193</v>
      </c>
      <c r="I1031" s="27" t="s">
        <v>609</v>
      </c>
      <c r="J1031" s="27" t="s">
        <v>3075</v>
      </c>
      <c r="K1031" s="27" t="s">
        <v>1567</v>
      </c>
      <c r="L1031" s="27" t="s">
        <v>14</v>
      </c>
      <c r="M1031" s="27" t="s">
        <v>231</v>
      </c>
      <c r="N1031" s="27" t="s">
        <v>231</v>
      </c>
      <c r="O1031" s="27" t="s">
        <v>231</v>
      </c>
      <c r="P1031" s="27" t="s">
        <v>231</v>
      </c>
      <c r="Q1031" s="27" t="s">
        <v>231</v>
      </c>
      <c r="R1031" s="27" t="s">
        <v>231</v>
      </c>
      <c r="S1031" s="27" t="s">
        <v>231</v>
      </c>
      <c r="T1031" s="27" t="s">
        <v>231</v>
      </c>
      <c r="U1031" s="27" t="s">
        <v>231</v>
      </c>
      <c r="V1031" s="27" t="s">
        <v>231</v>
      </c>
      <c r="W1031" s="27" t="s">
        <v>231</v>
      </c>
      <c r="X1031" s="27" t="s">
        <v>231</v>
      </c>
      <c r="Y1031" s="27" t="s">
        <v>335</v>
      </c>
    </row>
    <row r="1032" spans="1:25">
      <c r="A1032" s="215" t="str">
        <f t="shared" si="16"/>
        <v>Report</v>
      </c>
      <c r="B1032" s="27">
        <v>145164</v>
      </c>
      <c r="C1032" s="27">
        <v>2126003</v>
      </c>
      <c r="D1032" s="27" t="s">
        <v>4315</v>
      </c>
      <c r="E1032" s="27" t="s">
        <v>333</v>
      </c>
      <c r="F1032" s="27" t="s">
        <v>231</v>
      </c>
      <c r="G1032" s="27" t="s">
        <v>193</v>
      </c>
      <c r="H1032" s="27" t="s">
        <v>193</v>
      </c>
      <c r="I1032" s="27" t="s">
        <v>397</v>
      </c>
      <c r="J1032" s="27" t="s">
        <v>2174</v>
      </c>
      <c r="K1032" s="27" t="s">
        <v>4316</v>
      </c>
      <c r="L1032" s="27" t="s">
        <v>14</v>
      </c>
      <c r="M1032" s="27" t="s">
        <v>231</v>
      </c>
      <c r="N1032" s="27" t="s">
        <v>231</v>
      </c>
      <c r="O1032" s="27" t="s">
        <v>231</v>
      </c>
      <c r="P1032" s="27" t="s">
        <v>231</v>
      </c>
      <c r="Q1032" s="27" t="s">
        <v>231</v>
      </c>
      <c r="R1032" s="27" t="s">
        <v>231</v>
      </c>
      <c r="S1032" s="27" t="s">
        <v>231</v>
      </c>
      <c r="T1032" s="27" t="s">
        <v>231</v>
      </c>
      <c r="U1032" s="27" t="s">
        <v>231</v>
      </c>
      <c r="V1032" s="27" t="s">
        <v>231</v>
      </c>
      <c r="W1032" s="27" t="s">
        <v>231</v>
      </c>
      <c r="X1032" s="27" t="s">
        <v>231</v>
      </c>
      <c r="Y1032" s="27" t="s">
        <v>335</v>
      </c>
    </row>
    <row r="1033" spans="1:25">
      <c r="A1033" s="215" t="str">
        <f t="shared" si="16"/>
        <v>Report</v>
      </c>
      <c r="B1033" s="27">
        <v>142929</v>
      </c>
      <c r="C1033" s="27">
        <v>8926019</v>
      </c>
      <c r="D1033" s="27" t="s">
        <v>1602</v>
      </c>
      <c r="E1033" s="27" t="s">
        <v>486</v>
      </c>
      <c r="F1033" s="27">
        <v>0</v>
      </c>
      <c r="G1033" s="27" t="s">
        <v>198</v>
      </c>
      <c r="H1033" s="27" t="s">
        <v>198</v>
      </c>
      <c r="I1033" s="27" t="s">
        <v>705</v>
      </c>
      <c r="J1033" s="27" t="s">
        <v>3794</v>
      </c>
      <c r="K1033" s="27" t="s">
        <v>1603</v>
      </c>
      <c r="L1033" s="27" t="s">
        <v>2167</v>
      </c>
      <c r="M1033" s="27" t="s">
        <v>231</v>
      </c>
      <c r="N1033" s="27" t="s">
        <v>231</v>
      </c>
      <c r="O1033" s="27" t="s">
        <v>231</v>
      </c>
      <c r="P1033" s="27" t="s">
        <v>231</v>
      </c>
      <c r="Q1033" s="27" t="s">
        <v>231</v>
      </c>
      <c r="R1033" s="27" t="s">
        <v>231</v>
      </c>
      <c r="S1033" s="27" t="s">
        <v>231</v>
      </c>
      <c r="T1033" s="27" t="s">
        <v>231</v>
      </c>
      <c r="U1033" s="27" t="s">
        <v>231</v>
      </c>
      <c r="V1033" s="27" t="s">
        <v>231</v>
      </c>
      <c r="W1033" s="27" t="s">
        <v>231</v>
      </c>
      <c r="X1033" s="27" t="s">
        <v>231</v>
      </c>
      <c r="Y1033" s="27" t="s">
        <v>335</v>
      </c>
    </row>
    <row r="1034" spans="1:25">
      <c r="A1034" s="215" t="str">
        <f t="shared" si="16"/>
        <v>Report</v>
      </c>
      <c r="B1034" s="27">
        <v>142657</v>
      </c>
      <c r="C1034" s="27">
        <v>8606043</v>
      </c>
      <c r="D1034" s="27" t="s">
        <v>1665</v>
      </c>
      <c r="E1034" s="27" t="s">
        <v>486</v>
      </c>
      <c r="F1034" s="27">
        <v>5</v>
      </c>
      <c r="G1034" s="27" t="s">
        <v>194</v>
      </c>
      <c r="H1034" s="27" t="s">
        <v>194</v>
      </c>
      <c r="I1034" s="27" t="s">
        <v>456</v>
      </c>
      <c r="J1034" s="27" t="s">
        <v>2084</v>
      </c>
      <c r="K1034" s="27" t="s">
        <v>1666</v>
      </c>
      <c r="L1034" s="27" t="s">
        <v>2167</v>
      </c>
      <c r="M1034" s="27" t="s">
        <v>231</v>
      </c>
      <c r="N1034" s="27" t="s">
        <v>231</v>
      </c>
      <c r="O1034" s="27" t="s">
        <v>231</v>
      </c>
      <c r="P1034" s="27" t="s">
        <v>231</v>
      </c>
      <c r="Q1034" s="27" t="s">
        <v>231</v>
      </c>
      <c r="R1034" s="27" t="s">
        <v>231</v>
      </c>
      <c r="S1034" s="27" t="s">
        <v>231</v>
      </c>
      <c r="T1034" s="27" t="s">
        <v>231</v>
      </c>
      <c r="U1034" s="27" t="s">
        <v>231</v>
      </c>
      <c r="V1034" s="27" t="s">
        <v>231</v>
      </c>
      <c r="W1034" s="27" t="s">
        <v>231</v>
      </c>
      <c r="X1034" s="27" t="s">
        <v>231</v>
      </c>
      <c r="Y1034" s="27" t="s">
        <v>335</v>
      </c>
    </row>
    <row r="1035" spans="1:25">
      <c r="A1035" s="215" t="str">
        <f t="shared" si="16"/>
        <v>Report</v>
      </c>
      <c r="B1035" s="27">
        <v>143654</v>
      </c>
      <c r="C1035" s="27">
        <v>8016032</v>
      </c>
      <c r="D1035" s="27" t="s">
        <v>1643</v>
      </c>
      <c r="E1035" s="27" t="s">
        <v>333</v>
      </c>
      <c r="F1035" s="27" t="s">
        <v>231</v>
      </c>
      <c r="G1035" s="27" t="s">
        <v>199</v>
      </c>
      <c r="H1035" s="27" t="s">
        <v>199</v>
      </c>
      <c r="I1035" s="27" t="s">
        <v>341</v>
      </c>
      <c r="J1035" s="27" t="s">
        <v>2744</v>
      </c>
      <c r="K1035" s="27" t="s">
        <v>1875</v>
      </c>
      <c r="L1035" s="27" t="s">
        <v>14</v>
      </c>
      <c r="M1035" s="27" t="s">
        <v>231</v>
      </c>
      <c r="N1035" s="27" t="s">
        <v>231</v>
      </c>
      <c r="O1035" s="27" t="s">
        <v>231</v>
      </c>
      <c r="P1035" s="27" t="s">
        <v>231</v>
      </c>
      <c r="Q1035" s="27" t="s">
        <v>231</v>
      </c>
      <c r="R1035" s="27" t="s">
        <v>231</v>
      </c>
      <c r="S1035" s="27" t="s">
        <v>231</v>
      </c>
      <c r="T1035" s="27" t="s">
        <v>231</v>
      </c>
      <c r="U1035" s="27" t="s">
        <v>231</v>
      </c>
      <c r="V1035" s="27" t="s">
        <v>231</v>
      </c>
      <c r="W1035" s="27" t="s">
        <v>231</v>
      </c>
      <c r="X1035" s="27" t="s">
        <v>231</v>
      </c>
      <c r="Y1035" s="27" t="s">
        <v>335</v>
      </c>
    </row>
    <row r="1036" spans="1:25">
      <c r="A1036" s="215" t="str">
        <f t="shared" si="16"/>
        <v>Report</v>
      </c>
      <c r="B1036" s="27">
        <v>142603</v>
      </c>
      <c r="C1036" s="27">
        <v>3366001</v>
      </c>
      <c r="D1036" s="27" t="s">
        <v>1907</v>
      </c>
      <c r="E1036" s="27" t="s">
        <v>333</v>
      </c>
      <c r="F1036" s="27">
        <v>8</v>
      </c>
      <c r="G1036" s="27" t="s">
        <v>194</v>
      </c>
      <c r="H1036" s="27" t="s">
        <v>194</v>
      </c>
      <c r="I1036" s="27" t="s">
        <v>1197</v>
      </c>
      <c r="J1036" s="27" t="s">
        <v>4303</v>
      </c>
      <c r="K1036" s="27" t="s">
        <v>1908</v>
      </c>
      <c r="L1036" s="27" t="s">
        <v>14</v>
      </c>
      <c r="M1036" s="27" t="s">
        <v>231</v>
      </c>
      <c r="N1036" s="27" t="s">
        <v>231</v>
      </c>
      <c r="O1036" s="27" t="s">
        <v>231</v>
      </c>
      <c r="P1036" s="27" t="s">
        <v>231</v>
      </c>
      <c r="Q1036" s="27" t="s">
        <v>231</v>
      </c>
      <c r="R1036" s="27" t="s">
        <v>231</v>
      </c>
      <c r="S1036" s="27" t="s">
        <v>231</v>
      </c>
      <c r="T1036" s="27" t="s">
        <v>231</v>
      </c>
      <c r="U1036" s="27" t="s">
        <v>231</v>
      </c>
      <c r="V1036" s="27" t="s">
        <v>231</v>
      </c>
      <c r="W1036" s="27" t="s">
        <v>231</v>
      </c>
      <c r="X1036" s="27" t="s">
        <v>231</v>
      </c>
      <c r="Y1036" s="27" t="s">
        <v>335</v>
      </c>
    </row>
    <row r="1037" spans="1:25">
      <c r="A1037" s="215" t="str">
        <f t="shared" si="16"/>
        <v>Report</v>
      </c>
      <c r="B1037" s="27">
        <v>143037</v>
      </c>
      <c r="C1037" s="27">
        <v>3026008</v>
      </c>
      <c r="D1037" s="27" t="s">
        <v>1569</v>
      </c>
      <c r="E1037" s="27" t="s">
        <v>486</v>
      </c>
      <c r="F1037" s="27">
        <v>10</v>
      </c>
      <c r="G1037" s="27" t="s">
        <v>193</v>
      </c>
      <c r="H1037" s="27" t="s">
        <v>193</v>
      </c>
      <c r="I1037" s="27" t="s">
        <v>372</v>
      </c>
      <c r="J1037" s="27" t="s">
        <v>2441</v>
      </c>
      <c r="K1037" s="27" t="s">
        <v>1570</v>
      </c>
      <c r="L1037" s="27" t="s">
        <v>2167</v>
      </c>
      <c r="M1037" s="27" t="s">
        <v>231</v>
      </c>
      <c r="N1037" s="27" t="s">
        <v>231</v>
      </c>
      <c r="O1037" s="27" t="s">
        <v>231</v>
      </c>
      <c r="P1037" s="27" t="s">
        <v>231</v>
      </c>
      <c r="Q1037" s="27" t="s">
        <v>231</v>
      </c>
      <c r="R1037" s="27" t="s">
        <v>231</v>
      </c>
      <c r="S1037" s="27" t="s">
        <v>231</v>
      </c>
      <c r="T1037" s="27" t="s">
        <v>231</v>
      </c>
      <c r="U1037" s="27" t="s">
        <v>231</v>
      </c>
      <c r="V1037" s="27" t="s">
        <v>231</v>
      </c>
      <c r="W1037" s="27" t="s">
        <v>231</v>
      </c>
      <c r="X1037" s="27" t="s">
        <v>231</v>
      </c>
      <c r="Y1037" s="27" t="s">
        <v>335</v>
      </c>
    </row>
    <row r="1038" spans="1:25">
      <c r="A1038" s="215" t="str">
        <f t="shared" si="16"/>
        <v>Report</v>
      </c>
      <c r="B1038" s="27">
        <v>143539</v>
      </c>
      <c r="C1038" s="27">
        <v>8786067</v>
      </c>
      <c r="D1038" s="27" t="s">
        <v>1629</v>
      </c>
      <c r="E1038" s="27" t="s">
        <v>333</v>
      </c>
      <c r="F1038" s="27">
        <v>0</v>
      </c>
      <c r="G1038" s="27" t="s">
        <v>199</v>
      </c>
      <c r="H1038" s="27" t="s">
        <v>199</v>
      </c>
      <c r="I1038" s="27" t="s">
        <v>417</v>
      </c>
      <c r="J1038" s="27" t="s">
        <v>4317</v>
      </c>
      <c r="K1038" s="27" t="s">
        <v>1630</v>
      </c>
      <c r="L1038" s="27" t="s">
        <v>14</v>
      </c>
      <c r="M1038" s="27" t="s">
        <v>231</v>
      </c>
      <c r="N1038" s="27" t="s">
        <v>231</v>
      </c>
      <c r="O1038" s="27" t="s">
        <v>231</v>
      </c>
      <c r="P1038" s="27" t="s">
        <v>231</v>
      </c>
      <c r="Q1038" s="27" t="s">
        <v>231</v>
      </c>
      <c r="R1038" s="27" t="s">
        <v>231</v>
      </c>
      <c r="S1038" s="27" t="s">
        <v>231</v>
      </c>
      <c r="T1038" s="27" t="s">
        <v>231</v>
      </c>
      <c r="U1038" s="27" t="s">
        <v>231</v>
      </c>
      <c r="V1038" s="27" t="s">
        <v>231</v>
      </c>
      <c r="W1038" s="27" t="s">
        <v>231</v>
      </c>
      <c r="X1038" s="27" t="s">
        <v>231</v>
      </c>
      <c r="Y1038" s="27" t="s">
        <v>335</v>
      </c>
    </row>
    <row r="1039" spans="1:25">
      <c r="A1039" s="215" t="str">
        <f t="shared" si="16"/>
        <v>Report</v>
      </c>
      <c r="B1039" s="27">
        <v>143911</v>
      </c>
      <c r="C1039" s="27">
        <v>9356004</v>
      </c>
      <c r="D1039" s="27" t="s">
        <v>4318</v>
      </c>
      <c r="E1039" s="27" t="s">
        <v>333</v>
      </c>
      <c r="F1039" s="27">
        <v>13</v>
      </c>
      <c r="G1039" s="27" t="s">
        <v>196</v>
      </c>
      <c r="H1039" s="27" t="s">
        <v>196</v>
      </c>
      <c r="I1039" s="27" t="s">
        <v>334</v>
      </c>
      <c r="J1039" s="27" t="s">
        <v>1982</v>
      </c>
      <c r="K1039" s="27" t="s">
        <v>4319</v>
      </c>
      <c r="L1039" s="27" t="s">
        <v>14</v>
      </c>
      <c r="M1039" s="27" t="s">
        <v>231</v>
      </c>
      <c r="N1039" s="27" t="s">
        <v>231</v>
      </c>
      <c r="O1039" s="27" t="s">
        <v>231</v>
      </c>
      <c r="P1039" s="27" t="s">
        <v>231</v>
      </c>
      <c r="Q1039" s="27" t="s">
        <v>231</v>
      </c>
      <c r="R1039" s="27" t="s">
        <v>231</v>
      </c>
      <c r="S1039" s="27" t="s">
        <v>231</v>
      </c>
      <c r="T1039" s="27" t="s">
        <v>231</v>
      </c>
      <c r="U1039" s="27" t="s">
        <v>231</v>
      </c>
      <c r="V1039" s="27" t="s">
        <v>231</v>
      </c>
      <c r="W1039" s="27" t="s">
        <v>231</v>
      </c>
      <c r="X1039" s="27" t="s">
        <v>231</v>
      </c>
      <c r="Y1039" s="27" t="s">
        <v>335</v>
      </c>
    </row>
    <row r="1040" spans="1:25">
      <c r="A1040" s="215" t="str">
        <f t="shared" si="16"/>
        <v>Report</v>
      </c>
      <c r="B1040" s="27">
        <v>143018</v>
      </c>
      <c r="C1040" s="27">
        <v>9166006</v>
      </c>
      <c r="D1040" s="27" t="s">
        <v>1682</v>
      </c>
      <c r="E1040" s="27" t="s">
        <v>486</v>
      </c>
      <c r="F1040" s="27">
        <v>0</v>
      </c>
      <c r="G1040" s="27" t="s">
        <v>199</v>
      </c>
      <c r="H1040" s="27" t="s">
        <v>199</v>
      </c>
      <c r="I1040" s="27" t="s">
        <v>532</v>
      </c>
      <c r="J1040" s="27" t="s">
        <v>3038</v>
      </c>
      <c r="K1040" s="27" t="s">
        <v>1683</v>
      </c>
      <c r="L1040" s="27" t="s">
        <v>2167</v>
      </c>
      <c r="M1040" s="27" t="s">
        <v>231</v>
      </c>
      <c r="N1040" s="27" t="s">
        <v>231</v>
      </c>
      <c r="O1040" s="27" t="s">
        <v>231</v>
      </c>
      <c r="P1040" s="27" t="s">
        <v>231</v>
      </c>
      <c r="Q1040" s="27" t="s">
        <v>231</v>
      </c>
      <c r="R1040" s="27" t="s">
        <v>231</v>
      </c>
      <c r="S1040" s="27" t="s">
        <v>231</v>
      </c>
      <c r="T1040" s="27" t="s">
        <v>231</v>
      </c>
      <c r="U1040" s="27" t="s">
        <v>231</v>
      </c>
      <c r="V1040" s="27" t="s">
        <v>231</v>
      </c>
      <c r="W1040" s="27" t="s">
        <v>231</v>
      </c>
      <c r="X1040" s="27" t="s">
        <v>231</v>
      </c>
      <c r="Y1040" s="27" t="s">
        <v>335</v>
      </c>
    </row>
    <row r="1041" spans="1:25">
      <c r="A1041" s="215" t="str">
        <f t="shared" si="16"/>
        <v>Report</v>
      </c>
      <c r="B1041" s="27">
        <v>144796</v>
      </c>
      <c r="C1041" s="27">
        <v>3046006</v>
      </c>
      <c r="D1041" s="27" t="s">
        <v>4320</v>
      </c>
      <c r="E1041" s="27" t="s">
        <v>333</v>
      </c>
      <c r="F1041" s="27" t="s">
        <v>231</v>
      </c>
      <c r="G1041" s="27" t="s">
        <v>193</v>
      </c>
      <c r="H1041" s="27" t="s">
        <v>193</v>
      </c>
      <c r="I1041" s="27" t="s">
        <v>745</v>
      </c>
      <c r="J1041" s="27" t="s">
        <v>3924</v>
      </c>
      <c r="K1041" s="27" t="s">
        <v>4321</v>
      </c>
      <c r="L1041" s="27" t="s">
        <v>14</v>
      </c>
      <c r="M1041" s="27" t="s">
        <v>231</v>
      </c>
      <c r="N1041" s="27" t="s">
        <v>231</v>
      </c>
      <c r="O1041" s="27" t="s">
        <v>231</v>
      </c>
      <c r="P1041" s="27" t="s">
        <v>231</v>
      </c>
      <c r="Q1041" s="27" t="s">
        <v>231</v>
      </c>
      <c r="R1041" s="27" t="s">
        <v>231</v>
      </c>
      <c r="S1041" s="27" t="s">
        <v>231</v>
      </c>
      <c r="T1041" s="27" t="s">
        <v>231</v>
      </c>
      <c r="U1041" s="27" t="s">
        <v>231</v>
      </c>
      <c r="V1041" s="27" t="s">
        <v>231</v>
      </c>
      <c r="W1041" s="27" t="s">
        <v>231</v>
      </c>
      <c r="X1041" s="27" t="s">
        <v>231</v>
      </c>
      <c r="Y1041" s="27" t="s">
        <v>335</v>
      </c>
    </row>
    <row r="1042" spans="1:25">
      <c r="A1042" s="215" t="str">
        <f t="shared" si="16"/>
        <v>Report</v>
      </c>
      <c r="B1042" s="27">
        <v>143947</v>
      </c>
      <c r="C1042" s="27">
        <v>8786068</v>
      </c>
      <c r="D1042" s="27" t="s">
        <v>1601</v>
      </c>
      <c r="E1042" s="27" t="s">
        <v>486</v>
      </c>
      <c r="F1042" s="27">
        <v>70</v>
      </c>
      <c r="G1042" s="27" t="s">
        <v>199</v>
      </c>
      <c r="H1042" s="27" t="s">
        <v>199</v>
      </c>
      <c r="I1042" s="27" t="s">
        <v>417</v>
      </c>
      <c r="J1042" s="27" t="s">
        <v>2134</v>
      </c>
      <c r="K1042" s="27" t="s">
        <v>1878</v>
      </c>
      <c r="L1042" s="27" t="s">
        <v>2167</v>
      </c>
      <c r="M1042" s="27" t="s">
        <v>231</v>
      </c>
      <c r="N1042" s="27" t="s">
        <v>231</v>
      </c>
      <c r="O1042" s="27" t="s">
        <v>231</v>
      </c>
      <c r="P1042" s="27" t="s">
        <v>231</v>
      </c>
      <c r="Q1042" s="27" t="s">
        <v>231</v>
      </c>
      <c r="R1042" s="27" t="s">
        <v>231</v>
      </c>
      <c r="S1042" s="27" t="s">
        <v>231</v>
      </c>
      <c r="T1042" s="27" t="s">
        <v>231</v>
      </c>
      <c r="U1042" s="27" t="s">
        <v>231</v>
      </c>
      <c r="V1042" s="27" t="s">
        <v>231</v>
      </c>
      <c r="W1042" s="27" t="s">
        <v>231</v>
      </c>
      <c r="X1042" s="27" t="s">
        <v>231</v>
      </c>
      <c r="Y1042" s="27" t="s">
        <v>335</v>
      </c>
    </row>
    <row r="1043" spans="1:25">
      <c r="A1043" s="215" t="str">
        <f t="shared" si="16"/>
        <v>Report</v>
      </c>
      <c r="B1043" s="27">
        <v>143912</v>
      </c>
      <c r="C1043" s="27">
        <v>3416008</v>
      </c>
      <c r="D1043" s="27" t="s">
        <v>1889</v>
      </c>
      <c r="E1043" s="27" t="s">
        <v>486</v>
      </c>
      <c r="F1043" s="27" t="s">
        <v>231</v>
      </c>
      <c r="G1043" s="27" t="s">
        <v>195</v>
      </c>
      <c r="H1043" s="27" t="s">
        <v>195</v>
      </c>
      <c r="I1043" s="27" t="s">
        <v>1098</v>
      </c>
      <c r="J1043" s="27" t="s">
        <v>3109</v>
      </c>
      <c r="K1043" s="27" t="s">
        <v>1890</v>
      </c>
      <c r="L1043" s="27" t="s">
        <v>2167</v>
      </c>
      <c r="M1043" s="27" t="s">
        <v>231</v>
      </c>
      <c r="N1043" s="27" t="s">
        <v>231</v>
      </c>
      <c r="O1043" s="27" t="s">
        <v>231</v>
      </c>
      <c r="P1043" s="27" t="s">
        <v>231</v>
      </c>
      <c r="Q1043" s="27" t="s">
        <v>231</v>
      </c>
      <c r="R1043" s="27" t="s">
        <v>231</v>
      </c>
      <c r="S1043" s="27" t="s">
        <v>231</v>
      </c>
      <c r="T1043" s="27" t="s">
        <v>231</v>
      </c>
      <c r="U1043" s="27" t="s">
        <v>231</v>
      </c>
      <c r="V1043" s="27" t="s">
        <v>231</v>
      </c>
      <c r="W1043" s="27" t="s">
        <v>231</v>
      </c>
      <c r="X1043" s="27" t="s">
        <v>231</v>
      </c>
      <c r="Y1043" s="27" t="s">
        <v>335</v>
      </c>
    </row>
    <row r="1044" spans="1:25">
      <c r="A1044" s="215" t="str">
        <f t="shared" si="16"/>
        <v>Report</v>
      </c>
      <c r="B1044" s="27">
        <v>144730</v>
      </c>
      <c r="C1044" s="27">
        <v>9366011</v>
      </c>
      <c r="D1044" s="27" t="s">
        <v>4322</v>
      </c>
      <c r="E1044" s="27" t="s">
        <v>486</v>
      </c>
      <c r="F1044" s="27" t="s">
        <v>231</v>
      </c>
      <c r="G1044" s="27" t="s">
        <v>197</v>
      </c>
      <c r="H1044" s="27" t="s">
        <v>197</v>
      </c>
      <c r="I1044" s="27" t="s">
        <v>534</v>
      </c>
      <c r="J1044" s="27" t="s">
        <v>4323</v>
      </c>
      <c r="K1044" s="27" t="s">
        <v>4324</v>
      </c>
      <c r="L1044" s="27" t="s">
        <v>1986</v>
      </c>
      <c r="M1044" s="27" t="s">
        <v>231</v>
      </c>
      <c r="N1044" s="27" t="s">
        <v>231</v>
      </c>
      <c r="O1044" s="27" t="s">
        <v>231</v>
      </c>
      <c r="P1044" s="27" t="s">
        <v>231</v>
      </c>
      <c r="Q1044" s="27" t="s">
        <v>231</v>
      </c>
      <c r="R1044" s="27" t="s">
        <v>231</v>
      </c>
      <c r="S1044" s="27" t="s">
        <v>231</v>
      </c>
      <c r="T1044" s="27" t="s">
        <v>231</v>
      </c>
      <c r="U1044" s="27" t="s">
        <v>231</v>
      </c>
      <c r="V1044" s="27" t="s">
        <v>231</v>
      </c>
      <c r="W1044" s="27" t="s">
        <v>231</v>
      </c>
      <c r="X1044" s="27" t="s">
        <v>231</v>
      </c>
      <c r="Y1044" s="27" t="s">
        <v>335</v>
      </c>
    </row>
    <row r="1045" spans="1:25">
      <c r="A1045" s="215" t="str">
        <f t="shared" si="16"/>
        <v>Report</v>
      </c>
      <c r="B1045" s="27">
        <v>143042</v>
      </c>
      <c r="C1045" s="27">
        <v>9316016</v>
      </c>
      <c r="D1045" s="27" t="s">
        <v>1653</v>
      </c>
      <c r="E1045" s="27" t="s">
        <v>486</v>
      </c>
      <c r="F1045" s="27">
        <v>27</v>
      </c>
      <c r="G1045" s="27" t="s">
        <v>197</v>
      </c>
      <c r="H1045" s="27" t="s">
        <v>197</v>
      </c>
      <c r="I1045" s="27" t="s">
        <v>553</v>
      </c>
      <c r="J1045" s="27" t="s">
        <v>3368</v>
      </c>
      <c r="K1045" s="27" t="s">
        <v>1566</v>
      </c>
      <c r="L1045" s="27" t="s">
        <v>1986</v>
      </c>
      <c r="M1045" s="27" t="s">
        <v>231</v>
      </c>
      <c r="N1045" s="27" t="s">
        <v>231</v>
      </c>
      <c r="O1045" s="27" t="s">
        <v>231</v>
      </c>
      <c r="P1045" s="27" t="s">
        <v>231</v>
      </c>
      <c r="Q1045" s="27" t="s">
        <v>231</v>
      </c>
      <c r="R1045" s="27" t="s">
        <v>231</v>
      </c>
      <c r="S1045" s="27" t="s">
        <v>231</v>
      </c>
      <c r="T1045" s="27" t="s">
        <v>231</v>
      </c>
      <c r="U1045" s="27" t="s">
        <v>231</v>
      </c>
      <c r="V1045" s="27" t="s">
        <v>231</v>
      </c>
      <c r="W1045" s="27" t="s">
        <v>231</v>
      </c>
      <c r="X1045" s="27" t="s">
        <v>231</v>
      </c>
      <c r="Y1045" s="27" t="s">
        <v>335</v>
      </c>
    </row>
    <row r="1046" spans="1:25">
      <c r="A1046" s="215" t="str">
        <f t="shared" si="16"/>
        <v>Report</v>
      </c>
      <c r="B1046" s="27">
        <v>144808</v>
      </c>
      <c r="C1046" s="27">
        <v>8506093</v>
      </c>
      <c r="D1046" s="27" t="s">
        <v>1964</v>
      </c>
      <c r="E1046" s="27" t="s">
        <v>486</v>
      </c>
      <c r="F1046" s="27" t="s">
        <v>231</v>
      </c>
      <c r="G1046" s="27" t="s">
        <v>197</v>
      </c>
      <c r="H1046" s="27" t="s">
        <v>197</v>
      </c>
      <c r="I1046" s="27" t="s">
        <v>357</v>
      </c>
      <c r="J1046" s="27" t="s">
        <v>4325</v>
      </c>
      <c r="K1046" s="27" t="s">
        <v>1965</v>
      </c>
      <c r="L1046" s="27" t="s">
        <v>1986</v>
      </c>
      <c r="M1046" s="27" t="s">
        <v>231</v>
      </c>
      <c r="N1046" s="27" t="s">
        <v>231</v>
      </c>
      <c r="O1046" s="27" t="s">
        <v>231</v>
      </c>
      <c r="P1046" s="27" t="s">
        <v>231</v>
      </c>
      <c r="Q1046" s="27" t="s">
        <v>231</v>
      </c>
      <c r="R1046" s="27" t="s">
        <v>231</v>
      </c>
      <c r="S1046" s="27" t="s">
        <v>231</v>
      </c>
      <c r="T1046" s="27" t="s">
        <v>231</v>
      </c>
      <c r="U1046" s="27" t="s">
        <v>231</v>
      </c>
      <c r="V1046" s="27" t="s">
        <v>231</v>
      </c>
      <c r="W1046" s="27" t="s">
        <v>231</v>
      </c>
      <c r="X1046" s="27" t="s">
        <v>231</v>
      </c>
      <c r="Y1046" s="27" t="s">
        <v>335</v>
      </c>
    </row>
    <row r="1047" spans="1:25">
      <c r="A1047" s="215" t="str">
        <f t="shared" si="16"/>
        <v>Report</v>
      </c>
      <c r="B1047" s="27">
        <v>144857</v>
      </c>
      <c r="C1047" s="27">
        <v>3826008</v>
      </c>
      <c r="D1047" s="27" t="s">
        <v>4326</v>
      </c>
      <c r="E1047" s="27" t="s">
        <v>486</v>
      </c>
      <c r="F1047" s="27" t="s">
        <v>231</v>
      </c>
      <c r="G1047" s="27" t="s">
        <v>366</v>
      </c>
      <c r="H1047" s="27" t="s">
        <v>202</v>
      </c>
      <c r="I1047" s="27" t="s">
        <v>493</v>
      </c>
      <c r="J1047" s="27" t="s">
        <v>3210</v>
      </c>
      <c r="K1047" s="27" t="s">
        <v>4327</v>
      </c>
      <c r="L1047" s="27" t="s">
        <v>2167</v>
      </c>
      <c r="M1047" s="27" t="s">
        <v>231</v>
      </c>
      <c r="N1047" s="27" t="s">
        <v>231</v>
      </c>
      <c r="O1047" s="27" t="s">
        <v>231</v>
      </c>
      <c r="P1047" s="27" t="s">
        <v>231</v>
      </c>
      <c r="Q1047" s="27" t="s">
        <v>231</v>
      </c>
      <c r="R1047" s="27" t="s">
        <v>231</v>
      </c>
      <c r="S1047" s="27" t="s">
        <v>231</v>
      </c>
      <c r="T1047" s="27" t="s">
        <v>231</v>
      </c>
      <c r="U1047" s="27" t="s">
        <v>231</v>
      </c>
      <c r="V1047" s="27" t="s">
        <v>231</v>
      </c>
      <c r="W1047" s="27" t="s">
        <v>231</v>
      </c>
      <c r="X1047" s="27" t="s">
        <v>231</v>
      </c>
      <c r="Y1047" s="27" t="s">
        <v>335</v>
      </c>
    </row>
    <row r="1048" spans="1:25">
      <c r="A1048" s="215" t="str">
        <f t="shared" si="16"/>
        <v>Report</v>
      </c>
      <c r="B1048" s="27">
        <v>144514</v>
      </c>
      <c r="C1048" s="27">
        <v>8656046</v>
      </c>
      <c r="D1048" s="27" t="s">
        <v>4328</v>
      </c>
      <c r="E1048" s="27" t="s">
        <v>486</v>
      </c>
      <c r="F1048" s="27" t="s">
        <v>231</v>
      </c>
      <c r="G1048" s="27" t="s">
        <v>199</v>
      </c>
      <c r="H1048" s="27" t="s">
        <v>199</v>
      </c>
      <c r="I1048" s="27" t="s">
        <v>589</v>
      </c>
      <c r="J1048" s="27" t="s">
        <v>2194</v>
      </c>
      <c r="K1048" s="27" t="s">
        <v>4329</v>
      </c>
      <c r="L1048" s="27" t="s">
        <v>2167</v>
      </c>
      <c r="M1048" s="27" t="s">
        <v>231</v>
      </c>
      <c r="N1048" s="27" t="s">
        <v>231</v>
      </c>
      <c r="O1048" s="27" t="s">
        <v>231</v>
      </c>
      <c r="P1048" s="27" t="s">
        <v>231</v>
      </c>
      <c r="Q1048" s="27" t="s">
        <v>231</v>
      </c>
      <c r="R1048" s="27" t="s">
        <v>231</v>
      </c>
      <c r="S1048" s="27" t="s">
        <v>231</v>
      </c>
      <c r="T1048" s="27" t="s">
        <v>231</v>
      </c>
      <c r="U1048" s="27" t="s">
        <v>231</v>
      </c>
      <c r="V1048" s="27" t="s">
        <v>231</v>
      </c>
      <c r="W1048" s="27" t="s">
        <v>231</v>
      </c>
      <c r="X1048" s="27" t="s">
        <v>231</v>
      </c>
      <c r="Y1048" s="27" t="s">
        <v>335</v>
      </c>
    </row>
    <row r="1049" spans="1:25">
      <c r="A1049" s="215" t="str">
        <f t="shared" si="16"/>
        <v>Report</v>
      </c>
      <c r="B1049" s="27">
        <v>144726</v>
      </c>
      <c r="C1049" s="27">
        <v>9196008</v>
      </c>
      <c r="D1049" s="27" t="s">
        <v>4330</v>
      </c>
      <c r="E1049" s="27" t="s">
        <v>333</v>
      </c>
      <c r="F1049" s="27" t="s">
        <v>231</v>
      </c>
      <c r="G1049" s="27" t="s">
        <v>196</v>
      </c>
      <c r="H1049" s="27" t="s">
        <v>196</v>
      </c>
      <c r="I1049" s="27" t="s">
        <v>395</v>
      </c>
      <c r="J1049" s="27" t="s">
        <v>4331</v>
      </c>
      <c r="K1049" s="27" t="s">
        <v>1533</v>
      </c>
      <c r="L1049" s="27" t="s">
        <v>1986</v>
      </c>
      <c r="M1049" s="27" t="s">
        <v>231</v>
      </c>
      <c r="N1049" s="27" t="s">
        <v>231</v>
      </c>
      <c r="O1049" s="27" t="s">
        <v>231</v>
      </c>
      <c r="P1049" s="27" t="s">
        <v>231</v>
      </c>
      <c r="Q1049" s="27" t="s">
        <v>231</v>
      </c>
      <c r="R1049" s="27" t="s">
        <v>231</v>
      </c>
      <c r="S1049" s="27" t="s">
        <v>231</v>
      </c>
      <c r="T1049" s="27" t="s">
        <v>231</v>
      </c>
      <c r="U1049" s="27" t="s">
        <v>231</v>
      </c>
      <c r="V1049" s="27" t="s">
        <v>231</v>
      </c>
      <c r="W1049" s="27" t="s">
        <v>231</v>
      </c>
      <c r="X1049" s="27" t="s">
        <v>231</v>
      </c>
      <c r="Y1049" s="27" t="s">
        <v>335</v>
      </c>
    </row>
    <row r="1050" spans="1:25">
      <c r="A1050" s="215" t="str">
        <f t="shared" si="16"/>
        <v>Report</v>
      </c>
      <c r="B1050" s="27">
        <v>144620</v>
      </c>
      <c r="C1050" s="27">
        <v>3836005</v>
      </c>
      <c r="D1050" s="27" t="s">
        <v>4332</v>
      </c>
      <c r="E1050" s="27" t="s">
        <v>486</v>
      </c>
      <c r="F1050" s="27" t="s">
        <v>231</v>
      </c>
      <c r="G1050" s="27" t="s">
        <v>366</v>
      </c>
      <c r="H1050" s="27" t="s">
        <v>202</v>
      </c>
      <c r="I1050" s="27" t="s">
        <v>435</v>
      </c>
      <c r="J1050" s="27" t="s">
        <v>3676</v>
      </c>
      <c r="K1050" s="27" t="s">
        <v>4333</v>
      </c>
      <c r="L1050" s="27" t="s">
        <v>2167</v>
      </c>
      <c r="M1050" s="27" t="s">
        <v>231</v>
      </c>
      <c r="N1050" s="27" t="s">
        <v>231</v>
      </c>
      <c r="O1050" s="27" t="s">
        <v>231</v>
      </c>
      <c r="P1050" s="27" t="s">
        <v>231</v>
      </c>
      <c r="Q1050" s="27" t="s">
        <v>231</v>
      </c>
      <c r="R1050" s="27" t="s">
        <v>231</v>
      </c>
      <c r="S1050" s="27" t="s">
        <v>231</v>
      </c>
      <c r="T1050" s="27" t="s">
        <v>231</v>
      </c>
      <c r="U1050" s="27" t="s">
        <v>231</v>
      </c>
      <c r="V1050" s="27" t="s">
        <v>231</v>
      </c>
      <c r="W1050" s="27" t="s">
        <v>231</v>
      </c>
      <c r="X1050" s="27" t="s">
        <v>231</v>
      </c>
      <c r="Y1050" s="27" t="s">
        <v>335</v>
      </c>
    </row>
    <row r="1051" spans="1:25">
      <c r="A1051" s="215" t="str">
        <f t="shared" si="16"/>
        <v>Report</v>
      </c>
      <c r="B1051" s="27">
        <v>115436</v>
      </c>
      <c r="C1051" s="27">
        <v>8816041</v>
      </c>
      <c r="D1051" s="27" t="s">
        <v>1612</v>
      </c>
      <c r="E1051" s="27" t="s">
        <v>486</v>
      </c>
      <c r="F1051" s="27">
        <v>53</v>
      </c>
      <c r="G1051" s="27" t="s">
        <v>196</v>
      </c>
      <c r="H1051" s="27" t="s">
        <v>196</v>
      </c>
      <c r="I1051" s="27" t="s">
        <v>361</v>
      </c>
      <c r="J1051" s="27" t="s">
        <v>4305</v>
      </c>
      <c r="K1051" s="27" t="s">
        <v>1613</v>
      </c>
      <c r="L1051" s="27" t="s">
        <v>2167</v>
      </c>
      <c r="M1051" s="27" t="s">
        <v>231</v>
      </c>
      <c r="N1051" s="27" t="s">
        <v>231</v>
      </c>
      <c r="O1051" s="27" t="s">
        <v>231</v>
      </c>
      <c r="P1051" s="27" t="s">
        <v>231</v>
      </c>
      <c r="Q1051" s="27" t="s">
        <v>231</v>
      </c>
      <c r="R1051" s="27" t="s">
        <v>231</v>
      </c>
      <c r="S1051" s="27" t="s">
        <v>231</v>
      </c>
      <c r="T1051" s="27" t="s">
        <v>231</v>
      </c>
      <c r="U1051" s="27" t="s">
        <v>231</v>
      </c>
      <c r="V1051" s="27" t="s">
        <v>231</v>
      </c>
      <c r="W1051" s="27" t="s">
        <v>231</v>
      </c>
      <c r="X1051" s="27" t="s">
        <v>231</v>
      </c>
      <c r="Y1051" s="27" t="s">
        <v>335</v>
      </c>
    </row>
    <row r="1052" spans="1:25">
      <c r="A1052" s="215" t="str">
        <f t="shared" si="16"/>
        <v>Report</v>
      </c>
      <c r="B1052" s="27">
        <v>142859</v>
      </c>
      <c r="C1052" s="27">
        <v>8866143</v>
      </c>
      <c r="D1052" s="27" t="s">
        <v>1608</v>
      </c>
      <c r="E1052" s="27" t="s">
        <v>333</v>
      </c>
      <c r="F1052" s="27">
        <v>0</v>
      </c>
      <c r="G1052" s="27" t="s">
        <v>197</v>
      </c>
      <c r="H1052" s="27" t="s">
        <v>197</v>
      </c>
      <c r="I1052" s="27" t="s">
        <v>377</v>
      </c>
      <c r="J1052" s="27" t="s">
        <v>2297</v>
      </c>
      <c r="K1052" s="27" t="s">
        <v>1609</v>
      </c>
      <c r="L1052" s="27" t="s">
        <v>14</v>
      </c>
      <c r="M1052" s="27" t="s">
        <v>231</v>
      </c>
      <c r="N1052" s="27" t="s">
        <v>231</v>
      </c>
      <c r="O1052" s="27" t="s">
        <v>231</v>
      </c>
      <c r="P1052" s="27" t="s">
        <v>231</v>
      </c>
      <c r="Q1052" s="27" t="s">
        <v>231</v>
      </c>
      <c r="R1052" s="27" t="s">
        <v>231</v>
      </c>
      <c r="S1052" s="27" t="s">
        <v>231</v>
      </c>
      <c r="T1052" s="27" t="s">
        <v>231</v>
      </c>
      <c r="U1052" s="27" t="s">
        <v>231</v>
      </c>
      <c r="V1052" s="27" t="s">
        <v>231</v>
      </c>
      <c r="W1052" s="27" t="s">
        <v>231</v>
      </c>
      <c r="X1052" s="27" t="s">
        <v>231</v>
      </c>
      <c r="Y1052" s="27" t="s">
        <v>335</v>
      </c>
    </row>
    <row r="1053" spans="1:25">
      <c r="A1053" s="215" t="str">
        <f t="shared" si="16"/>
        <v>Report</v>
      </c>
      <c r="B1053" s="27">
        <v>144775</v>
      </c>
      <c r="C1053" s="27">
        <v>8816068</v>
      </c>
      <c r="D1053" s="27" t="s">
        <v>4334</v>
      </c>
      <c r="E1053" s="27" t="s">
        <v>333</v>
      </c>
      <c r="F1053" s="27" t="s">
        <v>231</v>
      </c>
      <c r="G1053" s="27" t="s">
        <v>196</v>
      </c>
      <c r="H1053" s="27" t="s">
        <v>196</v>
      </c>
      <c r="I1053" s="27" t="s">
        <v>361</v>
      </c>
      <c r="J1053" s="27" t="s">
        <v>2983</v>
      </c>
      <c r="K1053" s="27" t="s">
        <v>4335</v>
      </c>
      <c r="L1053" s="27" t="s">
        <v>1986</v>
      </c>
      <c r="M1053" s="27" t="s">
        <v>231</v>
      </c>
      <c r="N1053" s="27" t="s">
        <v>231</v>
      </c>
      <c r="O1053" s="27" t="s">
        <v>231</v>
      </c>
      <c r="P1053" s="27" t="s">
        <v>231</v>
      </c>
      <c r="Q1053" s="27" t="s">
        <v>231</v>
      </c>
      <c r="R1053" s="27" t="s">
        <v>231</v>
      </c>
      <c r="S1053" s="27" t="s">
        <v>231</v>
      </c>
      <c r="T1053" s="27" t="s">
        <v>231</v>
      </c>
      <c r="U1053" s="27" t="s">
        <v>231</v>
      </c>
      <c r="V1053" s="27" t="s">
        <v>231</v>
      </c>
      <c r="W1053" s="27" t="s">
        <v>231</v>
      </c>
      <c r="X1053" s="27" t="s">
        <v>231</v>
      </c>
      <c r="Y1053" s="27" t="s">
        <v>335</v>
      </c>
    </row>
    <row r="1054" spans="1:25">
      <c r="A1054" s="215" t="str">
        <f t="shared" si="16"/>
        <v>Report</v>
      </c>
      <c r="B1054" s="27">
        <v>144776</v>
      </c>
      <c r="C1054" s="27">
        <v>8266017</v>
      </c>
      <c r="D1054" s="27" t="s">
        <v>4336</v>
      </c>
      <c r="E1054" s="27" t="s">
        <v>333</v>
      </c>
      <c r="F1054" s="27" t="s">
        <v>231</v>
      </c>
      <c r="G1054" s="27" t="s">
        <v>197</v>
      </c>
      <c r="H1054" s="27" t="s">
        <v>197</v>
      </c>
      <c r="I1054" s="27" t="s">
        <v>1559</v>
      </c>
      <c r="J1054" s="27" t="s">
        <v>4278</v>
      </c>
      <c r="K1054" s="27" t="s">
        <v>4337</v>
      </c>
      <c r="L1054" s="27" t="s">
        <v>14</v>
      </c>
      <c r="M1054" s="27" t="s">
        <v>231</v>
      </c>
      <c r="N1054" s="27" t="s">
        <v>231</v>
      </c>
      <c r="O1054" s="27" t="s">
        <v>231</v>
      </c>
      <c r="P1054" s="27" t="s">
        <v>231</v>
      </c>
      <c r="Q1054" s="27" t="s">
        <v>231</v>
      </c>
      <c r="R1054" s="27" t="s">
        <v>231</v>
      </c>
      <c r="S1054" s="27" t="s">
        <v>231</v>
      </c>
      <c r="T1054" s="27" t="s">
        <v>231</v>
      </c>
      <c r="U1054" s="27" t="s">
        <v>231</v>
      </c>
      <c r="V1054" s="27" t="s">
        <v>231</v>
      </c>
      <c r="W1054" s="27" t="s">
        <v>231</v>
      </c>
      <c r="X1054" s="27" t="s">
        <v>231</v>
      </c>
      <c r="Y1054" s="27" t="s">
        <v>335</v>
      </c>
    </row>
    <row r="1055" spans="1:25">
      <c r="A1055" s="215" t="str">
        <f t="shared" si="16"/>
        <v>Report</v>
      </c>
      <c r="B1055" s="27">
        <v>143038</v>
      </c>
      <c r="C1055" s="27">
        <v>3336011</v>
      </c>
      <c r="D1055" s="27" t="s">
        <v>1635</v>
      </c>
      <c r="E1055" s="27" t="s">
        <v>486</v>
      </c>
      <c r="F1055" s="27">
        <v>96</v>
      </c>
      <c r="G1055" s="27" t="s">
        <v>194</v>
      </c>
      <c r="H1055" s="27" t="s">
        <v>194</v>
      </c>
      <c r="I1055" s="27" t="s">
        <v>602</v>
      </c>
      <c r="J1055" s="27" t="s">
        <v>3523</v>
      </c>
      <c r="K1055" s="27" t="s">
        <v>1880</v>
      </c>
      <c r="L1055" s="27" t="s">
        <v>1986</v>
      </c>
      <c r="M1055" s="27" t="s">
        <v>231</v>
      </c>
      <c r="N1055" s="27" t="s">
        <v>231</v>
      </c>
      <c r="O1055" s="27" t="s">
        <v>231</v>
      </c>
      <c r="P1055" s="27" t="s">
        <v>231</v>
      </c>
      <c r="Q1055" s="27" t="s">
        <v>231</v>
      </c>
      <c r="R1055" s="27" t="s">
        <v>231</v>
      </c>
      <c r="S1055" s="27" t="s">
        <v>231</v>
      </c>
      <c r="T1055" s="27" t="s">
        <v>231</v>
      </c>
      <c r="U1055" s="27" t="s">
        <v>231</v>
      </c>
      <c r="V1055" s="27" t="s">
        <v>231</v>
      </c>
      <c r="W1055" s="27" t="s">
        <v>231</v>
      </c>
      <c r="X1055" s="27" t="s">
        <v>231</v>
      </c>
      <c r="Y1055" s="27" t="s">
        <v>335</v>
      </c>
    </row>
    <row r="1056" spans="1:25">
      <c r="A1056" s="215" t="str">
        <f t="shared" si="16"/>
        <v>Report</v>
      </c>
      <c r="B1056" s="27">
        <v>142779</v>
      </c>
      <c r="C1056" s="27">
        <v>8556037</v>
      </c>
      <c r="D1056" s="27" t="s">
        <v>1590</v>
      </c>
      <c r="E1056" s="27" t="s">
        <v>333</v>
      </c>
      <c r="F1056" s="27" t="s">
        <v>231</v>
      </c>
      <c r="G1056" s="27" t="s">
        <v>198</v>
      </c>
      <c r="H1056" s="27" t="s">
        <v>198</v>
      </c>
      <c r="I1056" s="27" t="s">
        <v>380</v>
      </c>
      <c r="J1056" s="27" t="s">
        <v>2334</v>
      </c>
      <c r="K1056" s="27" t="s">
        <v>1591</v>
      </c>
      <c r="L1056" s="27" t="s">
        <v>14</v>
      </c>
      <c r="M1056" s="27" t="s">
        <v>231</v>
      </c>
      <c r="N1056" s="27" t="s">
        <v>231</v>
      </c>
      <c r="O1056" s="27" t="s">
        <v>231</v>
      </c>
      <c r="P1056" s="27" t="s">
        <v>231</v>
      </c>
      <c r="Q1056" s="27" t="s">
        <v>231</v>
      </c>
      <c r="R1056" s="27" t="s">
        <v>231</v>
      </c>
      <c r="S1056" s="27" t="s">
        <v>231</v>
      </c>
      <c r="T1056" s="27" t="s">
        <v>231</v>
      </c>
      <c r="U1056" s="27" t="s">
        <v>231</v>
      </c>
      <c r="V1056" s="27" t="s">
        <v>231</v>
      </c>
      <c r="W1056" s="27" t="s">
        <v>231</v>
      </c>
      <c r="X1056" s="27" t="s">
        <v>231</v>
      </c>
      <c r="Y1056" s="27" t="s">
        <v>335</v>
      </c>
    </row>
    <row r="1057" spans="1:25">
      <c r="A1057" s="215" t="str">
        <f t="shared" si="16"/>
        <v>Report</v>
      </c>
      <c r="B1057" s="27">
        <v>142660</v>
      </c>
      <c r="C1057" s="27">
        <v>8256047</v>
      </c>
      <c r="D1057" s="27" t="s">
        <v>1874</v>
      </c>
      <c r="E1057" s="27" t="s">
        <v>486</v>
      </c>
      <c r="F1057" s="27">
        <v>17</v>
      </c>
      <c r="G1057" s="27" t="s">
        <v>197</v>
      </c>
      <c r="H1057" s="27" t="s">
        <v>197</v>
      </c>
      <c r="I1057" s="27" t="s">
        <v>855</v>
      </c>
      <c r="J1057" s="27" t="s">
        <v>4279</v>
      </c>
      <c r="K1057" s="27" t="s">
        <v>1565</v>
      </c>
      <c r="L1057" s="27" t="s">
        <v>1986</v>
      </c>
      <c r="M1057" s="27" t="s">
        <v>231</v>
      </c>
      <c r="N1057" s="27" t="s">
        <v>231</v>
      </c>
      <c r="O1057" s="27" t="s">
        <v>231</v>
      </c>
      <c r="P1057" s="27" t="s">
        <v>231</v>
      </c>
      <c r="Q1057" s="27" t="s">
        <v>231</v>
      </c>
      <c r="R1057" s="27" t="s">
        <v>231</v>
      </c>
      <c r="S1057" s="27" t="s">
        <v>231</v>
      </c>
      <c r="T1057" s="27" t="s">
        <v>231</v>
      </c>
      <c r="U1057" s="27" t="s">
        <v>231</v>
      </c>
      <c r="V1057" s="27" t="s">
        <v>231</v>
      </c>
      <c r="W1057" s="27" t="s">
        <v>231</v>
      </c>
      <c r="X1057" s="27" t="s">
        <v>231</v>
      </c>
      <c r="Y1057" s="27" t="s">
        <v>335</v>
      </c>
    </row>
    <row r="1058" spans="1:25">
      <c r="A1058" s="215" t="str">
        <f t="shared" si="16"/>
        <v>Report</v>
      </c>
      <c r="B1058" s="27">
        <v>143531</v>
      </c>
      <c r="C1058" s="27">
        <v>8956003</v>
      </c>
      <c r="D1058" s="27" t="s">
        <v>1896</v>
      </c>
      <c r="E1058" s="27" t="s">
        <v>333</v>
      </c>
      <c r="F1058" s="27" t="s">
        <v>231</v>
      </c>
      <c r="G1058" s="27" t="s">
        <v>195</v>
      </c>
      <c r="H1058" s="27" t="s">
        <v>195</v>
      </c>
      <c r="I1058" s="27" t="s">
        <v>337</v>
      </c>
      <c r="J1058" s="27" t="s">
        <v>2031</v>
      </c>
      <c r="K1058" s="27" t="s">
        <v>1897</v>
      </c>
      <c r="L1058" s="27" t="s">
        <v>14</v>
      </c>
      <c r="M1058" s="27" t="s">
        <v>231</v>
      </c>
      <c r="N1058" s="27" t="s">
        <v>231</v>
      </c>
      <c r="O1058" s="27" t="s">
        <v>231</v>
      </c>
      <c r="P1058" s="27" t="s">
        <v>231</v>
      </c>
      <c r="Q1058" s="27" t="s">
        <v>231</v>
      </c>
      <c r="R1058" s="27" t="s">
        <v>231</v>
      </c>
      <c r="S1058" s="27" t="s">
        <v>231</v>
      </c>
      <c r="T1058" s="27" t="s">
        <v>231</v>
      </c>
      <c r="U1058" s="27" t="s">
        <v>231</v>
      </c>
      <c r="V1058" s="27" t="s">
        <v>231</v>
      </c>
      <c r="W1058" s="27" t="s">
        <v>231</v>
      </c>
      <c r="X1058" s="27" t="s">
        <v>231</v>
      </c>
      <c r="Y1058" s="27" t="s">
        <v>335</v>
      </c>
    </row>
    <row r="1059" spans="1:25">
      <c r="A1059" s="215" t="str">
        <f t="shared" si="16"/>
        <v>Report</v>
      </c>
      <c r="B1059" s="27">
        <v>144033</v>
      </c>
      <c r="C1059" s="27">
        <v>8696019</v>
      </c>
      <c r="D1059" s="27" t="s">
        <v>4338</v>
      </c>
      <c r="E1059" s="27" t="s">
        <v>333</v>
      </c>
      <c r="F1059" s="27">
        <v>5</v>
      </c>
      <c r="G1059" s="27" t="s">
        <v>197</v>
      </c>
      <c r="H1059" s="27" t="s">
        <v>197</v>
      </c>
      <c r="I1059" s="27" t="s">
        <v>571</v>
      </c>
      <c r="J1059" s="27" t="s">
        <v>2280</v>
      </c>
      <c r="K1059" s="27" t="s">
        <v>1879</v>
      </c>
      <c r="L1059" s="27" t="s">
        <v>14</v>
      </c>
      <c r="M1059" s="27" t="s">
        <v>231</v>
      </c>
      <c r="N1059" s="27" t="s">
        <v>231</v>
      </c>
      <c r="O1059" s="27" t="s">
        <v>231</v>
      </c>
      <c r="P1059" s="27" t="s">
        <v>231</v>
      </c>
      <c r="Q1059" s="27" t="s">
        <v>231</v>
      </c>
      <c r="R1059" s="27" t="s">
        <v>231</v>
      </c>
      <c r="S1059" s="27" t="s">
        <v>231</v>
      </c>
      <c r="T1059" s="27" t="s">
        <v>231</v>
      </c>
      <c r="U1059" s="27" t="s">
        <v>231</v>
      </c>
      <c r="V1059" s="27" t="s">
        <v>231</v>
      </c>
      <c r="W1059" s="27" t="s">
        <v>231</v>
      </c>
      <c r="X1059" s="27" t="s">
        <v>231</v>
      </c>
      <c r="Y1059" s="27" t="s">
        <v>335</v>
      </c>
    </row>
    <row r="1060" spans="1:25">
      <c r="A1060" s="215" t="str">
        <f t="shared" si="16"/>
        <v>Report</v>
      </c>
      <c r="B1060" s="27">
        <v>142621</v>
      </c>
      <c r="C1060" s="27">
        <v>3066016</v>
      </c>
      <c r="D1060" s="27" t="s">
        <v>1684</v>
      </c>
      <c r="E1060" s="27" t="s">
        <v>333</v>
      </c>
      <c r="F1060" s="27">
        <v>10</v>
      </c>
      <c r="G1060" s="27" t="s">
        <v>193</v>
      </c>
      <c r="H1060" s="27" t="s">
        <v>193</v>
      </c>
      <c r="I1060" s="27" t="s">
        <v>360</v>
      </c>
      <c r="J1060" s="27" t="s">
        <v>3239</v>
      </c>
      <c r="K1060" s="27" t="s">
        <v>1685</v>
      </c>
      <c r="L1060" s="27" t="s">
        <v>14</v>
      </c>
      <c r="M1060" s="27" t="s">
        <v>231</v>
      </c>
      <c r="N1060" s="27" t="s">
        <v>231</v>
      </c>
      <c r="O1060" s="27" t="s">
        <v>231</v>
      </c>
      <c r="P1060" s="27" t="s">
        <v>231</v>
      </c>
      <c r="Q1060" s="27" t="s">
        <v>231</v>
      </c>
      <c r="R1060" s="27" t="s">
        <v>231</v>
      </c>
      <c r="S1060" s="27" t="s">
        <v>231</v>
      </c>
      <c r="T1060" s="27" t="s">
        <v>231</v>
      </c>
      <c r="U1060" s="27" t="s">
        <v>231</v>
      </c>
      <c r="V1060" s="27" t="s">
        <v>231</v>
      </c>
      <c r="W1060" s="27" t="s">
        <v>231</v>
      </c>
      <c r="X1060" s="27" t="s">
        <v>231</v>
      </c>
      <c r="Y1060" s="27" t="s">
        <v>335</v>
      </c>
    </row>
    <row r="1061" spans="1:25">
      <c r="A1061" s="215" t="str">
        <f t="shared" si="16"/>
        <v>Report</v>
      </c>
      <c r="B1061" s="27">
        <v>144475</v>
      </c>
      <c r="C1061" s="27">
        <v>8866144</v>
      </c>
      <c r="D1061" s="27" t="s">
        <v>1881</v>
      </c>
      <c r="E1061" s="27" t="s">
        <v>333</v>
      </c>
      <c r="F1061" s="27" t="s">
        <v>231</v>
      </c>
      <c r="G1061" s="27" t="s">
        <v>197</v>
      </c>
      <c r="H1061" s="27" t="s">
        <v>197</v>
      </c>
      <c r="I1061" s="27" t="s">
        <v>377</v>
      </c>
      <c r="J1061" s="27" t="s">
        <v>2722</v>
      </c>
      <c r="K1061" s="27" t="s">
        <v>1882</v>
      </c>
      <c r="L1061" s="27" t="s">
        <v>14</v>
      </c>
      <c r="M1061" s="27" t="s">
        <v>231</v>
      </c>
      <c r="N1061" s="27" t="s">
        <v>231</v>
      </c>
      <c r="O1061" s="27" t="s">
        <v>231</v>
      </c>
      <c r="P1061" s="27" t="s">
        <v>231</v>
      </c>
      <c r="Q1061" s="27" t="s">
        <v>231</v>
      </c>
      <c r="R1061" s="27" t="s">
        <v>231</v>
      </c>
      <c r="S1061" s="27" t="s">
        <v>231</v>
      </c>
      <c r="T1061" s="27" t="s">
        <v>231</v>
      </c>
      <c r="U1061" s="27" t="s">
        <v>231</v>
      </c>
      <c r="V1061" s="27" t="s">
        <v>231</v>
      </c>
      <c r="W1061" s="27" t="s">
        <v>231</v>
      </c>
      <c r="X1061" s="27" t="s">
        <v>231</v>
      </c>
      <c r="Y1061" s="27" t="s">
        <v>335</v>
      </c>
    </row>
    <row r="1062" spans="1:25">
      <c r="A1062" s="215" t="str">
        <f t="shared" si="16"/>
        <v>Report</v>
      </c>
      <c r="B1062" s="27">
        <v>143839</v>
      </c>
      <c r="C1062" s="27">
        <v>8606044</v>
      </c>
      <c r="D1062" s="27" t="s">
        <v>4339</v>
      </c>
      <c r="E1062" s="27" t="s">
        <v>333</v>
      </c>
      <c r="F1062" s="27" t="s">
        <v>231</v>
      </c>
      <c r="G1062" s="27" t="s">
        <v>194</v>
      </c>
      <c r="H1062" s="27" t="s">
        <v>194</v>
      </c>
      <c r="I1062" s="27" t="s">
        <v>456</v>
      </c>
      <c r="J1062" s="27" t="s">
        <v>2084</v>
      </c>
      <c r="K1062" s="27" t="s">
        <v>4340</v>
      </c>
      <c r="L1062" s="27" t="s">
        <v>14</v>
      </c>
      <c r="M1062" s="27" t="s">
        <v>231</v>
      </c>
      <c r="N1062" s="27" t="s">
        <v>231</v>
      </c>
      <c r="O1062" s="27" t="s">
        <v>231</v>
      </c>
      <c r="P1062" s="27" t="s">
        <v>231</v>
      </c>
      <c r="Q1062" s="27" t="s">
        <v>231</v>
      </c>
      <c r="R1062" s="27" t="s">
        <v>231</v>
      </c>
      <c r="S1062" s="27" t="s">
        <v>231</v>
      </c>
      <c r="T1062" s="27" t="s">
        <v>231</v>
      </c>
      <c r="U1062" s="27" t="s">
        <v>231</v>
      </c>
      <c r="V1062" s="27" t="s">
        <v>231</v>
      </c>
      <c r="W1062" s="27" t="s">
        <v>231</v>
      </c>
      <c r="X1062" s="27" t="s">
        <v>231</v>
      </c>
      <c r="Y1062" s="27" t="s">
        <v>335</v>
      </c>
    </row>
    <row r="1063" spans="1:25">
      <c r="A1063" s="215" t="str">
        <f t="shared" si="16"/>
        <v>Report</v>
      </c>
      <c r="B1063" s="27">
        <v>143105</v>
      </c>
      <c r="C1063" s="27">
        <v>3316004</v>
      </c>
      <c r="D1063" s="27" t="s">
        <v>4341</v>
      </c>
      <c r="E1063" s="27" t="s">
        <v>486</v>
      </c>
      <c r="F1063" s="27">
        <v>18</v>
      </c>
      <c r="G1063" s="27" t="s">
        <v>194</v>
      </c>
      <c r="H1063" s="27" t="s">
        <v>194</v>
      </c>
      <c r="I1063" s="27" t="s">
        <v>694</v>
      </c>
      <c r="J1063" s="27" t="s">
        <v>4342</v>
      </c>
      <c r="K1063" s="27" t="s">
        <v>1578</v>
      </c>
      <c r="L1063" s="27" t="s">
        <v>1986</v>
      </c>
      <c r="M1063" s="27" t="s">
        <v>231</v>
      </c>
      <c r="N1063" s="27" t="s">
        <v>231</v>
      </c>
      <c r="O1063" s="27" t="s">
        <v>231</v>
      </c>
      <c r="P1063" s="27" t="s">
        <v>231</v>
      </c>
      <c r="Q1063" s="27" t="s">
        <v>231</v>
      </c>
      <c r="R1063" s="27" t="s">
        <v>231</v>
      </c>
      <c r="S1063" s="27" t="s">
        <v>231</v>
      </c>
      <c r="T1063" s="27" t="s">
        <v>231</v>
      </c>
      <c r="U1063" s="27" t="s">
        <v>231</v>
      </c>
      <c r="V1063" s="27" t="s">
        <v>231</v>
      </c>
      <c r="W1063" s="27" t="s">
        <v>231</v>
      </c>
      <c r="X1063" s="27" t="s">
        <v>231</v>
      </c>
      <c r="Y1063" s="27" t="s">
        <v>335</v>
      </c>
    </row>
    <row r="1064" spans="1:25">
      <c r="A1064" s="215" t="str">
        <f t="shared" si="16"/>
        <v>Report</v>
      </c>
      <c r="B1064" s="27">
        <v>143933</v>
      </c>
      <c r="C1064" s="27">
        <v>2096003</v>
      </c>
      <c r="D1064" s="27" t="s">
        <v>1862</v>
      </c>
      <c r="E1064" s="27" t="s">
        <v>486</v>
      </c>
      <c r="F1064" s="27">
        <v>6</v>
      </c>
      <c r="G1064" s="27" t="s">
        <v>193</v>
      </c>
      <c r="H1064" s="27" t="s">
        <v>193</v>
      </c>
      <c r="I1064" s="27" t="s">
        <v>824</v>
      </c>
      <c r="J1064" s="27" t="s">
        <v>3628</v>
      </c>
      <c r="K1064" s="27" t="s">
        <v>1863</v>
      </c>
      <c r="L1064" s="27" t="s">
        <v>2167</v>
      </c>
      <c r="M1064" s="27" t="s">
        <v>231</v>
      </c>
      <c r="N1064" s="27" t="s">
        <v>231</v>
      </c>
      <c r="O1064" s="27" t="s">
        <v>231</v>
      </c>
      <c r="P1064" s="27" t="s">
        <v>231</v>
      </c>
      <c r="Q1064" s="27" t="s">
        <v>231</v>
      </c>
      <c r="R1064" s="27" t="s">
        <v>231</v>
      </c>
      <c r="S1064" s="27" t="s">
        <v>231</v>
      </c>
      <c r="T1064" s="27" t="s">
        <v>231</v>
      </c>
      <c r="U1064" s="27" t="s">
        <v>231</v>
      </c>
      <c r="V1064" s="27" t="s">
        <v>231</v>
      </c>
      <c r="W1064" s="27" t="s">
        <v>231</v>
      </c>
      <c r="X1064" s="27" t="s">
        <v>231</v>
      </c>
      <c r="Y1064" s="27" t="s">
        <v>335</v>
      </c>
    </row>
    <row r="1065" spans="1:25">
      <c r="A1065" s="215" t="str">
        <f t="shared" si="16"/>
        <v>Report</v>
      </c>
      <c r="B1065" s="27">
        <v>144363</v>
      </c>
      <c r="C1065" s="27">
        <v>2046016</v>
      </c>
      <c r="D1065" s="27" t="s">
        <v>1646</v>
      </c>
      <c r="E1065" s="27" t="s">
        <v>486</v>
      </c>
      <c r="F1065" s="27" t="s">
        <v>231</v>
      </c>
      <c r="G1065" s="27" t="s">
        <v>193</v>
      </c>
      <c r="H1065" s="27" t="s">
        <v>193</v>
      </c>
      <c r="I1065" s="27" t="s">
        <v>505</v>
      </c>
      <c r="J1065" s="27" t="s">
        <v>2413</v>
      </c>
      <c r="K1065" s="27" t="s">
        <v>1859</v>
      </c>
      <c r="L1065" s="27" t="s">
        <v>2167</v>
      </c>
      <c r="M1065" s="27" t="s">
        <v>231</v>
      </c>
      <c r="N1065" s="27" t="s">
        <v>231</v>
      </c>
      <c r="O1065" s="27" t="s">
        <v>231</v>
      </c>
      <c r="P1065" s="27" t="s">
        <v>231</v>
      </c>
      <c r="Q1065" s="27" t="s">
        <v>231</v>
      </c>
      <c r="R1065" s="27" t="s">
        <v>231</v>
      </c>
      <c r="S1065" s="27" t="s">
        <v>231</v>
      </c>
      <c r="T1065" s="27" t="s">
        <v>231</v>
      </c>
      <c r="U1065" s="27" t="s">
        <v>231</v>
      </c>
      <c r="V1065" s="27" t="s">
        <v>231</v>
      </c>
      <c r="W1065" s="27" t="s">
        <v>231</v>
      </c>
      <c r="X1065" s="27" t="s">
        <v>231</v>
      </c>
      <c r="Y1065" s="27" t="s">
        <v>335</v>
      </c>
    </row>
    <row r="1066" spans="1:25">
      <c r="A1066" s="215" t="str">
        <f t="shared" si="16"/>
        <v>Report</v>
      </c>
      <c r="B1066" s="27">
        <v>144806</v>
      </c>
      <c r="C1066" s="27">
        <v>8306044</v>
      </c>
      <c r="D1066" s="27" t="s">
        <v>4343</v>
      </c>
      <c r="E1066" s="27" t="s">
        <v>486</v>
      </c>
      <c r="F1066" s="27" t="s">
        <v>231</v>
      </c>
      <c r="G1066" s="27" t="s">
        <v>198</v>
      </c>
      <c r="H1066" s="27" t="s">
        <v>198</v>
      </c>
      <c r="I1066" s="27" t="s">
        <v>388</v>
      </c>
      <c r="J1066" s="27" t="s">
        <v>4344</v>
      </c>
      <c r="K1066" s="27" t="s">
        <v>4345</v>
      </c>
      <c r="L1066" s="27" t="s">
        <v>2167</v>
      </c>
      <c r="M1066" s="27" t="s">
        <v>231</v>
      </c>
      <c r="N1066" s="27" t="s">
        <v>231</v>
      </c>
      <c r="O1066" s="27" t="s">
        <v>231</v>
      </c>
      <c r="P1066" s="27" t="s">
        <v>231</v>
      </c>
      <c r="Q1066" s="27" t="s">
        <v>231</v>
      </c>
      <c r="R1066" s="27" t="s">
        <v>231</v>
      </c>
      <c r="S1066" s="27" t="s">
        <v>231</v>
      </c>
      <c r="T1066" s="27" t="s">
        <v>231</v>
      </c>
      <c r="U1066" s="27" t="s">
        <v>231</v>
      </c>
      <c r="V1066" s="27" t="s">
        <v>231</v>
      </c>
      <c r="W1066" s="27" t="s">
        <v>231</v>
      </c>
      <c r="X1066" s="27" t="s">
        <v>231</v>
      </c>
      <c r="Y1066" s="27" t="s">
        <v>335</v>
      </c>
    </row>
    <row r="1067" spans="1:25">
      <c r="A1067" s="215" t="str">
        <f t="shared" si="16"/>
        <v>Report</v>
      </c>
      <c r="B1067" s="27">
        <v>142623</v>
      </c>
      <c r="C1067" s="27">
        <v>3306025</v>
      </c>
      <c r="D1067" s="27" t="s">
        <v>1752</v>
      </c>
      <c r="E1067" s="27" t="s">
        <v>486</v>
      </c>
      <c r="F1067" s="27">
        <v>13</v>
      </c>
      <c r="G1067" s="27" t="s">
        <v>194</v>
      </c>
      <c r="H1067" s="27" t="s">
        <v>194</v>
      </c>
      <c r="I1067" s="27" t="s">
        <v>527</v>
      </c>
      <c r="J1067" s="27" t="s">
        <v>3739</v>
      </c>
      <c r="K1067" s="27" t="s">
        <v>1628</v>
      </c>
      <c r="L1067" s="27" t="s">
        <v>1986</v>
      </c>
      <c r="M1067" s="27" t="s">
        <v>231</v>
      </c>
      <c r="N1067" s="27" t="s">
        <v>231</v>
      </c>
      <c r="O1067" s="27" t="s">
        <v>231</v>
      </c>
      <c r="P1067" s="27" t="s">
        <v>231</v>
      </c>
      <c r="Q1067" s="27" t="s">
        <v>231</v>
      </c>
      <c r="R1067" s="27" t="s">
        <v>231</v>
      </c>
      <c r="S1067" s="27" t="s">
        <v>231</v>
      </c>
      <c r="T1067" s="27" t="s">
        <v>231</v>
      </c>
      <c r="U1067" s="27" t="s">
        <v>231</v>
      </c>
      <c r="V1067" s="27" t="s">
        <v>231</v>
      </c>
      <c r="W1067" s="27" t="s">
        <v>231</v>
      </c>
      <c r="X1067" s="27" t="s">
        <v>231</v>
      </c>
      <c r="Y1067" s="27" t="s">
        <v>335</v>
      </c>
    </row>
    <row r="1068" spans="1:25">
      <c r="A1068" s="215" t="str">
        <f t="shared" si="16"/>
        <v>Report</v>
      </c>
      <c r="B1068" s="27">
        <v>143049</v>
      </c>
      <c r="C1068" s="27">
        <v>3926005</v>
      </c>
      <c r="D1068" s="27" t="s">
        <v>1885</v>
      </c>
      <c r="E1068" s="27" t="s">
        <v>486</v>
      </c>
      <c r="F1068" s="27" t="s">
        <v>231</v>
      </c>
      <c r="G1068" s="27" t="s">
        <v>366</v>
      </c>
      <c r="H1068" s="27" t="s">
        <v>201</v>
      </c>
      <c r="I1068" s="27" t="s">
        <v>1214</v>
      </c>
      <c r="J1068" s="27" t="s">
        <v>1214</v>
      </c>
      <c r="K1068" s="27" t="s">
        <v>1886</v>
      </c>
      <c r="L1068" s="27" t="s">
        <v>2167</v>
      </c>
      <c r="M1068" s="27" t="s">
        <v>231</v>
      </c>
      <c r="N1068" s="27" t="s">
        <v>231</v>
      </c>
      <c r="O1068" s="27" t="s">
        <v>231</v>
      </c>
      <c r="P1068" s="27" t="s">
        <v>231</v>
      </c>
      <c r="Q1068" s="27" t="s">
        <v>231</v>
      </c>
      <c r="R1068" s="27" t="s">
        <v>231</v>
      </c>
      <c r="S1068" s="27" t="s">
        <v>231</v>
      </c>
      <c r="T1068" s="27" t="s">
        <v>231</v>
      </c>
      <c r="U1068" s="27" t="s">
        <v>231</v>
      </c>
      <c r="V1068" s="27" t="s">
        <v>231</v>
      </c>
      <c r="W1068" s="27" t="s">
        <v>231</v>
      </c>
      <c r="X1068" s="27" t="s">
        <v>231</v>
      </c>
      <c r="Y1068" s="27" t="s">
        <v>335</v>
      </c>
    </row>
    <row r="1069" spans="1:25">
      <c r="A1069" s="215" t="str">
        <f t="shared" si="16"/>
        <v>Report</v>
      </c>
      <c r="B1069" s="27">
        <v>143102</v>
      </c>
      <c r="C1069" s="27">
        <v>3846005</v>
      </c>
      <c r="D1069" s="27" t="s">
        <v>1928</v>
      </c>
      <c r="E1069" s="27" t="s">
        <v>486</v>
      </c>
      <c r="F1069" s="27" t="s">
        <v>231</v>
      </c>
      <c r="G1069" s="27" t="s">
        <v>366</v>
      </c>
      <c r="H1069" s="27" t="s">
        <v>202</v>
      </c>
      <c r="I1069" s="27" t="s">
        <v>430</v>
      </c>
      <c r="J1069" s="27" t="s">
        <v>4346</v>
      </c>
      <c r="K1069" s="27" t="s">
        <v>1929</v>
      </c>
      <c r="L1069" s="27" t="s">
        <v>2167</v>
      </c>
      <c r="M1069" s="27" t="s">
        <v>231</v>
      </c>
      <c r="N1069" s="27" t="s">
        <v>231</v>
      </c>
      <c r="O1069" s="27" t="s">
        <v>231</v>
      </c>
      <c r="P1069" s="27" t="s">
        <v>231</v>
      </c>
      <c r="Q1069" s="27" t="s">
        <v>231</v>
      </c>
      <c r="R1069" s="27" t="s">
        <v>231</v>
      </c>
      <c r="S1069" s="27" t="s">
        <v>231</v>
      </c>
      <c r="T1069" s="27" t="s">
        <v>231</v>
      </c>
      <c r="U1069" s="27" t="s">
        <v>231</v>
      </c>
      <c r="V1069" s="27" t="s">
        <v>231</v>
      </c>
      <c r="W1069" s="27" t="s">
        <v>231</v>
      </c>
      <c r="X1069" s="27" t="s">
        <v>231</v>
      </c>
      <c r="Y1069" s="27" t="s">
        <v>335</v>
      </c>
    </row>
    <row r="1070" spans="1:25">
      <c r="A1070" s="215" t="str">
        <f t="shared" si="16"/>
        <v>Report</v>
      </c>
      <c r="B1070" s="27">
        <v>142672</v>
      </c>
      <c r="C1070" s="27">
        <v>8216013</v>
      </c>
      <c r="D1070" s="27" t="s">
        <v>1903</v>
      </c>
      <c r="E1070" s="27" t="s">
        <v>333</v>
      </c>
      <c r="F1070" s="27">
        <v>73</v>
      </c>
      <c r="G1070" s="27" t="s">
        <v>196</v>
      </c>
      <c r="H1070" s="27" t="s">
        <v>196</v>
      </c>
      <c r="I1070" s="27" t="s">
        <v>738</v>
      </c>
      <c r="J1070" s="27" t="s">
        <v>3235</v>
      </c>
      <c r="K1070" s="27" t="s">
        <v>1904</v>
      </c>
      <c r="L1070" s="27" t="s">
        <v>14</v>
      </c>
      <c r="M1070" s="27" t="s">
        <v>231</v>
      </c>
      <c r="N1070" s="27" t="s">
        <v>231</v>
      </c>
      <c r="O1070" s="27" t="s">
        <v>231</v>
      </c>
      <c r="P1070" s="27" t="s">
        <v>231</v>
      </c>
      <c r="Q1070" s="27" t="s">
        <v>231</v>
      </c>
      <c r="R1070" s="27" t="s">
        <v>231</v>
      </c>
      <c r="S1070" s="27" t="s">
        <v>231</v>
      </c>
      <c r="T1070" s="27" t="s">
        <v>231</v>
      </c>
      <c r="U1070" s="27" t="s">
        <v>231</v>
      </c>
      <c r="V1070" s="27" t="s">
        <v>231</v>
      </c>
      <c r="W1070" s="27" t="s">
        <v>231</v>
      </c>
      <c r="X1070" s="27" t="s">
        <v>231</v>
      </c>
      <c r="Y1070" s="27" t="s">
        <v>335</v>
      </c>
    </row>
    <row r="1071" spans="1:25">
      <c r="A1071" s="215" t="str">
        <f t="shared" si="16"/>
        <v>Report</v>
      </c>
      <c r="B1071" s="27">
        <v>142572</v>
      </c>
      <c r="C1071" s="27">
        <v>2046012</v>
      </c>
      <c r="D1071" s="27" t="s">
        <v>1679</v>
      </c>
      <c r="E1071" s="27" t="s">
        <v>486</v>
      </c>
      <c r="F1071" s="27">
        <v>40</v>
      </c>
      <c r="G1071" s="27" t="s">
        <v>193</v>
      </c>
      <c r="H1071" s="27" t="s">
        <v>193</v>
      </c>
      <c r="I1071" s="27" t="s">
        <v>505</v>
      </c>
      <c r="J1071" s="27" t="s">
        <v>2413</v>
      </c>
      <c r="K1071" s="27" t="s">
        <v>681</v>
      </c>
      <c r="L1071" s="27" t="s">
        <v>2167</v>
      </c>
      <c r="M1071" s="27" t="s">
        <v>231</v>
      </c>
      <c r="N1071" s="27" t="s">
        <v>231</v>
      </c>
      <c r="O1071" s="27" t="s">
        <v>231</v>
      </c>
      <c r="P1071" s="27" t="s">
        <v>231</v>
      </c>
      <c r="Q1071" s="27" t="s">
        <v>231</v>
      </c>
      <c r="R1071" s="27" t="s">
        <v>231</v>
      </c>
      <c r="S1071" s="27" t="s">
        <v>231</v>
      </c>
      <c r="T1071" s="27" t="s">
        <v>231</v>
      </c>
      <c r="U1071" s="27" t="s">
        <v>231</v>
      </c>
      <c r="V1071" s="27" t="s">
        <v>231</v>
      </c>
      <c r="W1071" s="27" t="s">
        <v>231</v>
      </c>
      <c r="X1071" s="27" t="s">
        <v>231</v>
      </c>
      <c r="Y1071" s="27" t="s">
        <v>335</v>
      </c>
    </row>
    <row r="1072" spans="1:25">
      <c r="A1072" s="215" t="str">
        <f t="shared" si="16"/>
        <v>Report</v>
      </c>
      <c r="B1072" s="27">
        <v>144717</v>
      </c>
      <c r="C1072" s="27">
        <v>8846016</v>
      </c>
      <c r="D1072" s="27" t="s">
        <v>4347</v>
      </c>
      <c r="E1072" s="27" t="s">
        <v>486</v>
      </c>
      <c r="F1072" s="27" t="s">
        <v>231</v>
      </c>
      <c r="G1072" s="27" t="s">
        <v>194</v>
      </c>
      <c r="H1072" s="27" t="s">
        <v>194</v>
      </c>
      <c r="I1072" s="27" t="s">
        <v>576</v>
      </c>
      <c r="J1072" s="27" t="s">
        <v>2137</v>
      </c>
      <c r="K1072" s="27" t="s">
        <v>4348</v>
      </c>
      <c r="L1072" s="27" t="s">
        <v>1986</v>
      </c>
      <c r="M1072" s="27" t="s">
        <v>231</v>
      </c>
      <c r="N1072" s="27" t="s">
        <v>231</v>
      </c>
      <c r="O1072" s="27" t="s">
        <v>231</v>
      </c>
      <c r="P1072" s="27" t="s">
        <v>231</v>
      </c>
      <c r="Q1072" s="27" t="s">
        <v>231</v>
      </c>
      <c r="R1072" s="27" t="s">
        <v>231</v>
      </c>
      <c r="S1072" s="27" t="s">
        <v>231</v>
      </c>
      <c r="T1072" s="27" t="s">
        <v>231</v>
      </c>
      <c r="U1072" s="27" t="s">
        <v>231</v>
      </c>
      <c r="V1072" s="27" t="s">
        <v>231</v>
      </c>
      <c r="W1072" s="27" t="s">
        <v>231</v>
      </c>
      <c r="X1072" s="27" t="s">
        <v>231</v>
      </c>
      <c r="Y1072" s="27" t="s">
        <v>335</v>
      </c>
    </row>
    <row r="1073" spans="1:25">
      <c r="A1073" s="215" t="str">
        <f t="shared" si="16"/>
        <v>Report</v>
      </c>
      <c r="B1073" s="27">
        <v>143040</v>
      </c>
      <c r="C1073" s="27">
        <v>3306030</v>
      </c>
      <c r="D1073" s="27" t="s">
        <v>1936</v>
      </c>
      <c r="E1073" s="27" t="s">
        <v>486</v>
      </c>
      <c r="F1073" s="27" t="s">
        <v>231</v>
      </c>
      <c r="G1073" s="27" t="s">
        <v>194</v>
      </c>
      <c r="H1073" s="27" t="s">
        <v>194</v>
      </c>
      <c r="I1073" s="27" t="s">
        <v>527</v>
      </c>
      <c r="J1073" s="27" t="s">
        <v>2607</v>
      </c>
      <c r="K1073" s="27" t="s">
        <v>1937</v>
      </c>
      <c r="L1073" s="27" t="s">
        <v>2167</v>
      </c>
      <c r="M1073" s="27" t="s">
        <v>231</v>
      </c>
      <c r="N1073" s="27" t="s">
        <v>231</v>
      </c>
      <c r="O1073" s="27" t="s">
        <v>231</v>
      </c>
      <c r="P1073" s="27" t="s">
        <v>231</v>
      </c>
      <c r="Q1073" s="27" t="s">
        <v>231</v>
      </c>
      <c r="R1073" s="27" t="s">
        <v>231</v>
      </c>
      <c r="S1073" s="27" t="s">
        <v>231</v>
      </c>
      <c r="T1073" s="27" t="s">
        <v>231</v>
      </c>
      <c r="U1073" s="27" t="s">
        <v>231</v>
      </c>
      <c r="V1073" s="27" t="s">
        <v>231</v>
      </c>
      <c r="W1073" s="27" t="s">
        <v>231</v>
      </c>
      <c r="X1073" s="27" t="s">
        <v>231</v>
      </c>
      <c r="Y1073" s="27" t="s">
        <v>335</v>
      </c>
    </row>
    <row r="1074" spans="1:25">
      <c r="A1074" s="215" t="str">
        <f t="shared" si="16"/>
        <v>Report</v>
      </c>
      <c r="B1074" s="27">
        <v>143046</v>
      </c>
      <c r="C1074" s="27">
        <v>8466024</v>
      </c>
      <c r="D1074" s="27" t="s">
        <v>1911</v>
      </c>
      <c r="E1074" s="27" t="s">
        <v>486</v>
      </c>
      <c r="F1074" s="27" t="s">
        <v>231</v>
      </c>
      <c r="G1074" s="27" t="s">
        <v>197</v>
      </c>
      <c r="H1074" s="27" t="s">
        <v>197</v>
      </c>
      <c r="I1074" s="27" t="s">
        <v>635</v>
      </c>
      <c r="J1074" s="27" t="s">
        <v>3217</v>
      </c>
      <c r="K1074" s="27" t="s">
        <v>1912</v>
      </c>
      <c r="L1074" s="27" t="s">
        <v>1986</v>
      </c>
      <c r="M1074" s="27" t="s">
        <v>231</v>
      </c>
      <c r="N1074" s="27" t="s">
        <v>231</v>
      </c>
      <c r="O1074" s="27" t="s">
        <v>231</v>
      </c>
      <c r="P1074" s="27" t="s">
        <v>231</v>
      </c>
      <c r="Q1074" s="27" t="s">
        <v>231</v>
      </c>
      <c r="R1074" s="27" t="s">
        <v>231</v>
      </c>
      <c r="S1074" s="27" t="s">
        <v>231</v>
      </c>
      <c r="T1074" s="27" t="s">
        <v>231</v>
      </c>
      <c r="U1074" s="27" t="s">
        <v>231</v>
      </c>
      <c r="V1074" s="27" t="s">
        <v>231</v>
      </c>
      <c r="W1074" s="27" t="s">
        <v>231</v>
      </c>
      <c r="X1074" s="27" t="s">
        <v>231</v>
      </c>
      <c r="Y1074" s="27" t="s">
        <v>335</v>
      </c>
    </row>
    <row r="1075" spans="1:25">
      <c r="A1075" s="215" t="str">
        <f t="shared" si="16"/>
        <v>Report</v>
      </c>
      <c r="B1075" s="27">
        <v>143840</v>
      </c>
      <c r="C1075" s="27">
        <v>2046017</v>
      </c>
      <c r="D1075" s="27" t="s">
        <v>1638</v>
      </c>
      <c r="E1075" s="27" t="s">
        <v>486</v>
      </c>
      <c r="F1075" s="27">
        <v>0</v>
      </c>
      <c r="G1075" s="27" t="s">
        <v>193</v>
      </c>
      <c r="H1075" s="27" t="s">
        <v>193</v>
      </c>
      <c r="I1075" s="27" t="s">
        <v>505</v>
      </c>
      <c r="J1075" s="27" t="s">
        <v>3482</v>
      </c>
      <c r="K1075" s="27" t="s">
        <v>1639</v>
      </c>
      <c r="L1075" s="27" t="s">
        <v>2167</v>
      </c>
      <c r="M1075" s="27" t="s">
        <v>231</v>
      </c>
      <c r="N1075" s="27" t="s">
        <v>231</v>
      </c>
      <c r="O1075" s="27" t="s">
        <v>231</v>
      </c>
      <c r="P1075" s="27" t="s">
        <v>231</v>
      </c>
      <c r="Q1075" s="27" t="s">
        <v>231</v>
      </c>
      <c r="R1075" s="27" t="s">
        <v>231</v>
      </c>
      <c r="S1075" s="27" t="s">
        <v>231</v>
      </c>
      <c r="T1075" s="27" t="s">
        <v>231</v>
      </c>
      <c r="U1075" s="27" t="s">
        <v>231</v>
      </c>
      <c r="V1075" s="27" t="s">
        <v>231</v>
      </c>
      <c r="W1075" s="27" t="s">
        <v>231</v>
      </c>
      <c r="X1075" s="27" t="s">
        <v>231</v>
      </c>
      <c r="Y1075" s="27" t="s">
        <v>335</v>
      </c>
    </row>
    <row r="1076" spans="1:25">
      <c r="A1076" s="215" t="str">
        <f t="shared" si="16"/>
        <v>Report</v>
      </c>
      <c r="B1076" s="27">
        <v>143036</v>
      </c>
      <c r="C1076" s="27">
        <v>3086006</v>
      </c>
      <c r="D1076" s="27" t="s">
        <v>1649</v>
      </c>
      <c r="E1076" s="27" t="s">
        <v>486</v>
      </c>
      <c r="F1076" s="27">
        <v>10</v>
      </c>
      <c r="G1076" s="27" t="s">
        <v>193</v>
      </c>
      <c r="H1076" s="27" t="s">
        <v>193</v>
      </c>
      <c r="I1076" s="27" t="s">
        <v>755</v>
      </c>
      <c r="J1076" s="27" t="s">
        <v>3852</v>
      </c>
      <c r="K1076" s="27" t="s">
        <v>1650</v>
      </c>
      <c r="L1076" s="27" t="s">
        <v>2167</v>
      </c>
      <c r="M1076" s="27" t="s">
        <v>231</v>
      </c>
      <c r="N1076" s="27" t="s">
        <v>231</v>
      </c>
      <c r="O1076" s="27" t="s">
        <v>231</v>
      </c>
      <c r="P1076" s="27" t="s">
        <v>231</v>
      </c>
      <c r="Q1076" s="27" t="s">
        <v>231</v>
      </c>
      <c r="R1076" s="27" t="s">
        <v>231</v>
      </c>
      <c r="S1076" s="27" t="s">
        <v>231</v>
      </c>
      <c r="T1076" s="27" t="s">
        <v>231</v>
      </c>
      <c r="U1076" s="27" t="s">
        <v>231</v>
      </c>
      <c r="V1076" s="27" t="s">
        <v>231</v>
      </c>
      <c r="W1076" s="27" t="s">
        <v>231</v>
      </c>
      <c r="X1076" s="27" t="s">
        <v>231</v>
      </c>
      <c r="Y1076" s="27" t="s">
        <v>335</v>
      </c>
    </row>
    <row r="1077" spans="1:25">
      <c r="A1077" s="215" t="str">
        <f t="shared" si="16"/>
        <v>Report</v>
      </c>
      <c r="B1077" s="27">
        <v>142567</v>
      </c>
      <c r="C1077" s="27">
        <v>8456040</v>
      </c>
      <c r="D1077" s="27" t="s">
        <v>4349</v>
      </c>
      <c r="E1077" s="27" t="s">
        <v>333</v>
      </c>
      <c r="F1077" s="27">
        <v>0</v>
      </c>
      <c r="G1077" s="27" t="s">
        <v>197</v>
      </c>
      <c r="H1077" s="27" t="s">
        <v>197</v>
      </c>
      <c r="I1077" s="27" t="s">
        <v>407</v>
      </c>
      <c r="J1077" s="27" t="s">
        <v>4350</v>
      </c>
      <c r="K1077" s="27" t="s">
        <v>4351</v>
      </c>
      <c r="L1077" s="27" t="s">
        <v>14</v>
      </c>
      <c r="M1077" s="27" t="s">
        <v>231</v>
      </c>
      <c r="N1077" s="27" t="s">
        <v>231</v>
      </c>
      <c r="O1077" s="27" t="s">
        <v>231</v>
      </c>
      <c r="P1077" s="27" t="s">
        <v>231</v>
      </c>
      <c r="Q1077" s="27" t="s">
        <v>231</v>
      </c>
      <c r="R1077" s="27" t="s">
        <v>231</v>
      </c>
      <c r="S1077" s="27" t="s">
        <v>231</v>
      </c>
      <c r="T1077" s="27" t="s">
        <v>231</v>
      </c>
      <c r="U1077" s="27" t="s">
        <v>231</v>
      </c>
      <c r="V1077" s="27" t="s">
        <v>231</v>
      </c>
      <c r="W1077" s="27" t="s">
        <v>231</v>
      </c>
      <c r="X1077" s="27" t="s">
        <v>231</v>
      </c>
      <c r="Y1077" s="27" t="s">
        <v>335</v>
      </c>
    </row>
    <row r="1078" spans="1:25">
      <c r="A1078" s="215" t="str">
        <f t="shared" si="16"/>
        <v>Report</v>
      </c>
      <c r="B1078" s="27">
        <v>144805</v>
      </c>
      <c r="C1078" s="27">
        <v>3016006</v>
      </c>
      <c r="D1078" s="27" t="s">
        <v>4352</v>
      </c>
      <c r="E1078" s="27" t="s">
        <v>486</v>
      </c>
      <c r="F1078" s="27" t="s">
        <v>231</v>
      </c>
      <c r="G1078" s="27" t="s">
        <v>193</v>
      </c>
      <c r="H1078" s="27" t="s">
        <v>193</v>
      </c>
      <c r="I1078" s="27" t="s">
        <v>543</v>
      </c>
      <c r="J1078" s="27" t="s">
        <v>2390</v>
      </c>
      <c r="K1078" s="27" t="s">
        <v>4353</v>
      </c>
      <c r="L1078" s="27" t="s">
        <v>2167</v>
      </c>
      <c r="M1078" s="27" t="s">
        <v>231</v>
      </c>
      <c r="N1078" s="27" t="s">
        <v>231</v>
      </c>
      <c r="O1078" s="27" t="s">
        <v>231</v>
      </c>
      <c r="P1078" s="27" t="s">
        <v>231</v>
      </c>
      <c r="Q1078" s="27" t="s">
        <v>231</v>
      </c>
      <c r="R1078" s="27" t="s">
        <v>231</v>
      </c>
      <c r="S1078" s="27" t="s">
        <v>231</v>
      </c>
      <c r="T1078" s="27" t="s">
        <v>231</v>
      </c>
      <c r="U1078" s="27" t="s">
        <v>231</v>
      </c>
      <c r="V1078" s="27" t="s">
        <v>231</v>
      </c>
      <c r="W1078" s="27" t="s">
        <v>231</v>
      </c>
      <c r="X1078" s="27" t="s">
        <v>231</v>
      </c>
      <c r="Y1078" s="27" t="s">
        <v>335</v>
      </c>
    </row>
    <row r="1079" spans="1:25">
      <c r="A1079" s="215" t="str">
        <f t="shared" si="16"/>
        <v>Report</v>
      </c>
      <c r="B1079" s="27">
        <v>144807</v>
      </c>
      <c r="C1079" s="27">
        <v>8226001</v>
      </c>
      <c r="D1079" s="27" t="s">
        <v>4354</v>
      </c>
      <c r="E1079" s="27" t="s">
        <v>486</v>
      </c>
      <c r="F1079" s="27" t="s">
        <v>231</v>
      </c>
      <c r="G1079" s="27" t="s">
        <v>196</v>
      </c>
      <c r="H1079" s="27" t="s">
        <v>196</v>
      </c>
      <c r="I1079" s="27" t="s">
        <v>353</v>
      </c>
      <c r="J1079" s="27" t="s">
        <v>353</v>
      </c>
      <c r="K1079" s="27" t="s">
        <v>4355</v>
      </c>
      <c r="L1079" s="27" t="s">
        <v>1986</v>
      </c>
      <c r="M1079" s="27" t="s">
        <v>231</v>
      </c>
      <c r="N1079" s="27" t="s">
        <v>231</v>
      </c>
      <c r="O1079" s="27" t="s">
        <v>231</v>
      </c>
      <c r="P1079" s="27" t="s">
        <v>231</v>
      </c>
      <c r="Q1079" s="27" t="s">
        <v>231</v>
      </c>
      <c r="R1079" s="27" t="s">
        <v>231</v>
      </c>
      <c r="S1079" s="27" t="s">
        <v>231</v>
      </c>
      <c r="T1079" s="27" t="s">
        <v>231</v>
      </c>
      <c r="U1079" s="27" t="s">
        <v>231</v>
      </c>
      <c r="V1079" s="27" t="s">
        <v>231</v>
      </c>
      <c r="W1079" s="27" t="s">
        <v>231</v>
      </c>
      <c r="X1079" s="27" t="s">
        <v>231</v>
      </c>
      <c r="Y1079" s="27" t="s">
        <v>335</v>
      </c>
    </row>
    <row r="1080" spans="1:25">
      <c r="A1080" s="215" t="str">
        <f>HYPERLINK("http://www.ofsted.gov.uk/inspection-reports/find-inspection-report/provider/ELS/"&amp;B1080,"Report")</f>
        <v>Report</v>
      </c>
      <c r="B1080" s="27">
        <v>144725</v>
      </c>
      <c r="C1080" s="27">
        <v>3426002</v>
      </c>
      <c r="D1080" s="27" t="s">
        <v>4361</v>
      </c>
      <c r="E1080" s="27" t="s">
        <v>333</v>
      </c>
      <c r="F1080" s="218" t="s">
        <v>231</v>
      </c>
      <c r="G1080" s="27" t="s">
        <v>195</v>
      </c>
      <c r="H1080" s="27" t="s">
        <v>195</v>
      </c>
      <c r="I1080" s="27" t="s">
        <v>1209</v>
      </c>
      <c r="J1080" s="27" t="s">
        <v>4368</v>
      </c>
      <c r="K1080" s="210" t="s">
        <v>1963</v>
      </c>
      <c r="L1080" s="210" t="s">
        <v>1986</v>
      </c>
      <c r="M1080" s="210" t="s">
        <v>231</v>
      </c>
      <c r="N1080" s="432" t="s">
        <v>231</v>
      </c>
      <c r="O1080" s="27" t="s">
        <v>231</v>
      </c>
      <c r="P1080" s="218" t="s">
        <v>231</v>
      </c>
      <c r="Q1080" s="218" t="s">
        <v>231</v>
      </c>
      <c r="R1080" s="210" t="s">
        <v>231</v>
      </c>
      <c r="S1080" s="218" t="s">
        <v>231</v>
      </c>
      <c r="T1080" s="218" t="s">
        <v>231</v>
      </c>
      <c r="U1080" s="218" t="s">
        <v>231</v>
      </c>
      <c r="V1080" s="218" t="s">
        <v>231</v>
      </c>
      <c r="W1080" s="27" t="s">
        <v>231</v>
      </c>
      <c r="X1080" s="218" t="s">
        <v>231</v>
      </c>
      <c r="Y1080" s="218" t="s">
        <v>335</v>
      </c>
    </row>
    <row r="1081" spans="1:25">
      <c r="A1081" s="215" t="str">
        <f t="shared" si="16"/>
        <v>Report</v>
      </c>
      <c r="B1081" s="27">
        <v>144727</v>
      </c>
      <c r="C1081" s="27">
        <v>3026012</v>
      </c>
      <c r="D1081" s="27" t="s">
        <v>1626</v>
      </c>
      <c r="E1081" s="27" t="s">
        <v>486</v>
      </c>
      <c r="F1081" s="27" t="s">
        <v>231</v>
      </c>
      <c r="G1081" s="27" t="s">
        <v>193</v>
      </c>
      <c r="H1081" s="27" t="s">
        <v>193</v>
      </c>
      <c r="I1081" s="27" t="s">
        <v>372</v>
      </c>
      <c r="J1081" s="27" t="s">
        <v>2441</v>
      </c>
      <c r="K1081" s="27" t="s">
        <v>1627</v>
      </c>
      <c r="L1081" s="27" t="s">
        <v>2167</v>
      </c>
      <c r="M1081" s="27" t="s">
        <v>231</v>
      </c>
      <c r="N1081" s="27" t="s">
        <v>231</v>
      </c>
      <c r="O1081" s="27" t="s">
        <v>231</v>
      </c>
      <c r="P1081" s="27" t="s">
        <v>231</v>
      </c>
      <c r="Q1081" s="27" t="s">
        <v>231</v>
      </c>
      <c r="R1081" s="27" t="s">
        <v>231</v>
      </c>
      <c r="S1081" s="27" t="s">
        <v>231</v>
      </c>
      <c r="T1081" s="27" t="s">
        <v>231</v>
      </c>
      <c r="U1081" s="27" t="s">
        <v>231</v>
      </c>
      <c r="V1081" s="27" t="s">
        <v>231</v>
      </c>
      <c r="W1081" s="27" t="s">
        <v>231</v>
      </c>
      <c r="X1081" s="27" t="s">
        <v>231</v>
      </c>
      <c r="Y1081" s="27" t="s">
        <v>335</v>
      </c>
    </row>
    <row r="1082" spans="1:25">
      <c r="A1082" s="215" t="str">
        <f t="shared" si="16"/>
        <v>Report</v>
      </c>
      <c r="B1082" s="27">
        <v>144738</v>
      </c>
      <c r="C1082" s="27">
        <v>3046005</v>
      </c>
      <c r="D1082" s="27" t="s">
        <v>4356</v>
      </c>
      <c r="E1082" s="27" t="s">
        <v>486</v>
      </c>
      <c r="F1082" s="27" t="s">
        <v>231</v>
      </c>
      <c r="G1082" s="27" t="s">
        <v>193</v>
      </c>
      <c r="H1082" s="27" t="s">
        <v>193</v>
      </c>
      <c r="I1082" s="27" t="s">
        <v>745</v>
      </c>
      <c r="J1082" s="27" t="s">
        <v>3924</v>
      </c>
      <c r="K1082" s="27" t="s">
        <v>4357</v>
      </c>
      <c r="L1082" s="27" t="s">
        <v>2167</v>
      </c>
      <c r="M1082" s="27" t="s">
        <v>231</v>
      </c>
      <c r="N1082" s="27" t="s">
        <v>231</v>
      </c>
      <c r="O1082" s="27" t="s">
        <v>231</v>
      </c>
      <c r="P1082" s="27" t="s">
        <v>231</v>
      </c>
      <c r="Q1082" s="27" t="s">
        <v>231</v>
      </c>
      <c r="R1082" s="27" t="s">
        <v>231</v>
      </c>
      <c r="S1082" s="27" t="s">
        <v>231</v>
      </c>
      <c r="T1082" s="27" t="s">
        <v>231</v>
      </c>
      <c r="U1082" s="27" t="s">
        <v>231</v>
      </c>
      <c r="V1082" s="27" t="s">
        <v>231</v>
      </c>
      <c r="W1082" s="27" t="s">
        <v>231</v>
      </c>
      <c r="X1082" s="27" t="s">
        <v>231</v>
      </c>
      <c r="Y1082" s="27" t="s">
        <v>335</v>
      </c>
    </row>
    <row r="1083" spans="1:25">
      <c r="A1083" s="215" t="str">
        <f t="shared" si="16"/>
        <v>Report</v>
      </c>
      <c r="B1083" s="27">
        <v>142763</v>
      </c>
      <c r="C1083" s="27">
        <v>8786065</v>
      </c>
      <c r="D1083" s="27" t="s">
        <v>1573</v>
      </c>
      <c r="E1083" s="27" t="s">
        <v>333</v>
      </c>
      <c r="F1083" s="27">
        <v>0</v>
      </c>
      <c r="G1083" s="27" t="s">
        <v>199</v>
      </c>
      <c r="H1083" s="27" t="s">
        <v>199</v>
      </c>
      <c r="I1083" s="27" t="s">
        <v>417</v>
      </c>
      <c r="J1083" s="27" t="s">
        <v>4358</v>
      </c>
      <c r="K1083" s="27" t="s">
        <v>1574</v>
      </c>
      <c r="L1083" s="27" t="s">
        <v>14</v>
      </c>
      <c r="M1083" s="27" t="s">
        <v>231</v>
      </c>
      <c r="N1083" s="27" t="s">
        <v>231</v>
      </c>
      <c r="O1083" s="27" t="s">
        <v>231</v>
      </c>
      <c r="P1083" s="27" t="s">
        <v>231</v>
      </c>
      <c r="Q1083" s="27" t="s">
        <v>231</v>
      </c>
      <c r="R1083" s="27" t="s">
        <v>231</v>
      </c>
      <c r="S1083" s="27" t="s">
        <v>231</v>
      </c>
      <c r="T1083" s="27" t="s">
        <v>231</v>
      </c>
      <c r="U1083" s="27" t="s">
        <v>231</v>
      </c>
      <c r="V1083" s="27" t="s">
        <v>231</v>
      </c>
      <c r="W1083" s="27" t="s">
        <v>231</v>
      </c>
      <c r="X1083" s="27" t="s">
        <v>231</v>
      </c>
      <c r="Y1083" s="27" t="s">
        <v>335</v>
      </c>
    </row>
    <row r="1084" spans="1:25">
      <c r="S1084" s="5"/>
      <c r="T1084" s="5"/>
      <c r="X1084" s="5"/>
      <c r="Y1084" s="5"/>
    </row>
    <row r="1085" spans="1:25">
      <c r="S1085" s="5"/>
      <c r="T1085" s="5"/>
    </row>
    <row r="1086" spans="1:25">
      <c r="S1086" s="5"/>
      <c r="T1086" s="5"/>
    </row>
    <row r="1087" spans="1:25">
      <c r="S1087" s="5"/>
      <c r="T1087" s="5"/>
    </row>
    <row r="1088" spans="1:25">
      <c r="S1088" s="5"/>
      <c r="T1088" s="5"/>
      <c r="X1088" s="5"/>
      <c r="Y1088" s="5"/>
    </row>
    <row r="1089" spans="19:25">
      <c r="S1089" s="5"/>
      <c r="T1089" s="5"/>
      <c r="X1089" s="5"/>
      <c r="Y1089" s="5"/>
    </row>
    <row r="1090" spans="19:25">
      <c r="S1090" s="5"/>
      <c r="T1090" s="5"/>
      <c r="X1090" s="5"/>
      <c r="Y1090" s="5"/>
    </row>
    <row r="1091" spans="19:25">
      <c r="S1091" s="5"/>
      <c r="T1091" s="5"/>
      <c r="X1091" s="5"/>
      <c r="Y1091" s="5"/>
    </row>
    <row r="1092" spans="19:25">
      <c r="S1092" s="5"/>
      <c r="T1092" s="5"/>
      <c r="X1092" s="5"/>
      <c r="Y1092" s="5"/>
    </row>
    <row r="1093" spans="19:25">
      <c r="S1093" s="5"/>
      <c r="T1093" s="5"/>
      <c r="X1093" s="5"/>
      <c r="Y1093" s="5"/>
    </row>
    <row r="1094" spans="19:25">
      <c r="S1094" s="5"/>
      <c r="T1094" s="5"/>
      <c r="X1094" s="5"/>
      <c r="Y1094" s="5"/>
    </row>
    <row r="1095" spans="19:25">
      <c r="S1095" s="5"/>
      <c r="T1095" s="5"/>
      <c r="X1095" s="5"/>
      <c r="Y1095" s="5"/>
    </row>
    <row r="1096" spans="19:25">
      <c r="S1096" s="5"/>
      <c r="T1096" s="5"/>
      <c r="X1096" s="5"/>
      <c r="Y1096" s="5"/>
    </row>
    <row r="1097" spans="19:25">
      <c r="S1097" s="5"/>
      <c r="T1097" s="5"/>
    </row>
    <row r="1098" spans="19:25">
      <c r="S1098" s="5"/>
      <c r="T1098" s="5"/>
    </row>
    <row r="1099" spans="19:25">
      <c r="S1099" s="5"/>
      <c r="T1099" s="5"/>
    </row>
    <row r="1100" spans="19:25">
      <c r="S1100" s="5"/>
      <c r="T1100" s="5"/>
      <c r="X1100" s="5"/>
      <c r="Y1100" s="5"/>
    </row>
    <row r="1101" spans="19:25">
      <c r="S1101" s="5"/>
      <c r="T1101" s="5"/>
      <c r="X1101" s="5"/>
      <c r="Y1101" s="5"/>
    </row>
    <row r="1102" spans="19:25">
      <c r="S1102" s="5"/>
      <c r="T1102" s="5"/>
      <c r="X1102" s="5"/>
      <c r="Y1102" s="5"/>
    </row>
    <row r="1103" spans="19:25">
      <c r="S1103" s="5"/>
      <c r="T1103" s="5"/>
      <c r="X1103" s="5"/>
      <c r="Y1103" s="5"/>
    </row>
    <row r="1104" spans="19:25">
      <c r="S1104" s="5"/>
      <c r="T1104" s="5"/>
    </row>
    <row r="1105" spans="19:25">
      <c r="S1105" s="5"/>
      <c r="T1105" s="5"/>
    </row>
    <row r="1106" spans="19:25">
      <c r="S1106" s="5"/>
      <c r="T1106" s="5"/>
    </row>
    <row r="1107" spans="19:25">
      <c r="S1107" s="5"/>
      <c r="T1107" s="5"/>
      <c r="X1107" s="5"/>
      <c r="Y1107" s="5"/>
    </row>
    <row r="1108" spans="19:25">
      <c r="S1108" s="5"/>
      <c r="T1108" s="5"/>
      <c r="X1108" s="5"/>
      <c r="Y1108" s="5"/>
    </row>
    <row r="1109" spans="19:25">
      <c r="S1109" s="5"/>
      <c r="T1109" s="5"/>
      <c r="X1109" s="5"/>
      <c r="Y1109" s="5"/>
    </row>
    <row r="1110" spans="19:25">
      <c r="S1110" s="5"/>
      <c r="T1110" s="5"/>
    </row>
    <row r="1111" spans="19:25">
      <c r="S1111" s="5"/>
      <c r="T1111" s="5"/>
      <c r="X1111" s="5"/>
      <c r="Y1111" s="5"/>
    </row>
    <row r="1112" spans="19:25">
      <c r="S1112" s="5"/>
      <c r="T1112" s="5"/>
    </row>
    <row r="1113" spans="19:25">
      <c r="S1113" s="5"/>
      <c r="T1113" s="5"/>
      <c r="X1113" s="5"/>
      <c r="Y1113" s="5"/>
    </row>
    <row r="1114" spans="19:25">
      <c r="S1114" s="5"/>
      <c r="T1114" s="5"/>
      <c r="X1114" s="5"/>
      <c r="Y1114" s="5"/>
    </row>
    <row r="1115" spans="19:25">
      <c r="S1115" s="5"/>
      <c r="T1115" s="5"/>
    </row>
    <row r="1116" spans="19:25">
      <c r="S1116" s="5"/>
      <c r="T1116" s="5"/>
      <c r="X1116" s="5"/>
      <c r="Y1116" s="5"/>
    </row>
    <row r="1117" spans="19:25">
      <c r="S1117" s="5"/>
      <c r="T1117" s="5"/>
      <c r="X1117" s="5"/>
      <c r="Y1117" s="5"/>
    </row>
    <row r="1118" spans="19:25">
      <c r="S1118" s="5"/>
      <c r="T1118" s="5"/>
      <c r="X1118" s="5"/>
      <c r="Y1118" s="5"/>
    </row>
    <row r="1119" spans="19:25">
      <c r="S1119" s="5"/>
      <c r="T1119" s="5"/>
    </row>
    <row r="1120" spans="19:25">
      <c r="S1120" s="5"/>
      <c r="T1120" s="5"/>
      <c r="X1120" s="5"/>
      <c r="Y1120" s="5"/>
    </row>
    <row r="1121" spans="19:25">
      <c r="S1121" s="5"/>
      <c r="T1121" s="5"/>
      <c r="X1121" s="5"/>
      <c r="Y1121" s="5"/>
    </row>
    <row r="1122" spans="19:25">
      <c r="S1122" s="5"/>
      <c r="T1122" s="5"/>
    </row>
    <row r="1123" spans="19:25">
      <c r="S1123" s="5"/>
      <c r="T1123" s="5"/>
    </row>
    <row r="1124" spans="19:25">
      <c r="S1124" s="5"/>
      <c r="T1124" s="5"/>
      <c r="X1124" s="5"/>
      <c r="Y1124" s="5"/>
    </row>
    <row r="1125" spans="19:25">
      <c r="S1125" s="5"/>
      <c r="T1125" s="5"/>
    </row>
    <row r="1126" spans="19:25">
      <c r="S1126" s="5"/>
      <c r="T1126" s="5"/>
      <c r="X1126" s="5"/>
      <c r="Y1126" s="5"/>
    </row>
    <row r="1127" spans="19:25">
      <c r="S1127" s="5"/>
      <c r="T1127" s="5"/>
      <c r="X1127" s="5"/>
      <c r="Y1127" s="5"/>
    </row>
    <row r="1128" spans="19:25">
      <c r="S1128" s="5"/>
      <c r="T1128" s="5"/>
      <c r="X1128" s="5"/>
      <c r="Y1128" s="5"/>
    </row>
    <row r="1129" spans="19:25">
      <c r="S1129" s="5"/>
      <c r="T1129" s="5"/>
      <c r="X1129" s="5"/>
      <c r="Y1129" s="5"/>
    </row>
    <row r="1130" spans="19:25">
      <c r="S1130" s="5"/>
      <c r="T1130" s="5"/>
    </row>
    <row r="1131" spans="19:25">
      <c r="S1131" s="5"/>
      <c r="T1131" s="5"/>
      <c r="X1131" s="5"/>
      <c r="Y1131" s="5"/>
    </row>
    <row r="1132" spans="19:25">
      <c r="S1132" s="5"/>
      <c r="T1132" s="5"/>
      <c r="X1132" s="5"/>
      <c r="Y1132" s="5"/>
    </row>
    <row r="1133" spans="19:25">
      <c r="S1133" s="5"/>
      <c r="T1133" s="5"/>
      <c r="X1133" s="5"/>
      <c r="Y1133" s="5"/>
    </row>
    <row r="1134" spans="19:25">
      <c r="S1134" s="5"/>
      <c r="T1134" s="5"/>
      <c r="X1134" s="5"/>
      <c r="Y1134" s="5"/>
    </row>
    <row r="1135" spans="19:25">
      <c r="S1135" s="5"/>
      <c r="T1135" s="5"/>
      <c r="X1135" s="5"/>
      <c r="Y1135" s="5"/>
    </row>
    <row r="1136" spans="19:25">
      <c r="S1136" s="5"/>
      <c r="T1136" s="5"/>
      <c r="X1136" s="5"/>
      <c r="Y1136" s="5"/>
    </row>
    <row r="1137" spans="19:25">
      <c r="S1137" s="5"/>
      <c r="T1137" s="5"/>
    </row>
    <row r="1138" spans="19:25">
      <c r="S1138" s="5"/>
      <c r="T1138" s="5"/>
      <c r="X1138" s="5"/>
      <c r="Y1138" s="5"/>
    </row>
    <row r="1139" spans="19:25">
      <c r="S1139" s="5"/>
      <c r="T1139" s="5"/>
      <c r="X1139" s="5"/>
      <c r="Y1139" s="5"/>
    </row>
    <row r="1140" spans="19:25">
      <c r="S1140" s="5"/>
      <c r="T1140" s="5"/>
      <c r="X1140" s="5"/>
      <c r="Y1140" s="5"/>
    </row>
    <row r="1141" spans="19:25">
      <c r="S1141" s="5"/>
      <c r="T1141" s="5"/>
      <c r="X1141" s="5"/>
      <c r="Y1141" s="5"/>
    </row>
    <row r="1142" spans="19:25">
      <c r="S1142" s="5"/>
      <c r="T1142" s="5"/>
    </row>
    <row r="1143" spans="19:25">
      <c r="S1143" s="5"/>
      <c r="T1143" s="5"/>
      <c r="X1143" s="5"/>
      <c r="Y1143" s="5"/>
    </row>
    <row r="1144" spans="19:25">
      <c r="S1144" s="5"/>
      <c r="T1144" s="5"/>
      <c r="X1144" s="5"/>
      <c r="Y1144" s="5"/>
    </row>
    <row r="1145" spans="19:25">
      <c r="S1145" s="5"/>
      <c r="T1145" s="5"/>
    </row>
    <row r="1146" spans="19:25">
      <c r="S1146" s="5"/>
      <c r="T1146" s="5"/>
    </row>
    <row r="1147" spans="19:25">
      <c r="S1147" s="5"/>
      <c r="T1147" s="5"/>
      <c r="X1147" s="5"/>
      <c r="Y1147" s="5"/>
    </row>
    <row r="1148" spans="19:25">
      <c r="S1148" s="5"/>
      <c r="T1148" s="5"/>
      <c r="X1148" s="5"/>
      <c r="Y1148" s="5"/>
    </row>
    <row r="1149" spans="19:25">
      <c r="S1149" s="5"/>
      <c r="T1149" s="5"/>
      <c r="X1149" s="5"/>
      <c r="Y1149" s="5"/>
    </row>
    <row r="1150" spans="19:25">
      <c r="S1150" s="5"/>
      <c r="T1150" s="5"/>
      <c r="X1150" s="5"/>
      <c r="Y1150" s="5"/>
    </row>
    <row r="1151" spans="19:25">
      <c r="S1151" s="5"/>
      <c r="T1151" s="5"/>
      <c r="X1151" s="5"/>
      <c r="Y1151" s="5"/>
    </row>
    <row r="1152" spans="19:25">
      <c r="S1152" s="5"/>
      <c r="T1152" s="5"/>
      <c r="X1152" s="5"/>
      <c r="Y1152" s="5"/>
    </row>
    <row r="1153" spans="19:25">
      <c r="S1153" s="5"/>
      <c r="T1153" s="5"/>
    </row>
    <row r="1154" spans="19:25">
      <c r="S1154" s="5"/>
      <c r="T1154" s="5"/>
      <c r="X1154" s="5"/>
      <c r="Y1154" s="5"/>
    </row>
    <row r="1155" spans="19:25">
      <c r="S1155" s="5"/>
      <c r="T1155" s="5"/>
    </row>
    <row r="1156" spans="19:25">
      <c r="S1156" s="5"/>
      <c r="T1156" s="5"/>
    </row>
    <row r="1157" spans="19:25">
      <c r="S1157" s="5"/>
      <c r="T1157" s="5"/>
      <c r="X1157" s="5"/>
      <c r="Y1157" s="5"/>
    </row>
    <row r="1158" spans="19:25">
      <c r="S1158" s="5"/>
      <c r="T1158" s="5"/>
      <c r="X1158" s="5"/>
      <c r="Y1158" s="5"/>
    </row>
    <row r="1159" spans="19:25">
      <c r="S1159" s="5"/>
      <c r="T1159" s="5"/>
    </row>
    <row r="1160" spans="19:25">
      <c r="S1160" s="5"/>
      <c r="T1160" s="5"/>
    </row>
    <row r="1161" spans="19:25">
      <c r="S1161" s="5"/>
      <c r="T1161" s="5"/>
    </row>
    <row r="1162" spans="19:25">
      <c r="S1162" s="5"/>
      <c r="T1162" s="5"/>
    </row>
    <row r="1163" spans="19:25">
      <c r="S1163" s="5"/>
      <c r="T1163" s="5"/>
      <c r="X1163" s="5"/>
      <c r="Y1163" s="5"/>
    </row>
    <row r="1164" spans="19:25">
      <c r="S1164" s="5"/>
      <c r="T1164" s="5"/>
    </row>
    <row r="1165" spans="19:25">
      <c r="S1165" s="5"/>
      <c r="T1165" s="5"/>
      <c r="X1165" s="5"/>
      <c r="Y1165" s="5"/>
    </row>
    <row r="1166" spans="19:25">
      <c r="S1166" s="5"/>
      <c r="T1166" s="5"/>
      <c r="X1166" s="5"/>
      <c r="Y1166" s="5"/>
    </row>
    <row r="1167" spans="19:25">
      <c r="S1167" s="5"/>
      <c r="T1167" s="5"/>
    </row>
    <row r="1168" spans="19:25">
      <c r="S1168" s="5"/>
      <c r="T1168" s="5"/>
      <c r="X1168" s="5"/>
      <c r="Y1168" s="5"/>
    </row>
    <row r="1169" spans="19:25">
      <c r="S1169" s="5"/>
      <c r="T1169" s="5"/>
      <c r="X1169" s="5"/>
      <c r="Y1169" s="5"/>
    </row>
    <row r="1170" spans="19:25">
      <c r="S1170" s="5"/>
      <c r="T1170" s="5"/>
      <c r="X1170" s="5"/>
      <c r="Y1170" s="5"/>
    </row>
    <row r="1171" spans="19:25">
      <c r="S1171" s="5"/>
      <c r="T1171" s="5"/>
      <c r="X1171" s="5"/>
      <c r="Y1171" s="5"/>
    </row>
    <row r="1172" spans="19:25">
      <c r="S1172" s="5"/>
      <c r="T1172" s="5"/>
    </row>
    <row r="1173" spans="19:25">
      <c r="S1173" s="5"/>
      <c r="T1173" s="5"/>
    </row>
    <row r="1174" spans="19:25">
      <c r="S1174" s="5"/>
      <c r="T1174" s="5"/>
    </row>
    <row r="1175" spans="19:25">
      <c r="S1175" s="5"/>
      <c r="T1175" s="5"/>
    </row>
    <row r="1176" spans="19:25">
      <c r="S1176" s="5"/>
      <c r="T1176" s="5"/>
    </row>
    <row r="1177" spans="19:25">
      <c r="S1177" s="5"/>
      <c r="T1177" s="5"/>
      <c r="X1177" s="5"/>
      <c r="Y1177" s="5"/>
    </row>
    <row r="1178" spans="19:25">
      <c r="S1178" s="5"/>
      <c r="T1178" s="5"/>
      <c r="X1178" s="5"/>
      <c r="Y1178" s="5"/>
    </row>
    <row r="1179" spans="19:25">
      <c r="S1179" s="5"/>
      <c r="T1179" s="5"/>
      <c r="X1179" s="5"/>
      <c r="Y1179" s="5"/>
    </row>
    <row r="1180" spans="19:25">
      <c r="S1180" s="5"/>
      <c r="T1180" s="5"/>
    </row>
    <row r="1181" spans="19:25">
      <c r="S1181" s="5"/>
      <c r="T1181" s="5"/>
      <c r="X1181" s="5"/>
      <c r="Y1181" s="5"/>
    </row>
    <row r="1182" spans="19:25">
      <c r="S1182" s="5"/>
      <c r="T1182" s="5"/>
      <c r="X1182" s="5"/>
      <c r="Y1182" s="5"/>
    </row>
    <row r="1183" spans="19:25">
      <c r="S1183" s="5"/>
      <c r="T1183" s="5"/>
    </row>
    <row r="1184" spans="19:25">
      <c r="S1184" s="5"/>
      <c r="T1184" s="5"/>
      <c r="X1184" s="5"/>
      <c r="Y1184" s="5"/>
    </row>
    <row r="1185" spans="19:25">
      <c r="S1185" s="5"/>
      <c r="T1185" s="5"/>
      <c r="X1185" s="5"/>
      <c r="Y1185" s="5"/>
    </row>
    <row r="1186" spans="19:25">
      <c r="S1186" s="5"/>
      <c r="T1186" s="5"/>
    </row>
    <row r="1187" spans="19:25">
      <c r="S1187" s="5"/>
      <c r="T1187" s="5"/>
      <c r="X1187" s="5"/>
      <c r="Y1187" s="5"/>
    </row>
    <row r="1188" spans="19:25">
      <c r="S1188" s="5"/>
      <c r="T1188" s="5"/>
      <c r="X1188" s="5"/>
      <c r="Y1188" s="5"/>
    </row>
    <row r="1189" spans="19:25">
      <c r="S1189" s="5"/>
      <c r="T1189" s="5"/>
    </row>
    <row r="1190" spans="19:25">
      <c r="S1190" s="5"/>
      <c r="T1190" s="5"/>
      <c r="X1190" s="5"/>
      <c r="Y1190" s="5"/>
    </row>
    <row r="1191" spans="19:25">
      <c r="S1191" s="5"/>
      <c r="T1191" s="5"/>
      <c r="X1191" s="5"/>
      <c r="Y1191" s="5"/>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sheetPr>
  <dimension ref="B2:I40"/>
  <sheetViews>
    <sheetView zoomScaleNormal="100" workbookViewId="0"/>
  </sheetViews>
  <sheetFormatPr defaultColWidth="9.109375" defaultRowHeight="13.2"/>
  <cols>
    <col min="1" max="1" width="3.6640625" style="75" customWidth="1"/>
    <col min="2" max="2" width="40.109375" style="75" customWidth="1"/>
    <col min="3" max="3" width="12.6640625" style="75" customWidth="1"/>
    <col min="4" max="4" width="9.109375" style="75"/>
    <col min="5" max="5" width="9.109375" style="75" customWidth="1"/>
    <col min="6" max="16384" width="9.109375" style="75"/>
  </cols>
  <sheetData>
    <row r="2" spans="2:6" ht="16.8">
      <c r="B2" s="442" t="s">
        <v>4642</v>
      </c>
      <c r="C2" s="74"/>
    </row>
    <row r="3" spans="2:6">
      <c r="B3" s="76" t="s">
        <v>4364</v>
      </c>
      <c r="C3" s="74"/>
    </row>
    <row r="4" spans="2:6">
      <c r="B4" s="73"/>
      <c r="C4" s="74"/>
    </row>
    <row r="5" spans="2:6">
      <c r="B5" s="328" t="s">
        <v>17</v>
      </c>
      <c r="C5" s="85"/>
    </row>
    <row r="6" spans="2:6" ht="25.5" customHeight="1">
      <c r="B6" s="86" t="s">
        <v>246</v>
      </c>
      <c r="C6" s="190"/>
      <c r="F6" s="77"/>
    </row>
    <row r="7" spans="2:6" ht="25.5" customHeight="1">
      <c r="B7" s="263" t="s">
        <v>235</v>
      </c>
      <c r="C7" s="264">
        <v>217</v>
      </c>
    </row>
    <row r="8" spans="2:6">
      <c r="B8" s="191"/>
      <c r="C8" s="192"/>
    </row>
    <row r="9" spans="2:6" ht="25.5" customHeight="1">
      <c r="B9" s="86" t="s">
        <v>247</v>
      </c>
      <c r="C9" s="190"/>
    </row>
    <row r="10" spans="2:6" ht="25.5" customHeight="1">
      <c r="B10" s="265" t="s">
        <v>23</v>
      </c>
      <c r="C10" s="249">
        <v>85</v>
      </c>
    </row>
    <row r="11" spans="2:6" ht="25.5" customHeight="1">
      <c r="B11" s="266" t="s">
        <v>20</v>
      </c>
      <c r="C11" s="250">
        <v>29</v>
      </c>
    </row>
    <row r="12" spans="2:6" ht="25.5" customHeight="1">
      <c r="B12" s="266" t="s">
        <v>21</v>
      </c>
      <c r="C12" s="250">
        <v>42</v>
      </c>
      <c r="E12" s="77"/>
    </row>
    <row r="13" spans="2:6" ht="25.5" customHeight="1">
      <c r="B13" s="266" t="s">
        <v>222</v>
      </c>
      <c r="C13" s="250">
        <v>65</v>
      </c>
    </row>
    <row r="14" spans="2:6" ht="25.5" customHeight="1">
      <c r="B14" s="267" t="s">
        <v>221</v>
      </c>
      <c r="C14" s="358">
        <v>102</v>
      </c>
      <c r="E14" s="77"/>
    </row>
    <row r="15" spans="2:6" ht="14.25" customHeight="1">
      <c r="B15" s="268"/>
      <c r="C15" s="357" t="s">
        <v>4646</v>
      </c>
    </row>
    <row r="16" spans="2:6">
      <c r="B16" s="79" t="s">
        <v>223</v>
      </c>
      <c r="C16" s="78"/>
    </row>
    <row r="17" spans="2:7" ht="34.5" customHeight="1">
      <c r="B17" s="462" t="s">
        <v>1783</v>
      </c>
      <c r="C17" s="462"/>
      <c r="D17" s="462"/>
      <c r="E17" s="462"/>
      <c r="F17" s="462"/>
      <c r="G17" s="462"/>
    </row>
    <row r="23" spans="2:7">
      <c r="B23" s="80"/>
    </row>
    <row r="28" spans="2:7">
      <c r="B28" s="79"/>
      <c r="C28" s="78"/>
    </row>
    <row r="29" spans="2:7">
      <c r="B29" s="81"/>
    </row>
    <row r="30" spans="2:7">
      <c r="B30" s="81"/>
    </row>
    <row r="32" spans="2:7">
      <c r="B32" s="82"/>
    </row>
    <row r="33" spans="2:9">
      <c r="B33" s="83"/>
    </row>
    <row r="34" spans="2:9">
      <c r="B34" s="83"/>
      <c r="I34" s="75" t="s">
        <v>234</v>
      </c>
    </row>
    <row r="35" spans="2:9">
      <c r="B35" s="83"/>
    </row>
    <row r="36" spans="2:9">
      <c r="B36" s="83"/>
    </row>
    <row r="37" spans="2:9">
      <c r="B37" s="83"/>
    </row>
    <row r="38" spans="2:9">
      <c r="B38" s="83"/>
    </row>
    <row r="39" spans="2:9">
      <c r="B39" s="82"/>
    </row>
    <row r="40" spans="2:9">
      <c r="B40" s="82"/>
    </row>
  </sheetData>
  <mergeCells count="1">
    <mergeCell ref="B17:G17"/>
  </mergeCells>
  <pageMargins left="0.75" right="0.75" top="1" bottom="1" header="0.5" footer="0.5"/>
  <pageSetup paperSize="9" scale="8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2:S43"/>
  <sheetViews>
    <sheetView showGridLines="0" zoomScaleNormal="100" workbookViewId="0"/>
  </sheetViews>
  <sheetFormatPr defaultColWidth="9.109375" defaultRowHeight="13.2"/>
  <cols>
    <col min="1" max="1" width="3.44140625" style="93" customWidth="1"/>
    <col min="2" max="2" width="40.5546875" style="93" customWidth="1"/>
    <col min="3" max="7" width="13.6640625" style="93" customWidth="1"/>
    <col min="8" max="8" width="12.6640625" style="93" customWidth="1"/>
    <col min="9" max="9" width="12.6640625" style="94" customWidth="1"/>
    <col min="10" max="11" width="12.6640625" style="93" customWidth="1"/>
    <col min="12" max="12" width="9.109375" style="93" customWidth="1"/>
    <col min="13" max="16384" width="9.109375" style="93"/>
  </cols>
  <sheetData>
    <row r="2" spans="1:19" ht="16.8">
      <c r="B2" s="445" t="s">
        <v>4643</v>
      </c>
      <c r="C2" s="139"/>
      <c r="D2" s="139"/>
      <c r="E2" s="139"/>
      <c r="F2" s="139"/>
      <c r="G2" s="139"/>
      <c r="H2" s="139"/>
      <c r="I2" s="140"/>
    </row>
    <row r="3" spans="1:19" ht="14.4">
      <c r="B3" s="141" t="s">
        <v>4364</v>
      </c>
      <c r="C3" s="139"/>
      <c r="D3" s="142">
        <v>1</v>
      </c>
      <c r="E3" s="143">
        <v>2</v>
      </c>
      <c r="F3" s="143">
        <v>3</v>
      </c>
      <c r="G3" s="143">
        <v>4</v>
      </c>
      <c r="H3" s="139"/>
      <c r="I3" s="140"/>
    </row>
    <row r="4" spans="1:19" ht="14.4">
      <c r="B4" s="230"/>
      <c r="C4" s="139"/>
      <c r="D4" s="142"/>
      <c r="E4" s="143"/>
      <c r="F4" s="143"/>
      <c r="G4" s="143"/>
      <c r="H4" s="139"/>
      <c r="I4" s="227"/>
      <c r="J4" s="142"/>
      <c r="K4" s="142"/>
      <c r="L4" s="142"/>
      <c r="M4" s="142"/>
    </row>
    <row r="5" spans="1:19">
      <c r="A5" s="228"/>
      <c r="B5" s="309" t="s">
        <v>17</v>
      </c>
      <c r="C5" s="229"/>
      <c r="D5" s="153">
        <v>1</v>
      </c>
      <c r="E5" s="201">
        <v>2</v>
      </c>
      <c r="F5" s="201">
        <v>3</v>
      </c>
      <c r="G5" s="201">
        <v>4</v>
      </c>
      <c r="H5" s="139"/>
      <c r="I5" s="143"/>
      <c r="J5" s="143"/>
      <c r="K5" s="143"/>
      <c r="L5" s="143"/>
      <c r="M5" s="142"/>
    </row>
    <row r="6" spans="1:19" ht="13.2" customHeight="1">
      <c r="B6" s="237"/>
      <c r="C6" s="513" t="s">
        <v>239</v>
      </c>
      <c r="D6" s="501" t="s">
        <v>54</v>
      </c>
      <c r="E6" s="501"/>
      <c r="F6" s="501"/>
      <c r="G6" s="501"/>
      <c r="H6" s="202"/>
      <c r="I6" s="143" t="s">
        <v>55</v>
      </c>
      <c r="J6" s="143"/>
      <c r="K6" s="143"/>
      <c r="L6" s="143"/>
      <c r="M6" s="142"/>
    </row>
    <row r="7" spans="1:19" ht="24" customHeight="1">
      <c r="B7" s="203"/>
      <c r="C7" s="514"/>
      <c r="D7" s="311" t="s">
        <v>7</v>
      </c>
      <c r="E7" s="311" t="s">
        <v>8</v>
      </c>
      <c r="F7" s="312" t="s">
        <v>254</v>
      </c>
      <c r="G7" s="311" t="s">
        <v>9</v>
      </c>
      <c r="H7" s="202"/>
      <c r="I7" s="143" t="s">
        <v>7</v>
      </c>
      <c r="J7" s="143" t="s">
        <v>8</v>
      </c>
      <c r="K7" s="143" t="s">
        <v>254</v>
      </c>
      <c r="L7" s="143" t="s">
        <v>9</v>
      </c>
      <c r="M7" s="142"/>
      <c r="N7" s="142"/>
    </row>
    <row r="8" spans="1:19" ht="16.5" customHeight="1">
      <c r="A8" s="142" t="s">
        <v>4625</v>
      </c>
      <c r="B8" s="313" t="s">
        <v>24</v>
      </c>
      <c r="C8" s="314">
        <v>216</v>
      </c>
      <c r="D8" s="314">
        <v>29</v>
      </c>
      <c r="E8" s="314">
        <v>91</v>
      </c>
      <c r="F8" s="314">
        <v>47</v>
      </c>
      <c r="G8" s="314">
        <v>49</v>
      </c>
      <c r="H8" s="204"/>
      <c r="I8" s="143">
        <v>13.425925925925927</v>
      </c>
      <c r="J8" s="143">
        <v>42.129629629629626</v>
      </c>
      <c r="K8" s="143">
        <v>21.75925925925926</v>
      </c>
      <c r="L8" s="143">
        <v>22.685185185185187</v>
      </c>
      <c r="M8" s="142"/>
      <c r="N8" s="142"/>
      <c r="R8" s="144"/>
      <c r="S8" s="144"/>
    </row>
    <row r="9" spans="1:19" ht="16.5" customHeight="1">
      <c r="A9" s="142" t="s">
        <v>4626</v>
      </c>
      <c r="B9" s="315" t="s">
        <v>248</v>
      </c>
      <c r="C9" s="314">
        <v>216</v>
      </c>
      <c r="D9" s="314">
        <v>34</v>
      </c>
      <c r="E9" s="314">
        <v>88</v>
      </c>
      <c r="F9" s="314">
        <v>45</v>
      </c>
      <c r="G9" s="314">
        <v>49</v>
      </c>
      <c r="H9" s="204"/>
      <c r="I9" s="143">
        <v>15.74074074074074</v>
      </c>
      <c r="J9" s="143">
        <v>40.74074074074074</v>
      </c>
      <c r="K9" s="143">
        <v>20.833333333333336</v>
      </c>
      <c r="L9" s="143">
        <v>22.685185185185187</v>
      </c>
      <c r="M9" s="142"/>
      <c r="N9" s="142"/>
    </row>
    <row r="10" spans="1:19" ht="16.5" customHeight="1">
      <c r="A10" s="142" t="s">
        <v>4627</v>
      </c>
      <c r="B10" s="315" t="s">
        <v>249</v>
      </c>
      <c r="C10" s="314">
        <v>216</v>
      </c>
      <c r="D10" s="316">
        <v>58</v>
      </c>
      <c r="E10" s="316">
        <v>96</v>
      </c>
      <c r="F10" s="316">
        <v>25</v>
      </c>
      <c r="G10" s="316">
        <v>37</v>
      </c>
      <c r="H10" s="204"/>
      <c r="I10" s="143">
        <v>26.851851851851855</v>
      </c>
      <c r="J10" s="143">
        <v>44.444444444444443</v>
      </c>
      <c r="K10" s="143">
        <v>11.574074074074074</v>
      </c>
      <c r="L10" s="143">
        <v>17.12962962962963</v>
      </c>
      <c r="M10" s="142"/>
      <c r="N10" s="142"/>
    </row>
    <row r="11" spans="1:19" s="147" customFormat="1" ht="16.5" customHeight="1">
      <c r="A11" s="142" t="s">
        <v>4628</v>
      </c>
      <c r="B11" s="315" t="s">
        <v>25</v>
      </c>
      <c r="C11" s="314">
        <v>216</v>
      </c>
      <c r="D11" s="316">
        <v>32</v>
      </c>
      <c r="E11" s="316">
        <v>106</v>
      </c>
      <c r="F11" s="316">
        <v>63</v>
      </c>
      <c r="G11" s="316">
        <v>15</v>
      </c>
      <c r="H11" s="205"/>
      <c r="I11" s="143">
        <v>14.814814814814813</v>
      </c>
      <c r="J11" s="143">
        <v>49.074074074074076</v>
      </c>
      <c r="K11" s="143">
        <v>29.166666666666668</v>
      </c>
      <c r="L11" s="143">
        <v>6.9444444444444446</v>
      </c>
      <c r="M11" s="148"/>
      <c r="N11" s="148"/>
    </row>
    <row r="12" spans="1:19" s="147" customFormat="1" ht="16.5" customHeight="1">
      <c r="A12" s="142" t="s">
        <v>4629</v>
      </c>
      <c r="B12" s="315" t="s">
        <v>57</v>
      </c>
      <c r="C12" s="314">
        <v>216</v>
      </c>
      <c r="D12" s="316">
        <v>32</v>
      </c>
      <c r="E12" s="316">
        <v>107</v>
      </c>
      <c r="F12" s="316">
        <v>61</v>
      </c>
      <c r="G12" s="316">
        <v>16</v>
      </c>
      <c r="H12" s="205"/>
      <c r="I12" s="143">
        <v>14.814814814814813</v>
      </c>
      <c r="J12" s="143">
        <v>49.537037037037038</v>
      </c>
      <c r="K12" s="143">
        <v>28.240740740740737</v>
      </c>
      <c r="L12" s="143">
        <v>7.4074074074074066</v>
      </c>
      <c r="M12" s="148"/>
      <c r="N12" s="148"/>
    </row>
    <row r="13" spans="1:19" s="147" customFormat="1" ht="16.5" customHeight="1">
      <c r="A13" s="142" t="s">
        <v>4630</v>
      </c>
      <c r="B13" s="315" t="s">
        <v>60</v>
      </c>
      <c r="C13" s="314">
        <v>61</v>
      </c>
      <c r="D13" s="316">
        <v>8</v>
      </c>
      <c r="E13" s="316">
        <v>33</v>
      </c>
      <c r="F13" s="316">
        <v>8</v>
      </c>
      <c r="G13" s="316">
        <v>12</v>
      </c>
      <c r="H13" s="205"/>
      <c r="I13" s="143">
        <v>13.114754098360656</v>
      </c>
      <c r="J13" s="143">
        <v>54.098360655737707</v>
      </c>
      <c r="K13" s="143">
        <v>13.114754098360656</v>
      </c>
      <c r="L13" s="143">
        <v>19.672131147540984</v>
      </c>
      <c r="M13" s="148"/>
      <c r="N13" s="148"/>
    </row>
    <row r="14" spans="1:19" ht="16.5" customHeight="1">
      <c r="A14" s="142" t="s">
        <v>4631</v>
      </c>
      <c r="B14" s="317" t="s">
        <v>61</v>
      </c>
      <c r="C14" s="318">
        <v>62</v>
      </c>
      <c r="D14" s="318">
        <v>14</v>
      </c>
      <c r="E14" s="318">
        <v>31</v>
      </c>
      <c r="F14" s="318">
        <v>6</v>
      </c>
      <c r="G14" s="318">
        <v>11</v>
      </c>
      <c r="H14" s="204"/>
      <c r="I14" s="143">
        <v>22.58064516129032</v>
      </c>
      <c r="J14" s="143">
        <v>50</v>
      </c>
      <c r="K14" s="143">
        <v>9.67741935483871</v>
      </c>
      <c r="L14" s="143">
        <v>17.741935483870968</v>
      </c>
      <c r="M14" s="142"/>
      <c r="N14" s="142"/>
    </row>
    <row r="15" spans="1:19" ht="12.75" customHeight="1">
      <c r="B15" s="313"/>
      <c r="C15" s="326"/>
      <c r="D15" s="326"/>
      <c r="E15" s="326"/>
      <c r="F15" s="326"/>
      <c r="G15" s="327" t="s">
        <v>4646</v>
      </c>
      <c r="H15" s="113"/>
      <c r="I15" s="143"/>
      <c r="J15" s="143"/>
      <c r="K15" s="143"/>
      <c r="L15" s="143"/>
      <c r="M15" s="142"/>
    </row>
    <row r="16" spans="1:19" ht="12.75" customHeight="1">
      <c r="B16" s="145"/>
      <c r="C16" s="146"/>
      <c r="D16" s="146"/>
      <c r="E16" s="146"/>
      <c r="F16" s="146"/>
      <c r="G16" s="146"/>
      <c r="H16" s="113"/>
      <c r="I16" s="113"/>
      <c r="J16" s="113"/>
      <c r="K16" s="113"/>
    </row>
    <row r="17" spans="2:11" ht="12.75" customHeight="1">
      <c r="B17" s="145"/>
      <c r="C17" s="146"/>
      <c r="D17" s="146"/>
      <c r="E17" s="146"/>
      <c r="F17" s="146"/>
      <c r="G17" s="146"/>
      <c r="H17" s="113"/>
      <c r="I17" s="113"/>
      <c r="J17" s="113"/>
      <c r="K17" s="113"/>
    </row>
    <row r="18" spans="2:11" ht="12.75" customHeight="1">
      <c r="B18" s="145"/>
      <c r="C18" s="146"/>
      <c r="D18" s="146"/>
      <c r="E18" s="146"/>
      <c r="F18" s="146"/>
      <c r="G18" s="146"/>
      <c r="H18" s="113"/>
      <c r="I18" s="113"/>
      <c r="J18" s="113"/>
      <c r="K18" s="113"/>
    </row>
    <row r="19" spans="2:11" ht="12.75" customHeight="1">
      <c r="B19" s="145"/>
      <c r="C19" s="146"/>
      <c r="D19" s="146"/>
      <c r="E19" s="146"/>
      <c r="F19" s="146"/>
      <c r="G19" s="146"/>
      <c r="H19" s="113"/>
      <c r="I19" s="113"/>
      <c r="J19" s="113"/>
      <c r="K19" s="113"/>
    </row>
    <row r="20" spans="2:11" ht="12.75" customHeight="1">
      <c r="B20" s="145"/>
      <c r="C20" s="146"/>
      <c r="D20" s="146"/>
      <c r="E20" s="146"/>
      <c r="F20" s="146"/>
      <c r="G20" s="146"/>
      <c r="H20" s="113"/>
      <c r="I20" s="113"/>
      <c r="J20" s="113"/>
      <c r="K20" s="113"/>
    </row>
    <row r="21" spans="2:11" ht="12.75" customHeight="1">
      <c r="B21" s="145"/>
      <c r="C21" s="146"/>
      <c r="D21" s="146"/>
      <c r="E21" s="146"/>
      <c r="F21" s="146"/>
      <c r="G21" s="146"/>
      <c r="H21" s="113"/>
      <c r="I21" s="113"/>
      <c r="J21" s="113"/>
      <c r="K21" s="113"/>
    </row>
    <row r="22" spans="2:11" ht="12.75" customHeight="1">
      <c r="B22" s="145"/>
      <c r="C22" s="146"/>
      <c r="D22" s="146"/>
      <c r="E22" s="146"/>
      <c r="F22" s="146"/>
      <c r="G22" s="146"/>
      <c r="H22" s="113"/>
      <c r="I22" s="113"/>
      <c r="J22" s="113"/>
      <c r="K22" s="113"/>
    </row>
    <row r="23" spans="2:11" ht="12.75" customHeight="1">
      <c r="B23" s="145"/>
      <c r="C23" s="146"/>
      <c r="D23" s="146"/>
      <c r="E23" s="146"/>
      <c r="F23" s="146"/>
      <c r="G23" s="146"/>
      <c r="H23" s="113"/>
      <c r="I23" s="113"/>
      <c r="J23" s="113"/>
      <c r="K23" s="113"/>
    </row>
    <row r="24" spans="2:11" ht="12.75" customHeight="1">
      <c r="B24" s="145"/>
      <c r="C24" s="146"/>
      <c r="D24" s="146"/>
      <c r="E24" s="146"/>
      <c r="F24" s="146"/>
      <c r="G24" s="146"/>
      <c r="H24" s="113"/>
      <c r="I24" s="113"/>
      <c r="J24" s="113"/>
      <c r="K24" s="113"/>
    </row>
    <row r="25" spans="2:11" ht="12.75" customHeight="1">
      <c r="B25" s="145"/>
      <c r="C25" s="146"/>
      <c r="D25" s="146"/>
      <c r="E25" s="146"/>
      <c r="F25" s="146"/>
      <c r="G25" s="146"/>
      <c r="H25" s="113"/>
      <c r="I25" s="113"/>
      <c r="J25" s="113"/>
      <c r="K25" s="113"/>
    </row>
    <row r="26" spans="2:11" ht="12.75" customHeight="1">
      <c r="B26" s="145"/>
      <c r="C26" s="146"/>
      <c r="D26" s="146"/>
      <c r="E26" s="146"/>
      <c r="F26" s="146"/>
      <c r="G26" s="146"/>
      <c r="H26" s="113"/>
      <c r="I26" s="113"/>
      <c r="J26" s="113"/>
      <c r="K26" s="113"/>
    </row>
    <row r="27" spans="2:11" ht="12.75" customHeight="1">
      <c r="B27" s="145"/>
      <c r="C27" s="146"/>
      <c r="D27" s="146"/>
      <c r="E27" s="146"/>
      <c r="F27" s="146"/>
      <c r="G27" s="146"/>
      <c r="H27" s="113"/>
      <c r="I27" s="113"/>
      <c r="J27" s="113"/>
      <c r="K27" s="113"/>
    </row>
    <row r="28" spans="2:11" ht="12.75" customHeight="1">
      <c r="B28" s="145"/>
      <c r="C28" s="146"/>
      <c r="D28" s="146"/>
      <c r="E28" s="146"/>
      <c r="F28" s="146"/>
      <c r="G28" s="146"/>
      <c r="H28" s="113"/>
      <c r="I28" s="113"/>
      <c r="J28" s="113"/>
      <c r="K28" s="113"/>
    </row>
    <row r="29" spans="2:11" ht="12.75" customHeight="1">
      <c r="B29" s="145"/>
      <c r="C29" s="146"/>
      <c r="D29" s="146"/>
      <c r="E29" s="146"/>
      <c r="F29" s="146"/>
      <c r="G29" s="146"/>
      <c r="H29" s="113"/>
      <c r="I29" s="113"/>
      <c r="J29" s="113"/>
      <c r="K29" s="113"/>
    </row>
    <row r="30" spans="2:11">
      <c r="B30" s="149"/>
      <c r="C30" s="150"/>
      <c r="D30" s="150"/>
      <c r="E30" s="150"/>
      <c r="F30" s="150"/>
      <c r="G30" s="150"/>
      <c r="I30" s="93"/>
    </row>
    <row r="31" spans="2:11">
      <c r="B31" s="149"/>
      <c r="C31" s="150"/>
      <c r="D31" s="150"/>
      <c r="E31" s="150"/>
      <c r="F31" s="150"/>
      <c r="G31" s="150"/>
      <c r="I31" s="93"/>
      <c r="J31" s="151"/>
      <c r="K31" s="151"/>
    </row>
    <row r="32" spans="2:11">
      <c r="C32" s="91"/>
      <c r="D32" s="91"/>
      <c r="E32" s="91"/>
      <c r="F32" s="91"/>
      <c r="G32" s="91"/>
      <c r="H32" s="91"/>
      <c r="I32" s="91"/>
      <c r="J32" s="91"/>
      <c r="K32" s="91"/>
    </row>
    <row r="33" spans="2:12" ht="12" customHeight="1"/>
    <row r="35" spans="2:12" ht="13.8">
      <c r="B35" s="152"/>
    </row>
    <row r="36" spans="2:12">
      <c r="B36" s="145"/>
    </row>
    <row r="37" spans="2:12">
      <c r="B37" s="421"/>
      <c r="C37" s="422"/>
      <c r="D37" s="422"/>
      <c r="E37" s="422"/>
      <c r="F37" s="422"/>
      <c r="G37" s="422"/>
    </row>
    <row r="38" spans="2:12" s="422" customFormat="1">
      <c r="B38" s="423"/>
      <c r="C38" s="424"/>
      <c r="D38" s="424"/>
      <c r="E38" s="424"/>
      <c r="F38" s="424"/>
      <c r="G38" s="425" t="s">
        <v>4646</v>
      </c>
      <c r="I38" s="426"/>
    </row>
    <row r="39" spans="2:12" s="430" customFormat="1">
      <c r="B39" s="429"/>
      <c r="I39" s="431"/>
    </row>
    <row r="40" spans="2:12" s="428" customFormat="1">
      <c r="B40" s="496" t="s">
        <v>236</v>
      </c>
      <c r="C40" s="497"/>
      <c r="D40" s="497"/>
      <c r="E40" s="497"/>
      <c r="F40" s="497"/>
      <c r="G40" s="498"/>
      <c r="H40" s="427"/>
      <c r="I40" s="427"/>
      <c r="J40" s="427"/>
      <c r="K40" s="427"/>
      <c r="L40" s="427"/>
    </row>
    <row r="41" spans="2:12" ht="60.75" customHeight="1">
      <c r="B41" s="496" t="s">
        <v>1785</v>
      </c>
      <c r="C41" s="497"/>
      <c r="D41" s="497"/>
      <c r="E41" s="497"/>
      <c r="F41" s="497"/>
      <c r="G41" s="498"/>
      <c r="H41" s="75"/>
      <c r="I41" s="75"/>
      <c r="J41" s="75"/>
      <c r="K41" s="75"/>
      <c r="L41" s="75"/>
    </row>
    <row r="42" spans="2:12" ht="24.75" customHeight="1">
      <c r="B42" s="496" t="s">
        <v>1961</v>
      </c>
      <c r="C42" s="497"/>
      <c r="D42" s="497"/>
      <c r="E42" s="497"/>
      <c r="F42" s="497"/>
      <c r="G42" s="498"/>
      <c r="H42" s="75"/>
      <c r="I42" s="75"/>
      <c r="J42" s="75"/>
      <c r="K42" s="75"/>
      <c r="L42" s="75"/>
    </row>
    <row r="43" spans="2:12">
      <c r="B43" s="138"/>
      <c r="C43" s="138"/>
      <c r="D43" s="75"/>
      <c r="E43" s="75"/>
      <c r="F43" s="75"/>
      <c r="G43" s="75"/>
      <c r="H43" s="75"/>
      <c r="I43" s="75"/>
      <c r="J43" s="75"/>
      <c r="K43" s="75"/>
      <c r="L43" s="75"/>
    </row>
  </sheetData>
  <mergeCells count="5">
    <mergeCell ref="C6:C7"/>
    <mergeCell ref="D6:G6"/>
    <mergeCell ref="B40:G40"/>
    <mergeCell ref="B41:G41"/>
    <mergeCell ref="B42:G42"/>
  </mergeCells>
  <pageMargins left="0.75" right="0.75" top="1" bottom="1" header="0.5" footer="0.5"/>
  <pageSetup paperSize="9"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dimension ref="A1:D17"/>
  <sheetViews>
    <sheetView workbookViewId="0"/>
  </sheetViews>
  <sheetFormatPr defaultRowHeight="13.2"/>
  <cols>
    <col min="1" max="1" width="31.44140625" customWidth="1"/>
    <col min="2" max="2" width="31.6640625" bestFit="1" customWidth="1"/>
  </cols>
  <sheetData>
    <row r="1" spans="1:4" ht="13.8" thickBot="1"/>
    <row r="2" spans="1:4" ht="13.8" thickBot="1">
      <c r="A2" s="52" t="s">
        <v>306</v>
      </c>
      <c r="B2" s="53" t="s">
        <v>1970</v>
      </c>
      <c r="D2" t="s">
        <v>1939</v>
      </c>
    </row>
    <row r="3" spans="1:4" ht="13.8" thickBot="1">
      <c r="A3" s="52" t="s">
        <v>307</v>
      </c>
      <c r="B3" s="53" t="s">
        <v>1830</v>
      </c>
    </row>
    <row r="4" spans="1:4" ht="13.8" thickBot="1">
      <c r="A4" s="52" t="s">
        <v>308</v>
      </c>
      <c r="B4" s="53" t="s">
        <v>1971</v>
      </c>
    </row>
    <row r="5" spans="1:4" ht="13.8" thickBot="1">
      <c r="A5" s="52" t="s">
        <v>309</v>
      </c>
      <c r="B5" s="53" t="s">
        <v>1830</v>
      </c>
      <c r="D5" t="s">
        <v>1940</v>
      </c>
    </row>
    <row r="6" spans="1:4" ht="13.8" thickBot="1">
      <c r="A6" s="52" t="s">
        <v>310</v>
      </c>
      <c r="B6" s="53" t="s">
        <v>1971</v>
      </c>
      <c r="D6" t="s">
        <v>1941</v>
      </c>
    </row>
    <row r="7" spans="1:4" ht="13.8" thickBot="1">
      <c r="A7" s="52" t="s">
        <v>311</v>
      </c>
      <c r="B7" s="53" t="s">
        <v>4363</v>
      </c>
      <c r="D7" t="s">
        <v>1942</v>
      </c>
    </row>
    <row r="10" spans="1:4">
      <c r="A10" s="52" t="s">
        <v>1772</v>
      </c>
    </row>
    <row r="11" spans="1:4" ht="13.8" thickBot="1"/>
    <row r="12" spans="1:4" ht="13.8" thickBot="1">
      <c r="A12" s="52" t="s">
        <v>306</v>
      </c>
      <c r="B12" s="53" t="s">
        <v>4364</v>
      </c>
      <c r="D12" t="s">
        <v>1943</v>
      </c>
    </row>
    <row r="13" spans="1:4" ht="13.8" thickBot="1">
      <c r="A13" s="52" t="s">
        <v>307</v>
      </c>
      <c r="B13" s="53" t="s">
        <v>1830</v>
      </c>
    </row>
    <row r="14" spans="1:4" ht="13.8" thickBot="1">
      <c r="A14" s="52" t="s">
        <v>308</v>
      </c>
      <c r="B14" s="53" t="s">
        <v>4365</v>
      </c>
    </row>
    <row r="15" spans="1:4" ht="13.8" thickBot="1">
      <c r="A15" s="52" t="s">
        <v>309</v>
      </c>
      <c r="B15" s="53" t="s">
        <v>1830</v>
      </c>
    </row>
    <row r="16" spans="1:4" ht="13.8" thickBot="1">
      <c r="A16" s="52" t="s">
        <v>310</v>
      </c>
      <c r="B16" s="53" t="s">
        <v>4365</v>
      </c>
    </row>
    <row r="17" spans="1:2" ht="13.8" thickBot="1">
      <c r="A17" s="52" t="s">
        <v>311</v>
      </c>
      <c r="B17" s="53" t="s">
        <v>4363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62"/>
  </sheetPr>
  <dimension ref="A1:V29"/>
  <sheetViews>
    <sheetView zoomScaleNormal="100" workbookViewId="0"/>
  </sheetViews>
  <sheetFormatPr defaultColWidth="9.109375" defaultRowHeight="15"/>
  <cols>
    <col min="1" max="1" width="3.6640625" style="64" customWidth="1"/>
    <col min="2" max="2" width="75.5546875" style="64" customWidth="1"/>
    <col min="3" max="3" width="51.5546875" style="64" customWidth="1"/>
    <col min="4" max="11" width="9.109375" style="64"/>
    <col min="12" max="12" width="45.44140625" style="64" customWidth="1"/>
    <col min="13" max="13" width="20" style="64" customWidth="1"/>
    <col min="14" max="16384" width="9.109375" style="64"/>
  </cols>
  <sheetData>
    <row r="1" spans="1:22">
      <c r="A1" s="436"/>
    </row>
    <row r="2" spans="1:22">
      <c r="B2" s="437" t="s">
        <v>19</v>
      </c>
    </row>
    <row r="3" spans="1:22">
      <c r="B3" s="438"/>
    </row>
    <row r="4" spans="1:22">
      <c r="B4" s="65" t="s">
        <v>15</v>
      </c>
    </row>
    <row r="5" spans="1:22" ht="15" customHeight="1">
      <c r="B5" s="461" t="s">
        <v>328</v>
      </c>
      <c r="C5" s="461"/>
      <c r="D5" s="461"/>
      <c r="E5" s="461"/>
      <c r="F5" s="461"/>
      <c r="G5" s="461"/>
      <c r="H5" s="461"/>
      <c r="I5" s="461"/>
      <c r="J5" s="461"/>
      <c r="K5" s="461"/>
      <c r="L5" s="461"/>
      <c r="M5" s="461"/>
      <c r="N5" s="461"/>
      <c r="O5" s="66"/>
      <c r="P5" s="66"/>
      <c r="Q5" s="66"/>
      <c r="R5" s="66"/>
      <c r="S5" s="66"/>
      <c r="T5" s="66"/>
      <c r="U5" s="66"/>
      <c r="V5" s="66"/>
    </row>
    <row r="6" spans="1:22">
      <c r="B6" s="67" t="s">
        <v>1944</v>
      </c>
      <c r="C6" s="67"/>
      <c r="D6" s="67"/>
      <c r="E6" s="67"/>
      <c r="F6" s="67"/>
      <c r="G6" s="67"/>
      <c r="H6" s="67"/>
      <c r="I6" s="67"/>
      <c r="J6" s="67"/>
      <c r="K6" s="67"/>
      <c r="L6" s="67"/>
      <c r="M6" s="67"/>
      <c r="N6" s="67"/>
      <c r="O6" s="67"/>
      <c r="P6" s="67"/>
      <c r="Q6" s="67"/>
      <c r="R6" s="67"/>
    </row>
    <row r="7" spans="1:22">
      <c r="B7" s="439" t="s">
        <v>1945</v>
      </c>
      <c r="C7" s="67"/>
      <c r="D7" s="67"/>
      <c r="E7" s="67"/>
      <c r="F7" s="67"/>
      <c r="G7" s="67"/>
      <c r="H7" s="67"/>
      <c r="I7" s="67"/>
      <c r="J7" s="67"/>
      <c r="K7" s="67"/>
      <c r="L7" s="67"/>
      <c r="M7" s="67"/>
      <c r="N7" s="67"/>
      <c r="O7" s="67"/>
      <c r="P7" s="67"/>
      <c r="Q7" s="67"/>
      <c r="R7" s="67"/>
    </row>
    <row r="8" spans="1:22" ht="15" customHeight="1">
      <c r="B8" s="439" t="s">
        <v>1946</v>
      </c>
      <c r="C8" s="67"/>
      <c r="D8" s="67"/>
      <c r="E8" s="67"/>
      <c r="F8" s="67"/>
      <c r="G8" s="67"/>
      <c r="H8" s="67"/>
      <c r="I8" s="67"/>
      <c r="J8" s="67"/>
      <c r="K8" s="67"/>
      <c r="L8" s="67"/>
      <c r="M8" s="67"/>
      <c r="N8" s="67"/>
      <c r="O8" s="67"/>
      <c r="P8" s="67"/>
      <c r="Q8" s="67"/>
      <c r="R8" s="67"/>
    </row>
    <row r="9" spans="1:22" ht="15" customHeight="1">
      <c r="B9" s="439" t="s">
        <v>1781</v>
      </c>
      <c r="C9" s="67"/>
      <c r="D9" s="67"/>
      <c r="E9" s="67"/>
      <c r="F9" s="67"/>
      <c r="G9" s="67"/>
      <c r="H9" s="67"/>
      <c r="I9" s="67"/>
      <c r="J9" s="67"/>
      <c r="K9" s="67"/>
      <c r="L9" s="67"/>
      <c r="M9" s="67"/>
      <c r="N9" s="67"/>
      <c r="O9" s="68"/>
      <c r="P9" s="68"/>
      <c r="R9" s="67"/>
    </row>
    <row r="10" spans="1:22" ht="15" customHeight="1">
      <c r="B10" s="67"/>
      <c r="C10" s="67"/>
      <c r="D10" s="67"/>
      <c r="E10" s="67"/>
      <c r="F10" s="67"/>
      <c r="G10" s="67"/>
      <c r="H10" s="67"/>
      <c r="I10" s="67"/>
      <c r="J10" s="67"/>
      <c r="K10" s="67"/>
      <c r="L10" s="67"/>
      <c r="M10" s="67"/>
      <c r="N10" s="67"/>
      <c r="O10" s="68"/>
      <c r="P10" s="68"/>
      <c r="R10" s="67"/>
    </row>
    <row r="11" spans="1:22" ht="15" customHeight="1">
      <c r="B11" s="460" t="s">
        <v>243</v>
      </c>
      <c r="C11" s="460"/>
      <c r="D11" s="460"/>
      <c r="E11" s="460"/>
      <c r="F11" s="460"/>
      <c r="G11" s="460"/>
      <c r="H11" s="67"/>
      <c r="I11" s="67"/>
      <c r="J11" s="67"/>
      <c r="K11" s="67"/>
      <c r="L11" s="67"/>
      <c r="M11" s="67"/>
      <c r="N11" s="67"/>
      <c r="O11" s="68"/>
      <c r="P11" s="68"/>
      <c r="R11" s="67"/>
    </row>
    <row r="12" spans="1:22" ht="15" customHeight="1">
      <c r="B12" s="439" t="s">
        <v>1764</v>
      </c>
      <c r="C12" s="67"/>
      <c r="D12" s="67"/>
      <c r="E12" s="67"/>
      <c r="F12" s="67"/>
      <c r="G12" s="67"/>
      <c r="H12" s="67"/>
      <c r="I12" s="67"/>
      <c r="J12" s="67"/>
      <c r="K12" s="67"/>
      <c r="L12" s="67"/>
      <c r="M12" s="67"/>
      <c r="N12" s="67"/>
      <c r="O12" s="68"/>
      <c r="P12" s="68"/>
      <c r="R12" s="67"/>
    </row>
    <row r="13" spans="1:22" ht="15" customHeight="1">
      <c r="B13" s="439" t="s">
        <v>332</v>
      </c>
      <c r="C13" s="67"/>
      <c r="D13" s="67"/>
      <c r="E13" s="67"/>
      <c r="F13" s="67"/>
      <c r="G13" s="67"/>
      <c r="H13" s="67"/>
      <c r="I13" s="67"/>
      <c r="J13" s="67"/>
      <c r="K13" s="67"/>
      <c r="L13" s="67"/>
      <c r="M13" s="67"/>
      <c r="N13" s="67"/>
      <c r="O13" s="68"/>
      <c r="P13" s="68"/>
      <c r="R13" s="67"/>
    </row>
    <row r="14" spans="1:22" ht="15" customHeight="1">
      <c r="B14" s="439" t="s">
        <v>330</v>
      </c>
      <c r="C14" s="67"/>
      <c r="D14" s="67"/>
      <c r="E14" s="67"/>
      <c r="F14" s="67"/>
      <c r="G14" s="67"/>
      <c r="H14" s="67"/>
      <c r="I14" s="67"/>
      <c r="J14" s="67"/>
      <c r="K14" s="67"/>
      <c r="L14" s="67"/>
      <c r="M14" s="67"/>
      <c r="N14" s="67"/>
      <c r="O14" s="68"/>
      <c r="P14" s="68"/>
      <c r="R14" s="67"/>
    </row>
    <row r="15" spans="1:22" ht="15" customHeight="1">
      <c r="B15" s="68"/>
      <c r="C15" s="68"/>
      <c r="D15" s="68"/>
      <c r="E15" s="68"/>
      <c r="F15" s="68"/>
      <c r="G15" s="68"/>
      <c r="H15" s="68"/>
      <c r="I15" s="68"/>
      <c r="J15" s="68"/>
      <c r="K15" s="68"/>
      <c r="L15" s="68"/>
      <c r="M15" s="68"/>
      <c r="N15" s="68"/>
      <c r="O15" s="67"/>
      <c r="P15" s="68"/>
      <c r="S15" s="67"/>
      <c r="T15" s="67"/>
      <c r="U15" s="67"/>
      <c r="V15" s="67"/>
    </row>
    <row r="16" spans="1:22" ht="15" customHeight="1">
      <c r="B16" s="460" t="s">
        <v>219</v>
      </c>
      <c r="C16" s="460"/>
      <c r="D16" s="460"/>
      <c r="E16" s="460"/>
      <c r="F16" s="460"/>
      <c r="G16" s="460"/>
      <c r="O16" s="68"/>
      <c r="P16" s="68"/>
      <c r="Q16" s="68"/>
    </row>
    <row r="17" spans="2:15" ht="15" customHeight="1">
      <c r="B17" s="458" t="str">
        <f>"Dataset 1a: Provider level data for outcomes of standard inspections of non-association independent schools inspected between "&amp;Dates!B2</f>
        <v>Dataset 1a: Provider level data for outcomes of standard inspections of non-association independent schools inspected between 1 September 2016 to 31 August 2017</v>
      </c>
      <c r="C17" s="459"/>
      <c r="D17" s="459"/>
      <c r="E17" s="459"/>
      <c r="F17" s="459"/>
      <c r="G17" s="459"/>
      <c r="H17" s="459"/>
      <c r="I17" s="459"/>
      <c r="J17" s="459"/>
      <c r="K17" s="459"/>
      <c r="L17" s="459"/>
      <c r="M17" s="459"/>
      <c r="N17" s="69"/>
      <c r="O17" s="69"/>
    </row>
    <row r="18" spans="2:15">
      <c r="B18" s="458" t="str">
        <f>"Dataset 1b: Provider level data for outcomes of progress monitoring inspections of non-association independent schools inspected between "&amp;Dates!B2</f>
        <v>Dataset 1b: Provider level data for outcomes of progress monitoring inspections of non-association independent schools inspected between 1 September 2016 to 31 August 2017</v>
      </c>
      <c r="C18" s="459"/>
      <c r="D18" s="459"/>
      <c r="E18" s="459"/>
      <c r="F18" s="459"/>
      <c r="G18" s="459"/>
      <c r="H18" s="459"/>
      <c r="I18" s="459"/>
      <c r="J18" s="459"/>
      <c r="K18" s="459"/>
      <c r="L18" s="459"/>
      <c r="M18" s="459"/>
      <c r="N18" s="459"/>
      <c r="O18" s="459"/>
    </row>
    <row r="19" spans="2:15" ht="15" customHeight="1">
      <c r="B19" s="458" t="str">
        <f>"Dataset 2: Provider level data for outcomes of standard inspectiona of non-association independent schools at their latest inspection as at "&amp;Dates!B4</f>
        <v>Dataset 2: Provider level data for outcomes of standard inspectiona of non-association independent schools at their latest inspection as at 31 August 2017</v>
      </c>
      <c r="C19" s="459"/>
      <c r="D19" s="459"/>
      <c r="E19" s="459"/>
      <c r="F19" s="459"/>
      <c r="G19" s="459"/>
      <c r="H19" s="459"/>
      <c r="I19" s="459"/>
      <c r="J19" s="459"/>
      <c r="K19" s="459"/>
      <c r="L19" s="459"/>
      <c r="M19" s="459"/>
      <c r="N19" s="459"/>
      <c r="O19" s="459"/>
    </row>
    <row r="20" spans="2:15">
      <c r="B20" s="440"/>
      <c r="C20" s="441"/>
      <c r="D20" s="441"/>
      <c r="E20" s="441"/>
      <c r="F20" s="441"/>
      <c r="G20" s="441"/>
      <c r="H20" s="441"/>
      <c r="I20" s="441"/>
      <c r="J20" s="441"/>
      <c r="K20" s="441"/>
      <c r="L20" s="441"/>
      <c r="M20" s="441"/>
      <c r="N20" s="441"/>
      <c r="O20" s="441"/>
    </row>
    <row r="21" spans="2:15">
      <c r="B21" s="65" t="s">
        <v>1774</v>
      </c>
      <c r="C21" s="441"/>
      <c r="D21" s="441"/>
      <c r="E21" s="441"/>
      <c r="F21" s="441"/>
      <c r="G21" s="441"/>
      <c r="H21" s="441"/>
      <c r="I21" s="441"/>
      <c r="J21" s="441"/>
      <c r="K21" s="441"/>
      <c r="L21" s="441"/>
      <c r="M21" s="441"/>
      <c r="N21" s="441"/>
      <c r="O21" s="441"/>
    </row>
    <row r="22" spans="2:15">
      <c r="B22" s="440" t="s">
        <v>1776</v>
      </c>
      <c r="C22" s="441"/>
      <c r="D22" s="441"/>
      <c r="E22" s="441"/>
      <c r="F22" s="441"/>
      <c r="G22" s="441"/>
      <c r="H22" s="441"/>
      <c r="I22" s="441"/>
      <c r="J22" s="441"/>
      <c r="K22" s="441"/>
      <c r="L22" s="441"/>
      <c r="M22" s="441"/>
      <c r="N22" s="441"/>
      <c r="O22" s="441"/>
    </row>
    <row r="23" spans="2:15">
      <c r="B23" s="440" t="s">
        <v>1775</v>
      </c>
      <c r="C23" s="441"/>
      <c r="D23" s="441"/>
      <c r="E23" s="441"/>
      <c r="F23" s="441"/>
      <c r="G23" s="441"/>
      <c r="H23" s="441"/>
      <c r="I23" s="441"/>
      <c r="J23" s="441"/>
      <c r="K23" s="441"/>
      <c r="L23" s="441"/>
      <c r="M23" s="441"/>
      <c r="N23" s="441"/>
      <c r="O23" s="441"/>
    </row>
    <row r="24" spans="2:15">
      <c r="B24" s="440"/>
      <c r="C24" s="441"/>
      <c r="D24" s="441"/>
      <c r="E24" s="441"/>
      <c r="F24" s="441"/>
      <c r="G24" s="441"/>
      <c r="H24" s="441"/>
      <c r="I24" s="441"/>
      <c r="J24" s="441"/>
      <c r="K24" s="441"/>
      <c r="L24" s="441"/>
      <c r="M24" s="441"/>
      <c r="N24" s="441"/>
      <c r="O24" s="441"/>
    </row>
    <row r="25" spans="2:15">
      <c r="B25" s="65" t="s">
        <v>220</v>
      </c>
    </row>
    <row r="26" spans="2:15">
      <c r="B26" s="70" t="s">
        <v>1947</v>
      </c>
    </row>
    <row r="27" spans="2:15">
      <c r="B27" s="71" t="s">
        <v>329</v>
      </c>
    </row>
    <row r="28" spans="2:15">
      <c r="B28" s="72" t="s">
        <v>1718</v>
      </c>
    </row>
    <row r="29" spans="2:15">
      <c r="B29" s="242" t="s">
        <v>1773</v>
      </c>
    </row>
  </sheetData>
  <mergeCells count="6">
    <mergeCell ref="B18:O18"/>
    <mergeCell ref="B19:O19"/>
    <mergeCell ref="B16:G16"/>
    <mergeCell ref="B5:N5"/>
    <mergeCell ref="B17:M17"/>
    <mergeCell ref="B11:G11"/>
  </mergeCells>
  <phoneticPr fontId="9" type="noConversion"/>
  <hyperlinks>
    <hyperlink ref="B5:E5" location="'Table 1'!A1" display="Table 1: All inspection activity, Q4 2010/11" xr:uid="{00000000-0004-0000-0200-000000000000}"/>
    <hyperlink ref="B5:I5" location="'Table 1'!A1" display="Table 1: All inspection activity, Q4 2009/10 and monthly breakdown" xr:uid="{00000000-0004-0000-0200-000001000000}"/>
    <hyperlink ref="B5:V5" location="'Table 1'!E4" display="Table 1: Number non-association independent school inspections carried out between 1 April 2011 - 30 June 2011 by type (provisional)" xr:uid="{00000000-0004-0000-0200-000002000000}"/>
    <hyperlink ref="B15:V15" location="'Table 3a'!C5" display="Table 3a: Overall performance on compliance with regulatory requirements for non-association independent schools inspected between 1 April 2011 - 30 June 2011 by type (provisional)" xr:uid="{00000000-0004-0000-0200-000003000000}"/>
    <hyperlink ref="B15:O15" location="'Table 3b'!C5" display="Table 3b: Compliance with regulatory requirements for non-association independent schools inspected (provisional)" xr:uid="{00000000-0004-0000-0200-000004000000}"/>
    <hyperlink ref="B5:N5" location="'T1 Inspections this year'!B2" display="T1 - Table 1: Most recent overall effectiveness of open non-association independent schools (final)" xr:uid="{00000000-0004-0000-0200-000005000000}"/>
    <hyperlink ref="B6" location="'T2a Standards overview'!A1" display="Table 2a: Compliance with regulatory standards for non-association independent schools" xr:uid="{00000000-0004-0000-0200-000006000000}"/>
    <hyperlink ref="B6:N6" location="'T2a Standards overview'!A1" display="T2 - Table 2: Number of non-association independent schools inspected between 1 September 2014 and 31 August 2015, by inspection type (final)" xr:uid="{00000000-0004-0000-0200-000007000000}"/>
    <hyperlink ref="B7" location="'T2b Standards detail'!B2" display="Table 2b: Compliance with regulatory standards for non-association independent schools" xr:uid="{00000000-0004-0000-0200-000008000000}"/>
    <hyperlink ref="B8" location="'T3 Monitoring inspections'!B2" display="Table 3: Progress monitoring inspection outcomes for non-association independent schools inspected between 1 September 2015 and 29 July 2016 (final)" xr:uid="{00000000-0004-0000-0200-000009000000}"/>
    <hyperlink ref="B9" location="'T4 Most recent region'!A1" display="Table 4: Most recent overall effectiveness for non-association independent schools inspected by region" xr:uid="{00000000-0004-0000-0200-00000A000000}"/>
    <hyperlink ref="B12" location="'C1 Outcomes each year'!A1" display="Chart 1: Overall effectiveness of non-association independent schools inspected in each year since 1 September 2009 (final)" xr:uid="{00000000-0004-0000-0200-00000B000000}"/>
    <hyperlink ref="B13" location="'C2 Key outcomes this year'!A1" display="Table 2: Key inspection judgements for non-association independent schools inspected this academic year" xr:uid="{00000000-0004-0000-0200-00000C000000}"/>
    <hyperlink ref="B14" location="'C3 Most recent each year'!A1" display="Chart 3: Most recent overall effectiveness of non-association independent schools over time" xr:uid="{00000000-0004-0000-0200-00000D000000}"/>
    <hyperlink ref="B17:M17" location="'D1a. Standard inspecs in period'!A1" display="Dataset 1: Provider level data for outcomes of standard inspections of non-association independent schools inspected between  1 September 2015 and 31 August 2016" xr:uid="{00000000-0004-0000-0200-00000E000000}"/>
    <hyperlink ref="B19:O19" location="'D2. Most recent outcomes'!A1" display="Dataset 2: State of the Nation" xr:uid="{00000000-0004-0000-0200-00000F000000}"/>
    <hyperlink ref="B18:O18" location="'D1b. Progress inspecs in period'!A1" display="Dataset 1b: Provider level data for outcomes of progress monitoring inspections of non-association independent schools inspected between 1 September and 31 August 2016" xr:uid="{00000000-0004-0000-0200-000010000000}"/>
    <hyperlink ref="B22" location="'Rev1 Inspections last period'!A1" display="'Rev1 Inspections last period'!A1" xr:uid="{00000000-0004-0000-0200-000011000000}"/>
    <hyperlink ref="B23" location="'Rev C2 Key outcomes last period'!A1" display="Revised Chart 2: Key inspection judgements for non-association independent schools inspected (previous period)" xr:uid="{00000000-0004-0000-0200-000012000000}"/>
  </hyperlinks>
  <pageMargins left="0.75" right="0.75" top="1" bottom="1" header="0.5" footer="0.5"/>
  <pageSetup paperSize="9" scale="7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B2:I40"/>
  <sheetViews>
    <sheetView zoomScaleNormal="100" workbookViewId="0"/>
  </sheetViews>
  <sheetFormatPr defaultColWidth="9.109375" defaultRowHeight="13.2"/>
  <cols>
    <col min="1" max="1" width="3.6640625" style="75" customWidth="1"/>
    <col min="2" max="2" width="40.109375" style="75" customWidth="1"/>
    <col min="3" max="3" width="12.6640625" style="75" customWidth="1"/>
    <col min="4" max="4" width="9.109375" style="75"/>
    <col min="5" max="5" width="9.109375" style="75" customWidth="1"/>
    <col min="6" max="16384" width="9.109375" style="75"/>
  </cols>
  <sheetData>
    <row r="2" spans="2:7" ht="16.8">
      <c r="B2" s="442" t="s">
        <v>4632</v>
      </c>
      <c r="C2" s="74"/>
    </row>
    <row r="3" spans="2:7">
      <c r="B3" s="76" t="s">
        <v>1970</v>
      </c>
      <c r="C3" s="74"/>
    </row>
    <row r="4" spans="2:7">
      <c r="B4" s="73"/>
      <c r="C4" s="74"/>
    </row>
    <row r="5" spans="2:7">
      <c r="B5" s="84" t="s">
        <v>17</v>
      </c>
      <c r="C5" s="85"/>
    </row>
    <row r="6" spans="2:7" ht="25.5" customHeight="1">
      <c r="B6" s="86" t="s">
        <v>246</v>
      </c>
      <c r="C6" s="190"/>
      <c r="F6" s="77"/>
    </row>
    <row r="7" spans="2:7" ht="25.5" customHeight="1">
      <c r="B7" s="263" t="s">
        <v>235</v>
      </c>
      <c r="C7" s="264">
        <v>338</v>
      </c>
      <c r="F7" s="77"/>
    </row>
    <row r="8" spans="2:7">
      <c r="B8" s="191"/>
      <c r="C8" s="192"/>
    </row>
    <row r="9" spans="2:7" ht="25.5" customHeight="1">
      <c r="B9" s="86" t="s">
        <v>247</v>
      </c>
      <c r="C9" s="190"/>
    </row>
    <row r="10" spans="2:7" ht="25.5" customHeight="1">
      <c r="B10" s="265" t="s">
        <v>23</v>
      </c>
      <c r="C10" s="249">
        <v>138</v>
      </c>
    </row>
    <row r="11" spans="2:7" ht="25.5" customHeight="1">
      <c r="B11" s="266" t="s">
        <v>20</v>
      </c>
      <c r="C11" s="249">
        <v>36</v>
      </c>
    </row>
    <row r="12" spans="2:7" ht="25.5" customHeight="1">
      <c r="B12" s="266" t="s">
        <v>21</v>
      </c>
      <c r="C12" s="249">
        <v>61</v>
      </c>
      <c r="D12" s="77"/>
    </row>
    <row r="13" spans="2:7" ht="25.5" customHeight="1">
      <c r="B13" s="266" t="s">
        <v>222</v>
      </c>
      <c r="C13" s="249">
        <v>117</v>
      </c>
    </row>
    <row r="14" spans="2:7" ht="25.5" customHeight="1">
      <c r="B14" s="359" t="s">
        <v>221</v>
      </c>
      <c r="C14" s="409">
        <v>169</v>
      </c>
      <c r="G14" s="117"/>
    </row>
    <row r="15" spans="2:7">
      <c r="B15" s="97"/>
      <c r="C15" s="357" t="s">
        <v>4646</v>
      </c>
    </row>
    <row r="16" spans="2:7">
      <c r="B16" s="79" t="s">
        <v>223</v>
      </c>
      <c r="C16" s="78"/>
    </row>
    <row r="17" spans="2:7" ht="47.25" customHeight="1">
      <c r="B17" s="462" t="s">
        <v>1783</v>
      </c>
      <c r="C17" s="462"/>
      <c r="D17" s="462"/>
      <c r="E17" s="462"/>
      <c r="F17" s="462"/>
      <c r="G17" s="462"/>
    </row>
    <row r="23" spans="2:7">
      <c r="B23" s="80"/>
    </row>
    <row r="28" spans="2:7">
      <c r="B28" s="79"/>
      <c r="C28" s="78"/>
    </row>
    <row r="29" spans="2:7">
      <c r="B29" s="81"/>
    </row>
    <row r="30" spans="2:7">
      <c r="B30" s="81"/>
    </row>
    <row r="32" spans="2:7">
      <c r="B32" s="82"/>
    </row>
    <row r="33" spans="2:9">
      <c r="B33" s="83"/>
    </row>
    <row r="34" spans="2:9">
      <c r="B34" s="83"/>
      <c r="I34" s="75" t="s">
        <v>234</v>
      </c>
    </row>
    <row r="35" spans="2:9">
      <c r="B35" s="83"/>
    </row>
    <row r="36" spans="2:9">
      <c r="B36" s="83"/>
    </row>
    <row r="37" spans="2:9">
      <c r="B37" s="83"/>
    </row>
    <row r="38" spans="2:9">
      <c r="B38" s="83"/>
    </row>
    <row r="39" spans="2:9">
      <c r="B39" s="82"/>
    </row>
    <row r="40" spans="2:9">
      <c r="B40" s="82"/>
    </row>
  </sheetData>
  <mergeCells count="1">
    <mergeCell ref="B17:G17"/>
  </mergeCells>
  <pageMargins left="0.75" right="0.75" top="1" bottom="1" header="0.5" footer="0.5"/>
  <pageSetup paperSize="9" scale="8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2:K32"/>
  <sheetViews>
    <sheetView workbookViewId="0"/>
  </sheetViews>
  <sheetFormatPr defaultColWidth="9.109375" defaultRowHeight="13.2"/>
  <cols>
    <col min="1" max="1" width="3.6640625" style="75" customWidth="1"/>
    <col min="2" max="2" width="48" style="75" customWidth="1"/>
    <col min="3" max="3" width="13.6640625" style="75" customWidth="1"/>
    <col min="4" max="8" width="13" style="75" customWidth="1"/>
    <col min="9" max="9" width="2" style="75" customWidth="1"/>
    <col min="10" max="16384" width="9.109375" style="75"/>
  </cols>
  <sheetData>
    <row r="2" spans="1:11" ht="16.8">
      <c r="B2" s="442" t="s">
        <v>4633</v>
      </c>
      <c r="C2" s="74"/>
      <c r="D2" s="74"/>
      <c r="E2" s="74"/>
      <c r="F2" s="74"/>
      <c r="G2" s="87"/>
      <c r="H2" s="74"/>
    </row>
    <row r="3" spans="1:11">
      <c r="B3" s="193" t="s">
        <v>1970</v>
      </c>
      <c r="C3" s="74"/>
      <c r="D3" s="74"/>
      <c r="E3" s="74"/>
      <c r="F3" s="74"/>
      <c r="G3" s="74"/>
      <c r="H3" s="74"/>
    </row>
    <row r="4" spans="1:11">
      <c r="B4" s="193"/>
      <c r="C4" s="193"/>
      <c r="D4" s="193"/>
      <c r="E4" s="193"/>
      <c r="F4" s="193"/>
      <c r="G4" s="193"/>
      <c r="H4" s="193"/>
      <c r="I4" s="193"/>
      <c r="J4" s="193"/>
      <c r="K4" s="193"/>
    </row>
    <row r="5" spans="1:11">
      <c r="B5" s="365"/>
      <c r="C5" s="366"/>
      <c r="D5" s="366">
        <v>100</v>
      </c>
      <c r="E5" s="366" t="s">
        <v>1831</v>
      </c>
      <c r="F5" s="366" t="s">
        <v>1832</v>
      </c>
      <c r="G5" s="366" t="s">
        <v>1833</v>
      </c>
      <c r="H5" s="366" t="s">
        <v>1834</v>
      </c>
    </row>
    <row r="6" spans="1:11">
      <c r="B6" s="195"/>
      <c r="C6" s="464" t="s">
        <v>6</v>
      </c>
      <c r="D6" s="367">
        <v>1</v>
      </c>
      <c r="E6" s="368" t="s">
        <v>1957</v>
      </c>
      <c r="F6" s="368" t="s">
        <v>1958</v>
      </c>
      <c r="G6" s="368" t="s">
        <v>1959</v>
      </c>
      <c r="H6" s="369" t="s">
        <v>1960</v>
      </c>
    </row>
    <row r="7" spans="1:11">
      <c r="B7" s="196"/>
      <c r="C7" s="465"/>
      <c r="D7" s="257" t="s">
        <v>18</v>
      </c>
      <c r="E7" s="257" t="s">
        <v>18</v>
      </c>
      <c r="F7" s="257" t="s">
        <v>18</v>
      </c>
      <c r="G7" s="257" t="s">
        <v>18</v>
      </c>
      <c r="H7" s="257" t="s">
        <v>18</v>
      </c>
    </row>
    <row r="8" spans="1:11">
      <c r="B8" s="197"/>
      <c r="C8" s="198"/>
      <c r="D8" s="199"/>
      <c r="E8" s="199"/>
      <c r="F8" s="199"/>
      <c r="G8" s="199"/>
      <c r="H8" s="199"/>
      <c r="I8" s="194"/>
    </row>
    <row r="9" spans="1:11">
      <c r="B9" s="258" t="s">
        <v>56</v>
      </c>
      <c r="C9" s="370">
        <v>338</v>
      </c>
      <c r="D9" s="260">
        <v>222</v>
      </c>
      <c r="E9" s="260">
        <v>62</v>
      </c>
      <c r="F9" s="260">
        <v>42</v>
      </c>
      <c r="G9" s="260">
        <v>9</v>
      </c>
      <c r="H9" s="260">
        <v>3</v>
      </c>
      <c r="I9" s="200"/>
      <c r="J9" s="156"/>
    </row>
    <row r="10" spans="1:11" ht="12.75" customHeight="1">
      <c r="A10" s="75">
        <v>1</v>
      </c>
      <c r="B10" s="195" t="s">
        <v>13</v>
      </c>
      <c r="C10" s="370">
        <v>338</v>
      </c>
      <c r="D10" s="260">
        <v>255</v>
      </c>
      <c r="E10" s="260">
        <v>11</v>
      </c>
      <c r="F10" s="260">
        <v>38</v>
      </c>
      <c r="G10" s="260">
        <v>22</v>
      </c>
      <c r="H10" s="260">
        <v>12</v>
      </c>
      <c r="I10" s="200"/>
    </row>
    <row r="11" spans="1:11" ht="12.75" customHeight="1">
      <c r="A11" s="75">
        <v>2</v>
      </c>
      <c r="B11" s="195" t="s">
        <v>0</v>
      </c>
      <c r="C11" s="370">
        <v>338</v>
      </c>
      <c r="D11" s="260">
        <v>311</v>
      </c>
      <c r="E11" s="260">
        <v>1</v>
      </c>
      <c r="F11" s="260">
        <v>15</v>
      </c>
      <c r="G11" s="260">
        <v>8</v>
      </c>
      <c r="H11" s="260">
        <v>3</v>
      </c>
      <c r="I11" s="200"/>
    </row>
    <row r="12" spans="1:11" ht="12.75" customHeight="1">
      <c r="A12" s="75">
        <v>3</v>
      </c>
      <c r="B12" s="195" t="s">
        <v>1</v>
      </c>
      <c r="C12" s="370">
        <v>338</v>
      </c>
      <c r="D12" s="260">
        <v>260</v>
      </c>
      <c r="E12" s="260">
        <v>7</v>
      </c>
      <c r="F12" s="260">
        <v>26</v>
      </c>
      <c r="G12" s="260">
        <v>28</v>
      </c>
      <c r="H12" s="260">
        <v>17</v>
      </c>
      <c r="I12" s="200"/>
    </row>
    <row r="13" spans="1:11" ht="12.75" customHeight="1">
      <c r="A13" s="75">
        <v>4</v>
      </c>
      <c r="B13" s="195" t="s">
        <v>2</v>
      </c>
      <c r="C13" s="370">
        <v>338</v>
      </c>
      <c r="D13" s="260">
        <v>294</v>
      </c>
      <c r="E13" s="260">
        <v>12</v>
      </c>
      <c r="F13" s="260">
        <v>15</v>
      </c>
      <c r="G13" s="260">
        <v>9</v>
      </c>
      <c r="H13" s="260">
        <v>8</v>
      </c>
      <c r="I13" s="200"/>
    </row>
    <row r="14" spans="1:11" ht="12.75" customHeight="1">
      <c r="A14" s="75">
        <v>5</v>
      </c>
      <c r="B14" s="195" t="s">
        <v>3</v>
      </c>
      <c r="C14" s="370">
        <v>338</v>
      </c>
      <c r="D14" s="260">
        <v>296</v>
      </c>
      <c r="E14" s="260">
        <v>19</v>
      </c>
      <c r="F14" s="260">
        <v>15</v>
      </c>
      <c r="G14" s="260">
        <v>8</v>
      </c>
      <c r="H14" s="260">
        <v>0</v>
      </c>
      <c r="I14" s="200"/>
    </row>
    <row r="15" spans="1:11" ht="12.75" customHeight="1">
      <c r="A15" s="75">
        <v>6</v>
      </c>
      <c r="B15" s="195" t="s">
        <v>4</v>
      </c>
      <c r="C15" s="370">
        <v>338</v>
      </c>
      <c r="D15" s="260">
        <v>299</v>
      </c>
      <c r="E15" s="260">
        <v>14</v>
      </c>
      <c r="F15" s="260">
        <v>13</v>
      </c>
      <c r="G15" s="260">
        <v>7</v>
      </c>
      <c r="H15" s="260">
        <v>5</v>
      </c>
      <c r="I15" s="200"/>
    </row>
    <row r="16" spans="1:11" ht="12.75" customHeight="1">
      <c r="A16" s="75">
        <v>7</v>
      </c>
      <c r="B16" s="195" t="s">
        <v>5</v>
      </c>
      <c r="C16" s="370">
        <v>338</v>
      </c>
      <c r="D16" s="260">
        <v>316</v>
      </c>
      <c r="E16" s="260">
        <v>3</v>
      </c>
      <c r="F16" s="260">
        <v>9</v>
      </c>
      <c r="G16" s="260">
        <v>5</v>
      </c>
      <c r="H16" s="260">
        <v>5</v>
      </c>
      <c r="I16" s="200"/>
    </row>
    <row r="17" spans="1:9" ht="12.75" customHeight="1">
      <c r="A17" s="75">
        <v>8</v>
      </c>
      <c r="B17" s="259" t="s">
        <v>62</v>
      </c>
      <c r="C17" s="371">
        <v>338</v>
      </c>
      <c r="D17" s="261">
        <v>229</v>
      </c>
      <c r="E17" s="261">
        <v>0</v>
      </c>
      <c r="F17" s="261">
        <v>0</v>
      </c>
      <c r="G17" s="261">
        <v>0</v>
      </c>
      <c r="H17" s="261">
        <v>109</v>
      </c>
      <c r="I17" s="261"/>
    </row>
    <row r="18" spans="1:9">
      <c r="B18" s="97"/>
      <c r="C18" s="97"/>
      <c r="D18" s="97"/>
      <c r="E18" s="97"/>
      <c r="F18" s="97"/>
      <c r="G18" s="463" t="s">
        <v>4646</v>
      </c>
      <c r="H18" s="463"/>
    </row>
    <row r="19" spans="1:9">
      <c r="B19" s="81"/>
      <c r="C19" s="78"/>
      <c r="D19" s="78"/>
      <c r="E19" s="78"/>
      <c r="F19" s="78"/>
      <c r="G19" s="78"/>
      <c r="H19" s="78"/>
    </row>
    <row r="20" spans="1:9">
      <c r="B20" s="90" t="s">
        <v>240</v>
      </c>
    </row>
    <row r="21" spans="1:9">
      <c r="B21" s="382" t="s">
        <v>1972</v>
      </c>
      <c r="C21" s="91"/>
      <c r="D21" s="91"/>
      <c r="E21" s="91"/>
      <c r="F21" s="91"/>
      <c r="G21" s="91"/>
      <c r="H21" s="91"/>
      <c r="I21" s="91"/>
    </row>
    <row r="22" spans="1:9">
      <c r="B22" s="383" t="s">
        <v>241</v>
      </c>
      <c r="C22" s="93"/>
      <c r="D22" s="93"/>
      <c r="E22" s="93"/>
      <c r="F22" s="93"/>
      <c r="G22" s="93"/>
      <c r="H22" s="93"/>
      <c r="I22" s="94"/>
    </row>
    <row r="23" spans="1:9" ht="15">
      <c r="C23" s="69"/>
      <c r="D23" s="92"/>
      <c r="E23" s="69"/>
      <c r="F23" s="69"/>
      <c r="G23" s="95"/>
    </row>
    <row r="25" spans="1:9">
      <c r="D25" s="96"/>
    </row>
    <row r="26" spans="1:9">
      <c r="D26" s="96"/>
    </row>
    <row r="27" spans="1:9">
      <c r="D27" s="96"/>
    </row>
    <row r="28" spans="1:9">
      <c r="D28" s="96"/>
    </row>
    <row r="29" spans="1:9">
      <c r="D29" s="96"/>
    </row>
    <row r="30" spans="1:9">
      <c r="D30" s="96"/>
    </row>
    <row r="31" spans="1:9">
      <c r="D31" s="96"/>
    </row>
    <row r="32" spans="1:9">
      <c r="D32" s="96"/>
    </row>
  </sheetData>
  <mergeCells count="2">
    <mergeCell ref="G18:H18"/>
    <mergeCell ref="C6:C7"/>
  </mergeCells>
  <pageMargins left="0.75" right="0.75" top="1" bottom="1" header="0.5" footer="0.5"/>
  <pageSetup paperSize="9" scale="6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GX250"/>
  <sheetViews>
    <sheetView workbookViewId="0"/>
  </sheetViews>
  <sheetFormatPr defaultColWidth="9.109375" defaultRowHeight="13.2"/>
  <cols>
    <col min="1" max="1" width="10.33203125" style="372" customWidth="1"/>
    <col min="2" max="2" width="111" style="194" customWidth="1"/>
    <col min="3" max="6" width="13" style="194" customWidth="1"/>
    <col min="7" max="7" width="13.88671875" style="194" customWidth="1"/>
    <col min="8" max="16384" width="9.109375" style="75"/>
  </cols>
  <sheetData>
    <row r="1" spans="1:206">
      <c r="B1" s="372"/>
    </row>
    <row r="2" spans="1:206" ht="16.8">
      <c r="B2" s="442" t="s">
        <v>4634</v>
      </c>
      <c r="C2" s="74"/>
      <c r="D2" s="74"/>
      <c r="E2" s="100"/>
      <c r="F2" s="101"/>
    </row>
    <row r="3" spans="1:206">
      <c r="B3" s="282" t="s">
        <v>1970</v>
      </c>
      <c r="C3" s="74"/>
      <c r="D3" s="74"/>
      <c r="E3" s="74"/>
      <c r="F3" s="74"/>
    </row>
    <row r="4" spans="1:206" s="102" customFormat="1">
      <c r="A4" s="372"/>
      <c r="B4" s="283"/>
      <c r="C4" s="269"/>
      <c r="D4" s="270" t="s">
        <v>11</v>
      </c>
      <c r="E4" s="270" t="s">
        <v>12</v>
      </c>
      <c r="F4" s="270" t="s">
        <v>14</v>
      </c>
      <c r="G4" s="106" t="s">
        <v>269</v>
      </c>
    </row>
    <row r="5" spans="1:206">
      <c r="A5" s="373"/>
      <c r="B5" s="284"/>
      <c r="C5" s="466" t="s">
        <v>6</v>
      </c>
      <c r="D5" s="468" t="s">
        <v>11</v>
      </c>
      <c r="E5" s="468" t="s">
        <v>12</v>
      </c>
      <c r="F5" s="468" t="s">
        <v>14</v>
      </c>
      <c r="G5" s="468" t="s">
        <v>269</v>
      </c>
    </row>
    <row r="6" spans="1:206">
      <c r="A6" s="373"/>
      <c r="B6" s="196"/>
      <c r="C6" s="467"/>
      <c r="D6" s="469"/>
      <c r="E6" s="469"/>
      <c r="F6" s="469"/>
      <c r="G6" s="469"/>
    </row>
    <row r="7" spans="1:206">
      <c r="A7" s="373"/>
      <c r="B7" s="197"/>
      <c r="C7" s="291"/>
      <c r="D7" s="292"/>
      <c r="E7" s="292"/>
      <c r="F7" s="292"/>
      <c r="G7" s="292"/>
    </row>
    <row r="8" spans="1:206">
      <c r="A8" s="373"/>
      <c r="B8" s="285" t="s">
        <v>203</v>
      </c>
      <c r="C8" s="293"/>
      <c r="D8" s="293"/>
      <c r="E8" s="293"/>
      <c r="F8" s="293"/>
      <c r="G8" s="294"/>
    </row>
    <row r="9" spans="1:206">
      <c r="A9" s="373">
        <v>1</v>
      </c>
      <c r="B9" s="286" t="s">
        <v>1948</v>
      </c>
      <c r="C9" s="293"/>
      <c r="D9" s="293"/>
      <c r="E9" s="293"/>
      <c r="F9" s="293"/>
      <c r="G9" s="294"/>
    </row>
    <row r="10" spans="1:206">
      <c r="A10" s="373" t="s">
        <v>26</v>
      </c>
      <c r="B10" s="286" t="s">
        <v>4409</v>
      </c>
      <c r="C10" s="293">
        <v>338</v>
      </c>
      <c r="D10" s="293">
        <v>296</v>
      </c>
      <c r="E10" s="293">
        <v>40</v>
      </c>
      <c r="F10" s="293">
        <v>1</v>
      </c>
      <c r="G10" s="293">
        <v>1</v>
      </c>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c r="BE10" s="363"/>
      <c r="BF10" s="363"/>
      <c r="BG10" s="363"/>
      <c r="BH10" s="363"/>
      <c r="BI10" s="363"/>
      <c r="BJ10" s="363"/>
      <c r="BK10" s="363"/>
      <c r="BL10" s="363"/>
      <c r="BM10" s="363"/>
      <c r="BN10" s="363"/>
      <c r="BO10" s="363"/>
      <c r="BP10" s="363"/>
      <c r="BQ10" s="363"/>
      <c r="BR10" s="363"/>
      <c r="BS10" s="363"/>
      <c r="BT10" s="363"/>
      <c r="BU10" s="363"/>
      <c r="BV10" s="363"/>
      <c r="BW10" s="363"/>
      <c r="BX10" s="363"/>
      <c r="BY10" s="363"/>
      <c r="BZ10" s="363"/>
      <c r="CA10" s="363"/>
      <c r="CB10" s="363"/>
      <c r="CC10" s="363"/>
      <c r="CD10" s="363"/>
      <c r="CE10" s="363"/>
      <c r="CF10" s="363"/>
      <c r="CG10" s="363"/>
      <c r="CH10" s="363"/>
      <c r="CI10" s="363"/>
      <c r="CJ10" s="363"/>
      <c r="CK10" s="363"/>
      <c r="CL10" s="363"/>
      <c r="CM10" s="363"/>
      <c r="CN10" s="363"/>
      <c r="CO10" s="363"/>
      <c r="CP10" s="363"/>
      <c r="CQ10" s="363"/>
      <c r="CR10" s="363"/>
      <c r="CS10" s="363"/>
      <c r="CT10" s="363"/>
      <c r="CU10" s="363"/>
      <c r="CV10" s="363"/>
      <c r="CW10" s="363"/>
      <c r="CX10" s="363"/>
      <c r="CY10" s="363"/>
      <c r="CZ10" s="363"/>
      <c r="DA10" s="363"/>
      <c r="DB10" s="363"/>
      <c r="DC10" s="363"/>
      <c r="DD10" s="363"/>
      <c r="DE10" s="363"/>
      <c r="DF10" s="363"/>
      <c r="DG10" s="363"/>
      <c r="DH10" s="363"/>
      <c r="DI10" s="363"/>
      <c r="DJ10" s="363"/>
      <c r="DK10" s="363"/>
      <c r="DL10" s="363"/>
      <c r="DM10" s="363"/>
      <c r="DN10" s="363"/>
      <c r="DO10" s="363"/>
      <c r="DP10" s="363"/>
      <c r="DQ10" s="363"/>
      <c r="DR10" s="363"/>
      <c r="DS10" s="363"/>
      <c r="DT10" s="363"/>
      <c r="DU10" s="363"/>
      <c r="DV10" s="363"/>
      <c r="DW10" s="363"/>
      <c r="DX10" s="363"/>
      <c r="DY10" s="363"/>
      <c r="DZ10" s="363"/>
      <c r="EA10" s="363"/>
      <c r="EB10" s="363"/>
      <c r="EC10" s="363"/>
      <c r="ED10" s="363"/>
      <c r="EE10" s="363"/>
      <c r="EF10" s="363"/>
      <c r="EG10" s="363"/>
      <c r="EH10" s="363"/>
      <c r="EI10" s="363"/>
      <c r="EJ10" s="363"/>
      <c r="EK10" s="363"/>
      <c r="EL10" s="363"/>
      <c r="EM10" s="363"/>
      <c r="EN10" s="363"/>
      <c r="EO10" s="363"/>
      <c r="EP10" s="363"/>
      <c r="EQ10" s="363"/>
      <c r="ER10" s="363"/>
      <c r="ES10" s="363"/>
      <c r="ET10" s="363"/>
      <c r="EU10" s="363"/>
      <c r="EV10" s="363"/>
      <c r="EW10" s="363"/>
      <c r="EX10" s="363"/>
      <c r="EY10" s="363"/>
      <c r="EZ10" s="363"/>
      <c r="FA10" s="363"/>
      <c r="FB10" s="363"/>
      <c r="FC10" s="363"/>
      <c r="FD10" s="363"/>
      <c r="FE10" s="363"/>
      <c r="FF10" s="363"/>
      <c r="FG10" s="363"/>
      <c r="FH10" s="363"/>
      <c r="FI10" s="363"/>
      <c r="FJ10" s="363"/>
      <c r="FK10" s="363"/>
      <c r="FL10" s="363"/>
      <c r="FM10" s="363"/>
      <c r="FN10" s="363"/>
      <c r="FO10" s="363"/>
      <c r="FP10" s="363"/>
      <c r="FQ10" s="363"/>
      <c r="FR10" s="363"/>
      <c r="FS10" s="363"/>
      <c r="FT10" s="363"/>
      <c r="FU10" s="363"/>
      <c r="FV10" s="363"/>
      <c r="FW10" s="363"/>
      <c r="FX10" s="363"/>
      <c r="FY10" s="363"/>
      <c r="FZ10" s="363"/>
      <c r="GA10" s="363"/>
      <c r="GB10" s="363"/>
      <c r="GC10" s="363"/>
      <c r="GD10" s="363"/>
      <c r="GE10" s="363"/>
      <c r="GF10" s="363"/>
      <c r="GG10" s="363"/>
      <c r="GH10" s="363"/>
      <c r="GI10" s="363"/>
      <c r="GJ10" s="363"/>
      <c r="GK10" s="363"/>
      <c r="GL10" s="363"/>
      <c r="GM10" s="363"/>
      <c r="GN10" s="363"/>
      <c r="GO10" s="363"/>
      <c r="GP10" s="363"/>
      <c r="GQ10" s="363"/>
      <c r="GR10" s="363"/>
      <c r="GS10" s="363"/>
      <c r="GT10" s="363"/>
      <c r="GU10" s="363"/>
      <c r="GV10" s="363"/>
      <c r="GW10" s="363"/>
      <c r="GX10" s="363"/>
    </row>
    <row r="11" spans="1:206" ht="26.4">
      <c r="A11" s="373" t="s">
        <v>64</v>
      </c>
      <c r="B11" s="286" t="s">
        <v>4410</v>
      </c>
      <c r="C11" s="293">
        <v>338</v>
      </c>
      <c r="D11" s="293">
        <v>303</v>
      </c>
      <c r="E11" s="293">
        <v>33</v>
      </c>
      <c r="F11" s="293">
        <v>1</v>
      </c>
      <c r="G11" s="293">
        <v>1</v>
      </c>
      <c r="H11" s="363"/>
      <c r="I11" s="363"/>
      <c r="J11" s="363"/>
      <c r="K11" s="363"/>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c r="BG11" s="363"/>
      <c r="BH11" s="363"/>
      <c r="BI11" s="363"/>
      <c r="BJ11" s="363"/>
      <c r="BK11" s="363"/>
      <c r="BL11" s="363"/>
      <c r="BM11" s="363"/>
      <c r="BN11" s="363"/>
      <c r="BO11" s="363"/>
      <c r="BP11" s="363"/>
      <c r="BQ11" s="363"/>
      <c r="BR11" s="363"/>
      <c r="BS11" s="363"/>
      <c r="BT11" s="363"/>
      <c r="BU11" s="363"/>
      <c r="BV11" s="363"/>
      <c r="BW11" s="363"/>
      <c r="BX11" s="363"/>
      <c r="BY11" s="363"/>
      <c r="BZ11" s="363"/>
      <c r="CA11" s="363"/>
      <c r="CB11" s="363"/>
      <c r="CC11" s="363"/>
      <c r="CD11" s="363"/>
      <c r="CE11" s="363"/>
      <c r="CF11" s="363"/>
      <c r="CG11" s="363"/>
      <c r="CH11" s="363"/>
      <c r="CI11" s="363"/>
      <c r="CJ11" s="363"/>
      <c r="CK11" s="363"/>
      <c r="CL11" s="363"/>
      <c r="CM11" s="363"/>
      <c r="CN11" s="363"/>
      <c r="CO11" s="363"/>
      <c r="CP11" s="363"/>
      <c r="CQ11" s="363"/>
      <c r="CR11" s="363"/>
      <c r="CS11" s="363"/>
      <c r="CT11" s="363"/>
      <c r="CU11" s="363"/>
      <c r="CV11" s="363"/>
      <c r="CW11" s="363"/>
      <c r="CX11" s="363"/>
      <c r="CY11" s="363"/>
      <c r="CZ11" s="363"/>
      <c r="DA11" s="363"/>
      <c r="DB11" s="363"/>
      <c r="DC11" s="363"/>
      <c r="DD11" s="363"/>
      <c r="DE11" s="363"/>
      <c r="DF11" s="363"/>
      <c r="DG11" s="363"/>
      <c r="DH11" s="363"/>
      <c r="DI11" s="363"/>
      <c r="DJ11" s="363"/>
      <c r="DK11" s="363"/>
      <c r="DL11" s="363"/>
      <c r="DM11" s="363"/>
      <c r="DN11" s="363"/>
      <c r="DO11" s="363"/>
      <c r="DP11" s="363"/>
      <c r="DQ11" s="363"/>
      <c r="DR11" s="363"/>
      <c r="DS11" s="363"/>
      <c r="DT11" s="363"/>
      <c r="DU11" s="363"/>
      <c r="DV11" s="363"/>
      <c r="DW11" s="363"/>
      <c r="DX11" s="363"/>
      <c r="DY11" s="363"/>
      <c r="DZ11" s="363"/>
      <c r="EA11" s="363"/>
      <c r="EB11" s="363"/>
      <c r="EC11" s="363"/>
      <c r="ED11" s="363"/>
      <c r="EE11" s="363"/>
      <c r="EF11" s="363"/>
      <c r="EG11" s="363"/>
      <c r="EH11" s="363"/>
      <c r="EI11" s="363"/>
      <c r="EJ11" s="363"/>
      <c r="EK11" s="363"/>
      <c r="EL11" s="363"/>
      <c r="EM11" s="363"/>
      <c r="EN11" s="363"/>
      <c r="EO11" s="363"/>
      <c r="EP11" s="363"/>
      <c r="EQ11" s="363"/>
      <c r="ER11" s="363"/>
      <c r="ES11" s="363"/>
      <c r="ET11" s="363"/>
      <c r="EU11" s="363"/>
      <c r="EV11" s="363"/>
      <c r="EW11" s="363"/>
      <c r="EX11" s="363"/>
      <c r="EY11" s="363"/>
      <c r="EZ11" s="363"/>
      <c r="FA11" s="363"/>
      <c r="FB11" s="363"/>
      <c r="FC11" s="363"/>
      <c r="FD11" s="363"/>
      <c r="FE11" s="363"/>
      <c r="FF11" s="363"/>
      <c r="FG11" s="363"/>
      <c r="FH11" s="363"/>
      <c r="FI11" s="363"/>
      <c r="FJ11" s="363"/>
      <c r="FK11" s="363"/>
      <c r="FL11" s="363"/>
      <c r="FM11" s="363"/>
      <c r="FN11" s="363"/>
      <c r="FO11" s="363"/>
      <c r="FP11" s="363"/>
      <c r="FQ11" s="363"/>
      <c r="FR11" s="363"/>
      <c r="FS11" s="363"/>
      <c r="FT11" s="363"/>
      <c r="FU11" s="363"/>
      <c r="FV11" s="363"/>
      <c r="FW11" s="363"/>
      <c r="FX11" s="363"/>
      <c r="FY11" s="363"/>
      <c r="FZ11" s="363"/>
      <c r="GA11" s="363"/>
      <c r="GB11" s="363"/>
      <c r="GC11" s="363"/>
      <c r="GD11" s="363"/>
      <c r="GE11" s="363"/>
      <c r="GF11" s="363"/>
      <c r="GG11" s="363"/>
      <c r="GH11" s="363"/>
      <c r="GI11" s="363"/>
      <c r="GJ11" s="363"/>
      <c r="GK11" s="363"/>
      <c r="GL11" s="363"/>
      <c r="GM11" s="363"/>
      <c r="GN11" s="363"/>
      <c r="GO11" s="363"/>
      <c r="GP11" s="363"/>
      <c r="GQ11" s="363"/>
      <c r="GR11" s="363"/>
      <c r="GS11" s="363"/>
      <c r="GT11" s="363"/>
      <c r="GU11" s="363"/>
      <c r="GV11" s="363"/>
      <c r="GW11" s="363"/>
      <c r="GX11" s="363"/>
    </row>
    <row r="12" spans="1:206">
      <c r="A12" s="373" t="s">
        <v>1812</v>
      </c>
      <c r="B12" s="286" t="s">
        <v>4411</v>
      </c>
      <c r="C12" s="293">
        <v>338</v>
      </c>
      <c r="D12" s="293">
        <v>316</v>
      </c>
      <c r="E12" s="293">
        <v>21</v>
      </c>
      <c r="F12" s="293">
        <v>1</v>
      </c>
      <c r="G12" s="293">
        <v>0</v>
      </c>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3"/>
      <c r="CD12" s="363"/>
      <c r="CE12" s="363"/>
      <c r="CF12" s="363"/>
      <c r="CG12" s="363"/>
      <c r="CH12" s="363"/>
      <c r="CI12" s="363"/>
      <c r="CJ12" s="363"/>
      <c r="CK12" s="363"/>
      <c r="CL12" s="363"/>
      <c r="CM12" s="363"/>
      <c r="CN12" s="363"/>
      <c r="CO12" s="363"/>
      <c r="CP12" s="363"/>
      <c r="CQ12" s="363"/>
      <c r="CR12" s="363"/>
      <c r="CS12" s="363"/>
      <c r="CT12" s="363"/>
      <c r="CU12" s="363"/>
      <c r="CV12" s="363"/>
      <c r="CW12" s="363"/>
      <c r="CX12" s="363"/>
      <c r="CY12" s="363"/>
      <c r="CZ12" s="363"/>
      <c r="DA12" s="363"/>
      <c r="DB12" s="363"/>
      <c r="DC12" s="363"/>
      <c r="DD12" s="363"/>
      <c r="DE12" s="363"/>
      <c r="DF12" s="363"/>
      <c r="DG12" s="363"/>
      <c r="DH12" s="363"/>
      <c r="DI12" s="363"/>
      <c r="DJ12" s="363"/>
      <c r="DK12" s="363"/>
      <c r="DL12" s="363"/>
      <c r="DM12" s="363"/>
      <c r="DN12" s="363"/>
      <c r="DO12" s="363"/>
      <c r="DP12" s="363"/>
      <c r="DQ12" s="363"/>
      <c r="DR12" s="363"/>
      <c r="DS12" s="363"/>
      <c r="DT12" s="363"/>
      <c r="DU12" s="363"/>
      <c r="DV12" s="363"/>
      <c r="DW12" s="363"/>
      <c r="DX12" s="363"/>
      <c r="DY12" s="363"/>
      <c r="DZ12" s="363"/>
      <c r="EA12" s="363"/>
      <c r="EB12" s="363"/>
      <c r="EC12" s="363"/>
      <c r="ED12" s="363"/>
      <c r="EE12" s="363"/>
      <c r="EF12" s="363"/>
      <c r="EG12" s="363"/>
      <c r="EH12" s="363"/>
      <c r="EI12" s="363"/>
      <c r="EJ12" s="363"/>
      <c r="EK12" s="363"/>
      <c r="EL12" s="363"/>
      <c r="EM12" s="363"/>
      <c r="EN12" s="363"/>
      <c r="EO12" s="363"/>
      <c r="EP12" s="363"/>
      <c r="EQ12" s="363"/>
      <c r="ER12" s="363"/>
      <c r="ES12" s="363"/>
      <c r="ET12" s="363"/>
      <c r="EU12" s="363"/>
      <c r="EV12" s="363"/>
      <c r="EW12" s="363"/>
      <c r="EX12" s="363"/>
      <c r="EY12" s="363"/>
      <c r="EZ12" s="363"/>
      <c r="FA12" s="363"/>
      <c r="FB12" s="363"/>
      <c r="FC12" s="363"/>
      <c r="FD12" s="363"/>
      <c r="FE12" s="363"/>
      <c r="FF12" s="363"/>
      <c r="FG12" s="363"/>
      <c r="FH12" s="363"/>
      <c r="FI12" s="363"/>
      <c r="FJ12" s="363"/>
      <c r="FK12" s="363"/>
      <c r="FL12" s="363"/>
      <c r="FM12" s="363"/>
      <c r="FN12" s="363"/>
      <c r="FO12" s="363"/>
      <c r="FP12" s="363"/>
      <c r="FQ12" s="363"/>
      <c r="FR12" s="363"/>
      <c r="FS12" s="363"/>
      <c r="FT12" s="363"/>
      <c r="FU12" s="363"/>
      <c r="FV12" s="363"/>
      <c r="FW12" s="363"/>
      <c r="FX12" s="363"/>
      <c r="FY12" s="363"/>
      <c r="FZ12" s="363"/>
      <c r="GA12" s="363"/>
      <c r="GB12" s="363"/>
      <c r="GC12" s="363"/>
      <c r="GD12" s="363"/>
      <c r="GE12" s="363"/>
      <c r="GF12" s="363"/>
      <c r="GG12" s="363"/>
      <c r="GH12" s="363"/>
      <c r="GI12" s="363"/>
      <c r="GJ12" s="363"/>
      <c r="GK12" s="363"/>
      <c r="GL12" s="363"/>
      <c r="GM12" s="363"/>
      <c r="GN12" s="363"/>
      <c r="GO12" s="363"/>
      <c r="GP12" s="363"/>
      <c r="GQ12" s="363"/>
      <c r="GR12" s="363"/>
      <c r="GS12" s="363"/>
      <c r="GT12" s="363"/>
      <c r="GU12" s="363"/>
      <c r="GV12" s="363"/>
      <c r="GW12" s="363"/>
      <c r="GX12" s="363"/>
    </row>
    <row r="13" spans="1:206">
      <c r="A13" s="373" t="s">
        <v>65</v>
      </c>
      <c r="B13" s="286" t="s">
        <v>4412</v>
      </c>
      <c r="C13" s="293">
        <v>338</v>
      </c>
      <c r="D13" s="293">
        <v>311</v>
      </c>
      <c r="E13" s="293">
        <v>25</v>
      </c>
      <c r="F13" s="293">
        <v>2</v>
      </c>
      <c r="G13" s="293">
        <v>0</v>
      </c>
      <c r="H13" s="363"/>
      <c r="I13" s="363"/>
      <c r="J13" s="363"/>
      <c r="K13" s="363"/>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c r="CQ13" s="363"/>
      <c r="CR13" s="363"/>
      <c r="CS13" s="363"/>
      <c r="CT13" s="363"/>
      <c r="CU13" s="363"/>
      <c r="CV13" s="363"/>
      <c r="CW13" s="363"/>
      <c r="CX13" s="363"/>
      <c r="CY13" s="363"/>
      <c r="CZ13" s="363"/>
      <c r="DA13" s="363"/>
      <c r="DB13" s="363"/>
      <c r="DC13" s="363"/>
      <c r="DD13" s="363"/>
      <c r="DE13" s="363"/>
      <c r="DF13" s="363"/>
      <c r="DG13" s="363"/>
      <c r="DH13" s="363"/>
      <c r="DI13" s="363"/>
      <c r="DJ13" s="363"/>
      <c r="DK13" s="363"/>
      <c r="DL13" s="363"/>
      <c r="DM13" s="363"/>
      <c r="DN13" s="363"/>
      <c r="DO13" s="363"/>
      <c r="DP13" s="363"/>
      <c r="DQ13" s="363"/>
      <c r="DR13" s="363"/>
      <c r="DS13" s="363"/>
      <c r="DT13" s="363"/>
      <c r="DU13" s="363"/>
      <c r="DV13" s="363"/>
      <c r="DW13" s="363"/>
      <c r="DX13" s="363"/>
      <c r="DY13" s="363"/>
      <c r="DZ13" s="363"/>
      <c r="EA13" s="363"/>
      <c r="EB13" s="363"/>
      <c r="EC13" s="363"/>
      <c r="ED13" s="363"/>
      <c r="EE13" s="363"/>
      <c r="EF13" s="363"/>
      <c r="EG13" s="363"/>
      <c r="EH13" s="363"/>
      <c r="EI13" s="363"/>
      <c r="EJ13" s="363"/>
      <c r="EK13" s="363"/>
      <c r="EL13" s="363"/>
      <c r="EM13" s="363"/>
      <c r="EN13" s="363"/>
      <c r="EO13" s="363"/>
      <c r="EP13" s="363"/>
      <c r="EQ13" s="363"/>
      <c r="ER13" s="363"/>
      <c r="ES13" s="363"/>
      <c r="ET13" s="363"/>
      <c r="EU13" s="363"/>
      <c r="EV13" s="363"/>
      <c r="EW13" s="363"/>
      <c r="EX13" s="363"/>
      <c r="EY13" s="363"/>
      <c r="EZ13" s="363"/>
      <c r="FA13" s="363"/>
      <c r="FB13" s="363"/>
      <c r="FC13" s="363"/>
      <c r="FD13" s="363"/>
      <c r="FE13" s="363"/>
      <c r="FF13" s="363"/>
      <c r="FG13" s="363"/>
      <c r="FH13" s="363"/>
      <c r="FI13" s="363"/>
      <c r="FJ13" s="363"/>
      <c r="FK13" s="363"/>
      <c r="FL13" s="363"/>
      <c r="FM13" s="363"/>
      <c r="FN13" s="363"/>
      <c r="FO13" s="363"/>
      <c r="FP13" s="363"/>
      <c r="FQ13" s="363"/>
      <c r="FR13" s="363"/>
      <c r="FS13" s="363"/>
      <c r="FT13" s="363"/>
      <c r="FU13" s="363"/>
      <c r="FV13" s="363"/>
      <c r="FW13" s="363"/>
      <c r="FX13" s="363"/>
      <c r="FY13" s="363"/>
      <c r="FZ13" s="363"/>
      <c r="GA13" s="363"/>
      <c r="GB13" s="363"/>
      <c r="GC13" s="363"/>
      <c r="GD13" s="363"/>
      <c r="GE13" s="363"/>
      <c r="GF13" s="363"/>
      <c r="GG13" s="363"/>
      <c r="GH13" s="363"/>
      <c r="GI13" s="363"/>
      <c r="GJ13" s="363"/>
      <c r="GK13" s="363"/>
      <c r="GL13" s="363"/>
      <c r="GM13" s="363"/>
      <c r="GN13" s="363"/>
      <c r="GO13" s="363"/>
      <c r="GP13" s="363"/>
      <c r="GQ13" s="363"/>
      <c r="GR13" s="363"/>
      <c r="GS13" s="363"/>
      <c r="GT13" s="363"/>
      <c r="GU13" s="363"/>
      <c r="GV13" s="363"/>
      <c r="GW13" s="363"/>
      <c r="GX13" s="363"/>
    </row>
    <row r="14" spans="1:206" ht="26.4">
      <c r="A14" s="373" t="s">
        <v>66</v>
      </c>
      <c r="B14" s="286" t="s">
        <v>4413</v>
      </c>
      <c r="C14" s="293">
        <v>338</v>
      </c>
      <c r="D14" s="293">
        <v>330</v>
      </c>
      <c r="E14" s="293">
        <v>7</v>
      </c>
      <c r="F14" s="293">
        <v>1</v>
      </c>
      <c r="G14" s="293">
        <v>0</v>
      </c>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63"/>
      <c r="BM14" s="363"/>
      <c r="BN14" s="363"/>
      <c r="BO14" s="363"/>
      <c r="BP14" s="363"/>
      <c r="BQ14" s="363"/>
      <c r="BR14" s="363"/>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363"/>
      <c r="CO14" s="363"/>
      <c r="CP14" s="363"/>
      <c r="CQ14" s="363"/>
      <c r="CR14" s="363"/>
      <c r="CS14" s="363"/>
      <c r="CT14" s="363"/>
      <c r="CU14" s="363"/>
      <c r="CV14" s="363"/>
      <c r="CW14" s="363"/>
      <c r="CX14" s="363"/>
      <c r="CY14" s="363"/>
      <c r="CZ14" s="363"/>
      <c r="DA14" s="363"/>
      <c r="DB14" s="363"/>
      <c r="DC14" s="363"/>
      <c r="DD14" s="363"/>
      <c r="DE14" s="363"/>
      <c r="DF14" s="363"/>
      <c r="DG14" s="363"/>
      <c r="DH14" s="363"/>
      <c r="DI14" s="363"/>
      <c r="DJ14" s="363"/>
      <c r="DK14" s="363"/>
      <c r="DL14" s="363"/>
      <c r="DM14" s="363"/>
      <c r="DN14" s="363"/>
      <c r="DO14" s="363"/>
      <c r="DP14" s="363"/>
      <c r="DQ14" s="363"/>
      <c r="DR14" s="363"/>
      <c r="DS14" s="363"/>
      <c r="DT14" s="363"/>
      <c r="DU14" s="363"/>
      <c r="DV14" s="363"/>
      <c r="DW14" s="363"/>
      <c r="DX14" s="363"/>
      <c r="DY14" s="363"/>
      <c r="DZ14" s="363"/>
      <c r="EA14" s="363"/>
      <c r="EB14" s="363"/>
      <c r="EC14" s="363"/>
      <c r="ED14" s="363"/>
      <c r="EE14" s="363"/>
      <c r="EF14" s="363"/>
      <c r="EG14" s="363"/>
      <c r="EH14" s="363"/>
      <c r="EI14" s="363"/>
      <c r="EJ14" s="363"/>
      <c r="EK14" s="363"/>
      <c r="EL14" s="363"/>
      <c r="EM14" s="363"/>
      <c r="EN14" s="363"/>
      <c r="EO14" s="363"/>
      <c r="EP14" s="363"/>
      <c r="EQ14" s="363"/>
      <c r="ER14" s="363"/>
      <c r="ES14" s="363"/>
      <c r="ET14" s="363"/>
      <c r="EU14" s="363"/>
      <c r="EV14" s="363"/>
      <c r="EW14" s="363"/>
      <c r="EX14" s="363"/>
      <c r="EY14" s="363"/>
      <c r="EZ14" s="363"/>
      <c r="FA14" s="363"/>
      <c r="FB14" s="363"/>
      <c r="FC14" s="363"/>
      <c r="FD14" s="363"/>
      <c r="FE14" s="363"/>
      <c r="FF14" s="363"/>
      <c r="FG14" s="363"/>
      <c r="FH14" s="363"/>
      <c r="FI14" s="363"/>
      <c r="FJ14" s="363"/>
      <c r="FK14" s="363"/>
      <c r="FL14" s="363"/>
      <c r="FM14" s="363"/>
      <c r="FN14" s="363"/>
      <c r="FO14" s="363"/>
      <c r="FP14" s="363"/>
      <c r="FQ14" s="363"/>
      <c r="FR14" s="363"/>
      <c r="FS14" s="363"/>
      <c r="FT14" s="363"/>
      <c r="FU14" s="363"/>
      <c r="FV14" s="363"/>
      <c r="FW14" s="363"/>
      <c r="FX14" s="363"/>
      <c r="FY14" s="363"/>
      <c r="FZ14" s="363"/>
      <c r="GA14" s="363"/>
      <c r="GB14" s="363"/>
      <c r="GC14" s="363"/>
      <c r="GD14" s="363"/>
      <c r="GE14" s="363"/>
      <c r="GF14" s="363"/>
      <c r="GG14" s="363"/>
      <c r="GH14" s="363"/>
      <c r="GI14" s="363"/>
      <c r="GJ14" s="363"/>
      <c r="GK14" s="363"/>
      <c r="GL14" s="363"/>
      <c r="GM14" s="363"/>
      <c r="GN14" s="363"/>
      <c r="GO14" s="363"/>
      <c r="GP14" s="363"/>
      <c r="GQ14" s="363"/>
      <c r="GR14" s="363"/>
      <c r="GS14" s="363"/>
      <c r="GT14" s="363"/>
      <c r="GU14" s="363"/>
      <c r="GV14" s="363"/>
      <c r="GW14" s="363"/>
      <c r="GX14" s="363"/>
    </row>
    <row r="15" spans="1:206">
      <c r="A15" s="373" t="s">
        <v>1811</v>
      </c>
      <c r="B15" s="286" t="s">
        <v>4414</v>
      </c>
      <c r="C15" s="293">
        <v>338</v>
      </c>
      <c r="D15" s="293">
        <v>304</v>
      </c>
      <c r="E15" s="293">
        <v>33</v>
      </c>
      <c r="F15" s="293">
        <v>1</v>
      </c>
      <c r="G15" s="293">
        <v>0</v>
      </c>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3"/>
      <c r="CH15" s="363"/>
      <c r="CI15" s="363"/>
      <c r="CJ15" s="363"/>
      <c r="CK15" s="363"/>
      <c r="CL15" s="363"/>
      <c r="CM15" s="363"/>
      <c r="CN15" s="363"/>
      <c r="CO15" s="363"/>
      <c r="CP15" s="363"/>
      <c r="CQ15" s="363"/>
      <c r="CR15" s="363"/>
      <c r="CS15" s="363"/>
      <c r="CT15" s="363"/>
      <c r="CU15" s="363"/>
      <c r="CV15" s="363"/>
      <c r="CW15" s="363"/>
      <c r="CX15" s="363"/>
      <c r="CY15" s="363"/>
      <c r="CZ15" s="363"/>
      <c r="DA15" s="363"/>
      <c r="DB15" s="363"/>
      <c r="DC15" s="363"/>
      <c r="DD15" s="363"/>
      <c r="DE15" s="363"/>
      <c r="DF15" s="363"/>
      <c r="DG15" s="363"/>
      <c r="DH15" s="363"/>
      <c r="DI15" s="363"/>
      <c r="DJ15" s="363"/>
      <c r="DK15" s="363"/>
      <c r="DL15" s="363"/>
      <c r="DM15" s="363"/>
      <c r="DN15" s="363"/>
      <c r="DO15" s="363"/>
      <c r="DP15" s="363"/>
      <c r="DQ15" s="363"/>
      <c r="DR15" s="363"/>
      <c r="DS15" s="363"/>
      <c r="DT15" s="363"/>
      <c r="DU15" s="363"/>
      <c r="DV15" s="363"/>
      <c r="DW15" s="363"/>
      <c r="DX15" s="363"/>
      <c r="DY15" s="363"/>
      <c r="DZ15" s="363"/>
      <c r="EA15" s="363"/>
      <c r="EB15" s="363"/>
      <c r="EC15" s="363"/>
      <c r="ED15" s="363"/>
      <c r="EE15" s="363"/>
      <c r="EF15" s="363"/>
      <c r="EG15" s="363"/>
      <c r="EH15" s="363"/>
      <c r="EI15" s="363"/>
      <c r="EJ15" s="363"/>
      <c r="EK15" s="363"/>
      <c r="EL15" s="363"/>
      <c r="EM15" s="363"/>
      <c r="EN15" s="363"/>
      <c r="EO15" s="363"/>
      <c r="EP15" s="363"/>
      <c r="EQ15" s="363"/>
      <c r="ER15" s="363"/>
      <c r="ES15" s="363"/>
      <c r="ET15" s="363"/>
      <c r="EU15" s="363"/>
      <c r="EV15" s="363"/>
      <c r="EW15" s="363"/>
      <c r="EX15" s="363"/>
      <c r="EY15" s="363"/>
      <c r="EZ15" s="363"/>
      <c r="FA15" s="363"/>
      <c r="FB15" s="363"/>
      <c r="FC15" s="363"/>
      <c r="FD15" s="363"/>
      <c r="FE15" s="363"/>
      <c r="FF15" s="363"/>
      <c r="FG15" s="363"/>
      <c r="FH15" s="363"/>
      <c r="FI15" s="363"/>
      <c r="FJ15" s="363"/>
      <c r="FK15" s="363"/>
      <c r="FL15" s="363"/>
      <c r="FM15" s="363"/>
      <c r="FN15" s="363"/>
      <c r="FO15" s="363"/>
      <c r="FP15" s="363"/>
      <c r="FQ15" s="363"/>
      <c r="FR15" s="363"/>
      <c r="FS15" s="363"/>
      <c r="FT15" s="363"/>
      <c r="FU15" s="363"/>
      <c r="FV15" s="363"/>
      <c r="FW15" s="363"/>
      <c r="FX15" s="363"/>
      <c r="FY15" s="363"/>
      <c r="FZ15" s="363"/>
      <c r="GA15" s="363"/>
      <c r="GB15" s="363"/>
      <c r="GC15" s="363"/>
      <c r="GD15" s="363"/>
      <c r="GE15" s="363"/>
      <c r="GF15" s="363"/>
      <c r="GG15" s="363"/>
      <c r="GH15" s="363"/>
      <c r="GI15" s="363"/>
      <c r="GJ15" s="363"/>
      <c r="GK15" s="363"/>
      <c r="GL15" s="363"/>
      <c r="GM15" s="363"/>
      <c r="GN15" s="363"/>
      <c r="GO15" s="363"/>
      <c r="GP15" s="363"/>
      <c r="GQ15" s="363"/>
      <c r="GR15" s="363"/>
      <c r="GS15" s="363"/>
      <c r="GT15" s="363"/>
      <c r="GU15" s="363"/>
      <c r="GV15" s="363"/>
      <c r="GW15" s="363"/>
      <c r="GX15" s="363"/>
    </row>
    <row r="16" spans="1:206" ht="39.6">
      <c r="A16" s="373" t="s">
        <v>27</v>
      </c>
      <c r="B16" s="286" t="s">
        <v>4415</v>
      </c>
      <c r="C16" s="293">
        <v>338</v>
      </c>
      <c r="D16" s="293">
        <v>323</v>
      </c>
      <c r="E16" s="293">
        <v>14</v>
      </c>
      <c r="F16" s="293">
        <v>1</v>
      </c>
      <c r="G16" s="293">
        <v>0</v>
      </c>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c r="BG16" s="363"/>
      <c r="BH16" s="363"/>
      <c r="BI16" s="363"/>
      <c r="BJ16" s="363"/>
      <c r="BK16" s="363"/>
      <c r="BL16" s="363"/>
      <c r="BM16" s="363"/>
      <c r="BN16" s="363"/>
      <c r="BO16" s="363"/>
      <c r="BP16" s="363"/>
      <c r="BQ16" s="363"/>
      <c r="BR16" s="363"/>
      <c r="BS16" s="363"/>
      <c r="BT16" s="363"/>
      <c r="BU16" s="363"/>
      <c r="BV16" s="363"/>
      <c r="BW16" s="363"/>
      <c r="BX16" s="363"/>
      <c r="BY16" s="363"/>
      <c r="BZ16" s="363"/>
      <c r="CA16" s="363"/>
      <c r="CB16" s="363"/>
      <c r="CC16" s="363"/>
      <c r="CD16" s="363"/>
      <c r="CE16" s="363"/>
      <c r="CF16" s="363"/>
      <c r="CG16" s="363"/>
      <c r="CH16" s="363"/>
      <c r="CI16" s="363"/>
      <c r="CJ16" s="363"/>
      <c r="CK16" s="363"/>
      <c r="CL16" s="363"/>
      <c r="CM16" s="363"/>
      <c r="CN16" s="363"/>
      <c r="CO16" s="363"/>
      <c r="CP16" s="363"/>
      <c r="CQ16" s="363"/>
      <c r="CR16" s="363"/>
      <c r="CS16" s="363"/>
      <c r="CT16" s="363"/>
      <c r="CU16" s="363"/>
      <c r="CV16" s="363"/>
      <c r="CW16" s="363"/>
      <c r="CX16" s="363"/>
      <c r="CY16" s="363"/>
      <c r="CZ16" s="363"/>
      <c r="DA16" s="363"/>
      <c r="DB16" s="363"/>
      <c r="DC16" s="363"/>
      <c r="DD16" s="363"/>
      <c r="DE16" s="363"/>
      <c r="DF16" s="363"/>
      <c r="DG16" s="363"/>
      <c r="DH16" s="363"/>
      <c r="DI16" s="363"/>
      <c r="DJ16" s="363"/>
      <c r="DK16" s="363"/>
      <c r="DL16" s="363"/>
      <c r="DM16" s="363"/>
      <c r="DN16" s="363"/>
      <c r="DO16" s="363"/>
      <c r="DP16" s="363"/>
      <c r="DQ16" s="363"/>
      <c r="DR16" s="363"/>
      <c r="DS16" s="363"/>
      <c r="DT16" s="363"/>
      <c r="DU16" s="363"/>
      <c r="DV16" s="363"/>
      <c r="DW16" s="363"/>
      <c r="DX16" s="363"/>
      <c r="DY16" s="363"/>
      <c r="DZ16" s="363"/>
      <c r="EA16" s="363"/>
      <c r="EB16" s="363"/>
      <c r="EC16" s="363"/>
      <c r="ED16" s="363"/>
      <c r="EE16" s="363"/>
      <c r="EF16" s="363"/>
      <c r="EG16" s="363"/>
      <c r="EH16" s="363"/>
      <c r="EI16" s="363"/>
      <c r="EJ16" s="363"/>
      <c r="EK16" s="363"/>
      <c r="EL16" s="363"/>
      <c r="EM16" s="363"/>
      <c r="EN16" s="363"/>
      <c r="EO16" s="363"/>
      <c r="EP16" s="363"/>
      <c r="EQ16" s="363"/>
      <c r="ER16" s="363"/>
      <c r="ES16" s="363"/>
      <c r="ET16" s="363"/>
      <c r="EU16" s="363"/>
      <c r="EV16" s="363"/>
      <c r="EW16" s="363"/>
      <c r="EX16" s="363"/>
      <c r="EY16" s="363"/>
      <c r="EZ16" s="363"/>
      <c r="FA16" s="363"/>
      <c r="FB16" s="363"/>
      <c r="FC16" s="363"/>
      <c r="FD16" s="363"/>
      <c r="FE16" s="363"/>
      <c r="FF16" s="363"/>
      <c r="FG16" s="363"/>
      <c r="FH16" s="363"/>
      <c r="FI16" s="363"/>
      <c r="FJ16" s="363"/>
      <c r="FK16" s="363"/>
      <c r="FL16" s="363"/>
      <c r="FM16" s="363"/>
      <c r="FN16" s="363"/>
      <c r="FO16" s="363"/>
      <c r="FP16" s="363"/>
      <c r="FQ16" s="363"/>
      <c r="FR16" s="363"/>
      <c r="FS16" s="363"/>
      <c r="FT16" s="363"/>
      <c r="FU16" s="363"/>
      <c r="FV16" s="363"/>
      <c r="FW16" s="363"/>
      <c r="FX16" s="363"/>
      <c r="FY16" s="363"/>
      <c r="FZ16" s="363"/>
      <c r="GA16" s="363"/>
      <c r="GB16" s="363"/>
      <c r="GC16" s="363"/>
      <c r="GD16" s="363"/>
      <c r="GE16" s="363"/>
      <c r="GF16" s="363"/>
      <c r="GG16" s="363"/>
      <c r="GH16" s="363"/>
      <c r="GI16" s="363"/>
      <c r="GJ16" s="363"/>
      <c r="GK16" s="363"/>
      <c r="GL16" s="363"/>
      <c r="GM16" s="363"/>
      <c r="GN16" s="363"/>
      <c r="GO16" s="363"/>
      <c r="GP16" s="363"/>
      <c r="GQ16" s="363"/>
      <c r="GR16" s="363"/>
      <c r="GS16" s="363"/>
      <c r="GT16" s="363"/>
      <c r="GU16" s="363"/>
      <c r="GV16" s="363"/>
      <c r="GW16" s="363"/>
      <c r="GX16" s="363"/>
    </row>
    <row r="17" spans="1:206">
      <c r="A17" s="373" t="s">
        <v>28</v>
      </c>
      <c r="B17" s="286" t="s">
        <v>4416</v>
      </c>
      <c r="C17" s="293">
        <v>338</v>
      </c>
      <c r="D17" s="293">
        <v>330</v>
      </c>
      <c r="E17" s="293">
        <v>7</v>
      </c>
      <c r="F17" s="293">
        <v>1</v>
      </c>
      <c r="G17" s="293">
        <v>0</v>
      </c>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c r="BG17" s="363"/>
      <c r="BH17" s="363"/>
      <c r="BI17" s="363"/>
      <c r="BJ17" s="363"/>
      <c r="BK17" s="363"/>
      <c r="BL17" s="363"/>
      <c r="BM17" s="363"/>
      <c r="BN17" s="363"/>
      <c r="BO17" s="363"/>
      <c r="BP17" s="363"/>
      <c r="BQ17" s="363"/>
      <c r="BR17" s="363"/>
      <c r="BS17" s="363"/>
      <c r="BT17" s="363"/>
      <c r="BU17" s="363"/>
      <c r="BV17" s="363"/>
      <c r="BW17" s="363"/>
      <c r="BX17" s="363"/>
      <c r="BY17" s="363"/>
      <c r="BZ17" s="363"/>
      <c r="CA17" s="363"/>
      <c r="CB17" s="363"/>
      <c r="CC17" s="363"/>
      <c r="CD17" s="363"/>
      <c r="CE17" s="363"/>
      <c r="CF17" s="363"/>
      <c r="CG17" s="363"/>
      <c r="CH17" s="363"/>
      <c r="CI17" s="363"/>
      <c r="CJ17" s="363"/>
      <c r="CK17" s="363"/>
      <c r="CL17" s="363"/>
      <c r="CM17" s="363"/>
      <c r="CN17" s="363"/>
      <c r="CO17" s="363"/>
      <c r="CP17" s="363"/>
      <c r="CQ17" s="363"/>
      <c r="CR17" s="363"/>
      <c r="CS17" s="363"/>
      <c r="CT17" s="363"/>
      <c r="CU17" s="363"/>
      <c r="CV17" s="363"/>
      <c r="CW17" s="363"/>
      <c r="CX17" s="363"/>
      <c r="CY17" s="363"/>
      <c r="CZ17" s="363"/>
      <c r="DA17" s="363"/>
      <c r="DB17" s="363"/>
      <c r="DC17" s="363"/>
      <c r="DD17" s="363"/>
      <c r="DE17" s="363"/>
      <c r="DF17" s="363"/>
      <c r="DG17" s="363"/>
      <c r="DH17" s="363"/>
      <c r="DI17" s="363"/>
      <c r="DJ17" s="363"/>
      <c r="DK17" s="363"/>
      <c r="DL17" s="363"/>
      <c r="DM17" s="363"/>
      <c r="DN17" s="363"/>
      <c r="DO17" s="363"/>
      <c r="DP17" s="363"/>
      <c r="DQ17" s="363"/>
      <c r="DR17" s="363"/>
      <c r="DS17" s="363"/>
      <c r="DT17" s="363"/>
      <c r="DU17" s="363"/>
      <c r="DV17" s="363"/>
      <c r="DW17" s="363"/>
      <c r="DX17" s="363"/>
      <c r="DY17" s="363"/>
      <c r="DZ17" s="363"/>
      <c r="EA17" s="363"/>
      <c r="EB17" s="363"/>
      <c r="EC17" s="363"/>
      <c r="ED17" s="363"/>
      <c r="EE17" s="363"/>
      <c r="EF17" s="363"/>
      <c r="EG17" s="363"/>
      <c r="EH17" s="363"/>
      <c r="EI17" s="363"/>
      <c r="EJ17" s="363"/>
      <c r="EK17" s="363"/>
      <c r="EL17" s="363"/>
      <c r="EM17" s="363"/>
      <c r="EN17" s="363"/>
      <c r="EO17" s="363"/>
      <c r="EP17" s="363"/>
      <c r="EQ17" s="363"/>
      <c r="ER17" s="363"/>
      <c r="ES17" s="363"/>
      <c r="ET17" s="363"/>
      <c r="EU17" s="363"/>
      <c r="EV17" s="363"/>
      <c r="EW17" s="363"/>
      <c r="EX17" s="363"/>
      <c r="EY17" s="363"/>
      <c r="EZ17" s="363"/>
      <c r="FA17" s="363"/>
      <c r="FB17" s="363"/>
      <c r="FC17" s="363"/>
      <c r="FD17" s="363"/>
      <c r="FE17" s="363"/>
      <c r="FF17" s="363"/>
      <c r="FG17" s="363"/>
      <c r="FH17" s="363"/>
      <c r="FI17" s="363"/>
      <c r="FJ17" s="363"/>
      <c r="FK17" s="363"/>
      <c r="FL17" s="363"/>
      <c r="FM17" s="363"/>
      <c r="FN17" s="363"/>
      <c r="FO17" s="363"/>
      <c r="FP17" s="363"/>
      <c r="FQ17" s="363"/>
      <c r="FR17" s="363"/>
      <c r="FS17" s="363"/>
      <c r="FT17" s="363"/>
      <c r="FU17" s="363"/>
      <c r="FV17" s="363"/>
      <c r="FW17" s="363"/>
      <c r="FX17" s="363"/>
      <c r="FY17" s="363"/>
      <c r="FZ17" s="363"/>
      <c r="GA17" s="363"/>
      <c r="GB17" s="363"/>
      <c r="GC17" s="363"/>
      <c r="GD17" s="363"/>
      <c r="GE17" s="363"/>
      <c r="GF17" s="363"/>
      <c r="GG17" s="363"/>
      <c r="GH17" s="363"/>
      <c r="GI17" s="363"/>
      <c r="GJ17" s="363"/>
      <c r="GK17" s="363"/>
      <c r="GL17" s="363"/>
      <c r="GM17" s="363"/>
      <c r="GN17" s="363"/>
      <c r="GO17" s="363"/>
      <c r="GP17" s="363"/>
      <c r="GQ17" s="363"/>
      <c r="GR17" s="363"/>
      <c r="GS17" s="363"/>
      <c r="GT17" s="363"/>
      <c r="GU17" s="363"/>
      <c r="GV17" s="363"/>
      <c r="GW17" s="363"/>
      <c r="GX17" s="363"/>
    </row>
    <row r="18" spans="1:206" ht="39.6">
      <c r="A18" s="373" t="s">
        <v>29</v>
      </c>
      <c r="B18" s="286" t="s">
        <v>4417</v>
      </c>
      <c r="C18" s="293">
        <v>338</v>
      </c>
      <c r="D18" s="293">
        <v>61</v>
      </c>
      <c r="E18" s="293">
        <v>2</v>
      </c>
      <c r="F18" s="293">
        <v>275</v>
      </c>
      <c r="G18" s="293">
        <v>0</v>
      </c>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3"/>
      <c r="CH18" s="363"/>
      <c r="CI18" s="363"/>
      <c r="CJ18" s="363"/>
      <c r="CK18" s="363"/>
      <c r="CL18" s="363"/>
      <c r="CM18" s="363"/>
      <c r="CN18" s="363"/>
      <c r="CO18" s="363"/>
      <c r="CP18" s="363"/>
      <c r="CQ18" s="363"/>
      <c r="CR18" s="363"/>
      <c r="CS18" s="363"/>
      <c r="CT18" s="363"/>
      <c r="CU18" s="363"/>
      <c r="CV18" s="363"/>
      <c r="CW18" s="363"/>
      <c r="CX18" s="363"/>
      <c r="CY18" s="363"/>
      <c r="CZ18" s="363"/>
      <c r="DA18" s="363"/>
      <c r="DB18" s="363"/>
      <c r="DC18" s="363"/>
      <c r="DD18" s="363"/>
      <c r="DE18" s="363"/>
      <c r="DF18" s="363"/>
      <c r="DG18" s="363"/>
      <c r="DH18" s="363"/>
      <c r="DI18" s="363"/>
      <c r="DJ18" s="363"/>
      <c r="DK18" s="363"/>
      <c r="DL18" s="363"/>
      <c r="DM18" s="363"/>
      <c r="DN18" s="363"/>
      <c r="DO18" s="363"/>
      <c r="DP18" s="363"/>
      <c r="DQ18" s="363"/>
      <c r="DR18" s="363"/>
      <c r="DS18" s="363"/>
      <c r="DT18" s="363"/>
      <c r="DU18" s="363"/>
      <c r="DV18" s="363"/>
      <c r="DW18" s="363"/>
      <c r="DX18" s="363"/>
      <c r="DY18" s="363"/>
      <c r="DZ18" s="363"/>
      <c r="EA18" s="363"/>
      <c r="EB18" s="363"/>
      <c r="EC18" s="363"/>
      <c r="ED18" s="363"/>
      <c r="EE18" s="363"/>
      <c r="EF18" s="363"/>
      <c r="EG18" s="363"/>
      <c r="EH18" s="363"/>
      <c r="EI18" s="363"/>
      <c r="EJ18" s="363"/>
      <c r="EK18" s="363"/>
      <c r="EL18" s="363"/>
      <c r="EM18" s="363"/>
      <c r="EN18" s="363"/>
      <c r="EO18" s="363"/>
      <c r="EP18" s="363"/>
      <c r="EQ18" s="363"/>
      <c r="ER18" s="363"/>
      <c r="ES18" s="363"/>
      <c r="ET18" s="363"/>
      <c r="EU18" s="363"/>
      <c r="EV18" s="363"/>
      <c r="EW18" s="363"/>
      <c r="EX18" s="363"/>
      <c r="EY18" s="363"/>
      <c r="EZ18" s="363"/>
      <c r="FA18" s="363"/>
      <c r="FB18" s="363"/>
      <c r="FC18" s="363"/>
      <c r="FD18" s="363"/>
      <c r="FE18" s="363"/>
      <c r="FF18" s="363"/>
      <c r="FG18" s="363"/>
      <c r="FH18" s="363"/>
      <c r="FI18" s="363"/>
      <c r="FJ18" s="363"/>
      <c r="FK18" s="363"/>
      <c r="FL18" s="363"/>
      <c r="FM18" s="363"/>
      <c r="FN18" s="363"/>
      <c r="FO18" s="363"/>
      <c r="FP18" s="363"/>
      <c r="FQ18" s="363"/>
      <c r="FR18" s="363"/>
      <c r="FS18" s="363"/>
      <c r="FT18" s="363"/>
      <c r="FU18" s="363"/>
      <c r="FV18" s="363"/>
      <c r="FW18" s="363"/>
      <c r="FX18" s="363"/>
      <c r="FY18" s="363"/>
      <c r="FZ18" s="363"/>
      <c r="GA18" s="363"/>
      <c r="GB18" s="363"/>
      <c r="GC18" s="363"/>
      <c r="GD18" s="363"/>
      <c r="GE18" s="363"/>
      <c r="GF18" s="363"/>
      <c r="GG18" s="363"/>
      <c r="GH18" s="363"/>
      <c r="GI18" s="363"/>
      <c r="GJ18" s="363"/>
      <c r="GK18" s="363"/>
      <c r="GL18" s="363"/>
      <c r="GM18" s="363"/>
      <c r="GN18" s="363"/>
      <c r="GO18" s="363"/>
      <c r="GP18" s="363"/>
      <c r="GQ18" s="363"/>
      <c r="GR18" s="363"/>
      <c r="GS18" s="363"/>
      <c r="GT18" s="363"/>
      <c r="GU18" s="363"/>
      <c r="GV18" s="363"/>
      <c r="GW18" s="363"/>
      <c r="GX18" s="363"/>
    </row>
    <row r="19" spans="1:206">
      <c r="A19" s="373" t="s">
        <v>30</v>
      </c>
      <c r="B19" s="286" t="s">
        <v>4418</v>
      </c>
      <c r="C19" s="293">
        <v>338</v>
      </c>
      <c r="D19" s="293">
        <v>314</v>
      </c>
      <c r="E19" s="293">
        <v>23</v>
      </c>
      <c r="F19" s="293">
        <v>1</v>
      </c>
      <c r="G19" s="293">
        <v>0</v>
      </c>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c r="BG19" s="363"/>
      <c r="BH19" s="363"/>
      <c r="BI19" s="363"/>
      <c r="BJ19" s="363"/>
      <c r="BK19" s="363"/>
      <c r="BL19" s="363"/>
      <c r="BM19" s="363"/>
      <c r="BN19" s="363"/>
      <c r="BO19" s="363"/>
      <c r="BP19" s="363"/>
      <c r="BQ19" s="363"/>
      <c r="BR19" s="363"/>
      <c r="BS19" s="363"/>
      <c r="BT19" s="363"/>
      <c r="BU19" s="363"/>
      <c r="BV19" s="363"/>
      <c r="BW19" s="363"/>
      <c r="BX19" s="363"/>
      <c r="BY19" s="363"/>
      <c r="BZ19" s="363"/>
      <c r="CA19" s="363"/>
      <c r="CB19" s="363"/>
      <c r="CC19" s="363"/>
      <c r="CD19" s="363"/>
      <c r="CE19" s="363"/>
      <c r="CF19" s="363"/>
      <c r="CG19" s="363"/>
      <c r="CH19" s="363"/>
      <c r="CI19" s="363"/>
      <c r="CJ19" s="363"/>
      <c r="CK19" s="363"/>
      <c r="CL19" s="363"/>
      <c r="CM19" s="363"/>
      <c r="CN19" s="363"/>
      <c r="CO19" s="363"/>
      <c r="CP19" s="363"/>
      <c r="CQ19" s="363"/>
      <c r="CR19" s="363"/>
      <c r="CS19" s="363"/>
      <c r="CT19" s="363"/>
      <c r="CU19" s="363"/>
      <c r="CV19" s="363"/>
      <c r="CW19" s="363"/>
      <c r="CX19" s="363"/>
      <c r="CY19" s="363"/>
      <c r="CZ19" s="363"/>
      <c r="DA19" s="363"/>
      <c r="DB19" s="363"/>
      <c r="DC19" s="363"/>
      <c r="DD19" s="363"/>
      <c r="DE19" s="363"/>
      <c r="DF19" s="363"/>
      <c r="DG19" s="363"/>
      <c r="DH19" s="363"/>
      <c r="DI19" s="363"/>
      <c r="DJ19" s="363"/>
      <c r="DK19" s="363"/>
      <c r="DL19" s="363"/>
      <c r="DM19" s="363"/>
      <c r="DN19" s="363"/>
      <c r="DO19" s="363"/>
      <c r="DP19" s="363"/>
      <c r="DQ19" s="363"/>
      <c r="DR19" s="363"/>
      <c r="DS19" s="363"/>
      <c r="DT19" s="363"/>
      <c r="DU19" s="363"/>
      <c r="DV19" s="363"/>
      <c r="DW19" s="363"/>
      <c r="DX19" s="363"/>
      <c r="DY19" s="363"/>
      <c r="DZ19" s="363"/>
      <c r="EA19" s="363"/>
      <c r="EB19" s="363"/>
      <c r="EC19" s="363"/>
      <c r="ED19" s="363"/>
      <c r="EE19" s="363"/>
      <c r="EF19" s="363"/>
      <c r="EG19" s="363"/>
      <c r="EH19" s="363"/>
      <c r="EI19" s="363"/>
      <c r="EJ19" s="363"/>
      <c r="EK19" s="363"/>
      <c r="EL19" s="363"/>
      <c r="EM19" s="363"/>
      <c r="EN19" s="363"/>
      <c r="EO19" s="363"/>
      <c r="EP19" s="363"/>
      <c r="EQ19" s="363"/>
      <c r="ER19" s="363"/>
      <c r="ES19" s="363"/>
      <c r="ET19" s="363"/>
      <c r="EU19" s="363"/>
      <c r="EV19" s="363"/>
      <c r="EW19" s="363"/>
      <c r="EX19" s="363"/>
      <c r="EY19" s="363"/>
      <c r="EZ19" s="363"/>
      <c r="FA19" s="363"/>
      <c r="FB19" s="363"/>
      <c r="FC19" s="363"/>
      <c r="FD19" s="363"/>
      <c r="FE19" s="363"/>
      <c r="FF19" s="363"/>
      <c r="FG19" s="363"/>
      <c r="FH19" s="363"/>
      <c r="FI19" s="363"/>
      <c r="FJ19" s="363"/>
      <c r="FK19" s="363"/>
      <c r="FL19" s="363"/>
      <c r="FM19" s="363"/>
      <c r="FN19" s="363"/>
      <c r="FO19" s="363"/>
      <c r="FP19" s="363"/>
      <c r="FQ19" s="363"/>
      <c r="FR19" s="363"/>
      <c r="FS19" s="363"/>
      <c r="FT19" s="363"/>
      <c r="FU19" s="363"/>
      <c r="FV19" s="363"/>
      <c r="FW19" s="363"/>
      <c r="FX19" s="363"/>
      <c r="FY19" s="363"/>
      <c r="FZ19" s="363"/>
      <c r="GA19" s="363"/>
      <c r="GB19" s="363"/>
      <c r="GC19" s="363"/>
      <c r="GD19" s="363"/>
      <c r="GE19" s="363"/>
      <c r="GF19" s="363"/>
      <c r="GG19" s="363"/>
      <c r="GH19" s="363"/>
      <c r="GI19" s="363"/>
      <c r="GJ19" s="363"/>
      <c r="GK19" s="363"/>
      <c r="GL19" s="363"/>
      <c r="GM19" s="363"/>
      <c r="GN19" s="363"/>
      <c r="GO19" s="363"/>
      <c r="GP19" s="363"/>
      <c r="GQ19" s="363"/>
      <c r="GR19" s="363"/>
      <c r="GS19" s="363"/>
      <c r="GT19" s="363"/>
      <c r="GU19" s="363"/>
      <c r="GV19" s="363"/>
      <c r="GW19" s="363"/>
      <c r="GX19" s="363"/>
    </row>
    <row r="20" spans="1:206">
      <c r="A20" s="373" t="s">
        <v>67</v>
      </c>
      <c r="B20" s="286" t="s">
        <v>4419</v>
      </c>
      <c r="C20" s="293">
        <v>338</v>
      </c>
      <c r="D20" s="293">
        <v>332</v>
      </c>
      <c r="E20" s="293">
        <v>5</v>
      </c>
      <c r="F20" s="293">
        <v>1</v>
      </c>
      <c r="G20" s="293">
        <v>0</v>
      </c>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c r="BQ20" s="363"/>
      <c r="BR20" s="363"/>
      <c r="BS20" s="363"/>
      <c r="BT20" s="363"/>
      <c r="BU20" s="363"/>
      <c r="BV20" s="363"/>
      <c r="BW20" s="363"/>
      <c r="BX20" s="363"/>
      <c r="BY20" s="363"/>
      <c r="BZ20" s="363"/>
      <c r="CA20" s="363"/>
      <c r="CB20" s="363"/>
      <c r="CC20" s="363"/>
      <c r="CD20" s="363"/>
      <c r="CE20" s="363"/>
      <c r="CF20" s="363"/>
      <c r="CG20" s="363"/>
      <c r="CH20" s="363"/>
      <c r="CI20" s="363"/>
      <c r="CJ20" s="363"/>
      <c r="CK20" s="363"/>
      <c r="CL20" s="363"/>
      <c r="CM20" s="363"/>
      <c r="CN20" s="363"/>
      <c r="CO20" s="363"/>
      <c r="CP20" s="363"/>
      <c r="CQ20" s="363"/>
      <c r="CR20" s="363"/>
      <c r="CS20" s="363"/>
      <c r="CT20" s="363"/>
      <c r="CU20" s="363"/>
      <c r="CV20" s="363"/>
      <c r="CW20" s="363"/>
      <c r="CX20" s="363"/>
      <c r="CY20" s="363"/>
      <c r="CZ20" s="363"/>
      <c r="DA20" s="363"/>
      <c r="DB20" s="363"/>
      <c r="DC20" s="363"/>
      <c r="DD20" s="363"/>
      <c r="DE20" s="363"/>
      <c r="DF20" s="363"/>
      <c r="DG20" s="363"/>
      <c r="DH20" s="363"/>
      <c r="DI20" s="363"/>
      <c r="DJ20" s="363"/>
      <c r="DK20" s="363"/>
      <c r="DL20" s="363"/>
      <c r="DM20" s="363"/>
      <c r="DN20" s="363"/>
      <c r="DO20" s="363"/>
      <c r="DP20" s="363"/>
      <c r="DQ20" s="363"/>
      <c r="DR20" s="363"/>
      <c r="DS20" s="363"/>
      <c r="DT20" s="363"/>
      <c r="DU20" s="363"/>
      <c r="DV20" s="363"/>
      <c r="DW20" s="363"/>
      <c r="DX20" s="363"/>
      <c r="DY20" s="363"/>
      <c r="DZ20" s="363"/>
      <c r="EA20" s="363"/>
      <c r="EB20" s="363"/>
      <c r="EC20" s="363"/>
      <c r="ED20" s="363"/>
      <c r="EE20" s="363"/>
      <c r="EF20" s="363"/>
      <c r="EG20" s="363"/>
      <c r="EH20" s="363"/>
      <c r="EI20" s="363"/>
      <c r="EJ20" s="363"/>
      <c r="EK20" s="363"/>
      <c r="EL20" s="363"/>
      <c r="EM20" s="363"/>
      <c r="EN20" s="363"/>
      <c r="EO20" s="363"/>
      <c r="EP20" s="363"/>
      <c r="EQ20" s="363"/>
      <c r="ER20" s="363"/>
      <c r="ES20" s="363"/>
      <c r="ET20" s="363"/>
      <c r="EU20" s="363"/>
      <c r="EV20" s="363"/>
      <c r="EW20" s="363"/>
      <c r="EX20" s="363"/>
      <c r="EY20" s="363"/>
      <c r="EZ20" s="363"/>
      <c r="FA20" s="363"/>
      <c r="FB20" s="363"/>
      <c r="FC20" s="363"/>
      <c r="FD20" s="363"/>
      <c r="FE20" s="363"/>
      <c r="FF20" s="363"/>
      <c r="FG20" s="363"/>
      <c r="FH20" s="363"/>
      <c r="FI20" s="363"/>
      <c r="FJ20" s="363"/>
      <c r="FK20" s="363"/>
      <c r="FL20" s="363"/>
      <c r="FM20" s="363"/>
      <c r="FN20" s="363"/>
      <c r="FO20" s="363"/>
      <c r="FP20" s="363"/>
      <c r="FQ20" s="363"/>
      <c r="FR20" s="363"/>
      <c r="FS20" s="363"/>
      <c r="FT20" s="363"/>
      <c r="FU20" s="363"/>
      <c r="FV20" s="363"/>
      <c r="FW20" s="363"/>
      <c r="FX20" s="363"/>
      <c r="FY20" s="363"/>
      <c r="FZ20" s="363"/>
      <c r="GA20" s="363"/>
      <c r="GB20" s="363"/>
      <c r="GC20" s="363"/>
      <c r="GD20" s="363"/>
      <c r="GE20" s="363"/>
      <c r="GF20" s="363"/>
      <c r="GG20" s="363"/>
      <c r="GH20" s="363"/>
      <c r="GI20" s="363"/>
      <c r="GJ20" s="363"/>
      <c r="GK20" s="363"/>
      <c r="GL20" s="363"/>
      <c r="GM20" s="363"/>
      <c r="GN20" s="363"/>
      <c r="GO20" s="363"/>
      <c r="GP20" s="363"/>
      <c r="GQ20" s="363"/>
      <c r="GR20" s="363"/>
      <c r="GS20" s="363"/>
      <c r="GT20" s="363"/>
      <c r="GU20" s="363"/>
      <c r="GV20" s="363"/>
      <c r="GW20" s="363"/>
      <c r="GX20" s="363"/>
    </row>
    <row r="21" spans="1:206" ht="26.4">
      <c r="A21" s="373" t="s">
        <v>68</v>
      </c>
      <c r="B21" s="286" t="s">
        <v>4420</v>
      </c>
      <c r="C21" s="293">
        <v>338</v>
      </c>
      <c r="D21" s="293">
        <v>316</v>
      </c>
      <c r="E21" s="293">
        <v>21</v>
      </c>
      <c r="F21" s="293">
        <v>1</v>
      </c>
      <c r="G21" s="293">
        <v>0</v>
      </c>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3"/>
      <c r="CH21" s="363"/>
      <c r="CI21" s="363"/>
      <c r="CJ21" s="363"/>
      <c r="CK21" s="363"/>
      <c r="CL21" s="363"/>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363"/>
      <c r="DO21" s="363"/>
      <c r="DP21" s="363"/>
      <c r="DQ21" s="363"/>
      <c r="DR21" s="363"/>
      <c r="DS21" s="363"/>
      <c r="DT21" s="363"/>
      <c r="DU21" s="363"/>
      <c r="DV21" s="363"/>
      <c r="DW21" s="363"/>
      <c r="DX21" s="363"/>
      <c r="DY21" s="363"/>
      <c r="DZ21" s="363"/>
      <c r="EA21" s="363"/>
      <c r="EB21" s="363"/>
      <c r="EC21" s="363"/>
      <c r="ED21" s="363"/>
      <c r="EE21" s="363"/>
      <c r="EF21" s="363"/>
      <c r="EG21" s="363"/>
      <c r="EH21" s="363"/>
      <c r="EI21" s="363"/>
      <c r="EJ21" s="363"/>
      <c r="EK21" s="363"/>
      <c r="EL21" s="363"/>
      <c r="EM21" s="363"/>
      <c r="EN21" s="363"/>
      <c r="EO21" s="363"/>
      <c r="EP21" s="363"/>
      <c r="EQ21" s="363"/>
      <c r="ER21" s="363"/>
      <c r="ES21" s="363"/>
      <c r="ET21" s="363"/>
      <c r="EU21" s="363"/>
      <c r="EV21" s="363"/>
      <c r="EW21" s="363"/>
      <c r="EX21" s="363"/>
      <c r="EY21" s="363"/>
      <c r="EZ21" s="363"/>
      <c r="FA21" s="363"/>
      <c r="FB21" s="363"/>
      <c r="FC21" s="363"/>
      <c r="FD21" s="363"/>
      <c r="FE21" s="363"/>
      <c r="FF21" s="363"/>
      <c r="FG21" s="363"/>
      <c r="FH21" s="363"/>
      <c r="FI21" s="363"/>
      <c r="FJ21" s="363"/>
      <c r="FK21" s="363"/>
      <c r="FL21" s="363"/>
      <c r="FM21" s="363"/>
      <c r="FN21" s="363"/>
      <c r="FO21" s="363"/>
      <c r="FP21" s="363"/>
      <c r="FQ21" s="363"/>
      <c r="FR21" s="363"/>
      <c r="FS21" s="363"/>
      <c r="FT21" s="363"/>
      <c r="FU21" s="363"/>
      <c r="FV21" s="363"/>
      <c r="FW21" s="363"/>
      <c r="FX21" s="363"/>
      <c r="FY21" s="363"/>
      <c r="FZ21" s="363"/>
      <c r="GA21" s="363"/>
      <c r="GB21" s="363"/>
      <c r="GC21" s="363"/>
      <c r="GD21" s="363"/>
      <c r="GE21" s="363"/>
      <c r="GF21" s="363"/>
      <c r="GG21" s="363"/>
      <c r="GH21" s="363"/>
      <c r="GI21" s="363"/>
      <c r="GJ21" s="363"/>
      <c r="GK21" s="363"/>
      <c r="GL21" s="363"/>
      <c r="GM21" s="363"/>
      <c r="GN21" s="363"/>
      <c r="GO21" s="363"/>
      <c r="GP21" s="363"/>
      <c r="GQ21" s="363"/>
      <c r="GR21" s="363"/>
      <c r="GS21" s="363"/>
      <c r="GT21" s="363"/>
      <c r="GU21" s="363"/>
      <c r="GV21" s="363"/>
      <c r="GW21" s="363"/>
      <c r="GX21" s="363"/>
    </row>
    <row r="22" spans="1:206">
      <c r="A22" s="373" t="s">
        <v>31</v>
      </c>
      <c r="B22" s="286" t="s">
        <v>4421</v>
      </c>
      <c r="C22" s="293">
        <v>338</v>
      </c>
      <c r="D22" s="293">
        <v>252</v>
      </c>
      <c r="E22" s="293">
        <v>20</v>
      </c>
      <c r="F22" s="293">
        <v>66</v>
      </c>
      <c r="G22" s="293">
        <v>0</v>
      </c>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c r="BG22" s="363"/>
      <c r="BH22" s="363"/>
      <c r="BI22" s="363"/>
      <c r="BJ22" s="363"/>
      <c r="BK22" s="363"/>
      <c r="BL22" s="363"/>
      <c r="BM22" s="363"/>
      <c r="BN22" s="363"/>
      <c r="BO22" s="363"/>
      <c r="BP22" s="363"/>
      <c r="BQ22" s="363"/>
      <c r="BR22" s="363"/>
      <c r="BS22" s="363"/>
      <c r="BT22" s="363"/>
      <c r="BU22" s="363"/>
      <c r="BV22" s="363"/>
      <c r="BW22" s="363"/>
      <c r="BX22" s="363"/>
      <c r="BY22" s="363"/>
      <c r="BZ22" s="363"/>
      <c r="CA22" s="363"/>
      <c r="CB22" s="363"/>
      <c r="CC22" s="363"/>
      <c r="CD22" s="363"/>
      <c r="CE22" s="363"/>
      <c r="CF22" s="363"/>
      <c r="CG22" s="363"/>
      <c r="CH22" s="363"/>
      <c r="CI22" s="363"/>
      <c r="CJ22" s="363"/>
      <c r="CK22" s="363"/>
      <c r="CL22" s="363"/>
      <c r="CM22" s="363"/>
      <c r="CN22" s="363"/>
      <c r="CO22" s="363"/>
      <c r="CP22" s="363"/>
      <c r="CQ22" s="363"/>
      <c r="CR22" s="363"/>
      <c r="CS22" s="363"/>
      <c r="CT22" s="363"/>
      <c r="CU22" s="363"/>
      <c r="CV22" s="363"/>
      <c r="CW22" s="363"/>
      <c r="CX22" s="363"/>
      <c r="CY22" s="363"/>
      <c r="CZ22" s="363"/>
      <c r="DA22" s="363"/>
      <c r="DB22" s="363"/>
      <c r="DC22" s="363"/>
      <c r="DD22" s="363"/>
      <c r="DE22" s="363"/>
      <c r="DF22" s="363"/>
      <c r="DG22" s="363"/>
      <c r="DH22" s="363"/>
      <c r="DI22" s="363"/>
      <c r="DJ22" s="363"/>
      <c r="DK22" s="363"/>
      <c r="DL22" s="363"/>
      <c r="DM22" s="363"/>
      <c r="DN22" s="363"/>
      <c r="DO22" s="363"/>
      <c r="DP22" s="363"/>
      <c r="DQ22" s="363"/>
      <c r="DR22" s="363"/>
      <c r="DS22" s="363"/>
      <c r="DT22" s="363"/>
      <c r="DU22" s="363"/>
      <c r="DV22" s="363"/>
      <c r="DW22" s="363"/>
      <c r="DX22" s="363"/>
      <c r="DY22" s="363"/>
      <c r="DZ22" s="363"/>
      <c r="EA22" s="363"/>
      <c r="EB22" s="363"/>
      <c r="EC22" s="363"/>
      <c r="ED22" s="363"/>
      <c r="EE22" s="363"/>
      <c r="EF22" s="363"/>
      <c r="EG22" s="363"/>
      <c r="EH22" s="363"/>
      <c r="EI22" s="363"/>
      <c r="EJ22" s="363"/>
      <c r="EK22" s="363"/>
      <c r="EL22" s="363"/>
      <c r="EM22" s="363"/>
      <c r="EN22" s="363"/>
      <c r="EO22" s="363"/>
      <c r="EP22" s="363"/>
      <c r="EQ22" s="363"/>
      <c r="ER22" s="363"/>
      <c r="ES22" s="363"/>
      <c r="ET22" s="363"/>
      <c r="EU22" s="363"/>
      <c r="EV22" s="363"/>
      <c r="EW22" s="363"/>
      <c r="EX22" s="363"/>
      <c r="EY22" s="363"/>
      <c r="EZ22" s="363"/>
      <c r="FA22" s="363"/>
      <c r="FB22" s="363"/>
      <c r="FC22" s="363"/>
      <c r="FD22" s="363"/>
      <c r="FE22" s="363"/>
      <c r="FF22" s="363"/>
      <c r="FG22" s="363"/>
      <c r="FH22" s="363"/>
      <c r="FI22" s="363"/>
      <c r="FJ22" s="363"/>
      <c r="FK22" s="363"/>
      <c r="FL22" s="363"/>
      <c r="FM22" s="363"/>
      <c r="FN22" s="363"/>
      <c r="FO22" s="363"/>
      <c r="FP22" s="363"/>
      <c r="FQ22" s="363"/>
      <c r="FR22" s="363"/>
      <c r="FS22" s="363"/>
      <c r="FT22" s="363"/>
      <c r="FU22" s="363"/>
      <c r="FV22" s="363"/>
      <c r="FW22" s="363"/>
      <c r="FX22" s="363"/>
      <c r="FY22" s="363"/>
      <c r="FZ22" s="363"/>
      <c r="GA22" s="363"/>
      <c r="GB22" s="363"/>
      <c r="GC22" s="363"/>
      <c r="GD22" s="363"/>
      <c r="GE22" s="363"/>
      <c r="GF22" s="363"/>
      <c r="GG22" s="363"/>
      <c r="GH22" s="363"/>
      <c r="GI22" s="363"/>
      <c r="GJ22" s="363"/>
      <c r="GK22" s="363"/>
      <c r="GL22" s="363"/>
      <c r="GM22" s="363"/>
      <c r="GN22" s="363"/>
      <c r="GO22" s="363"/>
      <c r="GP22" s="363"/>
      <c r="GQ22" s="363"/>
      <c r="GR22" s="363"/>
      <c r="GS22" s="363"/>
      <c r="GT22" s="363"/>
      <c r="GU22" s="363"/>
      <c r="GV22" s="363"/>
      <c r="GW22" s="363"/>
      <c r="GX22" s="363"/>
    </row>
    <row r="23" spans="1:206">
      <c r="A23" s="373" t="s">
        <v>69</v>
      </c>
      <c r="B23" s="286" t="s">
        <v>4422</v>
      </c>
      <c r="C23" s="293">
        <v>338</v>
      </c>
      <c r="D23" s="293">
        <v>253</v>
      </c>
      <c r="E23" s="293">
        <v>19</v>
      </c>
      <c r="F23" s="293">
        <v>66</v>
      </c>
      <c r="G23" s="293">
        <v>0</v>
      </c>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c r="BG23" s="363"/>
      <c r="BH23" s="363"/>
      <c r="BI23" s="363"/>
      <c r="BJ23" s="363"/>
      <c r="BK23" s="363"/>
      <c r="BL23" s="363"/>
      <c r="BM23" s="363"/>
      <c r="BN23" s="363"/>
      <c r="BO23" s="363"/>
      <c r="BP23" s="363"/>
      <c r="BQ23" s="363"/>
      <c r="BR23" s="363"/>
      <c r="BS23" s="363"/>
      <c r="BT23" s="363"/>
      <c r="BU23" s="363"/>
      <c r="BV23" s="363"/>
      <c r="BW23" s="363"/>
      <c r="BX23" s="363"/>
      <c r="BY23" s="363"/>
      <c r="BZ23" s="363"/>
      <c r="CA23" s="363"/>
      <c r="CB23" s="363"/>
      <c r="CC23" s="363"/>
      <c r="CD23" s="363"/>
      <c r="CE23" s="363"/>
      <c r="CF23" s="363"/>
      <c r="CG23" s="363"/>
      <c r="CH23" s="363"/>
      <c r="CI23" s="363"/>
      <c r="CJ23" s="363"/>
      <c r="CK23" s="363"/>
      <c r="CL23" s="363"/>
      <c r="CM23" s="363"/>
      <c r="CN23" s="363"/>
      <c r="CO23" s="363"/>
      <c r="CP23" s="363"/>
      <c r="CQ23" s="363"/>
      <c r="CR23" s="363"/>
      <c r="CS23" s="363"/>
      <c r="CT23" s="363"/>
      <c r="CU23" s="363"/>
      <c r="CV23" s="363"/>
      <c r="CW23" s="363"/>
      <c r="CX23" s="363"/>
      <c r="CY23" s="363"/>
      <c r="CZ23" s="363"/>
      <c r="DA23" s="363"/>
      <c r="DB23" s="363"/>
      <c r="DC23" s="363"/>
      <c r="DD23" s="363"/>
      <c r="DE23" s="363"/>
      <c r="DF23" s="363"/>
      <c r="DG23" s="363"/>
      <c r="DH23" s="363"/>
      <c r="DI23" s="363"/>
      <c r="DJ23" s="363"/>
      <c r="DK23" s="363"/>
      <c r="DL23" s="363"/>
      <c r="DM23" s="363"/>
      <c r="DN23" s="363"/>
      <c r="DO23" s="363"/>
      <c r="DP23" s="363"/>
      <c r="DQ23" s="363"/>
      <c r="DR23" s="363"/>
      <c r="DS23" s="363"/>
      <c r="DT23" s="363"/>
      <c r="DU23" s="363"/>
      <c r="DV23" s="363"/>
      <c r="DW23" s="363"/>
      <c r="DX23" s="363"/>
      <c r="DY23" s="363"/>
      <c r="DZ23" s="363"/>
      <c r="EA23" s="363"/>
      <c r="EB23" s="363"/>
      <c r="EC23" s="363"/>
      <c r="ED23" s="363"/>
      <c r="EE23" s="363"/>
      <c r="EF23" s="363"/>
      <c r="EG23" s="363"/>
      <c r="EH23" s="363"/>
      <c r="EI23" s="363"/>
      <c r="EJ23" s="363"/>
      <c r="EK23" s="363"/>
      <c r="EL23" s="363"/>
      <c r="EM23" s="363"/>
      <c r="EN23" s="363"/>
      <c r="EO23" s="363"/>
      <c r="EP23" s="363"/>
      <c r="EQ23" s="363"/>
      <c r="ER23" s="363"/>
      <c r="ES23" s="363"/>
      <c r="ET23" s="363"/>
      <c r="EU23" s="363"/>
      <c r="EV23" s="363"/>
      <c r="EW23" s="363"/>
      <c r="EX23" s="363"/>
      <c r="EY23" s="363"/>
      <c r="EZ23" s="363"/>
      <c r="FA23" s="363"/>
      <c r="FB23" s="363"/>
      <c r="FC23" s="363"/>
      <c r="FD23" s="363"/>
      <c r="FE23" s="363"/>
      <c r="FF23" s="363"/>
      <c r="FG23" s="363"/>
      <c r="FH23" s="363"/>
      <c r="FI23" s="363"/>
      <c r="FJ23" s="363"/>
      <c r="FK23" s="363"/>
      <c r="FL23" s="363"/>
      <c r="FM23" s="363"/>
      <c r="FN23" s="363"/>
      <c r="FO23" s="363"/>
      <c r="FP23" s="363"/>
      <c r="FQ23" s="363"/>
      <c r="FR23" s="363"/>
      <c r="FS23" s="363"/>
      <c r="FT23" s="363"/>
      <c r="FU23" s="363"/>
      <c r="FV23" s="363"/>
      <c r="FW23" s="363"/>
      <c r="FX23" s="363"/>
      <c r="FY23" s="363"/>
      <c r="FZ23" s="363"/>
      <c r="GA23" s="363"/>
      <c r="GB23" s="363"/>
      <c r="GC23" s="363"/>
      <c r="GD23" s="363"/>
      <c r="GE23" s="363"/>
      <c r="GF23" s="363"/>
      <c r="GG23" s="363"/>
      <c r="GH23" s="363"/>
      <c r="GI23" s="363"/>
      <c r="GJ23" s="363"/>
      <c r="GK23" s="363"/>
      <c r="GL23" s="363"/>
      <c r="GM23" s="363"/>
      <c r="GN23" s="363"/>
      <c r="GO23" s="363"/>
      <c r="GP23" s="363"/>
      <c r="GQ23" s="363"/>
      <c r="GR23" s="363"/>
      <c r="GS23" s="363"/>
      <c r="GT23" s="363"/>
      <c r="GU23" s="363"/>
      <c r="GV23" s="363"/>
      <c r="GW23" s="363"/>
      <c r="GX23" s="363"/>
    </row>
    <row r="24" spans="1:206">
      <c r="A24" s="373" t="s">
        <v>70</v>
      </c>
      <c r="B24" s="286" t="s">
        <v>4423</v>
      </c>
      <c r="C24" s="293">
        <v>338</v>
      </c>
      <c r="D24" s="293">
        <v>251</v>
      </c>
      <c r="E24" s="293">
        <v>20</v>
      </c>
      <c r="F24" s="293">
        <v>66</v>
      </c>
      <c r="G24" s="293">
        <v>1</v>
      </c>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c r="BG24" s="363"/>
      <c r="BH24" s="363"/>
      <c r="BI24" s="363"/>
      <c r="BJ24" s="363"/>
      <c r="BK24" s="363"/>
      <c r="BL24" s="363"/>
      <c r="BM24" s="363"/>
      <c r="BN24" s="363"/>
      <c r="BO24" s="363"/>
      <c r="BP24" s="363"/>
      <c r="BQ24" s="363"/>
      <c r="BR24" s="363"/>
      <c r="BS24" s="363"/>
      <c r="BT24" s="363"/>
      <c r="BU24" s="363"/>
      <c r="BV24" s="363"/>
      <c r="BW24" s="363"/>
      <c r="BX24" s="363"/>
      <c r="BY24" s="363"/>
      <c r="BZ24" s="363"/>
      <c r="CA24" s="363"/>
      <c r="CB24" s="363"/>
      <c r="CC24" s="363"/>
      <c r="CD24" s="363"/>
      <c r="CE24" s="363"/>
      <c r="CF24" s="363"/>
      <c r="CG24" s="363"/>
      <c r="CH24" s="363"/>
      <c r="CI24" s="363"/>
      <c r="CJ24" s="363"/>
      <c r="CK24" s="363"/>
      <c r="CL24" s="363"/>
      <c r="CM24" s="363"/>
      <c r="CN24" s="363"/>
      <c r="CO24" s="363"/>
      <c r="CP24" s="363"/>
      <c r="CQ24" s="363"/>
      <c r="CR24" s="363"/>
      <c r="CS24" s="363"/>
      <c r="CT24" s="363"/>
      <c r="CU24" s="363"/>
      <c r="CV24" s="363"/>
      <c r="CW24" s="363"/>
      <c r="CX24" s="363"/>
      <c r="CY24" s="363"/>
      <c r="CZ24" s="363"/>
      <c r="DA24" s="363"/>
      <c r="DB24" s="363"/>
      <c r="DC24" s="363"/>
      <c r="DD24" s="363"/>
      <c r="DE24" s="363"/>
      <c r="DF24" s="363"/>
      <c r="DG24" s="363"/>
      <c r="DH24" s="363"/>
      <c r="DI24" s="363"/>
      <c r="DJ24" s="363"/>
      <c r="DK24" s="363"/>
      <c r="DL24" s="363"/>
      <c r="DM24" s="363"/>
      <c r="DN24" s="363"/>
      <c r="DO24" s="363"/>
      <c r="DP24" s="363"/>
      <c r="DQ24" s="363"/>
      <c r="DR24" s="363"/>
      <c r="DS24" s="363"/>
      <c r="DT24" s="363"/>
      <c r="DU24" s="363"/>
      <c r="DV24" s="363"/>
      <c r="DW24" s="363"/>
      <c r="DX24" s="363"/>
      <c r="DY24" s="363"/>
      <c r="DZ24" s="363"/>
      <c r="EA24" s="363"/>
      <c r="EB24" s="363"/>
      <c r="EC24" s="363"/>
      <c r="ED24" s="363"/>
      <c r="EE24" s="363"/>
      <c r="EF24" s="363"/>
      <c r="EG24" s="363"/>
      <c r="EH24" s="363"/>
      <c r="EI24" s="363"/>
      <c r="EJ24" s="363"/>
      <c r="EK24" s="363"/>
      <c r="EL24" s="363"/>
      <c r="EM24" s="363"/>
      <c r="EN24" s="363"/>
      <c r="EO24" s="363"/>
      <c r="EP24" s="363"/>
      <c r="EQ24" s="363"/>
      <c r="ER24" s="363"/>
      <c r="ES24" s="363"/>
      <c r="ET24" s="363"/>
      <c r="EU24" s="363"/>
      <c r="EV24" s="363"/>
      <c r="EW24" s="363"/>
      <c r="EX24" s="363"/>
      <c r="EY24" s="363"/>
      <c r="EZ24" s="363"/>
      <c r="FA24" s="363"/>
      <c r="FB24" s="363"/>
      <c r="FC24" s="363"/>
      <c r="FD24" s="363"/>
      <c r="FE24" s="363"/>
      <c r="FF24" s="363"/>
      <c r="FG24" s="363"/>
      <c r="FH24" s="363"/>
      <c r="FI24" s="363"/>
      <c r="FJ24" s="363"/>
      <c r="FK24" s="363"/>
      <c r="FL24" s="363"/>
      <c r="FM24" s="363"/>
      <c r="FN24" s="363"/>
      <c r="FO24" s="363"/>
      <c r="FP24" s="363"/>
      <c r="FQ24" s="363"/>
      <c r="FR24" s="363"/>
      <c r="FS24" s="363"/>
      <c r="FT24" s="363"/>
      <c r="FU24" s="363"/>
      <c r="FV24" s="363"/>
      <c r="FW24" s="363"/>
      <c r="FX24" s="363"/>
      <c r="FY24" s="363"/>
      <c r="FZ24" s="363"/>
      <c r="GA24" s="363"/>
      <c r="GB24" s="363"/>
      <c r="GC24" s="363"/>
      <c r="GD24" s="363"/>
      <c r="GE24" s="363"/>
      <c r="GF24" s="363"/>
      <c r="GG24" s="363"/>
      <c r="GH24" s="363"/>
      <c r="GI24" s="363"/>
      <c r="GJ24" s="363"/>
      <c r="GK24" s="363"/>
      <c r="GL24" s="363"/>
      <c r="GM24" s="363"/>
      <c r="GN24" s="363"/>
      <c r="GO24" s="363"/>
      <c r="GP24" s="363"/>
      <c r="GQ24" s="363"/>
      <c r="GR24" s="363"/>
      <c r="GS24" s="363"/>
      <c r="GT24" s="363"/>
      <c r="GU24" s="363"/>
      <c r="GV24" s="363"/>
      <c r="GW24" s="363"/>
      <c r="GX24" s="363"/>
    </row>
    <row r="25" spans="1:206">
      <c r="A25" s="373" t="s">
        <v>71</v>
      </c>
      <c r="B25" s="286" t="s">
        <v>4424</v>
      </c>
      <c r="C25" s="293">
        <v>338</v>
      </c>
      <c r="D25" s="293">
        <v>254</v>
      </c>
      <c r="E25" s="293">
        <v>17</v>
      </c>
      <c r="F25" s="293">
        <v>66</v>
      </c>
      <c r="G25" s="293">
        <v>1</v>
      </c>
      <c r="H25" s="363"/>
      <c r="I25" s="363"/>
      <c r="J25" s="363"/>
      <c r="K25" s="363"/>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c r="BG25" s="363"/>
      <c r="BH25" s="363"/>
      <c r="BI25" s="363"/>
      <c r="BJ25" s="363"/>
      <c r="BK25" s="363"/>
      <c r="BL25" s="363"/>
      <c r="BM25" s="363"/>
      <c r="BN25" s="363"/>
      <c r="BO25" s="363"/>
      <c r="BP25" s="363"/>
      <c r="BQ25" s="363"/>
      <c r="BR25" s="363"/>
      <c r="BS25" s="363"/>
      <c r="BT25" s="363"/>
      <c r="BU25" s="363"/>
      <c r="BV25" s="363"/>
      <c r="BW25" s="363"/>
      <c r="BX25" s="363"/>
      <c r="BY25" s="363"/>
      <c r="BZ25" s="363"/>
      <c r="CA25" s="363"/>
      <c r="CB25" s="363"/>
      <c r="CC25" s="363"/>
      <c r="CD25" s="363"/>
      <c r="CE25" s="363"/>
      <c r="CF25" s="363"/>
      <c r="CG25" s="363"/>
      <c r="CH25" s="363"/>
      <c r="CI25" s="363"/>
      <c r="CJ25" s="363"/>
      <c r="CK25" s="363"/>
      <c r="CL25" s="363"/>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c r="DQ25" s="363"/>
      <c r="DR25" s="363"/>
      <c r="DS25" s="363"/>
      <c r="DT25" s="363"/>
      <c r="DU25" s="363"/>
      <c r="DV25" s="363"/>
      <c r="DW25" s="363"/>
      <c r="DX25" s="363"/>
      <c r="DY25" s="363"/>
      <c r="DZ25" s="363"/>
      <c r="EA25" s="363"/>
      <c r="EB25" s="363"/>
      <c r="EC25" s="363"/>
      <c r="ED25" s="363"/>
      <c r="EE25" s="363"/>
      <c r="EF25" s="363"/>
      <c r="EG25" s="363"/>
      <c r="EH25" s="363"/>
      <c r="EI25" s="363"/>
      <c r="EJ25" s="363"/>
      <c r="EK25" s="363"/>
      <c r="EL25" s="363"/>
      <c r="EM25" s="363"/>
      <c r="EN25" s="363"/>
      <c r="EO25" s="363"/>
      <c r="EP25" s="363"/>
      <c r="EQ25" s="363"/>
      <c r="ER25" s="363"/>
      <c r="ES25" s="363"/>
      <c r="ET25" s="363"/>
      <c r="EU25" s="363"/>
      <c r="EV25" s="363"/>
      <c r="EW25" s="363"/>
      <c r="EX25" s="363"/>
      <c r="EY25" s="363"/>
      <c r="EZ25" s="363"/>
      <c r="FA25" s="363"/>
      <c r="FB25" s="363"/>
      <c r="FC25" s="363"/>
      <c r="FD25" s="363"/>
      <c r="FE25" s="363"/>
      <c r="FF25" s="363"/>
      <c r="FG25" s="363"/>
      <c r="FH25" s="363"/>
      <c r="FI25" s="363"/>
      <c r="FJ25" s="363"/>
      <c r="FK25" s="363"/>
      <c r="FL25" s="363"/>
      <c r="FM25" s="363"/>
      <c r="FN25" s="363"/>
      <c r="FO25" s="363"/>
      <c r="FP25" s="363"/>
      <c r="FQ25" s="363"/>
      <c r="FR25" s="363"/>
      <c r="FS25" s="363"/>
      <c r="FT25" s="363"/>
      <c r="FU25" s="363"/>
      <c r="FV25" s="363"/>
      <c r="FW25" s="363"/>
      <c r="FX25" s="363"/>
      <c r="FY25" s="363"/>
      <c r="FZ25" s="363"/>
      <c r="GA25" s="363"/>
      <c r="GB25" s="363"/>
      <c r="GC25" s="363"/>
      <c r="GD25" s="363"/>
      <c r="GE25" s="363"/>
      <c r="GF25" s="363"/>
      <c r="GG25" s="363"/>
      <c r="GH25" s="363"/>
      <c r="GI25" s="363"/>
      <c r="GJ25" s="363"/>
      <c r="GK25" s="363"/>
      <c r="GL25" s="363"/>
      <c r="GM25" s="363"/>
      <c r="GN25" s="363"/>
      <c r="GO25" s="363"/>
      <c r="GP25" s="363"/>
      <c r="GQ25" s="363"/>
      <c r="GR25" s="363"/>
      <c r="GS25" s="363"/>
      <c r="GT25" s="363"/>
      <c r="GU25" s="363"/>
      <c r="GV25" s="363"/>
      <c r="GW25" s="363"/>
      <c r="GX25" s="363"/>
    </row>
    <row r="26" spans="1:206" ht="26.4">
      <c r="A26" s="373" t="s">
        <v>32</v>
      </c>
      <c r="B26" s="286" t="s">
        <v>4425</v>
      </c>
      <c r="C26" s="293">
        <v>338</v>
      </c>
      <c r="D26" s="293">
        <v>97</v>
      </c>
      <c r="E26" s="293">
        <v>5</v>
      </c>
      <c r="F26" s="293">
        <v>236</v>
      </c>
      <c r="G26" s="293">
        <v>0</v>
      </c>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3"/>
      <c r="CH26" s="363"/>
      <c r="CI26" s="363"/>
      <c r="CJ26" s="363"/>
      <c r="CK26" s="363"/>
      <c r="CL26" s="363"/>
      <c r="CM26" s="363"/>
      <c r="CN26" s="363"/>
      <c r="CO26" s="363"/>
      <c r="CP26" s="363"/>
      <c r="CQ26" s="363"/>
      <c r="CR26" s="363"/>
      <c r="CS26" s="363"/>
      <c r="CT26" s="363"/>
      <c r="CU26" s="363"/>
      <c r="CV26" s="363"/>
      <c r="CW26" s="363"/>
      <c r="CX26" s="363"/>
      <c r="CY26" s="363"/>
      <c r="CZ26" s="363"/>
      <c r="DA26" s="363"/>
      <c r="DB26" s="363"/>
      <c r="DC26" s="363"/>
      <c r="DD26" s="363"/>
      <c r="DE26" s="363"/>
      <c r="DF26" s="363"/>
      <c r="DG26" s="363"/>
      <c r="DH26" s="363"/>
      <c r="DI26" s="363"/>
      <c r="DJ26" s="363"/>
      <c r="DK26" s="363"/>
      <c r="DL26" s="363"/>
      <c r="DM26" s="363"/>
      <c r="DN26" s="363"/>
      <c r="DO26" s="363"/>
      <c r="DP26" s="363"/>
      <c r="DQ26" s="363"/>
      <c r="DR26" s="363"/>
      <c r="DS26" s="363"/>
      <c r="DT26" s="363"/>
      <c r="DU26" s="363"/>
      <c r="DV26" s="363"/>
      <c r="DW26" s="363"/>
      <c r="DX26" s="363"/>
      <c r="DY26" s="363"/>
      <c r="DZ26" s="363"/>
      <c r="EA26" s="363"/>
      <c r="EB26" s="363"/>
      <c r="EC26" s="363"/>
      <c r="ED26" s="363"/>
      <c r="EE26" s="363"/>
      <c r="EF26" s="363"/>
      <c r="EG26" s="363"/>
      <c r="EH26" s="363"/>
      <c r="EI26" s="363"/>
      <c r="EJ26" s="363"/>
      <c r="EK26" s="363"/>
      <c r="EL26" s="363"/>
      <c r="EM26" s="363"/>
      <c r="EN26" s="363"/>
      <c r="EO26" s="363"/>
      <c r="EP26" s="363"/>
      <c r="EQ26" s="363"/>
      <c r="ER26" s="363"/>
      <c r="ES26" s="363"/>
      <c r="ET26" s="363"/>
      <c r="EU26" s="363"/>
      <c r="EV26" s="363"/>
      <c r="EW26" s="363"/>
      <c r="EX26" s="363"/>
      <c r="EY26" s="363"/>
      <c r="EZ26" s="363"/>
      <c r="FA26" s="363"/>
      <c r="FB26" s="363"/>
      <c r="FC26" s="363"/>
      <c r="FD26" s="363"/>
      <c r="FE26" s="363"/>
      <c r="FF26" s="363"/>
      <c r="FG26" s="363"/>
      <c r="FH26" s="363"/>
      <c r="FI26" s="363"/>
      <c r="FJ26" s="363"/>
      <c r="FK26" s="363"/>
      <c r="FL26" s="363"/>
      <c r="FM26" s="363"/>
      <c r="FN26" s="363"/>
      <c r="FO26" s="363"/>
      <c r="FP26" s="363"/>
      <c r="FQ26" s="363"/>
      <c r="FR26" s="363"/>
      <c r="FS26" s="363"/>
      <c r="FT26" s="363"/>
      <c r="FU26" s="363"/>
      <c r="FV26" s="363"/>
      <c r="FW26" s="363"/>
      <c r="FX26" s="363"/>
      <c r="FY26" s="363"/>
      <c r="FZ26" s="363"/>
      <c r="GA26" s="363"/>
      <c r="GB26" s="363"/>
      <c r="GC26" s="363"/>
      <c r="GD26" s="363"/>
      <c r="GE26" s="363"/>
      <c r="GF26" s="363"/>
      <c r="GG26" s="363"/>
      <c r="GH26" s="363"/>
      <c r="GI26" s="363"/>
      <c r="GJ26" s="363"/>
      <c r="GK26" s="363"/>
      <c r="GL26" s="363"/>
      <c r="GM26" s="363"/>
      <c r="GN26" s="363"/>
      <c r="GO26" s="363"/>
      <c r="GP26" s="363"/>
      <c r="GQ26" s="363"/>
      <c r="GR26" s="363"/>
      <c r="GS26" s="363"/>
      <c r="GT26" s="363"/>
      <c r="GU26" s="363"/>
      <c r="GV26" s="363"/>
      <c r="GW26" s="363"/>
      <c r="GX26" s="363"/>
    </row>
    <row r="27" spans="1:206">
      <c r="A27" s="373" t="s">
        <v>33</v>
      </c>
      <c r="B27" s="286" t="s">
        <v>4426</v>
      </c>
      <c r="C27" s="293">
        <v>338</v>
      </c>
      <c r="D27" s="293">
        <v>155</v>
      </c>
      <c r="E27" s="293">
        <v>4</v>
      </c>
      <c r="F27" s="293">
        <v>179</v>
      </c>
      <c r="G27" s="293">
        <v>0</v>
      </c>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3"/>
      <c r="CH27" s="363"/>
      <c r="CI27" s="363"/>
      <c r="CJ27" s="363"/>
      <c r="CK27" s="363"/>
      <c r="CL27" s="363"/>
      <c r="CM27" s="363"/>
      <c r="CN27" s="363"/>
      <c r="CO27" s="363"/>
      <c r="CP27" s="363"/>
      <c r="CQ27" s="363"/>
      <c r="CR27" s="363"/>
      <c r="CS27" s="363"/>
      <c r="CT27" s="363"/>
      <c r="CU27" s="363"/>
      <c r="CV27" s="363"/>
      <c r="CW27" s="363"/>
      <c r="CX27" s="363"/>
      <c r="CY27" s="363"/>
      <c r="CZ27" s="363"/>
      <c r="DA27" s="363"/>
      <c r="DB27" s="363"/>
      <c r="DC27" s="363"/>
      <c r="DD27" s="363"/>
      <c r="DE27" s="363"/>
      <c r="DF27" s="363"/>
      <c r="DG27" s="363"/>
      <c r="DH27" s="363"/>
      <c r="DI27" s="363"/>
      <c r="DJ27" s="363"/>
      <c r="DK27" s="363"/>
      <c r="DL27" s="363"/>
      <c r="DM27" s="363"/>
      <c r="DN27" s="363"/>
      <c r="DO27" s="363"/>
      <c r="DP27" s="363"/>
      <c r="DQ27" s="363"/>
      <c r="DR27" s="363"/>
      <c r="DS27" s="363"/>
      <c r="DT27" s="363"/>
      <c r="DU27" s="363"/>
      <c r="DV27" s="363"/>
      <c r="DW27" s="363"/>
      <c r="DX27" s="363"/>
      <c r="DY27" s="363"/>
      <c r="DZ27" s="363"/>
      <c r="EA27" s="363"/>
      <c r="EB27" s="363"/>
      <c r="EC27" s="363"/>
      <c r="ED27" s="363"/>
      <c r="EE27" s="363"/>
      <c r="EF27" s="363"/>
      <c r="EG27" s="363"/>
      <c r="EH27" s="363"/>
      <c r="EI27" s="363"/>
      <c r="EJ27" s="363"/>
      <c r="EK27" s="363"/>
      <c r="EL27" s="363"/>
      <c r="EM27" s="363"/>
      <c r="EN27" s="363"/>
      <c r="EO27" s="363"/>
      <c r="EP27" s="363"/>
      <c r="EQ27" s="363"/>
      <c r="ER27" s="363"/>
      <c r="ES27" s="363"/>
      <c r="ET27" s="363"/>
      <c r="EU27" s="363"/>
      <c r="EV27" s="363"/>
      <c r="EW27" s="363"/>
      <c r="EX27" s="363"/>
      <c r="EY27" s="363"/>
      <c r="EZ27" s="363"/>
      <c r="FA27" s="363"/>
      <c r="FB27" s="363"/>
      <c r="FC27" s="363"/>
      <c r="FD27" s="363"/>
      <c r="FE27" s="363"/>
      <c r="FF27" s="363"/>
      <c r="FG27" s="363"/>
      <c r="FH27" s="363"/>
      <c r="FI27" s="363"/>
      <c r="FJ27" s="363"/>
      <c r="FK27" s="363"/>
      <c r="FL27" s="363"/>
      <c r="FM27" s="363"/>
      <c r="FN27" s="363"/>
      <c r="FO27" s="363"/>
      <c r="FP27" s="363"/>
      <c r="FQ27" s="363"/>
      <c r="FR27" s="363"/>
      <c r="FS27" s="363"/>
      <c r="FT27" s="363"/>
      <c r="FU27" s="363"/>
      <c r="FV27" s="363"/>
      <c r="FW27" s="363"/>
      <c r="FX27" s="363"/>
      <c r="FY27" s="363"/>
      <c r="FZ27" s="363"/>
      <c r="GA27" s="363"/>
      <c r="GB27" s="363"/>
      <c r="GC27" s="363"/>
      <c r="GD27" s="363"/>
      <c r="GE27" s="363"/>
      <c r="GF27" s="363"/>
      <c r="GG27" s="363"/>
      <c r="GH27" s="363"/>
      <c r="GI27" s="363"/>
      <c r="GJ27" s="363"/>
      <c r="GK27" s="363"/>
      <c r="GL27" s="363"/>
      <c r="GM27" s="363"/>
      <c r="GN27" s="363"/>
      <c r="GO27" s="363"/>
      <c r="GP27" s="363"/>
      <c r="GQ27" s="363"/>
      <c r="GR27" s="363"/>
      <c r="GS27" s="363"/>
      <c r="GT27" s="363"/>
      <c r="GU27" s="363"/>
      <c r="GV27" s="363"/>
      <c r="GW27" s="363"/>
      <c r="GX27" s="363"/>
    </row>
    <row r="28" spans="1:206">
      <c r="A28" s="373" t="s">
        <v>34</v>
      </c>
      <c r="B28" s="286" t="s">
        <v>4427</v>
      </c>
      <c r="C28" s="293">
        <v>338</v>
      </c>
      <c r="D28" s="293">
        <v>322</v>
      </c>
      <c r="E28" s="293">
        <v>10</v>
      </c>
      <c r="F28" s="293">
        <v>5</v>
      </c>
      <c r="G28" s="293">
        <v>1</v>
      </c>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363"/>
      <c r="BG28" s="363"/>
      <c r="BH28" s="363"/>
      <c r="BI28" s="363"/>
      <c r="BJ28" s="363"/>
      <c r="BK28" s="363"/>
      <c r="BL28" s="363"/>
      <c r="BM28" s="363"/>
      <c r="BN28" s="363"/>
      <c r="BO28" s="363"/>
      <c r="BP28" s="363"/>
      <c r="BQ28" s="363"/>
      <c r="BR28" s="363"/>
      <c r="BS28" s="363"/>
      <c r="BT28" s="363"/>
      <c r="BU28" s="363"/>
      <c r="BV28" s="363"/>
      <c r="BW28" s="363"/>
      <c r="BX28" s="363"/>
      <c r="BY28" s="363"/>
      <c r="BZ28" s="363"/>
      <c r="CA28" s="363"/>
      <c r="CB28" s="363"/>
      <c r="CC28" s="363"/>
      <c r="CD28" s="363"/>
      <c r="CE28" s="363"/>
      <c r="CF28" s="363"/>
      <c r="CG28" s="363"/>
      <c r="CH28" s="363"/>
      <c r="CI28" s="363"/>
      <c r="CJ28" s="363"/>
      <c r="CK28" s="363"/>
      <c r="CL28" s="363"/>
      <c r="CM28" s="363"/>
      <c r="CN28" s="363"/>
      <c r="CO28" s="363"/>
      <c r="CP28" s="363"/>
      <c r="CQ28" s="363"/>
      <c r="CR28" s="363"/>
      <c r="CS28" s="363"/>
      <c r="CT28" s="363"/>
      <c r="CU28" s="363"/>
      <c r="CV28" s="363"/>
      <c r="CW28" s="363"/>
      <c r="CX28" s="363"/>
      <c r="CY28" s="363"/>
      <c r="CZ28" s="363"/>
      <c r="DA28" s="363"/>
      <c r="DB28" s="363"/>
      <c r="DC28" s="363"/>
      <c r="DD28" s="363"/>
      <c r="DE28" s="363"/>
      <c r="DF28" s="363"/>
      <c r="DG28" s="363"/>
      <c r="DH28" s="363"/>
      <c r="DI28" s="363"/>
      <c r="DJ28" s="363"/>
      <c r="DK28" s="363"/>
      <c r="DL28" s="363"/>
      <c r="DM28" s="363"/>
      <c r="DN28" s="363"/>
      <c r="DO28" s="363"/>
      <c r="DP28" s="363"/>
      <c r="DQ28" s="363"/>
      <c r="DR28" s="363"/>
      <c r="DS28" s="363"/>
      <c r="DT28" s="363"/>
      <c r="DU28" s="363"/>
      <c r="DV28" s="363"/>
      <c r="DW28" s="363"/>
      <c r="DX28" s="363"/>
      <c r="DY28" s="363"/>
      <c r="DZ28" s="363"/>
      <c r="EA28" s="363"/>
      <c r="EB28" s="363"/>
      <c r="EC28" s="363"/>
      <c r="ED28" s="363"/>
      <c r="EE28" s="363"/>
      <c r="EF28" s="363"/>
      <c r="EG28" s="363"/>
      <c r="EH28" s="363"/>
      <c r="EI28" s="363"/>
      <c r="EJ28" s="363"/>
      <c r="EK28" s="363"/>
      <c r="EL28" s="363"/>
      <c r="EM28" s="363"/>
      <c r="EN28" s="363"/>
      <c r="EO28" s="363"/>
      <c r="EP28" s="363"/>
      <c r="EQ28" s="363"/>
      <c r="ER28" s="363"/>
      <c r="ES28" s="363"/>
      <c r="ET28" s="363"/>
      <c r="EU28" s="363"/>
      <c r="EV28" s="363"/>
      <c r="EW28" s="363"/>
      <c r="EX28" s="363"/>
      <c r="EY28" s="363"/>
      <c r="EZ28" s="363"/>
      <c r="FA28" s="363"/>
      <c r="FB28" s="363"/>
      <c r="FC28" s="363"/>
      <c r="FD28" s="363"/>
      <c r="FE28" s="363"/>
      <c r="FF28" s="363"/>
      <c r="FG28" s="363"/>
      <c r="FH28" s="363"/>
      <c r="FI28" s="363"/>
      <c r="FJ28" s="363"/>
      <c r="FK28" s="363"/>
      <c r="FL28" s="363"/>
      <c r="FM28" s="363"/>
      <c r="FN28" s="363"/>
      <c r="FO28" s="363"/>
      <c r="FP28" s="363"/>
      <c r="FQ28" s="363"/>
      <c r="FR28" s="363"/>
      <c r="FS28" s="363"/>
      <c r="FT28" s="363"/>
      <c r="FU28" s="363"/>
      <c r="FV28" s="363"/>
      <c r="FW28" s="363"/>
      <c r="FX28" s="363"/>
      <c r="FY28" s="363"/>
      <c r="FZ28" s="363"/>
      <c r="GA28" s="363"/>
      <c r="GB28" s="363"/>
      <c r="GC28" s="363"/>
      <c r="GD28" s="363"/>
      <c r="GE28" s="363"/>
      <c r="GF28" s="363"/>
      <c r="GG28" s="363"/>
      <c r="GH28" s="363"/>
      <c r="GI28" s="363"/>
      <c r="GJ28" s="363"/>
      <c r="GK28" s="363"/>
      <c r="GL28" s="363"/>
      <c r="GM28" s="363"/>
      <c r="GN28" s="363"/>
      <c r="GO28" s="363"/>
      <c r="GP28" s="363"/>
      <c r="GQ28" s="363"/>
      <c r="GR28" s="363"/>
      <c r="GS28" s="363"/>
      <c r="GT28" s="363"/>
      <c r="GU28" s="363"/>
      <c r="GV28" s="363"/>
      <c r="GW28" s="363"/>
      <c r="GX28" s="363"/>
    </row>
    <row r="29" spans="1:206">
      <c r="A29" s="373" t="s">
        <v>35</v>
      </c>
      <c r="B29" s="286" t="s">
        <v>4428</v>
      </c>
      <c r="C29" s="293">
        <v>338</v>
      </c>
      <c r="D29" s="293">
        <v>317</v>
      </c>
      <c r="E29" s="293">
        <v>16</v>
      </c>
      <c r="F29" s="293">
        <v>4</v>
      </c>
      <c r="G29" s="293">
        <v>1</v>
      </c>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3"/>
      <c r="CH29" s="363"/>
      <c r="CI29" s="363"/>
      <c r="CJ29" s="363"/>
      <c r="CK29" s="363"/>
      <c r="CL29" s="363"/>
      <c r="CM29" s="363"/>
      <c r="CN29" s="363"/>
      <c r="CO29" s="363"/>
      <c r="CP29" s="363"/>
      <c r="CQ29" s="363"/>
      <c r="CR29" s="363"/>
      <c r="CS29" s="363"/>
      <c r="CT29" s="363"/>
      <c r="CU29" s="363"/>
      <c r="CV29" s="363"/>
      <c r="CW29" s="363"/>
      <c r="CX29" s="363"/>
      <c r="CY29" s="363"/>
      <c r="CZ29" s="363"/>
      <c r="DA29" s="363"/>
      <c r="DB29" s="363"/>
      <c r="DC29" s="363"/>
      <c r="DD29" s="363"/>
      <c r="DE29" s="363"/>
      <c r="DF29" s="363"/>
      <c r="DG29" s="363"/>
      <c r="DH29" s="363"/>
      <c r="DI29" s="363"/>
      <c r="DJ29" s="363"/>
      <c r="DK29" s="363"/>
      <c r="DL29" s="363"/>
      <c r="DM29" s="363"/>
      <c r="DN29" s="363"/>
      <c r="DO29" s="363"/>
      <c r="DP29" s="363"/>
      <c r="DQ29" s="363"/>
      <c r="DR29" s="363"/>
      <c r="DS29" s="363"/>
      <c r="DT29" s="363"/>
      <c r="DU29" s="363"/>
      <c r="DV29" s="363"/>
      <c r="DW29" s="363"/>
      <c r="DX29" s="363"/>
      <c r="DY29" s="363"/>
      <c r="DZ29" s="363"/>
      <c r="EA29" s="363"/>
      <c r="EB29" s="363"/>
      <c r="EC29" s="363"/>
      <c r="ED29" s="363"/>
      <c r="EE29" s="363"/>
      <c r="EF29" s="363"/>
      <c r="EG29" s="363"/>
      <c r="EH29" s="363"/>
      <c r="EI29" s="363"/>
      <c r="EJ29" s="363"/>
      <c r="EK29" s="363"/>
      <c r="EL29" s="363"/>
      <c r="EM29" s="363"/>
      <c r="EN29" s="363"/>
      <c r="EO29" s="363"/>
      <c r="EP29" s="363"/>
      <c r="EQ29" s="363"/>
      <c r="ER29" s="363"/>
      <c r="ES29" s="363"/>
      <c r="ET29" s="363"/>
      <c r="EU29" s="363"/>
      <c r="EV29" s="363"/>
      <c r="EW29" s="363"/>
      <c r="EX29" s="363"/>
      <c r="EY29" s="363"/>
      <c r="EZ29" s="363"/>
      <c r="FA29" s="363"/>
      <c r="FB29" s="363"/>
      <c r="FC29" s="363"/>
      <c r="FD29" s="363"/>
      <c r="FE29" s="363"/>
      <c r="FF29" s="363"/>
      <c r="FG29" s="363"/>
      <c r="FH29" s="363"/>
      <c r="FI29" s="363"/>
      <c r="FJ29" s="363"/>
      <c r="FK29" s="363"/>
      <c r="FL29" s="363"/>
      <c r="FM29" s="363"/>
      <c r="FN29" s="363"/>
      <c r="FO29" s="363"/>
      <c r="FP29" s="363"/>
      <c r="FQ29" s="363"/>
      <c r="FR29" s="363"/>
      <c r="FS29" s="363"/>
      <c r="FT29" s="363"/>
      <c r="FU29" s="363"/>
      <c r="FV29" s="363"/>
      <c r="FW29" s="363"/>
      <c r="FX29" s="363"/>
      <c r="FY29" s="363"/>
      <c r="FZ29" s="363"/>
      <c r="GA29" s="363"/>
      <c r="GB29" s="363"/>
      <c r="GC29" s="363"/>
      <c r="GD29" s="363"/>
      <c r="GE29" s="363"/>
      <c r="GF29" s="363"/>
      <c r="GG29" s="363"/>
      <c r="GH29" s="363"/>
      <c r="GI29" s="363"/>
      <c r="GJ29" s="363"/>
      <c r="GK29" s="363"/>
      <c r="GL29" s="363"/>
      <c r="GM29" s="363"/>
      <c r="GN29" s="363"/>
      <c r="GO29" s="363"/>
      <c r="GP29" s="363"/>
      <c r="GQ29" s="363"/>
      <c r="GR29" s="363"/>
      <c r="GS29" s="363"/>
      <c r="GT29" s="363"/>
      <c r="GU29" s="363"/>
      <c r="GV29" s="363"/>
      <c r="GW29" s="363"/>
      <c r="GX29" s="363"/>
    </row>
    <row r="30" spans="1:206">
      <c r="A30" s="373">
        <v>3</v>
      </c>
      <c r="B30" s="286" t="s">
        <v>4429</v>
      </c>
      <c r="C30" s="293">
        <v>338</v>
      </c>
      <c r="D30" s="293">
        <v>267</v>
      </c>
      <c r="E30" s="293">
        <v>69</v>
      </c>
      <c r="F30" s="293">
        <v>1</v>
      </c>
      <c r="G30" s="293">
        <v>1</v>
      </c>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3"/>
      <c r="DF30" s="363"/>
      <c r="DG30" s="363"/>
      <c r="DH30" s="363"/>
      <c r="DI30" s="363"/>
      <c r="DJ30" s="363"/>
      <c r="DK30" s="363"/>
      <c r="DL30" s="363"/>
      <c r="DM30" s="363"/>
      <c r="DN30" s="363"/>
      <c r="DO30" s="363"/>
      <c r="DP30" s="363"/>
      <c r="DQ30" s="363"/>
      <c r="DR30" s="363"/>
      <c r="DS30" s="363"/>
      <c r="DT30" s="363"/>
      <c r="DU30" s="363"/>
      <c r="DV30" s="363"/>
      <c r="DW30" s="363"/>
      <c r="DX30" s="363"/>
      <c r="DY30" s="363"/>
      <c r="DZ30" s="363"/>
      <c r="EA30" s="363"/>
      <c r="EB30" s="363"/>
      <c r="EC30" s="363"/>
      <c r="ED30" s="363"/>
      <c r="EE30" s="363"/>
      <c r="EF30" s="363"/>
      <c r="EG30" s="363"/>
      <c r="EH30" s="363"/>
      <c r="EI30" s="363"/>
      <c r="EJ30" s="363"/>
      <c r="EK30" s="363"/>
      <c r="EL30" s="363"/>
      <c r="EM30" s="363"/>
      <c r="EN30" s="363"/>
      <c r="EO30" s="363"/>
      <c r="EP30" s="363"/>
      <c r="EQ30" s="363"/>
      <c r="ER30" s="363"/>
      <c r="ES30" s="363"/>
      <c r="ET30" s="363"/>
      <c r="EU30" s="363"/>
      <c r="EV30" s="363"/>
      <c r="EW30" s="363"/>
      <c r="EX30" s="363"/>
      <c r="EY30" s="363"/>
      <c r="EZ30" s="363"/>
      <c r="FA30" s="363"/>
      <c r="FB30" s="363"/>
      <c r="FC30" s="363"/>
      <c r="FD30" s="363"/>
      <c r="FE30" s="363"/>
      <c r="FF30" s="363"/>
      <c r="FG30" s="363"/>
      <c r="FH30" s="363"/>
      <c r="FI30" s="363"/>
      <c r="FJ30" s="363"/>
      <c r="FK30" s="363"/>
      <c r="FL30" s="363"/>
      <c r="FM30" s="363"/>
      <c r="FN30" s="363"/>
      <c r="FO30" s="363"/>
      <c r="FP30" s="363"/>
      <c r="FQ30" s="363"/>
      <c r="FR30" s="363"/>
      <c r="FS30" s="363"/>
      <c r="FT30" s="363"/>
      <c r="FU30" s="363"/>
      <c r="FV30" s="363"/>
      <c r="FW30" s="363"/>
      <c r="FX30" s="363"/>
      <c r="FY30" s="363"/>
      <c r="FZ30" s="363"/>
      <c r="GA30" s="363"/>
      <c r="GB30" s="363"/>
      <c r="GC30" s="363"/>
      <c r="GD30" s="363"/>
      <c r="GE30" s="363"/>
      <c r="GF30" s="363"/>
      <c r="GG30" s="363"/>
      <c r="GH30" s="363"/>
      <c r="GI30" s="363"/>
      <c r="GJ30" s="363"/>
      <c r="GK30" s="363"/>
      <c r="GL30" s="363"/>
      <c r="GM30" s="363"/>
      <c r="GN30" s="363"/>
      <c r="GO30" s="363"/>
      <c r="GP30" s="363"/>
      <c r="GQ30" s="363"/>
      <c r="GR30" s="363"/>
      <c r="GS30" s="363"/>
      <c r="GT30" s="363"/>
      <c r="GU30" s="363"/>
      <c r="GV30" s="363"/>
      <c r="GW30" s="363"/>
      <c r="GX30" s="363"/>
    </row>
    <row r="31" spans="1:206" ht="26.4">
      <c r="A31" s="373" t="s">
        <v>36</v>
      </c>
      <c r="B31" s="286" t="s">
        <v>4430</v>
      </c>
      <c r="C31" s="293">
        <v>338</v>
      </c>
      <c r="D31" s="293">
        <v>275</v>
      </c>
      <c r="E31" s="293">
        <v>61</v>
      </c>
      <c r="F31" s="293">
        <v>1</v>
      </c>
      <c r="G31" s="293">
        <v>1</v>
      </c>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3"/>
      <c r="CH31" s="363"/>
      <c r="CI31" s="363"/>
      <c r="CJ31" s="363"/>
      <c r="CK31" s="363"/>
      <c r="CL31" s="363"/>
      <c r="CM31" s="363"/>
      <c r="CN31" s="363"/>
      <c r="CO31" s="363"/>
      <c r="CP31" s="363"/>
      <c r="CQ31" s="363"/>
      <c r="CR31" s="363"/>
      <c r="CS31" s="363"/>
      <c r="CT31" s="363"/>
      <c r="CU31" s="363"/>
      <c r="CV31" s="363"/>
      <c r="CW31" s="363"/>
      <c r="CX31" s="363"/>
      <c r="CY31" s="363"/>
      <c r="CZ31" s="363"/>
      <c r="DA31" s="363"/>
      <c r="DB31" s="363"/>
      <c r="DC31" s="363"/>
      <c r="DD31" s="363"/>
      <c r="DE31" s="363"/>
      <c r="DF31" s="363"/>
      <c r="DG31" s="363"/>
      <c r="DH31" s="363"/>
      <c r="DI31" s="363"/>
      <c r="DJ31" s="363"/>
      <c r="DK31" s="363"/>
      <c r="DL31" s="363"/>
      <c r="DM31" s="363"/>
      <c r="DN31" s="363"/>
      <c r="DO31" s="363"/>
      <c r="DP31" s="363"/>
      <c r="DQ31" s="363"/>
      <c r="DR31" s="363"/>
      <c r="DS31" s="363"/>
      <c r="DT31" s="363"/>
      <c r="DU31" s="363"/>
      <c r="DV31" s="363"/>
      <c r="DW31" s="363"/>
      <c r="DX31" s="363"/>
      <c r="DY31" s="363"/>
      <c r="DZ31" s="363"/>
      <c r="EA31" s="363"/>
      <c r="EB31" s="363"/>
      <c r="EC31" s="363"/>
      <c r="ED31" s="363"/>
      <c r="EE31" s="363"/>
      <c r="EF31" s="363"/>
      <c r="EG31" s="363"/>
      <c r="EH31" s="363"/>
      <c r="EI31" s="363"/>
      <c r="EJ31" s="363"/>
      <c r="EK31" s="363"/>
      <c r="EL31" s="363"/>
      <c r="EM31" s="363"/>
      <c r="EN31" s="363"/>
      <c r="EO31" s="363"/>
      <c r="EP31" s="363"/>
      <c r="EQ31" s="363"/>
      <c r="ER31" s="363"/>
      <c r="ES31" s="363"/>
      <c r="ET31" s="363"/>
      <c r="EU31" s="363"/>
      <c r="EV31" s="363"/>
      <c r="EW31" s="363"/>
      <c r="EX31" s="363"/>
      <c r="EY31" s="363"/>
      <c r="EZ31" s="363"/>
      <c r="FA31" s="363"/>
      <c r="FB31" s="363"/>
      <c r="FC31" s="363"/>
      <c r="FD31" s="363"/>
      <c r="FE31" s="363"/>
      <c r="FF31" s="363"/>
      <c r="FG31" s="363"/>
      <c r="FH31" s="363"/>
      <c r="FI31" s="363"/>
      <c r="FJ31" s="363"/>
      <c r="FK31" s="363"/>
      <c r="FL31" s="363"/>
      <c r="FM31" s="363"/>
      <c r="FN31" s="363"/>
      <c r="FO31" s="363"/>
      <c r="FP31" s="363"/>
      <c r="FQ31" s="363"/>
      <c r="FR31" s="363"/>
      <c r="FS31" s="363"/>
      <c r="FT31" s="363"/>
      <c r="FU31" s="363"/>
      <c r="FV31" s="363"/>
      <c r="FW31" s="363"/>
      <c r="FX31" s="363"/>
      <c r="FY31" s="363"/>
      <c r="FZ31" s="363"/>
      <c r="GA31" s="363"/>
      <c r="GB31" s="363"/>
      <c r="GC31" s="363"/>
      <c r="GD31" s="363"/>
      <c r="GE31" s="363"/>
      <c r="GF31" s="363"/>
      <c r="GG31" s="363"/>
      <c r="GH31" s="363"/>
      <c r="GI31" s="363"/>
      <c r="GJ31" s="363"/>
      <c r="GK31" s="363"/>
      <c r="GL31" s="363"/>
      <c r="GM31" s="363"/>
      <c r="GN31" s="363"/>
      <c r="GO31" s="363"/>
      <c r="GP31" s="363"/>
      <c r="GQ31" s="363"/>
      <c r="GR31" s="363"/>
      <c r="GS31" s="363"/>
      <c r="GT31" s="363"/>
      <c r="GU31" s="363"/>
      <c r="GV31" s="363"/>
      <c r="GW31" s="363"/>
      <c r="GX31" s="363"/>
    </row>
    <row r="32" spans="1:206" ht="26.4">
      <c r="A32" s="373" t="s">
        <v>37</v>
      </c>
      <c r="B32" s="286" t="s">
        <v>4431</v>
      </c>
      <c r="C32" s="293">
        <v>338</v>
      </c>
      <c r="D32" s="293">
        <v>318</v>
      </c>
      <c r="E32" s="293">
        <v>18</v>
      </c>
      <c r="F32" s="293">
        <v>1</v>
      </c>
      <c r="G32" s="293">
        <v>1</v>
      </c>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3"/>
      <c r="BK32" s="363"/>
      <c r="BL32" s="363"/>
      <c r="BM32" s="363"/>
      <c r="BN32" s="363"/>
      <c r="BO32" s="363"/>
      <c r="BP32" s="363"/>
      <c r="BQ32" s="363"/>
      <c r="BR32" s="363"/>
      <c r="BS32" s="363"/>
      <c r="BT32" s="363"/>
      <c r="BU32" s="363"/>
      <c r="BV32" s="363"/>
      <c r="BW32" s="363"/>
      <c r="BX32" s="363"/>
      <c r="BY32" s="363"/>
      <c r="BZ32" s="363"/>
      <c r="CA32" s="363"/>
      <c r="CB32" s="363"/>
      <c r="CC32" s="363"/>
      <c r="CD32" s="363"/>
      <c r="CE32" s="363"/>
      <c r="CF32" s="363"/>
      <c r="CG32" s="363"/>
      <c r="CH32" s="363"/>
      <c r="CI32" s="363"/>
      <c r="CJ32" s="363"/>
      <c r="CK32" s="363"/>
      <c r="CL32" s="363"/>
      <c r="CM32" s="363"/>
      <c r="CN32" s="363"/>
      <c r="CO32" s="363"/>
      <c r="CP32" s="363"/>
      <c r="CQ32" s="363"/>
      <c r="CR32" s="363"/>
      <c r="CS32" s="363"/>
      <c r="CT32" s="363"/>
      <c r="CU32" s="363"/>
      <c r="CV32" s="363"/>
      <c r="CW32" s="363"/>
      <c r="CX32" s="363"/>
      <c r="CY32" s="363"/>
      <c r="CZ32" s="363"/>
      <c r="DA32" s="363"/>
      <c r="DB32" s="363"/>
      <c r="DC32" s="363"/>
      <c r="DD32" s="363"/>
      <c r="DE32" s="363"/>
      <c r="DF32" s="363"/>
      <c r="DG32" s="363"/>
      <c r="DH32" s="363"/>
      <c r="DI32" s="363"/>
      <c r="DJ32" s="363"/>
      <c r="DK32" s="363"/>
      <c r="DL32" s="363"/>
      <c r="DM32" s="363"/>
      <c r="DN32" s="363"/>
      <c r="DO32" s="363"/>
      <c r="DP32" s="363"/>
      <c r="DQ32" s="363"/>
      <c r="DR32" s="363"/>
      <c r="DS32" s="363"/>
      <c r="DT32" s="363"/>
      <c r="DU32" s="363"/>
      <c r="DV32" s="363"/>
      <c r="DW32" s="363"/>
      <c r="DX32" s="363"/>
      <c r="DY32" s="363"/>
      <c r="DZ32" s="363"/>
      <c r="EA32" s="363"/>
      <c r="EB32" s="363"/>
      <c r="EC32" s="363"/>
      <c r="ED32" s="363"/>
      <c r="EE32" s="363"/>
      <c r="EF32" s="363"/>
      <c r="EG32" s="363"/>
      <c r="EH32" s="363"/>
      <c r="EI32" s="363"/>
      <c r="EJ32" s="363"/>
      <c r="EK32" s="363"/>
      <c r="EL32" s="363"/>
      <c r="EM32" s="363"/>
      <c r="EN32" s="363"/>
      <c r="EO32" s="363"/>
      <c r="EP32" s="363"/>
      <c r="EQ32" s="363"/>
      <c r="ER32" s="363"/>
      <c r="ES32" s="363"/>
      <c r="ET32" s="363"/>
      <c r="EU32" s="363"/>
      <c r="EV32" s="363"/>
      <c r="EW32" s="363"/>
      <c r="EX32" s="363"/>
      <c r="EY32" s="363"/>
      <c r="EZ32" s="363"/>
      <c r="FA32" s="363"/>
      <c r="FB32" s="363"/>
      <c r="FC32" s="363"/>
      <c r="FD32" s="363"/>
      <c r="FE32" s="363"/>
      <c r="FF32" s="363"/>
      <c r="FG32" s="363"/>
      <c r="FH32" s="363"/>
      <c r="FI32" s="363"/>
      <c r="FJ32" s="363"/>
      <c r="FK32" s="363"/>
      <c r="FL32" s="363"/>
      <c r="FM32" s="363"/>
      <c r="FN32" s="363"/>
      <c r="FO32" s="363"/>
      <c r="FP32" s="363"/>
      <c r="FQ32" s="363"/>
      <c r="FR32" s="363"/>
      <c r="FS32" s="363"/>
      <c r="FT32" s="363"/>
      <c r="FU32" s="363"/>
      <c r="FV32" s="363"/>
      <c r="FW32" s="363"/>
      <c r="FX32" s="363"/>
      <c r="FY32" s="363"/>
      <c r="FZ32" s="363"/>
      <c r="GA32" s="363"/>
      <c r="GB32" s="363"/>
      <c r="GC32" s="363"/>
      <c r="GD32" s="363"/>
      <c r="GE32" s="363"/>
      <c r="GF32" s="363"/>
      <c r="GG32" s="363"/>
      <c r="GH32" s="363"/>
      <c r="GI32" s="363"/>
      <c r="GJ32" s="363"/>
      <c r="GK32" s="363"/>
      <c r="GL32" s="363"/>
      <c r="GM32" s="363"/>
      <c r="GN32" s="363"/>
      <c r="GO32" s="363"/>
      <c r="GP32" s="363"/>
      <c r="GQ32" s="363"/>
      <c r="GR32" s="363"/>
      <c r="GS32" s="363"/>
      <c r="GT32" s="363"/>
      <c r="GU32" s="363"/>
      <c r="GV32" s="363"/>
      <c r="GW32" s="363"/>
      <c r="GX32" s="363"/>
    </row>
    <row r="33" spans="1:206">
      <c r="A33" s="373" t="s">
        <v>38</v>
      </c>
      <c r="B33" s="286" t="s">
        <v>4432</v>
      </c>
      <c r="C33" s="293">
        <v>338</v>
      </c>
      <c r="D33" s="293">
        <v>289</v>
      </c>
      <c r="E33" s="293">
        <v>47</v>
      </c>
      <c r="F33" s="293">
        <v>1</v>
      </c>
      <c r="G33" s="293">
        <v>1</v>
      </c>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c r="AL33" s="363"/>
      <c r="AM33" s="363"/>
      <c r="AN33" s="363"/>
      <c r="AO33" s="363"/>
      <c r="AP33" s="363"/>
      <c r="AQ33" s="363"/>
      <c r="AR33" s="363"/>
      <c r="AS33" s="363"/>
      <c r="AT33" s="363"/>
      <c r="AU33" s="363"/>
      <c r="AV33" s="363"/>
      <c r="AW33" s="363"/>
      <c r="AX33" s="363"/>
      <c r="AY33" s="363"/>
      <c r="AZ33" s="363"/>
      <c r="BA33" s="363"/>
      <c r="BB33" s="363"/>
      <c r="BC33" s="363"/>
      <c r="BD33" s="363"/>
      <c r="BE33" s="363"/>
      <c r="BF33" s="363"/>
      <c r="BG33" s="363"/>
      <c r="BH33" s="363"/>
      <c r="BI33" s="363"/>
      <c r="BJ33" s="363"/>
      <c r="BK33" s="363"/>
      <c r="BL33" s="363"/>
      <c r="BM33" s="363"/>
      <c r="BN33" s="363"/>
      <c r="BO33" s="363"/>
      <c r="BP33" s="363"/>
      <c r="BQ33" s="363"/>
      <c r="BR33" s="363"/>
      <c r="BS33" s="363"/>
      <c r="BT33" s="363"/>
      <c r="BU33" s="363"/>
      <c r="BV33" s="363"/>
      <c r="BW33" s="363"/>
      <c r="BX33" s="363"/>
      <c r="BY33" s="363"/>
      <c r="BZ33" s="363"/>
      <c r="CA33" s="363"/>
      <c r="CB33" s="363"/>
      <c r="CC33" s="363"/>
      <c r="CD33" s="363"/>
      <c r="CE33" s="363"/>
      <c r="CF33" s="363"/>
      <c r="CG33" s="363"/>
      <c r="CH33" s="363"/>
      <c r="CI33" s="363"/>
      <c r="CJ33" s="363"/>
      <c r="CK33" s="363"/>
      <c r="CL33" s="363"/>
      <c r="CM33" s="363"/>
      <c r="CN33" s="363"/>
      <c r="CO33" s="363"/>
      <c r="CP33" s="363"/>
      <c r="CQ33" s="363"/>
      <c r="CR33" s="363"/>
      <c r="CS33" s="363"/>
      <c r="CT33" s="363"/>
      <c r="CU33" s="363"/>
      <c r="CV33" s="363"/>
      <c r="CW33" s="363"/>
      <c r="CX33" s="363"/>
      <c r="CY33" s="363"/>
      <c r="CZ33" s="363"/>
      <c r="DA33" s="363"/>
      <c r="DB33" s="363"/>
      <c r="DC33" s="363"/>
      <c r="DD33" s="363"/>
      <c r="DE33" s="363"/>
      <c r="DF33" s="363"/>
      <c r="DG33" s="363"/>
      <c r="DH33" s="363"/>
      <c r="DI33" s="363"/>
      <c r="DJ33" s="363"/>
      <c r="DK33" s="363"/>
      <c r="DL33" s="363"/>
      <c r="DM33" s="363"/>
      <c r="DN33" s="363"/>
      <c r="DO33" s="363"/>
      <c r="DP33" s="363"/>
      <c r="DQ33" s="363"/>
      <c r="DR33" s="363"/>
      <c r="DS33" s="363"/>
      <c r="DT33" s="363"/>
      <c r="DU33" s="363"/>
      <c r="DV33" s="363"/>
      <c r="DW33" s="363"/>
      <c r="DX33" s="363"/>
      <c r="DY33" s="363"/>
      <c r="DZ33" s="363"/>
      <c r="EA33" s="363"/>
      <c r="EB33" s="363"/>
      <c r="EC33" s="363"/>
      <c r="ED33" s="363"/>
      <c r="EE33" s="363"/>
      <c r="EF33" s="363"/>
      <c r="EG33" s="363"/>
      <c r="EH33" s="363"/>
      <c r="EI33" s="363"/>
      <c r="EJ33" s="363"/>
      <c r="EK33" s="363"/>
      <c r="EL33" s="363"/>
      <c r="EM33" s="363"/>
      <c r="EN33" s="363"/>
      <c r="EO33" s="363"/>
      <c r="EP33" s="363"/>
      <c r="EQ33" s="363"/>
      <c r="ER33" s="363"/>
      <c r="ES33" s="363"/>
      <c r="ET33" s="363"/>
      <c r="EU33" s="363"/>
      <c r="EV33" s="363"/>
      <c r="EW33" s="363"/>
      <c r="EX33" s="363"/>
      <c r="EY33" s="363"/>
      <c r="EZ33" s="363"/>
      <c r="FA33" s="363"/>
      <c r="FB33" s="363"/>
      <c r="FC33" s="363"/>
      <c r="FD33" s="363"/>
      <c r="FE33" s="363"/>
      <c r="FF33" s="363"/>
      <c r="FG33" s="363"/>
      <c r="FH33" s="363"/>
      <c r="FI33" s="363"/>
      <c r="FJ33" s="363"/>
      <c r="FK33" s="363"/>
      <c r="FL33" s="363"/>
      <c r="FM33" s="363"/>
      <c r="FN33" s="363"/>
      <c r="FO33" s="363"/>
      <c r="FP33" s="363"/>
      <c r="FQ33" s="363"/>
      <c r="FR33" s="363"/>
      <c r="FS33" s="363"/>
      <c r="FT33" s="363"/>
      <c r="FU33" s="363"/>
      <c r="FV33" s="363"/>
      <c r="FW33" s="363"/>
      <c r="FX33" s="363"/>
      <c r="FY33" s="363"/>
      <c r="FZ33" s="363"/>
      <c r="GA33" s="363"/>
      <c r="GB33" s="363"/>
      <c r="GC33" s="363"/>
      <c r="GD33" s="363"/>
      <c r="GE33" s="363"/>
      <c r="GF33" s="363"/>
      <c r="GG33" s="363"/>
      <c r="GH33" s="363"/>
      <c r="GI33" s="363"/>
      <c r="GJ33" s="363"/>
      <c r="GK33" s="363"/>
      <c r="GL33" s="363"/>
      <c r="GM33" s="363"/>
      <c r="GN33" s="363"/>
      <c r="GO33" s="363"/>
      <c r="GP33" s="363"/>
      <c r="GQ33" s="363"/>
      <c r="GR33" s="363"/>
      <c r="GS33" s="363"/>
      <c r="GT33" s="363"/>
      <c r="GU33" s="363"/>
      <c r="GV33" s="363"/>
      <c r="GW33" s="363"/>
      <c r="GX33" s="363"/>
    </row>
    <row r="34" spans="1:206" ht="26.4">
      <c r="A34" s="373" t="s">
        <v>39</v>
      </c>
      <c r="B34" s="286" t="s">
        <v>4433</v>
      </c>
      <c r="C34" s="293">
        <v>338</v>
      </c>
      <c r="D34" s="293">
        <v>280</v>
      </c>
      <c r="E34" s="293">
        <v>56</v>
      </c>
      <c r="F34" s="293">
        <v>1</v>
      </c>
      <c r="G34" s="293">
        <v>1</v>
      </c>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3"/>
      <c r="CH34" s="363"/>
      <c r="CI34" s="363"/>
      <c r="CJ34" s="363"/>
      <c r="CK34" s="363"/>
      <c r="CL34" s="363"/>
      <c r="CM34" s="363"/>
      <c r="CN34" s="363"/>
      <c r="CO34" s="363"/>
      <c r="CP34" s="363"/>
      <c r="CQ34" s="363"/>
      <c r="CR34" s="363"/>
      <c r="CS34" s="363"/>
      <c r="CT34" s="363"/>
      <c r="CU34" s="363"/>
      <c r="CV34" s="363"/>
      <c r="CW34" s="363"/>
      <c r="CX34" s="363"/>
      <c r="CY34" s="363"/>
      <c r="CZ34" s="363"/>
      <c r="DA34" s="363"/>
      <c r="DB34" s="363"/>
      <c r="DC34" s="363"/>
      <c r="DD34" s="363"/>
      <c r="DE34" s="363"/>
      <c r="DF34" s="363"/>
      <c r="DG34" s="363"/>
      <c r="DH34" s="363"/>
      <c r="DI34" s="363"/>
      <c r="DJ34" s="363"/>
      <c r="DK34" s="363"/>
      <c r="DL34" s="363"/>
      <c r="DM34" s="363"/>
      <c r="DN34" s="363"/>
      <c r="DO34" s="363"/>
      <c r="DP34" s="363"/>
      <c r="DQ34" s="363"/>
      <c r="DR34" s="363"/>
      <c r="DS34" s="363"/>
      <c r="DT34" s="363"/>
      <c r="DU34" s="363"/>
      <c r="DV34" s="363"/>
      <c r="DW34" s="363"/>
      <c r="DX34" s="363"/>
      <c r="DY34" s="363"/>
      <c r="DZ34" s="363"/>
      <c r="EA34" s="363"/>
      <c r="EB34" s="363"/>
      <c r="EC34" s="363"/>
      <c r="ED34" s="363"/>
      <c r="EE34" s="363"/>
      <c r="EF34" s="363"/>
      <c r="EG34" s="363"/>
      <c r="EH34" s="363"/>
      <c r="EI34" s="363"/>
      <c r="EJ34" s="363"/>
      <c r="EK34" s="363"/>
      <c r="EL34" s="363"/>
      <c r="EM34" s="363"/>
      <c r="EN34" s="363"/>
      <c r="EO34" s="363"/>
      <c r="EP34" s="363"/>
      <c r="EQ34" s="363"/>
      <c r="ER34" s="363"/>
      <c r="ES34" s="363"/>
      <c r="ET34" s="363"/>
      <c r="EU34" s="363"/>
      <c r="EV34" s="363"/>
      <c r="EW34" s="363"/>
      <c r="EX34" s="363"/>
      <c r="EY34" s="363"/>
      <c r="EZ34" s="363"/>
      <c r="FA34" s="363"/>
      <c r="FB34" s="363"/>
      <c r="FC34" s="363"/>
      <c r="FD34" s="363"/>
      <c r="FE34" s="363"/>
      <c r="FF34" s="363"/>
      <c r="FG34" s="363"/>
      <c r="FH34" s="363"/>
      <c r="FI34" s="363"/>
      <c r="FJ34" s="363"/>
      <c r="FK34" s="363"/>
      <c r="FL34" s="363"/>
      <c r="FM34" s="363"/>
      <c r="FN34" s="363"/>
      <c r="FO34" s="363"/>
      <c r="FP34" s="363"/>
      <c r="FQ34" s="363"/>
      <c r="FR34" s="363"/>
      <c r="FS34" s="363"/>
      <c r="FT34" s="363"/>
      <c r="FU34" s="363"/>
      <c r="FV34" s="363"/>
      <c r="FW34" s="363"/>
      <c r="FX34" s="363"/>
      <c r="FY34" s="363"/>
      <c r="FZ34" s="363"/>
      <c r="GA34" s="363"/>
      <c r="GB34" s="363"/>
      <c r="GC34" s="363"/>
      <c r="GD34" s="363"/>
      <c r="GE34" s="363"/>
      <c r="GF34" s="363"/>
      <c r="GG34" s="363"/>
      <c r="GH34" s="363"/>
      <c r="GI34" s="363"/>
      <c r="GJ34" s="363"/>
      <c r="GK34" s="363"/>
      <c r="GL34" s="363"/>
      <c r="GM34" s="363"/>
      <c r="GN34" s="363"/>
      <c r="GO34" s="363"/>
      <c r="GP34" s="363"/>
      <c r="GQ34" s="363"/>
      <c r="GR34" s="363"/>
      <c r="GS34" s="363"/>
      <c r="GT34" s="363"/>
      <c r="GU34" s="363"/>
      <c r="GV34" s="363"/>
      <c r="GW34" s="363"/>
      <c r="GX34" s="363"/>
    </row>
    <row r="35" spans="1:206">
      <c r="A35" s="373" t="s">
        <v>40</v>
      </c>
      <c r="B35" s="286" t="s">
        <v>4434</v>
      </c>
      <c r="C35" s="293">
        <v>338</v>
      </c>
      <c r="D35" s="293">
        <v>318</v>
      </c>
      <c r="E35" s="293">
        <v>18</v>
      </c>
      <c r="F35" s="293">
        <v>1</v>
      </c>
      <c r="G35" s="293">
        <v>1</v>
      </c>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c r="BG35" s="363"/>
      <c r="BH35" s="363"/>
      <c r="BI35" s="363"/>
      <c r="BJ35" s="363"/>
      <c r="BK35" s="363"/>
      <c r="BL35" s="363"/>
      <c r="BM35" s="363"/>
      <c r="BN35" s="363"/>
      <c r="BO35" s="363"/>
      <c r="BP35" s="363"/>
      <c r="BQ35" s="363"/>
      <c r="BR35" s="363"/>
      <c r="BS35" s="363"/>
      <c r="BT35" s="363"/>
      <c r="BU35" s="363"/>
      <c r="BV35" s="363"/>
      <c r="BW35" s="363"/>
      <c r="BX35" s="363"/>
      <c r="BY35" s="363"/>
      <c r="BZ35" s="363"/>
      <c r="CA35" s="363"/>
      <c r="CB35" s="363"/>
      <c r="CC35" s="363"/>
      <c r="CD35" s="363"/>
      <c r="CE35" s="363"/>
      <c r="CF35" s="363"/>
      <c r="CG35" s="363"/>
      <c r="CH35" s="363"/>
      <c r="CI35" s="363"/>
      <c r="CJ35" s="363"/>
      <c r="CK35" s="363"/>
      <c r="CL35" s="363"/>
      <c r="CM35" s="363"/>
      <c r="CN35" s="363"/>
      <c r="CO35" s="363"/>
      <c r="CP35" s="363"/>
      <c r="CQ35" s="363"/>
      <c r="CR35" s="363"/>
      <c r="CS35" s="363"/>
      <c r="CT35" s="363"/>
      <c r="CU35" s="363"/>
      <c r="CV35" s="363"/>
      <c r="CW35" s="363"/>
      <c r="CX35" s="363"/>
      <c r="CY35" s="363"/>
      <c r="CZ35" s="363"/>
      <c r="DA35" s="363"/>
      <c r="DB35" s="363"/>
      <c r="DC35" s="363"/>
      <c r="DD35" s="363"/>
      <c r="DE35" s="363"/>
      <c r="DF35" s="363"/>
      <c r="DG35" s="363"/>
      <c r="DH35" s="363"/>
      <c r="DI35" s="363"/>
      <c r="DJ35" s="363"/>
      <c r="DK35" s="363"/>
      <c r="DL35" s="363"/>
      <c r="DM35" s="363"/>
      <c r="DN35" s="363"/>
      <c r="DO35" s="363"/>
      <c r="DP35" s="363"/>
      <c r="DQ35" s="363"/>
      <c r="DR35" s="363"/>
      <c r="DS35" s="363"/>
      <c r="DT35" s="363"/>
      <c r="DU35" s="363"/>
      <c r="DV35" s="363"/>
      <c r="DW35" s="363"/>
      <c r="DX35" s="363"/>
      <c r="DY35" s="363"/>
      <c r="DZ35" s="363"/>
      <c r="EA35" s="363"/>
      <c r="EB35" s="363"/>
      <c r="EC35" s="363"/>
      <c r="ED35" s="363"/>
      <c r="EE35" s="363"/>
      <c r="EF35" s="363"/>
      <c r="EG35" s="363"/>
      <c r="EH35" s="363"/>
      <c r="EI35" s="363"/>
      <c r="EJ35" s="363"/>
      <c r="EK35" s="363"/>
      <c r="EL35" s="363"/>
      <c r="EM35" s="363"/>
      <c r="EN35" s="363"/>
      <c r="EO35" s="363"/>
      <c r="EP35" s="363"/>
      <c r="EQ35" s="363"/>
      <c r="ER35" s="363"/>
      <c r="ES35" s="363"/>
      <c r="ET35" s="363"/>
      <c r="EU35" s="363"/>
      <c r="EV35" s="363"/>
      <c r="EW35" s="363"/>
      <c r="EX35" s="363"/>
      <c r="EY35" s="363"/>
      <c r="EZ35" s="363"/>
      <c r="FA35" s="363"/>
      <c r="FB35" s="363"/>
      <c r="FC35" s="363"/>
      <c r="FD35" s="363"/>
      <c r="FE35" s="363"/>
      <c r="FF35" s="363"/>
      <c r="FG35" s="363"/>
      <c r="FH35" s="363"/>
      <c r="FI35" s="363"/>
      <c r="FJ35" s="363"/>
      <c r="FK35" s="363"/>
      <c r="FL35" s="363"/>
      <c r="FM35" s="363"/>
      <c r="FN35" s="363"/>
      <c r="FO35" s="363"/>
      <c r="FP35" s="363"/>
      <c r="FQ35" s="363"/>
      <c r="FR35" s="363"/>
      <c r="FS35" s="363"/>
      <c r="FT35" s="363"/>
      <c r="FU35" s="363"/>
      <c r="FV35" s="363"/>
      <c r="FW35" s="363"/>
      <c r="FX35" s="363"/>
      <c r="FY35" s="363"/>
      <c r="FZ35" s="363"/>
      <c r="GA35" s="363"/>
      <c r="GB35" s="363"/>
      <c r="GC35" s="363"/>
      <c r="GD35" s="363"/>
      <c r="GE35" s="363"/>
      <c r="GF35" s="363"/>
      <c r="GG35" s="363"/>
      <c r="GH35" s="363"/>
      <c r="GI35" s="363"/>
      <c r="GJ35" s="363"/>
      <c r="GK35" s="363"/>
      <c r="GL35" s="363"/>
      <c r="GM35" s="363"/>
      <c r="GN35" s="363"/>
      <c r="GO35" s="363"/>
      <c r="GP35" s="363"/>
      <c r="GQ35" s="363"/>
      <c r="GR35" s="363"/>
      <c r="GS35" s="363"/>
      <c r="GT35" s="363"/>
      <c r="GU35" s="363"/>
      <c r="GV35" s="363"/>
      <c r="GW35" s="363"/>
      <c r="GX35" s="363"/>
    </row>
    <row r="36" spans="1:206">
      <c r="A36" s="373" t="s">
        <v>41</v>
      </c>
      <c r="B36" s="286" t="s">
        <v>4435</v>
      </c>
      <c r="C36" s="293">
        <v>338</v>
      </c>
      <c r="D36" s="293">
        <v>319</v>
      </c>
      <c r="E36" s="293">
        <v>17</v>
      </c>
      <c r="F36" s="293">
        <v>1</v>
      </c>
      <c r="G36" s="293">
        <v>1</v>
      </c>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3"/>
      <c r="CZ36" s="363"/>
      <c r="DA36" s="363"/>
      <c r="DB36" s="363"/>
      <c r="DC36" s="363"/>
      <c r="DD36" s="363"/>
      <c r="DE36" s="363"/>
      <c r="DF36" s="363"/>
      <c r="DG36" s="363"/>
      <c r="DH36" s="363"/>
      <c r="DI36" s="363"/>
      <c r="DJ36" s="363"/>
      <c r="DK36" s="363"/>
      <c r="DL36" s="363"/>
      <c r="DM36" s="363"/>
      <c r="DN36" s="363"/>
      <c r="DO36" s="363"/>
      <c r="DP36" s="363"/>
      <c r="DQ36" s="363"/>
      <c r="DR36" s="363"/>
      <c r="DS36" s="363"/>
      <c r="DT36" s="363"/>
      <c r="DU36" s="363"/>
      <c r="DV36" s="363"/>
      <c r="DW36" s="363"/>
      <c r="DX36" s="363"/>
      <c r="DY36" s="363"/>
      <c r="DZ36" s="363"/>
      <c r="EA36" s="363"/>
      <c r="EB36" s="363"/>
      <c r="EC36" s="363"/>
      <c r="ED36" s="363"/>
      <c r="EE36" s="363"/>
      <c r="EF36" s="363"/>
      <c r="EG36" s="363"/>
      <c r="EH36" s="363"/>
      <c r="EI36" s="363"/>
      <c r="EJ36" s="363"/>
      <c r="EK36" s="363"/>
      <c r="EL36" s="363"/>
      <c r="EM36" s="363"/>
      <c r="EN36" s="363"/>
      <c r="EO36" s="363"/>
      <c r="EP36" s="363"/>
      <c r="EQ36" s="363"/>
      <c r="ER36" s="363"/>
      <c r="ES36" s="363"/>
      <c r="ET36" s="363"/>
      <c r="EU36" s="363"/>
      <c r="EV36" s="363"/>
      <c r="EW36" s="363"/>
      <c r="EX36" s="363"/>
      <c r="EY36" s="363"/>
      <c r="EZ36" s="363"/>
      <c r="FA36" s="363"/>
      <c r="FB36" s="363"/>
      <c r="FC36" s="363"/>
      <c r="FD36" s="363"/>
      <c r="FE36" s="363"/>
      <c r="FF36" s="363"/>
      <c r="FG36" s="363"/>
      <c r="FH36" s="363"/>
      <c r="FI36" s="363"/>
      <c r="FJ36" s="363"/>
      <c r="FK36" s="363"/>
      <c r="FL36" s="363"/>
      <c r="FM36" s="363"/>
      <c r="FN36" s="363"/>
      <c r="FO36" s="363"/>
      <c r="FP36" s="363"/>
      <c r="FQ36" s="363"/>
      <c r="FR36" s="363"/>
      <c r="FS36" s="363"/>
      <c r="FT36" s="363"/>
      <c r="FU36" s="363"/>
      <c r="FV36" s="363"/>
      <c r="FW36" s="363"/>
      <c r="FX36" s="363"/>
      <c r="FY36" s="363"/>
      <c r="FZ36" s="363"/>
      <c r="GA36" s="363"/>
      <c r="GB36" s="363"/>
      <c r="GC36" s="363"/>
      <c r="GD36" s="363"/>
      <c r="GE36" s="363"/>
      <c r="GF36" s="363"/>
      <c r="GG36" s="363"/>
      <c r="GH36" s="363"/>
      <c r="GI36" s="363"/>
      <c r="GJ36" s="363"/>
      <c r="GK36" s="363"/>
      <c r="GL36" s="363"/>
      <c r="GM36" s="363"/>
      <c r="GN36" s="363"/>
      <c r="GO36" s="363"/>
      <c r="GP36" s="363"/>
      <c r="GQ36" s="363"/>
      <c r="GR36" s="363"/>
      <c r="GS36" s="363"/>
      <c r="GT36" s="363"/>
      <c r="GU36" s="363"/>
      <c r="GV36" s="363"/>
      <c r="GW36" s="363"/>
      <c r="GX36" s="363"/>
    </row>
    <row r="37" spans="1:206" ht="26.4">
      <c r="A37" s="373" t="s">
        <v>42</v>
      </c>
      <c r="B37" s="286" t="s">
        <v>4436</v>
      </c>
      <c r="C37" s="293">
        <v>338</v>
      </c>
      <c r="D37" s="293">
        <v>286</v>
      </c>
      <c r="E37" s="293">
        <v>50</v>
      </c>
      <c r="F37" s="293">
        <v>1</v>
      </c>
      <c r="G37" s="293">
        <v>1</v>
      </c>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c r="BB37" s="363"/>
      <c r="BC37" s="363"/>
      <c r="BD37" s="363"/>
      <c r="BE37" s="363"/>
      <c r="BF37" s="363"/>
      <c r="BG37" s="363"/>
      <c r="BH37" s="363"/>
      <c r="BI37" s="363"/>
      <c r="BJ37" s="363"/>
      <c r="BK37" s="363"/>
      <c r="BL37" s="363"/>
      <c r="BM37" s="363"/>
      <c r="BN37" s="363"/>
      <c r="BO37" s="363"/>
      <c r="BP37" s="363"/>
      <c r="BQ37" s="363"/>
      <c r="BR37" s="363"/>
      <c r="BS37" s="363"/>
      <c r="BT37" s="363"/>
      <c r="BU37" s="363"/>
      <c r="BV37" s="363"/>
      <c r="BW37" s="363"/>
      <c r="BX37" s="363"/>
      <c r="BY37" s="363"/>
      <c r="BZ37" s="363"/>
      <c r="CA37" s="363"/>
      <c r="CB37" s="363"/>
      <c r="CC37" s="363"/>
      <c r="CD37" s="363"/>
      <c r="CE37" s="363"/>
      <c r="CF37" s="363"/>
      <c r="CG37" s="363"/>
      <c r="CH37" s="363"/>
      <c r="CI37" s="363"/>
      <c r="CJ37" s="363"/>
      <c r="CK37" s="363"/>
      <c r="CL37" s="363"/>
      <c r="CM37" s="363"/>
      <c r="CN37" s="363"/>
      <c r="CO37" s="363"/>
      <c r="CP37" s="363"/>
      <c r="CQ37" s="363"/>
      <c r="CR37" s="363"/>
      <c r="CS37" s="363"/>
      <c r="CT37" s="363"/>
      <c r="CU37" s="363"/>
      <c r="CV37" s="363"/>
      <c r="CW37" s="363"/>
      <c r="CX37" s="363"/>
      <c r="CY37" s="363"/>
      <c r="CZ37" s="363"/>
      <c r="DA37" s="363"/>
      <c r="DB37" s="363"/>
      <c r="DC37" s="363"/>
      <c r="DD37" s="363"/>
      <c r="DE37" s="363"/>
      <c r="DF37" s="363"/>
      <c r="DG37" s="363"/>
      <c r="DH37" s="363"/>
      <c r="DI37" s="363"/>
      <c r="DJ37" s="363"/>
      <c r="DK37" s="363"/>
      <c r="DL37" s="363"/>
      <c r="DM37" s="363"/>
      <c r="DN37" s="363"/>
      <c r="DO37" s="363"/>
      <c r="DP37" s="363"/>
      <c r="DQ37" s="363"/>
      <c r="DR37" s="363"/>
      <c r="DS37" s="363"/>
      <c r="DT37" s="363"/>
      <c r="DU37" s="363"/>
      <c r="DV37" s="363"/>
      <c r="DW37" s="363"/>
      <c r="DX37" s="363"/>
      <c r="DY37" s="363"/>
      <c r="DZ37" s="363"/>
      <c r="EA37" s="363"/>
      <c r="EB37" s="363"/>
      <c r="EC37" s="363"/>
      <c r="ED37" s="363"/>
      <c r="EE37" s="363"/>
      <c r="EF37" s="363"/>
      <c r="EG37" s="363"/>
      <c r="EH37" s="363"/>
      <c r="EI37" s="363"/>
      <c r="EJ37" s="363"/>
      <c r="EK37" s="363"/>
      <c r="EL37" s="363"/>
      <c r="EM37" s="363"/>
      <c r="EN37" s="363"/>
      <c r="EO37" s="363"/>
      <c r="EP37" s="363"/>
      <c r="EQ37" s="363"/>
      <c r="ER37" s="363"/>
      <c r="ES37" s="363"/>
      <c r="ET37" s="363"/>
      <c r="EU37" s="363"/>
      <c r="EV37" s="363"/>
      <c r="EW37" s="363"/>
      <c r="EX37" s="363"/>
      <c r="EY37" s="363"/>
      <c r="EZ37" s="363"/>
      <c r="FA37" s="363"/>
      <c r="FB37" s="363"/>
      <c r="FC37" s="363"/>
      <c r="FD37" s="363"/>
      <c r="FE37" s="363"/>
      <c r="FF37" s="363"/>
      <c r="FG37" s="363"/>
      <c r="FH37" s="363"/>
      <c r="FI37" s="363"/>
      <c r="FJ37" s="363"/>
      <c r="FK37" s="363"/>
      <c r="FL37" s="363"/>
      <c r="FM37" s="363"/>
      <c r="FN37" s="363"/>
      <c r="FO37" s="363"/>
      <c r="FP37" s="363"/>
      <c r="FQ37" s="363"/>
      <c r="FR37" s="363"/>
      <c r="FS37" s="363"/>
      <c r="FT37" s="363"/>
      <c r="FU37" s="363"/>
      <c r="FV37" s="363"/>
      <c r="FW37" s="363"/>
      <c r="FX37" s="363"/>
      <c r="FY37" s="363"/>
      <c r="FZ37" s="363"/>
      <c r="GA37" s="363"/>
      <c r="GB37" s="363"/>
      <c r="GC37" s="363"/>
      <c r="GD37" s="363"/>
      <c r="GE37" s="363"/>
      <c r="GF37" s="363"/>
      <c r="GG37" s="363"/>
      <c r="GH37" s="363"/>
      <c r="GI37" s="363"/>
      <c r="GJ37" s="363"/>
      <c r="GK37" s="363"/>
      <c r="GL37" s="363"/>
      <c r="GM37" s="363"/>
      <c r="GN37" s="363"/>
      <c r="GO37" s="363"/>
      <c r="GP37" s="363"/>
      <c r="GQ37" s="363"/>
      <c r="GR37" s="363"/>
      <c r="GS37" s="363"/>
      <c r="GT37" s="363"/>
      <c r="GU37" s="363"/>
      <c r="GV37" s="363"/>
      <c r="GW37" s="363"/>
      <c r="GX37" s="363"/>
    </row>
    <row r="38" spans="1:206">
      <c r="A38" s="373" t="s">
        <v>43</v>
      </c>
      <c r="B38" s="286" t="s">
        <v>4437</v>
      </c>
      <c r="C38" s="293">
        <v>338</v>
      </c>
      <c r="D38" s="293">
        <v>321</v>
      </c>
      <c r="E38" s="293">
        <v>15</v>
      </c>
      <c r="F38" s="293">
        <v>1</v>
      </c>
      <c r="G38" s="293">
        <v>1</v>
      </c>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363"/>
      <c r="BI38" s="363"/>
      <c r="BJ38" s="363"/>
      <c r="BK38" s="363"/>
      <c r="BL38" s="363"/>
      <c r="BM38" s="363"/>
      <c r="BN38" s="363"/>
      <c r="BO38" s="363"/>
      <c r="BP38" s="363"/>
      <c r="BQ38" s="363"/>
      <c r="BR38" s="363"/>
      <c r="BS38" s="363"/>
      <c r="BT38" s="363"/>
      <c r="BU38" s="363"/>
      <c r="BV38" s="363"/>
      <c r="BW38" s="363"/>
      <c r="BX38" s="363"/>
      <c r="BY38" s="363"/>
      <c r="BZ38" s="363"/>
      <c r="CA38" s="363"/>
      <c r="CB38" s="363"/>
      <c r="CC38" s="363"/>
      <c r="CD38" s="363"/>
      <c r="CE38" s="363"/>
      <c r="CF38" s="363"/>
      <c r="CG38" s="363"/>
      <c r="CH38" s="363"/>
      <c r="CI38" s="363"/>
      <c r="CJ38" s="363"/>
      <c r="CK38" s="363"/>
      <c r="CL38" s="363"/>
      <c r="CM38" s="363"/>
      <c r="CN38" s="363"/>
      <c r="CO38" s="363"/>
      <c r="CP38" s="363"/>
      <c r="CQ38" s="363"/>
      <c r="CR38" s="363"/>
      <c r="CS38" s="363"/>
      <c r="CT38" s="363"/>
      <c r="CU38" s="363"/>
      <c r="CV38" s="363"/>
      <c r="CW38" s="363"/>
      <c r="CX38" s="363"/>
      <c r="CY38" s="363"/>
      <c r="CZ38" s="363"/>
      <c r="DA38" s="363"/>
      <c r="DB38" s="363"/>
      <c r="DC38" s="363"/>
      <c r="DD38" s="363"/>
      <c r="DE38" s="363"/>
      <c r="DF38" s="363"/>
      <c r="DG38" s="363"/>
      <c r="DH38" s="363"/>
      <c r="DI38" s="363"/>
      <c r="DJ38" s="363"/>
      <c r="DK38" s="363"/>
      <c r="DL38" s="363"/>
      <c r="DM38" s="363"/>
      <c r="DN38" s="363"/>
      <c r="DO38" s="363"/>
      <c r="DP38" s="363"/>
      <c r="DQ38" s="363"/>
      <c r="DR38" s="363"/>
      <c r="DS38" s="363"/>
      <c r="DT38" s="363"/>
      <c r="DU38" s="363"/>
      <c r="DV38" s="363"/>
      <c r="DW38" s="363"/>
      <c r="DX38" s="363"/>
      <c r="DY38" s="363"/>
      <c r="DZ38" s="363"/>
      <c r="EA38" s="363"/>
      <c r="EB38" s="363"/>
      <c r="EC38" s="363"/>
      <c r="ED38" s="363"/>
      <c r="EE38" s="363"/>
      <c r="EF38" s="363"/>
      <c r="EG38" s="363"/>
      <c r="EH38" s="363"/>
      <c r="EI38" s="363"/>
      <c r="EJ38" s="363"/>
      <c r="EK38" s="363"/>
      <c r="EL38" s="363"/>
      <c r="EM38" s="363"/>
      <c r="EN38" s="363"/>
      <c r="EO38" s="363"/>
      <c r="EP38" s="363"/>
      <c r="EQ38" s="363"/>
      <c r="ER38" s="363"/>
      <c r="ES38" s="363"/>
      <c r="ET38" s="363"/>
      <c r="EU38" s="363"/>
      <c r="EV38" s="363"/>
      <c r="EW38" s="363"/>
      <c r="EX38" s="363"/>
      <c r="EY38" s="363"/>
      <c r="EZ38" s="363"/>
      <c r="FA38" s="363"/>
      <c r="FB38" s="363"/>
      <c r="FC38" s="363"/>
      <c r="FD38" s="363"/>
      <c r="FE38" s="363"/>
      <c r="FF38" s="363"/>
      <c r="FG38" s="363"/>
      <c r="FH38" s="363"/>
      <c r="FI38" s="363"/>
      <c r="FJ38" s="363"/>
      <c r="FK38" s="363"/>
      <c r="FL38" s="363"/>
      <c r="FM38" s="363"/>
      <c r="FN38" s="363"/>
      <c r="FO38" s="363"/>
      <c r="FP38" s="363"/>
      <c r="FQ38" s="363"/>
      <c r="FR38" s="363"/>
      <c r="FS38" s="363"/>
      <c r="FT38" s="363"/>
      <c r="FU38" s="363"/>
      <c r="FV38" s="363"/>
      <c r="FW38" s="363"/>
      <c r="FX38" s="363"/>
      <c r="FY38" s="363"/>
      <c r="FZ38" s="363"/>
      <c r="GA38" s="363"/>
      <c r="GB38" s="363"/>
      <c r="GC38" s="363"/>
      <c r="GD38" s="363"/>
      <c r="GE38" s="363"/>
      <c r="GF38" s="363"/>
      <c r="GG38" s="363"/>
      <c r="GH38" s="363"/>
      <c r="GI38" s="363"/>
      <c r="GJ38" s="363"/>
      <c r="GK38" s="363"/>
      <c r="GL38" s="363"/>
      <c r="GM38" s="363"/>
      <c r="GN38" s="363"/>
      <c r="GO38" s="363"/>
      <c r="GP38" s="363"/>
      <c r="GQ38" s="363"/>
      <c r="GR38" s="363"/>
      <c r="GS38" s="363"/>
      <c r="GT38" s="363"/>
      <c r="GU38" s="363"/>
      <c r="GV38" s="363"/>
      <c r="GW38" s="363"/>
      <c r="GX38" s="363"/>
    </row>
    <row r="39" spans="1:206" ht="26.4">
      <c r="A39" s="373" t="s">
        <v>72</v>
      </c>
      <c r="B39" s="286" t="s">
        <v>4438</v>
      </c>
      <c r="C39" s="293">
        <v>338</v>
      </c>
      <c r="D39" s="293">
        <v>332</v>
      </c>
      <c r="E39" s="293">
        <v>4</v>
      </c>
      <c r="F39" s="293">
        <v>1</v>
      </c>
      <c r="G39" s="293">
        <v>1</v>
      </c>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c r="BB39" s="363"/>
      <c r="BC39" s="363"/>
      <c r="BD39" s="363"/>
      <c r="BE39" s="363"/>
      <c r="BF39" s="363"/>
      <c r="BG39" s="363"/>
      <c r="BH39" s="363"/>
      <c r="BI39" s="363"/>
      <c r="BJ39" s="363"/>
      <c r="BK39" s="363"/>
      <c r="BL39" s="363"/>
      <c r="BM39" s="363"/>
      <c r="BN39" s="363"/>
      <c r="BO39" s="363"/>
      <c r="BP39" s="363"/>
      <c r="BQ39" s="363"/>
      <c r="BR39" s="363"/>
      <c r="BS39" s="363"/>
      <c r="BT39" s="363"/>
      <c r="BU39" s="363"/>
      <c r="BV39" s="363"/>
      <c r="BW39" s="363"/>
      <c r="BX39" s="363"/>
      <c r="BY39" s="363"/>
      <c r="BZ39" s="363"/>
      <c r="CA39" s="363"/>
      <c r="CB39" s="363"/>
      <c r="CC39" s="363"/>
      <c r="CD39" s="363"/>
      <c r="CE39" s="363"/>
      <c r="CF39" s="363"/>
      <c r="CG39" s="363"/>
      <c r="CH39" s="363"/>
      <c r="CI39" s="363"/>
      <c r="CJ39" s="363"/>
      <c r="CK39" s="363"/>
      <c r="CL39" s="363"/>
      <c r="CM39" s="363"/>
      <c r="CN39" s="363"/>
      <c r="CO39" s="363"/>
      <c r="CP39" s="363"/>
      <c r="CQ39" s="363"/>
      <c r="CR39" s="363"/>
      <c r="CS39" s="363"/>
      <c r="CT39" s="363"/>
      <c r="CU39" s="363"/>
      <c r="CV39" s="363"/>
      <c r="CW39" s="363"/>
      <c r="CX39" s="363"/>
      <c r="CY39" s="363"/>
      <c r="CZ39" s="363"/>
      <c r="DA39" s="363"/>
      <c r="DB39" s="363"/>
      <c r="DC39" s="363"/>
      <c r="DD39" s="363"/>
      <c r="DE39" s="363"/>
      <c r="DF39" s="363"/>
      <c r="DG39" s="363"/>
      <c r="DH39" s="363"/>
      <c r="DI39" s="363"/>
      <c r="DJ39" s="363"/>
      <c r="DK39" s="363"/>
      <c r="DL39" s="363"/>
      <c r="DM39" s="363"/>
      <c r="DN39" s="363"/>
      <c r="DO39" s="363"/>
      <c r="DP39" s="363"/>
      <c r="DQ39" s="363"/>
      <c r="DR39" s="363"/>
      <c r="DS39" s="363"/>
      <c r="DT39" s="363"/>
      <c r="DU39" s="363"/>
      <c r="DV39" s="363"/>
      <c r="DW39" s="363"/>
      <c r="DX39" s="363"/>
      <c r="DY39" s="363"/>
      <c r="DZ39" s="363"/>
      <c r="EA39" s="363"/>
      <c r="EB39" s="363"/>
      <c r="EC39" s="363"/>
      <c r="ED39" s="363"/>
      <c r="EE39" s="363"/>
      <c r="EF39" s="363"/>
      <c r="EG39" s="363"/>
      <c r="EH39" s="363"/>
      <c r="EI39" s="363"/>
      <c r="EJ39" s="363"/>
      <c r="EK39" s="363"/>
      <c r="EL39" s="363"/>
      <c r="EM39" s="363"/>
      <c r="EN39" s="363"/>
      <c r="EO39" s="363"/>
      <c r="EP39" s="363"/>
      <c r="EQ39" s="363"/>
      <c r="ER39" s="363"/>
      <c r="ES39" s="363"/>
      <c r="ET39" s="363"/>
      <c r="EU39" s="363"/>
      <c r="EV39" s="363"/>
      <c r="EW39" s="363"/>
      <c r="EX39" s="363"/>
      <c r="EY39" s="363"/>
      <c r="EZ39" s="363"/>
      <c r="FA39" s="363"/>
      <c r="FB39" s="363"/>
      <c r="FC39" s="363"/>
      <c r="FD39" s="363"/>
      <c r="FE39" s="363"/>
      <c r="FF39" s="363"/>
      <c r="FG39" s="363"/>
      <c r="FH39" s="363"/>
      <c r="FI39" s="363"/>
      <c r="FJ39" s="363"/>
      <c r="FK39" s="363"/>
      <c r="FL39" s="363"/>
      <c r="FM39" s="363"/>
      <c r="FN39" s="363"/>
      <c r="FO39" s="363"/>
      <c r="FP39" s="363"/>
      <c r="FQ39" s="363"/>
      <c r="FR39" s="363"/>
      <c r="FS39" s="363"/>
      <c r="FT39" s="363"/>
      <c r="FU39" s="363"/>
      <c r="FV39" s="363"/>
      <c r="FW39" s="363"/>
      <c r="FX39" s="363"/>
      <c r="FY39" s="363"/>
      <c r="FZ39" s="363"/>
      <c r="GA39" s="363"/>
      <c r="GB39" s="363"/>
      <c r="GC39" s="363"/>
      <c r="GD39" s="363"/>
      <c r="GE39" s="363"/>
      <c r="GF39" s="363"/>
      <c r="GG39" s="363"/>
      <c r="GH39" s="363"/>
      <c r="GI39" s="363"/>
      <c r="GJ39" s="363"/>
      <c r="GK39" s="363"/>
      <c r="GL39" s="363"/>
      <c r="GM39" s="363"/>
      <c r="GN39" s="363"/>
      <c r="GO39" s="363"/>
      <c r="GP39" s="363"/>
      <c r="GQ39" s="363"/>
      <c r="GR39" s="363"/>
      <c r="GS39" s="363"/>
      <c r="GT39" s="363"/>
      <c r="GU39" s="363"/>
      <c r="GV39" s="363"/>
      <c r="GW39" s="363"/>
      <c r="GX39" s="363"/>
    </row>
    <row r="40" spans="1:206">
      <c r="A40" s="373" t="s">
        <v>73</v>
      </c>
      <c r="B40" s="286" t="s">
        <v>4439</v>
      </c>
      <c r="C40" s="293">
        <v>338</v>
      </c>
      <c r="D40" s="293">
        <v>332</v>
      </c>
      <c r="E40" s="293">
        <v>4</v>
      </c>
      <c r="F40" s="293">
        <v>1</v>
      </c>
      <c r="G40" s="293">
        <v>1</v>
      </c>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c r="BG40" s="363"/>
      <c r="BH40" s="363"/>
      <c r="BI40" s="363"/>
      <c r="BJ40" s="363"/>
      <c r="BK40" s="363"/>
      <c r="BL40" s="363"/>
      <c r="BM40" s="363"/>
      <c r="BN40" s="363"/>
      <c r="BO40" s="363"/>
      <c r="BP40" s="363"/>
      <c r="BQ40" s="363"/>
      <c r="BR40" s="363"/>
      <c r="BS40" s="363"/>
      <c r="BT40" s="363"/>
      <c r="BU40" s="363"/>
      <c r="BV40" s="363"/>
      <c r="BW40" s="363"/>
      <c r="BX40" s="363"/>
      <c r="BY40" s="363"/>
      <c r="BZ40" s="363"/>
      <c r="CA40" s="363"/>
      <c r="CB40" s="363"/>
      <c r="CC40" s="363"/>
      <c r="CD40" s="363"/>
      <c r="CE40" s="363"/>
      <c r="CF40" s="363"/>
      <c r="CG40" s="363"/>
      <c r="CH40" s="363"/>
      <c r="CI40" s="363"/>
      <c r="CJ40" s="363"/>
      <c r="CK40" s="363"/>
      <c r="CL40" s="363"/>
      <c r="CM40" s="363"/>
      <c r="CN40" s="363"/>
      <c r="CO40" s="363"/>
      <c r="CP40" s="363"/>
      <c r="CQ40" s="363"/>
      <c r="CR40" s="363"/>
      <c r="CS40" s="363"/>
      <c r="CT40" s="363"/>
      <c r="CU40" s="363"/>
      <c r="CV40" s="363"/>
      <c r="CW40" s="363"/>
      <c r="CX40" s="363"/>
      <c r="CY40" s="363"/>
      <c r="CZ40" s="363"/>
      <c r="DA40" s="363"/>
      <c r="DB40" s="363"/>
      <c r="DC40" s="363"/>
      <c r="DD40" s="363"/>
      <c r="DE40" s="363"/>
      <c r="DF40" s="363"/>
      <c r="DG40" s="363"/>
      <c r="DH40" s="363"/>
      <c r="DI40" s="363"/>
      <c r="DJ40" s="363"/>
      <c r="DK40" s="363"/>
      <c r="DL40" s="363"/>
      <c r="DM40" s="363"/>
      <c r="DN40" s="363"/>
      <c r="DO40" s="363"/>
      <c r="DP40" s="363"/>
      <c r="DQ40" s="363"/>
      <c r="DR40" s="363"/>
      <c r="DS40" s="363"/>
      <c r="DT40" s="363"/>
      <c r="DU40" s="363"/>
      <c r="DV40" s="363"/>
      <c r="DW40" s="363"/>
      <c r="DX40" s="363"/>
      <c r="DY40" s="363"/>
      <c r="DZ40" s="363"/>
      <c r="EA40" s="363"/>
      <c r="EB40" s="363"/>
      <c r="EC40" s="363"/>
      <c r="ED40" s="363"/>
      <c r="EE40" s="363"/>
      <c r="EF40" s="363"/>
      <c r="EG40" s="363"/>
      <c r="EH40" s="363"/>
      <c r="EI40" s="363"/>
      <c r="EJ40" s="363"/>
      <c r="EK40" s="363"/>
      <c r="EL40" s="363"/>
      <c r="EM40" s="363"/>
      <c r="EN40" s="363"/>
      <c r="EO40" s="363"/>
      <c r="EP40" s="363"/>
      <c r="EQ40" s="363"/>
      <c r="ER40" s="363"/>
      <c r="ES40" s="363"/>
      <c r="ET40" s="363"/>
      <c r="EU40" s="363"/>
      <c r="EV40" s="363"/>
      <c r="EW40" s="363"/>
      <c r="EX40" s="363"/>
      <c r="EY40" s="363"/>
      <c r="EZ40" s="363"/>
      <c r="FA40" s="363"/>
      <c r="FB40" s="363"/>
      <c r="FC40" s="363"/>
      <c r="FD40" s="363"/>
      <c r="FE40" s="363"/>
      <c r="FF40" s="363"/>
      <c r="FG40" s="363"/>
      <c r="FH40" s="363"/>
      <c r="FI40" s="363"/>
      <c r="FJ40" s="363"/>
      <c r="FK40" s="363"/>
      <c r="FL40" s="363"/>
      <c r="FM40" s="363"/>
      <c r="FN40" s="363"/>
      <c r="FO40" s="363"/>
      <c r="FP40" s="363"/>
      <c r="FQ40" s="363"/>
      <c r="FR40" s="363"/>
      <c r="FS40" s="363"/>
      <c r="FT40" s="363"/>
      <c r="FU40" s="363"/>
      <c r="FV40" s="363"/>
      <c r="FW40" s="363"/>
      <c r="FX40" s="363"/>
      <c r="FY40" s="363"/>
      <c r="FZ40" s="363"/>
      <c r="GA40" s="363"/>
      <c r="GB40" s="363"/>
      <c r="GC40" s="363"/>
      <c r="GD40" s="363"/>
      <c r="GE40" s="363"/>
      <c r="GF40" s="363"/>
      <c r="GG40" s="363"/>
      <c r="GH40" s="363"/>
      <c r="GI40" s="363"/>
      <c r="GJ40" s="363"/>
      <c r="GK40" s="363"/>
      <c r="GL40" s="363"/>
      <c r="GM40" s="363"/>
      <c r="GN40" s="363"/>
      <c r="GO40" s="363"/>
      <c r="GP40" s="363"/>
      <c r="GQ40" s="363"/>
      <c r="GR40" s="363"/>
      <c r="GS40" s="363"/>
      <c r="GT40" s="363"/>
      <c r="GU40" s="363"/>
      <c r="GV40" s="363"/>
      <c r="GW40" s="363"/>
      <c r="GX40" s="363"/>
    </row>
    <row r="41" spans="1:206" ht="26.4">
      <c r="A41" s="373">
        <v>4</v>
      </c>
      <c r="B41" s="286" t="s">
        <v>4440</v>
      </c>
      <c r="C41" s="293">
        <v>338</v>
      </c>
      <c r="D41" s="293">
        <v>318</v>
      </c>
      <c r="E41" s="293">
        <v>19</v>
      </c>
      <c r="F41" s="293">
        <v>0</v>
      </c>
      <c r="G41" s="293">
        <v>1</v>
      </c>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3"/>
      <c r="DB41" s="363"/>
      <c r="DC41" s="363"/>
      <c r="DD41" s="363"/>
      <c r="DE41" s="363"/>
      <c r="DF41" s="363"/>
      <c r="DG41" s="363"/>
      <c r="DH41" s="363"/>
      <c r="DI41" s="363"/>
      <c r="DJ41" s="363"/>
      <c r="DK41" s="363"/>
      <c r="DL41" s="363"/>
      <c r="DM41" s="363"/>
      <c r="DN41" s="363"/>
      <c r="DO41" s="363"/>
      <c r="DP41" s="363"/>
      <c r="DQ41" s="363"/>
      <c r="DR41" s="363"/>
      <c r="DS41" s="363"/>
      <c r="DT41" s="363"/>
      <c r="DU41" s="363"/>
      <c r="DV41" s="363"/>
      <c r="DW41" s="363"/>
      <c r="DX41" s="363"/>
      <c r="DY41" s="363"/>
      <c r="DZ41" s="363"/>
      <c r="EA41" s="363"/>
      <c r="EB41" s="363"/>
      <c r="EC41" s="363"/>
      <c r="ED41" s="363"/>
      <c r="EE41" s="363"/>
      <c r="EF41" s="363"/>
      <c r="EG41" s="363"/>
      <c r="EH41" s="363"/>
      <c r="EI41" s="363"/>
      <c r="EJ41" s="363"/>
      <c r="EK41" s="363"/>
      <c r="EL41" s="363"/>
      <c r="EM41" s="363"/>
      <c r="EN41" s="363"/>
      <c r="EO41" s="363"/>
      <c r="EP41" s="363"/>
      <c r="EQ41" s="363"/>
      <c r="ER41" s="363"/>
      <c r="ES41" s="363"/>
      <c r="ET41" s="363"/>
      <c r="EU41" s="363"/>
      <c r="EV41" s="363"/>
      <c r="EW41" s="363"/>
      <c r="EX41" s="363"/>
      <c r="EY41" s="363"/>
      <c r="EZ41" s="363"/>
      <c r="FA41" s="363"/>
      <c r="FB41" s="363"/>
      <c r="FC41" s="363"/>
      <c r="FD41" s="363"/>
      <c r="FE41" s="363"/>
      <c r="FF41" s="363"/>
      <c r="FG41" s="363"/>
      <c r="FH41" s="363"/>
      <c r="FI41" s="363"/>
      <c r="FJ41" s="363"/>
      <c r="FK41" s="363"/>
      <c r="FL41" s="363"/>
      <c r="FM41" s="363"/>
      <c r="FN41" s="363"/>
      <c r="FO41" s="363"/>
      <c r="FP41" s="363"/>
      <c r="FQ41" s="363"/>
      <c r="FR41" s="363"/>
      <c r="FS41" s="363"/>
      <c r="FT41" s="363"/>
      <c r="FU41" s="363"/>
      <c r="FV41" s="363"/>
      <c r="FW41" s="363"/>
      <c r="FX41" s="363"/>
      <c r="FY41" s="363"/>
      <c r="FZ41" s="363"/>
      <c r="GA41" s="363"/>
      <c r="GB41" s="363"/>
      <c r="GC41" s="363"/>
      <c r="GD41" s="363"/>
      <c r="GE41" s="363"/>
      <c r="GF41" s="363"/>
      <c r="GG41" s="363"/>
      <c r="GH41" s="363"/>
      <c r="GI41" s="363"/>
      <c r="GJ41" s="363"/>
      <c r="GK41" s="363"/>
      <c r="GL41" s="363"/>
      <c r="GM41" s="363"/>
      <c r="GN41" s="363"/>
      <c r="GO41" s="363"/>
      <c r="GP41" s="363"/>
      <c r="GQ41" s="363"/>
      <c r="GR41" s="363"/>
      <c r="GS41" s="363"/>
      <c r="GT41" s="363"/>
      <c r="GU41" s="363"/>
      <c r="GV41" s="363"/>
      <c r="GW41" s="363"/>
      <c r="GX41" s="363"/>
    </row>
    <row r="42" spans="1:206">
      <c r="A42" s="373"/>
      <c r="B42" s="286"/>
      <c r="C42" s="293"/>
      <c r="D42" s="293"/>
      <c r="E42" s="293"/>
      <c r="F42" s="293"/>
      <c r="G42" s="29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c r="BG42" s="363"/>
      <c r="BH42" s="363"/>
      <c r="BI42" s="363"/>
      <c r="BJ42" s="363"/>
      <c r="BK42" s="363"/>
      <c r="BL42" s="363"/>
      <c r="BM42" s="363"/>
      <c r="BN42" s="363"/>
      <c r="BO42" s="363"/>
      <c r="BP42" s="363"/>
      <c r="BQ42" s="363"/>
      <c r="BR42" s="363"/>
      <c r="BS42" s="363"/>
      <c r="BT42" s="363"/>
      <c r="BU42" s="363"/>
      <c r="BV42" s="363"/>
      <c r="BW42" s="363"/>
      <c r="BX42" s="363"/>
      <c r="BY42" s="363"/>
      <c r="BZ42" s="363"/>
      <c r="CA42" s="363"/>
      <c r="CB42" s="363"/>
      <c r="CC42" s="363"/>
      <c r="CD42" s="363"/>
      <c r="CE42" s="363"/>
      <c r="CF42" s="363"/>
      <c r="CG42" s="363"/>
      <c r="CH42" s="363"/>
      <c r="CI42" s="363"/>
      <c r="CJ42" s="363"/>
      <c r="CK42" s="363"/>
      <c r="CL42" s="363"/>
      <c r="CM42" s="363"/>
      <c r="CN42" s="363"/>
      <c r="CO42" s="363"/>
      <c r="CP42" s="363"/>
      <c r="CQ42" s="363"/>
      <c r="CR42" s="363"/>
      <c r="CS42" s="363"/>
      <c r="CT42" s="363"/>
      <c r="CU42" s="363"/>
      <c r="CV42" s="363"/>
      <c r="CW42" s="363"/>
      <c r="CX42" s="363"/>
      <c r="CY42" s="363"/>
      <c r="CZ42" s="363"/>
      <c r="DA42" s="363"/>
      <c r="DB42" s="363"/>
      <c r="DC42" s="363"/>
      <c r="DD42" s="363"/>
      <c r="DE42" s="363"/>
      <c r="DF42" s="363"/>
      <c r="DG42" s="363"/>
      <c r="DH42" s="363"/>
      <c r="DI42" s="363"/>
      <c r="DJ42" s="363"/>
      <c r="DK42" s="363"/>
      <c r="DL42" s="363"/>
      <c r="DM42" s="363"/>
      <c r="DN42" s="363"/>
      <c r="DO42" s="363"/>
      <c r="DP42" s="363"/>
      <c r="DQ42" s="363"/>
      <c r="DR42" s="363"/>
      <c r="DS42" s="363"/>
      <c r="DT42" s="363"/>
      <c r="DU42" s="363"/>
      <c r="DV42" s="363"/>
      <c r="DW42" s="363"/>
      <c r="DX42" s="363"/>
      <c r="DY42" s="363"/>
      <c r="DZ42" s="363"/>
      <c r="EA42" s="363"/>
      <c r="EB42" s="363"/>
      <c r="EC42" s="363"/>
      <c r="ED42" s="363"/>
      <c r="EE42" s="363"/>
      <c r="EF42" s="363"/>
      <c r="EG42" s="363"/>
      <c r="EH42" s="363"/>
      <c r="EI42" s="363"/>
      <c r="EJ42" s="363"/>
      <c r="EK42" s="363"/>
      <c r="EL42" s="363"/>
      <c r="EM42" s="363"/>
      <c r="EN42" s="363"/>
      <c r="EO42" s="363"/>
      <c r="EP42" s="363"/>
      <c r="EQ42" s="363"/>
      <c r="ER42" s="363"/>
      <c r="ES42" s="363"/>
      <c r="ET42" s="363"/>
      <c r="EU42" s="363"/>
      <c r="EV42" s="363"/>
      <c r="EW42" s="363"/>
      <c r="EX42" s="363"/>
      <c r="EY42" s="363"/>
      <c r="EZ42" s="363"/>
      <c r="FA42" s="363"/>
      <c r="FB42" s="363"/>
      <c r="FC42" s="363"/>
      <c r="FD42" s="363"/>
      <c r="FE42" s="363"/>
      <c r="FF42" s="363"/>
      <c r="FG42" s="363"/>
      <c r="FH42" s="363"/>
      <c r="FI42" s="363"/>
      <c r="FJ42" s="363"/>
      <c r="FK42" s="363"/>
      <c r="FL42" s="363"/>
      <c r="FM42" s="363"/>
      <c r="FN42" s="363"/>
      <c r="FO42" s="363"/>
      <c r="FP42" s="363"/>
      <c r="FQ42" s="363"/>
      <c r="FR42" s="363"/>
      <c r="FS42" s="363"/>
      <c r="FT42" s="363"/>
      <c r="FU42" s="363"/>
      <c r="FV42" s="363"/>
      <c r="FW42" s="363"/>
      <c r="FX42" s="363"/>
      <c r="FY42" s="363"/>
      <c r="FZ42" s="363"/>
      <c r="GA42" s="363"/>
      <c r="GB42" s="363"/>
      <c r="GC42" s="363"/>
      <c r="GD42" s="363"/>
      <c r="GE42" s="363"/>
      <c r="GF42" s="363"/>
      <c r="GG42" s="363"/>
      <c r="GH42" s="363"/>
      <c r="GI42" s="363"/>
      <c r="GJ42" s="363"/>
      <c r="GK42" s="363"/>
      <c r="GL42" s="363"/>
      <c r="GM42" s="363"/>
      <c r="GN42" s="363"/>
      <c r="GO42" s="363"/>
      <c r="GP42" s="363"/>
      <c r="GQ42" s="363"/>
      <c r="GR42" s="363"/>
      <c r="GS42" s="363"/>
      <c r="GT42" s="363"/>
      <c r="GU42" s="363"/>
      <c r="GV42" s="363"/>
      <c r="GW42" s="363"/>
      <c r="GX42" s="363"/>
    </row>
    <row r="43" spans="1:206">
      <c r="A43" s="373"/>
      <c r="B43" s="285" t="s">
        <v>204</v>
      </c>
      <c r="C43" s="293"/>
      <c r="D43" s="293"/>
      <c r="E43" s="293"/>
      <c r="F43" s="293"/>
      <c r="G43" s="29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c r="BG43" s="363"/>
      <c r="BH43" s="363"/>
      <c r="BI43" s="363"/>
      <c r="BJ43" s="363"/>
      <c r="BK43" s="363"/>
      <c r="BL43" s="363"/>
      <c r="BM43" s="363"/>
      <c r="BN43" s="363"/>
      <c r="BO43" s="363"/>
      <c r="BP43" s="363"/>
      <c r="BQ43" s="363"/>
      <c r="BR43" s="363"/>
      <c r="BS43" s="363"/>
      <c r="BT43" s="363"/>
      <c r="BU43" s="363"/>
      <c r="BV43" s="363"/>
      <c r="BW43" s="363"/>
      <c r="BX43" s="363"/>
      <c r="BY43" s="363"/>
      <c r="BZ43" s="363"/>
      <c r="CA43" s="363"/>
      <c r="CB43" s="363"/>
      <c r="CC43" s="363"/>
      <c r="CD43" s="363"/>
      <c r="CE43" s="363"/>
      <c r="CF43" s="363"/>
      <c r="CG43" s="363"/>
      <c r="CH43" s="363"/>
      <c r="CI43" s="363"/>
      <c r="CJ43" s="363"/>
      <c r="CK43" s="363"/>
      <c r="CL43" s="363"/>
      <c r="CM43" s="363"/>
      <c r="CN43" s="363"/>
      <c r="CO43" s="363"/>
      <c r="CP43" s="363"/>
      <c r="CQ43" s="363"/>
      <c r="CR43" s="363"/>
      <c r="CS43" s="363"/>
      <c r="CT43" s="363"/>
      <c r="CU43" s="363"/>
      <c r="CV43" s="363"/>
      <c r="CW43" s="363"/>
      <c r="CX43" s="363"/>
      <c r="CY43" s="363"/>
      <c r="CZ43" s="363"/>
      <c r="DA43" s="363"/>
      <c r="DB43" s="363"/>
      <c r="DC43" s="363"/>
      <c r="DD43" s="363"/>
      <c r="DE43" s="363"/>
      <c r="DF43" s="363"/>
      <c r="DG43" s="363"/>
      <c r="DH43" s="363"/>
      <c r="DI43" s="363"/>
      <c r="DJ43" s="363"/>
      <c r="DK43" s="363"/>
      <c r="DL43" s="363"/>
      <c r="DM43" s="363"/>
      <c r="DN43" s="363"/>
      <c r="DO43" s="363"/>
      <c r="DP43" s="363"/>
      <c r="DQ43" s="363"/>
      <c r="DR43" s="363"/>
      <c r="DS43" s="363"/>
      <c r="DT43" s="363"/>
      <c r="DU43" s="363"/>
      <c r="DV43" s="363"/>
      <c r="DW43" s="363"/>
      <c r="DX43" s="363"/>
      <c r="DY43" s="363"/>
      <c r="DZ43" s="363"/>
      <c r="EA43" s="363"/>
      <c r="EB43" s="363"/>
      <c r="EC43" s="363"/>
      <c r="ED43" s="363"/>
      <c r="EE43" s="363"/>
      <c r="EF43" s="363"/>
      <c r="EG43" s="363"/>
      <c r="EH43" s="363"/>
      <c r="EI43" s="363"/>
      <c r="EJ43" s="363"/>
      <c r="EK43" s="363"/>
      <c r="EL43" s="363"/>
      <c r="EM43" s="363"/>
      <c r="EN43" s="363"/>
      <c r="EO43" s="363"/>
      <c r="EP43" s="363"/>
      <c r="EQ43" s="363"/>
      <c r="ER43" s="363"/>
      <c r="ES43" s="363"/>
      <c r="ET43" s="363"/>
      <c r="EU43" s="363"/>
      <c r="EV43" s="363"/>
      <c r="EW43" s="363"/>
      <c r="EX43" s="363"/>
      <c r="EY43" s="363"/>
      <c r="EZ43" s="363"/>
      <c r="FA43" s="363"/>
      <c r="FB43" s="363"/>
      <c r="FC43" s="363"/>
      <c r="FD43" s="363"/>
      <c r="FE43" s="363"/>
      <c r="FF43" s="363"/>
      <c r="FG43" s="363"/>
      <c r="FH43" s="363"/>
      <c r="FI43" s="363"/>
      <c r="FJ43" s="363"/>
      <c r="FK43" s="363"/>
      <c r="FL43" s="363"/>
      <c r="FM43" s="363"/>
      <c r="FN43" s="363"/>
      <c r="FO43" s="363"/>
      <c r="FP43" s="363"/>
      <c r="FQ43" s="363"/>
      <c r="FR43" s="363"/>
      <c r="FS43" s="363"/>
      <c r="FT43" s="363"/>
      <c r="FU43" s="363"/>
      <c r="FV43" s="363"/>
      <c r="FW43" s="363"/>
      <c r="FX43" s="363"/>
      <c r="FY43" s="363"/>
      <c r="FZ43" s="363"/>
      <c r="GA43" s="363"/>
      <c r="GB43" s="363"/>
      <c r="GC43" s="363"/>
      <c r="GD43" s="363"/>
      <c r="GE43" s="363"/>
      <c r="GF43" s="363"/>
      <c r="GG43" s="363"/>
      <c r="GH43" s="363"/>
      <c r="GI43" s="363"/>
      <c r="GJ43" s="363"/>
      <c r="GK43" s="363"/>
      <c r="GL43" s="363"/>
      <c r="GM43" s="363"/>
      <c r="GN43" s="363"/>
      <c r="GO43" s="363"/>
      <c r="GP43" s="363"/>
      <c r="GQ43" s="363"/>
      <c r="GR43" s="363"/>
      <c r="GS43" s="363"/>
      <c r="GT43" s="363"/>
      <c r="GU43" s="363"/>
      <c r="GV43" s="363"/>
      <c r="GW43" s="363"/>
      <c r="GX43" s="363"/>
    </row>
    <row r="44" spans="1:206">
      <c r="A44" s="373">
        <v>5</v>
      </c>
      <c r="B44" s="286" t="s">
        <v>4441</v>
      </c>
      <c r="C44" s="293">
        <v>338</v>
      </c>
      <c r="D44" s="293">
        <v>312</v>
      </c>
      <c r="E44" s="293">
        <v>26</v>
      </c>
      <c r="F44" s="293">
        <v>0</v>
      </c>
      <c r="G44" s="293">
        <v>0</v>
      </c>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3"/>
      <c r="CH44" s="363"/>
      <c r="CI44" s="363"/>
      <c r="CJ44" s="363"/>
      <c r="CK44" s="363"/>
      <c r="CL44" s="363"/>
      <c r="CM44" s="363"/>
      <c r="CN44" s="363"/>
      <c r="CO44" s="363"/>
      <c r="CP44" s="363"/>
      <c r="CQ44" s="363"/>
      <c r="CR44" s="363"/>
      <c r="CS44" s="363"/>
      <c r="CT44" s="363"/>
      <c r="CU44" s="363"/>
      <c r="CV44" s="363"/>
      <c r="CW44" s="363"/>
      <c r="CX44" s="363"/>
      <c r="CY44" s="363"/>
      <c r="CZ44" s="363"/>
      <c r="DA44" s="363"/>
      <c r="DB44" s="363"/>
      <c r="DC44" s="363"/>
      <c r="DD44" s="363"/>
      <c r="DE44" s="363"/>
      <c r="DF44" s="363"/>
      <c r="DG44" s="363"/>
      <c r="DH44" s="363"/>
      <c r="DI44" s="363"/>
      <c r="DJ44" s="363"/>
      <c r="DK44" s="363"/>
      <c r="DL44" s="363"/>
      <c r="DM44" s="363"/>
      <c r="DN44" s="363"/>
      <c r="DO44" s="363"/>
      <c r="DP44" s="363"/>
      <c r="DQ44" s="363"/>
      <c r="DR44" s="363"/>
      <c r="DS44" s="363"/>
      <c r="DT44" s="363"/>
      <c r="DU44" s="363"/>
      <c r="DV44" s="363"/>
      <c r="DW44" s="363"/>
      <c r="DX44" s="363"/>
      <c r="DY44" s="363"/>
      <c r="DZ44" s="363"/>
      <c r="EA44" s="363"/>
      <c r="EB44" s="363"/>
      <c r="EC44" s="363"/>
      <c r="ED44" s="363"/>
      <c r="EE44" s="363"/>
      <c r="EF44" s="363"/>
      <c r="EG44" s="363"/>
      <c r="EH44" s="363"/>
      <c r="EI44" s="363"/>
      <c r="EJ44" s="363"/>
      <c r="EK44" s="363"/>
      <c r="EL44" s="363"/>
      <c r="EM44" s="363"/>
      <c r="EN44" s="363"/>
      <c r="EO44" s="363"/>
      <c r="EP44" s="363"/>
      <c r="EQ44" s="363"/>
      <c r="ER44" s="363"/>
      <c r="ES44" s="363"/>
      <c r="ET44" s="363"/>
      <c r="EU44" s="363"/>
      <c r="EV44" s="363"/>
      <c r="EW44" s="363"/>
      <c r="EX44" s="363"/>
      <c r="EY44" s="363"/>
      <c r="EZ44" s="363"/>
      <c r="FA44" s="363"/>
      <c r="FB44" s="363"/>
      <c r="FC44" s="363"/>
      <c r="FD44" s="363"/>
      <c r="FE44" s="363"/>
      <c r="FF44" s="363"/>
      <c r="FG44" s="363"/>
      <c r="FH44" s="363"/>
      <c r="FI44" s="363"/>
      <c r="FJ44" s="363"/>
      <c r="FK44" s="363"/>
      <c r="FL44" s="363"/>
      <c r="FM44" s="363"/>
      <c r="FN44" s="363"/>
      <c r="FO44" s="363"/>
      <c r="FP44" s="363"/>
      <c r="FQ44" s="363"/>
      <c r="FR44" s="363"/>
      <c r="FS44" s="363"/>
      <c r="FT44" s="363"/>
      <c r="FU44" s="363"/>
      <c r="FV44" s="363"/>
      <c r="FW44" s="363"/>
      <c r="FX44" s="363"/>
      <c r="FY44" s="363"/>
      <c r="FZ44" s="363"/>
      <c r="GA44" s="363"/>
      <c r="GB44" s="363"/>
      <c r="GC44" s="363"/>
      <c r="GD44" s="363"/>
      <c r="GE44" s="363"/>
      <c r="GF44" s="363"/>
      <c r="GG44" s="363"/>
      <c r="GH44" s="363"/>
      <c r="GI44" s="363"/>
      <c r="GJ44" s="363"/>
      <c r="GK44" s="363"/>
      <c r="GL44" s="363"/>
      <c r="GM44" s="363"/>
      <c r="GN44" s="363"/>
      <c r="GO44" s="363"/>
      <c r="GP44" s="363"/>
      <c r="GQ44" s="363"/>
      <c r="GR44" s="363"/>
      <c r="GS44" s="363"/>
      <c r="GT44" s="363"/>
      <c r="GU44" s="363"/>
      <c r="GV44" s="363"/>
      <c r="GW44" s="363"/>
      <c r="GX44" s="363"/>
    </row>
    <row r="45" spans="1:206" ht="26.4">
      <c r="A45" s="373" t="s">
        <v>74</v>
      </c>
      <c r="B45" s="286" t="s">
        <v>4442</v>
      </c>
      <c r="C45" s="293">
        <v>338</v>
      </c>
      <c r="D45" s="293">
        <v>322</v>
      </c>
      <c r="E45" s="293">
        <v>16</v>
      </c>
      <c r="F45" s="293">
        <v>0</v>
      </c>
      <c r="G45" s="293">
        <v>0</v>
      </c>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3"/>
      <c r="CH45" s="363"/>
      <c r="CI45" s="363"/>
      <c r="CJ45" s="363"/>
      <c r="CK45" s="363"/>
      <c r="CL45" s="363"/>
      <c r="CM45" s="363"/>
      <c r="CN45" s="363"/>
      <c r="CO45" s="363"/>
      <c r="CP45" s="363"/>
      <c r="CQ45" s="363"/>
      <c r="CR45" s="363"/>
      <c r="CS45" s="363"/>
      <c r="CT45" s="363"/>
      <c r="CU45" s="363"/>
      <c r="CV45" s="363"/>
      <c r="CW45" s="363"/>
      <c r="CX45" s="363"/>
      <c r="CY45" s="363"/>
      <c r="CZ45" s="363"/>
      <c r="DA45" s="363"/>
      <c r="DB45" s="363"/>
      <c r="DC45" s="363"/>
      <c r="DD45" s="363"/>
      <c r="DE45" s="363"/>
      <c r="DF45" s="363"/>
      <c r="DG45" s="363"/>
      <c r="DH45" s="363"/>
      <c r="DI45" s="363"/>
      <c r="DJ45" s="363"/>
      <c r="DK45" s="363"/>
      <c r="DL45" s="363"/>
      <c r="DM45" s="363"/>
      <c r="DN45" s="363"/>
      <c r="DO45" s="363"/>
      <c r="DP45" s="363"/>
      <c r="DQ45" s="363"/>
      <c r="DR45" s="363"/>
      <c r="DS45" s="363"/>
      <c r="DT45" s="363"/>
      <c r="DU45" s="363"/>
      <c r="DV45" s="363"/>
      <c r="DW45" s="363"/>
      <c r="DX45" s="363"/>
      <c r="DY45" s="363"/>
      <c r="DZ45" s="363"/>
      <c r="EA45" s="363"/>
      <c r="EB45" s="363"/>
      <c r="EC45" s="363"/>
      <c r="ED45" s="363"/>
      <c r="EE45" s="363"/>
      <c r="EF45" s="363"/>
      <c r="EG45" s="363"/>
      <c r="EH45" s="363"/>
      <c r="EI45" s="363"/>
      <c r="EJ45" s="363"/>
      <c r="EK45" s="363"/>
      <c r="EL45" s="363"/>
      <c r="EM45" s="363"/>
      <c r="EN45" s="363"/>
      <c r="EO45" s="363"/>
      <c r="EP45" s="363"/>
      <c r="EQ45" s="363"/>
      <c r="ER45" s="363"/>
      <c r="ES45" s="363"/>
      <c r="ET45" s="363"/>
      <c r="EU45" s="363"/>
      <c r="EV45" s="363"/>
      <c r="EW45" s="363"/>
      <c r="EX45" s="363"/>
      <c r="EY45" s="363"/>
      <c r="EZ45" s="363"/>
      <c r="FA45" s="363"/>
      <c r="FB45" s="363"/>
      <c r="FC45" s="363"/>
      <c r="FD45" s="363"/>
      <c r="FE45" s="363"/>
      <c r="FF45" s="363"/>
      <c r="FG45" s="363"/>
      <c r="FH45" s="363"/>
      <c r="FI45" s="363"/>
      <c r="FJ45" s="363"/>
      <c r="FK45" s="363"/>
      <c r="FL45" s="363"/>
      <c r="FM45" s="363"/>
      <c r="FN45" s="363"/>
      <c r="FO45" s="363"/>
      <c r="FP45" s="363"/>
      <c r="FQ45" s="363"/>
      <c r="FR45" s="363"/>
      <c r="FS45" s="363"/>
      <c r="FT45" s="363"/>
      <c r="FU45" s="363"/>
      <c r="FV45" s="363"/>
      <c r="FW45" s="363"/>
      <c r="FX45" s="363"/>
      <c r="FY45" s="363"/>
      <c r="FZ45" s="363"/>
      <c r="GA45" s="363"/>
      <c r="GB45" s="363"/>
      <c r="GC45" s="363"/>
      <c r="GD45" s="363"/>
      <c r="GE45" s="363"/>
      <c r="GF45" s="363"/>
      <c r="GG45" s="363"/>
      <c r="GH45" s="363"/>
      <c r="GI45" s="363"/>
      <c r="GJ45" s="363"/>
      <c r="GK45" s="363"/>
      <c r="GL45" s="363"/>
      <c r="GM45" s="363"/>
      <c r="GN45" s="363"/>
      <c r="GO45" s="363"/>
      <c r="GP45" s="363"/>
      <c r="GQ45" s="363"/>
      <c r="GR45" s="363"/>
      <c r="GS45" s="363"/>
      <c r="GT45" s="363"/>
      <c r="GU45" s="363"/>
      <c r="GV45" s="363"/>
      <c r="GW45" s="363"/>
      <c r="GX45" s="363"/>
    </row>
    <row r="46" spans="1:206">
      <c r="A46" s="373" t="s">
        <v>44</v>
      </c>
      <c r="B46" s="286" t="s">
        <v>4443</v>
      </c>
      <c r="C46" s="293">
        <v>338</v>
      </c>
      <c r="D46" s="293">
        <v>318</v>
      </c>
      <c r="E46" s="293">
        <v>20</v>
      </c>
      <c r="F46" s="293">
        <v>0</v>
      </c>
      <c r="G46" s="293">
        <v>0</v>
      </c>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3"/>
      <c r="DB46" s="363"/>
      <c r="DC46" s="363"/>
      <c r="DD46" s="363"/>
      <c r="DE46" s="363"/>
      <c r="DF46" s="363"/>
      <c r="DG46" s="363"/>
      <c r="DH46" s="363"/>
      <c r="DI46" s="363"/>
      <c r="DJ46" s="363"/>
      <c r="DK46" s="363"/>
      <c r="DL46" s="363"/>
      <c r="DM46" s="363"/>
      <c r="DN46" s="363"/>
      <c r="DO46" s="363"/>
      <c r="DP46" s="363"/>
      <c r="DQ46" s="363"/>
      <c r="DR46" s="363"/>
      <c r="DS46" s="363"/>
      <c r="DT46" s="363"/>
      <c r="DU46" s="363"/>
      <c r="DV46" s="363"/>
      <c r="DW46" s="363"/>
      <c r="DX46" s="363"/>
      <c r="DY46" s="363"/>
      <c r="DZ46" s="363"/>
      <c r="EA46" s="363"/>
      <c r="EB46" s="363"/>
      <c r="EC46" s="363"/>
      <c r="ED46" s="363"/>
      <c r="EE46" s="363"/>
      <c r="EF46" s="363"/>
      <c r="EG46" s="363"/>
      <c r="EH46" s="363"/>
      <c r="EI46" s="363"/>
      <c r="EJ46" s="363"/>
      <c r="EK46" s="363"/>
      <c r="EL46" s="363"/>
      <c r="EM46" s="363"/>
      <c r="EN46" s="363"/>
      <c r="EO46" s="363"/>
      <c r="EP46" s="363"/>
      <c r="EQ46" s="363"/>
      <c r="ER46" s="363"/>
      <c r="ES46" s="363"/>
      <c r="ET46" s="363"/>
      <c r="EU46" s="363"/>
      <c r="EV46" s="363"/>
      <c r="EW46" s="363"/>
      <c r="EX46" s="363"/>
      <c r="EY46" s="363"/>
      <c r="EZ46" s="363"/>
      <c r="FA46" s="363"/>
      <c r="FB46" s="363"/>
      <c r="FC46" s="363"/>
      <c r="FD46" s="363"/>
      <c r="FE46" s="363"/>
      <c r="FF46" s="363"/>
      <c r="FG46" s="363"/>
      <c r="FH46" s="363"/>
      <c r="FI46" s="363"/>
      <c r="FJ46" s="363"/>
      <c r="FK46" s="363"/>
      <c r="FL46" s="363"/>
      <c r="FM46" s="363"/>
      <c r="FN46" s="363"/>
      <c r="FO46" s="363"/>
      <c r="FP46" s="363"/>
      <c r="FQ46" s="363"/>
      <c r="FR46" s="363"/>
      <c r="FS46" s="363"/>
      <c r="FT46" s="363"/>
      <c r="FU46" s="363"/>
      <c r="FV46" s="363"/>
      <c r="FW46" s="363"/>
      <c r="FX46" s="363"/>
      <c r="FY46" s="363"/>
      <c r="FZ46" s="363"/>
      <c r="GA46" s="363"/>
      <c r="GB46" s="363"/>
      <c r="GC46" s="363"/>
      <c r="GD46" s="363"/>
      <c r="GE46" s="363"/>
      <c r="GF46" s="363"/>
      <c r="GG46" s="363"/>
      <c r="GH46" s="363"/>
      <c r="GI46" s="363"/>
      <c r="GJ46" s="363"/>
      <c r="GK46" s="363"/>
      <c r="GL46" s="363"/>
      <c r="GM46" s="363"/>
      <c r="GN46" s="363"/>
      <c r="GO46" s="363"/>
      <c r="GP46" s="363"/>
      <c r="GQ46" s="363"/>
      <c r="GR46" s="363"/>
      <c r="GS46" s="363"/>
      <c r="GT46" s="363"/>
      <c r="GU46" s="363"/>
      <c r="GV46" s="363"/>
      <c r="GW46" s="363"/>
      <c r="GX46" s="363"/>
    </row>
    <row r="47" spans="1:206">
      <c r="A47" s="373" t="s">
        <v>75</v>
      </c>
      <c r="B47" s="286" t="s">
        <v>4444</v>
      </c>
      <c r="C47" s="293">
        <v>338</v>
      </c>
      <c r="D47" s="293">
        <v>332</v>
      </c>
      <c r="E47" s="293">
        <v>6</v>
      </c>
      <c r="F47" s="293">
        <v>0</v>
      </c>
      <c r="G47" s="293">
        <v>0</v>
      </c>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63"/>
      <c r="CG47" s="363"/>
      <c r="CH47" s="363"/>
      <c r="CI47" s="363"/>
      <c r="CJ47" s="363"/>
      <c r="CK47" s="363"/>
      <c r="CL47" s="363"/>
      <c r="CM47" s="363"/>
      <c r="CN47" s="363"/>
      <c r="CO47" s="363"/>
      <c r="CP47" s="363"/>
      <c r="CQ47" s="363"/>
      <c r="CR47" s="363"/>
      <c r="CS47" s="363"/>
      <c r="CT47" s="363"/>
      <c r="CU47" s="363"/>
      <c r="CV47" s="363"/>
      <c r="CW47" s="363"/>
      <c r="CX47" s="363"/>
      <c r="CY47" s="363"/>
      <c r="CZ47" s="363"/>
      <c r="DA47" s="363"/>
      <c r="DB47" s="363"/>
      <c r="DC47" s="363"/>
      <c r="DD47" s="363"/>
      <c r="DE47" s="363"/>
      <c r="DF47" s="363"/>
      <c r="DG47" s="363"/>
      <c r="DH47" s="363"/>
      <c r="DI47" s="363"/>
      <c r="DJ47" s="363"/>
      <c r="DK47" s="363"/>
      <c r="DL47" s="363"/>
      <c r="DM47" s="363"/>
      <c r="DN47" s="363"/>
      <c r="DO47" s="363"/>
      <c r="DP47" s="363"/>
      <c r="DQ47" s="363"/>
      <c r="DR47" s="363"/>
      <c r="DS47" s="363"/>
      <c r="DT47" s="363"/>
      <c r="DU47" s="363"/>
      <c r="DV47" s="363"/>
      <c r="DW47" s="363"/>
      <c r="DX47" s="363"/>
      <c r="DY47" s="363"/>
      <c r="DZ47" s="363"/>
      <c r="EA47" s="363"/>
      <c r="EB47" s="363"/>
      <c r="EC47" s="363"/>
      <c r="ED47" s="363"/>
      <c r="EE47" s="363"/>
      <c r="EF47" s="363"/>
      <c r="EG47" s="363"/>
      <c r="EH47" s="363"/>
      <c r="EI47" s="363"/>
      <c r="EJ47" s="363"/>
      <c r="EK47" s="363"/>
      <c r="EL47" s="363"/>
      <c r="EM47" s="363"/>
      <c r="EN47" s="363"/>
      <c r="EO47" s="363"/>
      <c r="EP47" s="363"/>
      <c r="EQ47" s="363"/>
      <c r="ER47" s="363"/>
      <c r="ES47" s="363"/>
      <c r="ET47" s="363"/>
      <c r="EU47" s="363"/>
      <c r="EV47" s="363"/>
      <c r="EW47" s="363"/>
      <c r="EX47" s="363"/>
      <c r="EY47" s="363"/>
      <c r="EZ47" s="363"/>
      <c r="FA47" s="363"/>
      <c r="FB47" s="363"/>
      <c r="FC47" s="363"/>
      <c r="FD47" s="363"/>
      <c r="FE47" s="363"/>
      <c r="FF47" s="363"/>
      <c r="FG47" s="363"/>
      <c r="FH47" s="363"/>
      <c r="FI47" s="363"/>
      <c r="FJ47" s="363"/>
      <c r="FK47" s="363"/>
      <c r="FL47" s="363"/>
      <c r="FM47" s="363"/>
      <c r="FN47" s="363"/>
      <c r="FO47" s="363"/>
      <c r="FP47" s="363"/>
      <c r="FQ47" s="363"/>
      <c r="FR47" s="363"/>
      <c r="FS47" s="363"/>
      <c r="FT47" s="363"/>
      <c r="FU47" s="363"/>
      <c r="FV47" s="363"/>
      <c r="FW47" s="363"/>
      <c r="FX47" s="363"/>
      <c r="FY47" s="363"/>
      <c r="FZ47" s="363"/>
      <c r="GA47" s="363"/>
      <c r="GB47" s="363"/>
      <c r="GC47" s="363"/>
      <c r="GD47" s="363"/>
      <c r="GE47" s="363"/>
      <c r="GF47" s="363"/>
      <c r="GG47" s="363"/>
      <c r="GH47" s="363"/>
      <c r="GI47" s="363"/>
      <c r="GJ47" s="363"/>
      <c r="GK47" s="363"/>
      <c r="GL47" s="363"/>
      <c r="GM47" s="363"/>
      <c r="GN47" s="363"/>
      <c r="GO47" s="363"/>
      <c r="GP47" s="363"/>
      <c r="GQ47" s="363"/>
      <c r="GR47" s="363"/>
      <c r="GS47" s="363"/>
      <c r="GT47" s="363"/>
      <c r="GU47" s="363"/>
      <c r="GV47" s="363"/>
      <c r="GW47" s="363"/>
      <c r="GX47" s="363"/>
    </row>
    <row r="48" spans="1:206">
      <c r="A48" s="373" t="s">
        <v>76</v>
      </c>
      <c r="B48" s="286" t="s">
        <v>4445</v>
      </c>
      <c r="C48" s="293">
        <v>338</v>
      </c>
      <c r="D48" s="293">
        <v>335</v>
      </c>
      <c r="E48" s="293">
        <v>3</v>
      </c>
      <c r="F48" s="293">
        <v>0</v>
      </c>
      <c r="G48" s="293">
        <v>0</v>
      </c>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63"/>
      <c r="DT48" s="363"/>
      <c r="DU48" s="363"/>
      <c r="DV48" s="363"/>
      <c r="DW48" s="363"/>
      <c r="DX48" s="363"/>
      <c r="DY48" s="363"/>
      <c r="DZ48" s="363"/>
      <c r="EA48" s="363"/>
      <c r="EB48" s="363"/>
      <c r="EC48" s="363"/>
      <c r="ED48" s="363"/>
      <c r="EE48" s="363"/>
      <c r="EF48" s="363"/>
      <c r="EG48" s="363"/>
      <c r="EH48" s="363"/>
      <c r="EI48" s="363"/>
      <c r="EJ48" s="363"/>
      <c r="EK48" s="363"/>
      <c r="EL48" s="363"/>
      <c r="EM48" s="363"/>
      <c r="EN48" s="363"/>
      <c r="EO48" s="363"/>
      <c r="EP48" s="363"/>
      <c r="EQ48" s="363"/>
      <c r="ER48" s="363"/>
      <c r="ES48" s="363"/>
      <c r="ET48" s="363"/>
      <c r="EU48" s="363"/>
      <c r="EV48" s="363"/>
      <c r="EW48" s="363"/>
      <c r="EX48" s="363"/>
      <c r="EY48" s="363"/>
      <c r="EZ48" s="363"/>
      <c r="FA48" s="363"/>
      <c r="FB48" s="363"/>
      <c r="FC48" s="363"/>
      <c r="FD48" s="363"/>
      <c r="FE48" s="363"/>
      <c r="FF48" s="363"/>
      <c r="FG48" s="363"/>
      <c r="FH48" s="363"/>
      <c r="FI48" s="363"/>
      <c r="FJ48" s="363"/>
      <c r="FK48" s="363"/>
      <c r="FL48" s="363"/>
      <c r="FM48" s="363"/>
      <c r="FN48" s="363"/>
      <c r="FO48" s="363"/>
      <c r="FP48" s="363"/>
      <c r="FQ48" s="363"/>
      <c r="FR48" s="363"/>
      <c r="FS48" s="363"/>
      <c r="FT48" s="363"/>
      <c r="FU48" s="363"/>
      <c r="FV48" s="363"/>
      <c r="FW48" s="363"/>
      <c r="FX48" s="363"/>
      <c r="FY48" s="363"/>
      <c r="FZ48" s="363"/>
      <c r="GA48" s="363"/>
      <c r="GB48" s="363"/>
      <c r="GC48" s="363"/>
      <c r="GD48" s="363"/>
      <c r="GE48" s="363"/>
      <c r="GF48" s="363"/>
      <c r="GG48" s="363"/>
      <c r="GH48" s="363"/>
      <c r="GI48" s="363"/>
      <c r="GJ48" s="363"/>
      <c r="GK48" s="363"/>
      <c r="GL48" s="363"/>
      <c r="GM48" s="363"/>
      <c r="GN48" s="363"/>
      <c r="GO48" s="363"/>
      <c r="GP48" s="363"/>
      <c r="GQ48" s="363"/>
      <c r="GR48" s="363"/>
      <c r="GS48" s="363"/>
      <c r="GT48" s="363"/>
      <c r="GU48" s="363"/>
      <c r="GV48" s="363"/>
      <c r="GW48" s="363"/>
      <c r="GX48" s="363"/>
    </row>
    <row r="49" spans="1:206" ht="26.4">
      <c r="A49" s="373" t="s">
        <v>77</v>
      </c>
      <c r="B49" s="286" t="s">
        <v>4446</v>
      </c>
      <c r="C49" s="293">
        <v>338</v>
      </c>
      <c r="D49" s="293">
        <v>328</v>
      </c>
      <c r="E49" s="293">
        <v>10</v>
      </c>
      <c r="F49" s="293">
        <v>0</v>
      </c>
      <c r="G49" s="293">
        <v>0</v>
      </c>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363"/>
      <c r="BC49" s="363"/>
      <c r="BD49" s="363"/>
      <c r="BE49" s="363"/>
      <c r="BF49" s="363"/>
      <c r="BG49" s="363"/>
      <c r="BH49" s="363"/>
      <c r="BI49" s="363"/>
      <c r="BJ49" s="363"/>
      <c r="BK49" s="363"/>
      <c r="BL49" s="363"/>
      <c r="BM49" s="363"/>
      <c r="BN49" s="363"/>
      <c r="BO49" s="363"/>
      <c r="BP49" s="363"/>
      <c r="BQ49" s="363"/>
      <c r="BR49" s="363"/>
      <c r="BS49" s="363"/>
      <c r="BT49" s="363"/>
      <c r="BU49" s="363"/>
      <c r="BV49" s="363"/>
      <c r="BW49" s="363"/>
      <c r="BX49" s="363"/>
      <c r="BY49" s="363"/>
      <c r="BZ49" s="363"/>
      <c r="CA49" s="363"/>
      <c r="CB49" s="363"/>
      <c r="CC49" s="363"/>
      <c r="CD49" s="363"/>
      <c r="CE49" s="363"/>
      <c r="CF49" s="363"/>
      <c r="CG49" s="363"/>
      <c r="CH49" s="363"/>
      <c r="CI49" s="363"/>
      <c r="CJ49" s="363"/>
      <c r="CK49" s="363"/>
      <c r="CL49" s="363"/>
      <c r="CM49" s="363"/>
      <c r="CN49" s="363"/>
      <c r="CO49" s="363"/>
      <c r="CP49" s="363"/>
      <c r="CQ49" s="363"/>
      <c r="CR49" s="363"/>
      <c r="CS49" s="363"/>
      <c r="CT49" s="363"/>
      <c r="CU49" s="363"/>
      <c r="CV49" s="363"/>
      <c r="CW49" s="363"/>
      <c r="CX49" s="363"/>
      <c r="CY49" s="363"/>
      <c r="CZ49" s="363"/>
      <c r="DA49" s="363"/>
      <c r="DB49" s="363"/>
      <c r="DC49" s="363"/>
      <c r="DD49" s="363"/>
      <c r="DE49" s="363"/>
      <c r="DF49" s="363"/>
      <c r="DG49" s="363"/>
      <c r="DH49" s="363"/>
      <c r="DI49" s="363"/>
      <c r="DJ49" s="363"/>
      <c r="DK49" s="363"/>
      <c r="DL49" s="363"/>
      <c r="DM49" s="363"/>
      <c r="DN49" s="363"/>
      <c r="DO49" s="363"/>
      <c r="DP49" s="363"/>
      <c r="DQ49" s="363"/>
      <c r="DR49" s="363"/>
      <c r="DS49" s="363"/>
      <c r="DT49" s="363"/>
      <c r="DU49" s="363"/>
      <c r="DV49" s="363"/>
      <c r="DW49" s="363"/>
      <c r="DX49" s="363"/>
      <c r="DY49" s="363"/>
      <c r="DZ49" s="363"/>
      <c r="EA49" s="363"/>
      <c r="EB49" s="363"/>
      <c r="EC49" s="363"/>
      <c r="ED49" s="363"/>
      <c r="EE49" s="363"/>
      <c r="EF49" s="363"/>
      <c r="EG49" s="363"/>
      <c r="EH49" s="363"/>
      <c r="EI49" s="363"/>
      <c r="EJ49" s="363"/>
      <c r="EK49" s="363"/>
      <c r="EL49" s="363"/>
      <c r="EM49" s="363"/>
      <c r="EN49" s="363"/>
      <c r="EO49" s="363"/>
      <c r="EP49" s="363"/>
      <c r="EQ49" s="363"/>
      <c r="ER49" s="363"/>
      <c r="ES49" s="363"/>
      <c r="ET49" s="363"/>
      <c r="EU49" s="363"/>
      <c r="EV49" s="363"/>
      <c r="EW49" s="363"/>
      <c r="EX49" s="363"/>
      <c r="EY49" s="363"/>
      <c r="EZ49" s="363"/>
      <c r="FA49" s="363"/>
      <c r="FB49" s="363"/>
      <c r="FC49" s="363"/>
      <c r="FD49" s="363"/>
      <c r="FE49" s="363"/>
      <c r="FF49" s="363"/>
      <c r="FG49" s="363"/>
      <c r="FH49" s="363"/>
      <c r="FI49" s="363"/>
      <c r="FJ49" s="363"/>
      <c r="FK49" s="363"/>
      <c r="FL49" s="363"/>
      <c r="FM49" s="363"/>
      <c r="FN49" s="363"/>
      <c r="FO49" s="363"/>
      <c r="FP49" s="363"/>
      <c r="FQ49" s="363"/>
      <c r="FR49" s="363"/>
      <c r="FS49" s="363"/>
      <c r="FT49" s="363"/>
      <c r="FU49" s="363"/>
      <c r="FV49" s="363"/>
      <c r="FW49" s="363"/>
      <c r="FX49" s="363"/>
      <c r="FY49" s="363"/>
      <c r="FZ49" s="363"/>
      <c r="GA49" s="363"/>
      <c r="GB49" s="363"/>
      <c r="GC49" s="363"/>
      <c r="GD49" s="363"/>
      <c r="GE49" s="363"/>
      <c r="GF49" s="363"/>
      <c r="GG49" s="363"/>
      <c r="GH49" s="363"/>
      <c r="GI49" s="363"/>
      <c r="GJ49" s="363"/>
      <c r="GK49" s="363"/>
      <c r="GL49" s="363"/>
      <c r="GM49" s="363"/>
      <c r="GN49" s="363"/>
      <c r="GO49" s="363"/>
      <c r="GP49" s="363"/>
      <c r="GQ49" s="363"/>
      <c r="GR49" s="363"/>
      <c r="GS49" s="363"/>
      <c r="GT49" s="363"/>
      <c r="GU49" s="363"/>
      <c r="GV49" s="363"/>
      <c r="GW49" s="363"/>
      <c r="GX49" s="363"/>
    </row>
    <row r="50" spans="1:206">
      <c r="A50" s="373" t="s">
        <v>78</v>
      </c>
      <c r="B50" s="286" t="s">
        <v>4447</v>
      </c>
      <c r="C50" s="293">
        <v>338</v>
      </c>
      <c r="D50" s="293">
        <v>333</v>
      </c>
      <c r="E50" s="293">
        <v>5</v>
      </c>
      <c r="F50" s="293">
        <v>0</v>
      </c>
      <c r="G50" s="293">
        <v>0</v>
      </c>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3"/>
      <c r="DB50" s="363"/>
      <c r="DC50" s="363"/>
      <c r="DD50" s="363"/>
      <c r="DE50" s="363"/>
      <c r="DF50" s="363"/>
      <c r="DG50" s="363"/>
      <c r="DH50" s="363"/>
      <c r="DI50" s="363"/>
      <c r="DJ50" s="363"/>
      <c r="DK50" s="363"/>
      <c r="DL50" s="363"/>
      <c r="DM50" s="363"/>
      <c r="DN50" s="363"/>
      <c r="DO50" s="363"/>
      <c r="DP50" s="363"/>
      <c r="DQ50" s="363"/>
      <c r="DR50" s="363"/>
      <c r="DS50" s="363"/>
      <c r="DT50" s="363"/>
      <c r="DU50" s="363"/>
      <c r="DV50" s="363"/>
      <c r="DW50" s="363"/>
      <c r="DX50" s="363"/>
      <c r="DY50" s="363"/>
      <c r="DZ50" s="363"/>
      <c r="EA50" s="363"/>
      <c r="EB50" s="363"/>
      <c r="EC50" s="363"/>
      <c r="ED50" s="363"/>
      <c r="EE50" s="363"/>
      <c r="EF50" s="363"/>
      <c r="EG50" s="363"/>
      <c r="EH50" s="363"/>
      <c r="EI50" s="363"/>
      <c r="EJ50" s="363"/>
      <c r="EK50" s="363"/>
      <c r="EL50" s="363"/>
      <c r="EM50" s="363"/>
      <c r="EN50" s="363"/>
      <c r="EO50" s="363"/>
      <c r="EP50" s="363"/>
      <c r="EQ50" s="363"/>
      <c r="ER50" s="363"/>
      <c r="ES50" s="363"/>
      <c r="ET50" s="363"/>
      <c r="EU50" s="363"/>
      <c r="EV50" s="363"/>
      <c r="EW50" s="363"/>
      <c r="EX50" s="363"/>
      <c r="EY50" s="363"/>
      <c r="EZ50" s="363"/>
      <c r="FA50" s="363"/>
      <c r="FB50" s="363"/>
      <c r="FC50" s="363"/>
      <c r="FD50" s="363"/>
      <c r="FE50" s="363"/>
      <c r="FF50" s="363"/>
      <c r="FG50" s="363"/>
      <c r="FH50" s="363"/>
      <c r="FI50" s="363"/>
      <c r="FJ50" s="363"/>
      <c r="FK50" s="363"/>
      <c r="FL50" s="363"/>
      <c r="FM50" s="363"/>
      <c r="FN50" s="363"/>
      <c r="FO50" s="363"/>
      <c r="FP50" s="363"/>
      <c r="FQ50" s="363"/>
      <c r="FR50" s="363"/>
      <c r="FS50" s="363"/>
      <c r="FT50" s="363"/>
      <c r="FU50" s="363"/>
      <c r="FV50" s="363"/>
      <c r="FW50" s="363"/>
      <c r="FX50" s="363"/>
      <c r="FY50" s="363"/>
      <c r="FZ50" s="363"/>
      <c r="GA50" s="363"/>
      <c r="GB50" s="363"/>
      <c r="GC50" s="363"/>
      <c r="GD50" s="363"/>
      <c r="GE50" s="363"/>
      <c r="GF50" s="363"/>
      <c r="GG50" s="363"/>
      <c r="GH50" s="363"/>
      <c r="GI50" s="363"/>
      <c r="GJ50" s="363"/>
      <c r="GK50" s="363"/>
      <c r="GL50" s="363"/>
      <c r="GM50" s="363"/>
      <c r="GN50" s="363"/>
      <c r="GO50" s="363"/>
      <c r="GP50" s="363"/>
      <c r="GQ50" s="363"/>
      <c r="GR50" s="363"/>
      <c r="GS50" s="363"/>
      <c r="GT50" s="363"/>
      <c r="GU50" s="363"/>
      <c r="GV50" s="363"/>
      <c r="GW50" s="363"/>
      <c r="GX50" s="363"/>
    </row>
    <row r="51" spans="1:206" ht="26.4">
      <c r="A51" s="373" t="s">
        <v>79</v>
      </c>
      <c r="B51" s="286" t="s">
        <v>4448</v>
      </c>
      <c r="C51" s="293">
        <v>338</v>
      </c>
      <c r="D51" s="293">
        <v>323</v>
      </c>
      <c r="E51" s="293">
        <v>15</v>
      </c>
      <c r="F51" s="293">
        <v>0</v>
      </c>
      <c r="G51" s="293">
        <v>0</v>
      </c>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c r="BB51" s="363"/>
      <c r="BC51" s="363"/>
      <c r="BD51" s="363"/>
      <c r="BE51" s="363"/>
      <c r="BF51" s="363"/>
      <c r="BG51" s="363"/>
      <c r="BH51" s="363"/>
      <c r="BI51" s="363"/>
      <c r="BJ51" s="363"/>
      <c r="BK51" s="363"/>
      <c r="BL51" s="363"/>
      <c r="BM51" s="363"/>
      <c r="BN51" s="363"/>
      <c r="BO51" s="363"/>
      <c r="BP51" s="363"/>
      <c r="BQ51" s="363"/>
      <c r="BR51" s="363"/>
      <c r="BS51" s="363"/>
      <c r="BT51" s="363"/>
      <c r="BU51" s="363"/>
      <c r="BV51" s="363"/>
      <c r="BW51" s="363"/>
      <c r="BX51" s="363"/>
      <c r="BY51" s="363"/>
      <c r="BZ51" s="363"/>
      <c r="CA51" s="363"/>
      <c r="CB51" s="363"/>
      <c r="CC51" s="363"/>
      <c r="CD51" s="363"/>
      <c r="CE51" s="363"/>
      <c r="CF51" s="363"/>
      <c r="CG51" s="363"/>
      <c r="CH51" s="363"/>
      <c r="CI51" s="363"/>
      <c r="CJ51" s="363"/>
      <c r="CK51" s="363"/>
      <c r="CL51" s="363"/>
      <c r="CM51" s="363"/>
      <c r="CN51" s="363"/>
      <c r="CO51" s="363"/>
      <c r="CP51" s="363"/>
      <c r="CQ51" s="363"/>
      <c r="CR51" s="363"/>
      <c r="CS51" s="363"/>
      <c r="CT51" s="363"/>
      <c r="CU51" s="363"/>
      <c r="CV51" s="363"/>
      <c r="CW51" s="363"/>
      <c r="CX51" s="363"/>
      <c r="CY51" s="363"/>
      <c r="CZ51" s="363"/>
      <c r="DA51" s="363"/>
      <c r="DB51" s="363"/>
      <c r="DC51" s="363"/>
      <c r="DD51" s="363"/>
      <c r="DE51" s="363"/>
      <c r="DF51" s="363"/>
      <c r="DG51" s="363"/>
      <c r="DH51" s="363"/>
      <c r="DI51" s="363"/>
      <c r="DJ51" s="363"/>
      <c r="DK51" s="363"/>
      <c r="DL51" s="363"/>
      <c r="DM51" s="363"/>
      <c r="DN51" s="363"/>
      <c r="DO51" s="363"/>
      <c r="DP51" s="363"/>
      <c r="DQ51" s="363"/>
      <c r="DR51" s="363"/>
      <c r="DS51" s="363"/>
      <c r="DT51" s="363"/>
      <c r="DU51" s="363"/>
      <c r="DV51" s="363"/>
      <c r="DW51" s="363"/>
      <c r="DX51" s="363"/>
      <c r="DY51" s="363"/>
      <c r="DZ51" s="363"/>
      <c r="EA51" s="363"/>
      <c r="EB51" s="363"/>
      <c r="EC51" s="363"/>
      <c r="ED51" s="363"/>
      <c r="EE51" s="363"/>
      <c r="EF51" s="363"/>
      <c r="EG51" s="363"/>
      <c r="EH51" s="363"/>
      <c r="EI51" s="363"/>
      <c r="EJ51" s="363"/>
      <c r="EK51" s="363"/>
      <c r="EL51" s="363"/>
      <c r="EM51" s="363"/>
      <c r="EN51" s="363"/>
      <c r="EO51" s="363"/>
      <c r="EP51" s="363"/>
      <c r="EQ51" s="363"/>
      <c r="ER51" s="363"/>
      <c r="ES51" s="363"/>
      <c r="ET51" s="363"/>
      <c r="EU51" s="363"/>
      <c r="EV51" s="363"/>
      <c r="EW51" s="363"/>
      <c r="EX51" s="363"/>
      <c r="EY51" s="363"/>
      <c r="EZ51" s="363"/>
      <c r="FA51" s="363"/>
      <c r="FB51" s="363"/>
      <c r="FC51" s="363"/>
      <c r="FD51" s="363"/>
      <c r="FE51" s="363"/>
      <c r="FF51" s="363"/>
      <c r="FG51" s="363"/>
      <c r="FH51" s="363"/>
      <c r="FI51" s="363"/>
      <c r="FJ51" s="363"/>
      <c r="FK51" s="363"/>
      <c r="FL51" s="363"/>
      <c r="FM51" s="363"/>
      <c r="FN51" s="363"/>
      <c r="FO51" s="363"/>
      <c r="FP51" s="363"/>
      <c r="FQ51" s="363"/>
      <c r="FR51" s="363"/>
      <c r="FS51" s="363"/>
      <c r="FT51" s="363"/>
      <c r="FU51" s="363"/>
      <c r="FV51" s="363"/>
      <c r="FW51" s="363"/>
      <c r="FX51" s="363"/>
      <c r="FY51" s="363"/>
      <c r="FZ51" s="363"/>
      <c r="GA51" s="363"/>
      <c r="GB51" s="363"/>
      <c r="GC51" s="363"/>
      <c r="GD51" s="363"/>
      <c r="GE51" s="363"/>
      <c r="GF51" s="363"/>
      <c r="GG51" s="363"/>
      <c r="GH51" s="363"/>
      <c r="GI51" s="363"/>
      <c r="GJ51" s="363"/>
      <c r="GK51" s="363"/>
      <c r="GL51" s="363"/>
      <c r="GM51" s="363"/>
      <c r="GN51" s="363"/>
      <c r="GO51" s="363"/>
      <c r="GP51" s="363"/>
      <c r="GQ51" s="363"/>
      <c r="GR51" s="363"/>
      <c r="GS51" s="363"/>
      <c r="GT51" s="363"/>
      <c r="GU51" s="363"/>
      <c r="GV51" s="363"/>
      <c r="GW51" s="363"/>
      <c r="GX51" s="363"/>
    </row>
    <row r="52" spans="1:206">
      <c r="A52" s="373" t="s">
        <v>80</v>
      </c>
      <c r="B52" s="286" t="s">
        <v>4449</v>
      </c>
      <c r="C52" s="293">
        <v>338</v>
      </c>
      <c r="D52" s="293">
        <v>316</v>
      </c>
      <c r="E52" s="293">
        <v>22</v>
      </c>
      <c r="F52" s="293">
        <v>0</v>
      </c>
      <c r="G52" s="293">
        <v>0</v>
      </c>
      <c r="H52" s="363"/>
      <c r="I52" s="363"/>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3"/>
      <c r="CZ52" s="363"/>
      <c r="DA52" s="363"/>
      <c r="DB52" s="363"/>
      <c r="DC52" s="363"/>
      <c r="DD52" s="363"/>
      <c r="DE52" s="363"/>
      <c r="DF52" s="363"/>
      <c r="DG52" s="363"/>
      <c r="DH52" s="363"/>
      <c r="DI52" s="363"/>
      <c r="DJ52" s="363"/>
      <c r="DK52" s="363"/>
      <c r="DL52" s="363"/>
      <c r="DM52" s="363"/>
      <c r="DN52" s="363"/>
      <c r="DO52" s="363"/>
      <c r="DP52" s="363"/>
      <c r="DQ52" s="363"/>
      <c r="DR52" s="363"/>
      <c r="DS52" s="363"/>
      <c r="DT52" s="363"/>
      <c r="DU52" s="363"/>
      <c r="DV52" s="363"/>
      <c r="DW52" s="363"/>
      <c r="DX52" s="363"/>
      <c r="DY52" s="363"/>
      <c r="DZ52" s="363"/>
      <c r="EA52" s="363"/>
      <c r="EB52" s="363"/>
      <c r="EC52" s="363"/>
      <c r="ED52" s="363"/>
      <c r="EE52" s="363"/>
      <c r="EF52" s="363"/>
      <c r="EG52" s="363"/>
      <c r="EH52" s="363"/>
      <c r="EI52" s="363"/>
      <c r="EJ52" s="363"/>
      <c r="EK52" s="363"/>
      <c r="EL52" s="363"/>
      <c r="EM52" s="363"/>
      <c r="EN52" s="363"/>
      <c r="EO52" s="363"/>
      <c r="EP52" s="363"/>
      <c r="EQ52" s="363"/>
      <c r="ER52" s="363"/>
      <c r="ES52" s="363"/>
      <c r="ET52" s="363"/>
      <c r="EU52" s="363"/>
      <c r="EV52" s="363"/>
      <c r="EW52" s="363"/>
      <c r="EX52" s="363"/>
      <c r="EY52" s="363"/>
      <c r="EZ52" s="363"/>
      <c r="FA52" s="363"/>
      <c r="FB52" s="363"/>
      <c r="FC52" s="363"/>
      <c r="FD52" s="363"/>
      <c r="FE52" s="363"/>
      <c r="FF52" s="363"/>
      <c r="FG52" s="363"/>
      <c r="FH52" s="363"/>
      <c r="FI52" s="363"/>
      <c r="FJ52" s="363"/>
      <c r="FK52" s="363"/>
      <c r="FL52" s="363"/>
      <c r="FM52" s="363"/>
      <c r="FN52" s="363"/>
      <c r="FO52" s="363"/>
      <c r="FP52" s="363"/>
      <c r="FQ52" s="363"/>
      <c r="FR52" s="363"/>
      <c r="FS52" s="363"/>
      <c r="FT52" s="363"/>
      <c r="FU52" s="363"/>
      <c r="FV52" s="363"/>
      <c r="FW52" s="363"/>
      <c r="FX52" s="363"/>
      <c r="FY52" s="363"/>
      <c r="FZ52" s="363"/>
      <c r="GA52" s="363"/>
      <c r="GB52" s="363"/>
      <c r="GC52" s="363"/>
      <c r="GD52" s="363"/>
      <c r="GE52" s="363"/>
      <c r="GF52" s="363"/>
      <c r="GG52" s="363"/>
      <c r="GH52" s="363"/>
      <c r="GI52" s="363"/>
      <c r="GJ52" s="363"/>
      <c r="GK52" s="363"/>
      <c r="GL52" s="363"/>
      <c r="GM52" s="363"/>
      <c r="GN52" s="363"/>
      <c r="GO52" s="363"/>
      <c r="GP52" s="363"/>
      <c r="GQ52" s="363"/>
      <c r="GR52" s="363"/>
      <c r="GS52" s="363"/>
      <c r="GT52" s="363"/>
      <c r="GU52" s="363"/>
      <c r="GV52" s="363"/>
      <c r="GW52" s="363"/>
      <c r="GX52" s="363"/>
    </row>
    <row r="53" spans="1:206" ht="26.4">
      <c r="A53" s="373" t="s">
        <v>81</v>
      </c>
      <c r="B53" s="286" t="s">
        <v>4450</v>
      </c>
      <c r="C53" s="293">
        <v>338</v>
      </c>
      <c r="D53" s="293">
        <v>334</v>
      </c>
      <c r="E53" s="293">
        <v>4</v>
      </c>
      <c r="F53" s="293">
        <v>0</v>
      </c>
      <c r="G53" s="293">
        <v>0</v>
      </c>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363"/>
      <c r="BC53" s="363"/>
      <c r="BD53" s="363"/>
      <c r="BE53" s="363"/>
      <c r="BF53" s="363"/>
      <c r="BG53" s="363"/>
      <c r="BH53" s="363"/>
      <c r="BI53" s="363"/>
      <c r="BJ53" s="363"/>
      <c r="BK53" s="363"/>
      <c r="BL53" s="363"/>
      <c r="BM53" s="363"/>
      <c r="BN53" s="363"/>
      <c r="BO53" s="363"/>
      <c r="BP53" s="363"/>
      <c r="BQ53" s="363"/>
      <c r="BR53" s="363"/>
      <c r="BS53" s="363"/>
      <c r="BT53" s="363"/>
      <c r="BU53" s="363"/>
      <c r="BV53" s="363"/>
      <c r="BW53" s="363"/>
      <c r="BX53" s="363"/>
      <c r="BY53" s="363"/>
      <c r="BZ53" s="363"/>
      <c r="CA53" s="363"/>
      <c r="CB53" s="363"/>
      <c r="CC53" s="363"/>
      <c r="CD53" s="363"/>
      <c r="CE53" s="363"/>
      <c r="CF53" s="363"/>
      <c r="CG53" s="363"/>
      <c r="CH53" s="363"/>
      <c r="CI53" s="363"/>
      <c r="CJ53" s="363"/>
      <c r="CK53" s="363"/>
      <c r="CL53" s="363"/>
      <c r="CM53" s="363"/>
      <c r="CN53" s="363"/>
      <c r="CO53" s="363"/>
      <c r="CP53" s="363"/>
      <c r="CQ53" s="363"/>
      <c r="CR53" s="363"/>
      <c r="CS53" s="363"/>
      <c r="CT53" s="363"/>
      <c r="CU53" s="363"/>
      <c r="CV53" s="363"/>
      <c r="CW53" s="363"/>
      <c r="CX53" s="363"/>
      <c r="CY53" s="363"/>
      <c r="CZ53" s="363"/>
      <c r="DA53" s="363"/>
      <c r="DB53" s="363"/>
      <c r="DC53" s="363"/>
      <c r="DD53" s="363"/>
      <c r="DE53" s="363"/>
      <c r="DF53" s="363"/>
      <c r="DG53" s="363"/>
      <c r="DH53" s="363"/>
      <c r="DI53" s="363"/>
      <c r="DJ53" s="363"/>
      <c r="DK53" s="363"/>
      <c r="DL53" s="363"/>
      <c r="DM53" s="363"/>
      <c r="DN53" s="363"/>
      <c r="DO53" s="363"/>
      <c r="DP53" s="363"/>
      <c r="DQ53" s="363"/>
      <c r="DR53" s="363"/>
      <c r="DS53" s="363"/>
      <c r="DT53" s="363"/>
      <c r="DU53" s="363"/>
      <c r="DV53" s="363"/>
      <c r="DW53" s="363"/>
      <c r="DX53" s="363"/>
      <c r="DY53" s="363"/>
      <c r="DZ53" s="363"/>
      <c r="EA53" s="363"/>
      <c r="EB53" s="363"/>
      <c r="EC53" s="363"/>
      <c r="ED53" s="363"/>
      <c r="EE53" s="363"/>
      <c r="EF53" s="363"/>
      <c r="EG53" s="363"/>
      <c r="EH53" s="363"/>
      <c r="EI53" s="363"/>
      <c r="EJ53" s="363"/>
      <c r="EK53" s="363"/>
      <c r="EL53" s="363"/>
      <c r="EM53" s="363"/>
      <c r="EN53" s="363"/>
      <c r="EO53" s="363"/>
      <c r="EP53" s="363"/>
      <c r="EQ53" s="363"/>
      <c r="ER53" s="363"/>
      <c r="ES53" s="363"/>
      <c r="ET53" s="363"/>
      <c r="EU53" s="363"/>
      <c r="EV53" s="363"/>
      <c r="EW53" s="363"/>
      <c r="EX53" s="363"/>
      <c r="EY53" s="363"/>
      <c r="EZ53" s="363"/>
      <c r="FA53" s="363"/>
      <c r="FB53" s="363"/>
      <c r="FC53" s="363"/>
      <c r="FD53" s="363"/>
      <c r="FE53" s="363"/>
      <c r="FF53" s="363"/>
      <c r="FG53" s="363"/>
      <c r="FH53" s="363"/>
      <c r="FI53" s="363"/>
      <c r="FJ53" s="363"/>
      <c r="FK53" s="363"/>
      <c r="FL53" s="363"/>
      <c r="FM53" s="363"/>
      <c r="FN53" s="363"/>
      <c r="FO53" s="363"/>
      <c r="FP53" s="363"/>
      <c r="FQ53" s="363"/>
      <c r="FR53" s="363"/>
      <c r="FS53" s="363"/>
      <c r="FT53" s="363"/>
      <c r="FU53" s="363"/>
      <c r="FV53" s="363"/>
      <c r="FW53" s="363"/>
      <c r="FX53" s="363"/>
      <c r="FY53" s="363"/>
      <c r="FZ53" s="363"/>
      <c r="GA53" s="363"/>
      <c r="GB53" s="363"/>
      <c r="GC53" s="363"/>
      <c r="GD53" s="363"/>
      <c r="GE53" s="363"/>
      <c r="GF53" s="363"/>
      <c r="GG53" s="363"/>
      <c r="GH53" s="363"/>
      <c r="GI53" s="363"/>
      <c r="GJ53" s="363"/>
      <c r="GK53" s="363"/>
      <c r="GL53" s="363"/>
      <c r="GM53" s="363"/>
      <c r="GN53" s="363"/>
      <c r="GO53" s="363"/>
      <c r="GP53" s="363"/>
      <c r="GQ53" s="363"/>
      <c r="GR53" s="363"/>
      <c r="GS53" s="363"/>
      <c r="GT53" s="363"/>
      <c r="GU53" s="363"/>
      <c r="GV53" s="363"/>
      <c r="GW53" s="363"/>
      <c r="GX53" s="363"/>
    </row>
    <row r="54" spans="1:206">
      <c r="A54" s="373" t="s">
        <v>82</v>
      </c>
      <c r="B54" s="286" t="s">
        <v>4451</v>
      </c>
      <c r="C54" s="293">
        <v>338</v>
      </c>
      <c r="D54" s="293">
        <v>337</v>
      </c>
      <c r="E54" s="293">
        <v>1</v>
      </c>
      <c r="F54" s="293">
        <v>0</v>
      </c>
      <c r="G54" s="293">
        <v>0</v>
      </c>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3"/>
      <c r="CZ54" s="363"/>
      <c r="DA54" s="363"/>
      <c r="DB54" s="363"/>
      <c r="DC54" s="363"/>
      <c r="DD54" s="363"/>
      <c r="DE54" s="363"/>
      <c r="DF54" s="363"/>
      <c r="DG54" s="363"/>
      <c r="DH54" s="363"/>
      <c r="DI54" s="363"/>
      <c r="DJ54" s="363"/>
      <c r="DK54" s="363"/>
      <c r="DL54" s="363"/>
      <c r="DM54" s="363"/>
      <c r="DN54" s="363"/>
      <c r="DO54" s="363"/>
      <c r="DP54" s="363"/>
      <c r="DQ54" s="363"/>
      <c r="DR54" s="363"/>
      <c r="DS54" s="363"/>
      <c r="DT54" s="363"/>
      <c r="DU54" s="363"/>
      <c r="DV54" s="363"/>
      <c r="DW54" s="363"/>
      <c r="DX54" s="363"/>
      <c r="DY54" s="363"/>
      <c r="DZ54" s="363"/>
      <c r="EA54" s="363"/>
      <c r="EB54" s="363"/>
      <c r="EC54" s="363"/>
      <c r="ED54" s="363"/>
      <c r="EE54" s="363"/>
      <c r="EF54" s="363"/>
      <c r="EG54" s="363"/>
      <c r="EH54" s="363"/>
      <c r="EI54" s="363"/>
      <c r="EJ54" s="363"/>
      <c r="EK54" s="363"/>
      <c r="EL54" s="363"/>
      <c r="EM54" s="363"/>
      <c r="EN54" s="363"/>
      <c r="EO54" s="363"/>
      <c r="EP54" s="363"/>
      <c r="EQ54" s="363"/>
      <c r="ER54" s="363"/>
      <c r="ES54" s="363"/>
      <c r="ET54" s="363"/>
      <c r="EU54" s="363"/>
      <c r="EV54" s="363"/>
      <c r="EW54" s="363"/>
      <c r="EX54" s="363"/>
      <c r="EY54" s="363"/>
      <c r="EZ54" s="363"/>
      <c r="FA54" s="363"/>
      <c r="FB54" s="363"/>
      <c r="FC54" s="363"/>
      <c r="FD54" s="363"/>
      <c r="FE54" s="363"/>
      <c r="FF54" s="363"/>
      <c r="FG54" s="363"/>
      <c r="FH54" s="363"/>
      <c r="FI54" s="363"/>
      <c r="FJ54" s="363"/>
      <c r="FK54" s="363"/>
      <c r="FL54" s="363"/>
      <c r="FM54" s="363"/>
      <c r="FN54" s="363"/>
      <c r="FO54" s="363"/>
      <c r="FP54" s="363"/>
      <c r="FQ54" s="363"/>
      <c r="FR54" s="363"/>
      <c r="FS54" s="363"/>
      <c r="FT54" s="363"/>
      <c r="FU54" s="363"/>
      <c r="FV54" s="363"/>
      <c r="FW54" s="363"/>
      <c r="FX54" s="363"/>
      <c r="FY54" s="363"/>
      <c r="FZ54" s="363"/>
      <c r="GA54" s="363"/>
      <c r="GB54" s="363"/>
      <c r="GC54" s="363"/>
      <c r="GD54" s="363"/>
      <c r="GE54" s="363"/>
      <c r="GF54" s="363"/>
      <c r="GG54" s="363"/>
      <c r="GH54" s="363"/>
      <c r="GI54" s="363"/>
      <c r="GJ54" s="363"/>
      <c r="GK54" s="363"/>
      <c r="GL54" s="363"/>
      <c r="GM54" s="363"/>
      <c r="GN54" s="363"/>
      <c r="GO54" s="363"/>
      <c r="GP54" s="363"/>
      <c r="GQ54" s="363"/>
      <c r="GR54" s="363"/>
      <c r="GS54" s="363"/>
      <c r="GT54" s="363"/>
      <c r="GU54" s="363"/>
      <c r="GV54" s="363"/>
      <c r="GW54" s="363"/>
      <c r="GX54" s="363"/>
    </row>
    <row r="55" spans="1:206">
      <c r="A55" s="373" t="s">
        <v>83</v>
      </c>
      <c r="B55" s="286" t="s">
        <v>4452</v>
      </c>
      <c r="C55" s="293">
        <v>338</v>
      </c>
      <c r="D55" s="293">
        <v>336</v>
      </c>
      <c r="E55" s="293">
        <v>2</v>
      </c>
      <c r="F55" s="293">
        <v>0</v>
      </c>
      <c r="G55" s="293">
        <v>0</v>
      </c>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363"/>
      <c r="AP55" s="363"/>
      <c r="AQ55" s="363"/>
      <c r="AR55" s="363"/>
      <c r="AS55" s="363"/>
      <c r="AT55" s="363"/>
      <c r="AU55" s="363"/>
      <c r="AV55" s="363"/>
      <c r="AW55" s="363"/>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3"/>
      <c r="CD55" s="363"/>
      <c r="CE55" s="363"/>
      <c r="CF55" s="363"/>
      <c r="CG55" s="363"/>
      <c r="CH55" s="363"/>
      <c r="CI55" s="363"/>
      <c r="CJ55" s="363"/>
      <c r="CK55" s="363"/>
      <c r="CL55" s="363"/>
      <c r="CM55" s="363"/>
      <c r="CN55" s="363"/>
      <c r="CO55" s="363"/>
      <c r="CP55" s="363"/>
      <c r="CQ55" s="363"/>
      <c r="CR55" s="363"/>
      <c r="CS55" s="363"/>
      <c r="CT55" s="363"/>
      <c r="CU55" s="363"/>
      <c r="CV55" s="363"/>
      <c r="CW55" s="363"/>
      <c r="CX55" s="363"/>
      <c r="CY55" s="363"/>
      <c r="CZ55" s="363"/>
      <c r="DA55" s="363"/>
      <c r="DB55" s="363"/>
      <c r="DC55" s="363"/>
      <c r="DD55" s="363"/>
      <c r="DE55" s="363"/>
      <c r="DF55" s="363"/>
      <c r="DG55" s="363"/>
      <c r="DH55" s="363"/>
      <c r="DI55" s="363"/>
      <c r="DJ55" s="363"/>
      <c r="DK55" s="363"/>
      <c r="DL55" s="363"/>
      <c r="DM55" s="363"/>
      <c r="DN55" s="363"/>
      <c r="DO55" s="363"/>
      <c r="DP55" s="363"/>
      <c r="DQ55" s="363"/>
      <c r="DR55" s="363"/>
      <c r="DS55" s="363"/>
      <c r="DT55" s="363"/>
      <c r="DU55" s="363"/>
      <c r="DV55" s="363"/>
      <c r="DW55" s="363"/>
      <c r="DX55" s="363"/>
      <c r="DY55" s="363"/>
      <c r="DZ55" s="363"/>
      <c r="EA55" s="363"/>
      <c r="EB55" s="363"/>
      <c r="EC55" s="363"/>
      <c r="ED55" s="363"/>
      <c r="EE55" s="363"/>
      <c r="EF55" s="363"/>
      <c r="EG55" s="363"/>
      <c r="EH55" s="363"/>
      <c r="EI55" s="363"/>
      <c r="EJ55" s="363"/>
      <c r="EK55" s="363"/>
      <c r="EL55" s="363"/>
      <c r="EM55" s="363"/>
      <c r="EN55" s="363"/>
      <c r="EO55" s="363"/>
      <c r="EP55" s="363"/>
      <c r="EQ55" s="363"/>
      <c r="ER55" s="363"/>
      <c r="ES55" s="363"/>
      <c r="ET55" s="363"/>
      <c r="EU55" s="363"/>
      <c r="EV55" s="363"/>
      <c r="EW55" s="363"/>
      <c r="EX55" s="363"/>
      <c r="EY55" s="363"/>
      <c r="EZ55" s="363"/>
      <c r="FA55" s="363"/>
      <c r="FB55" s="363"/>
      <c r="FC55" s="363"/>
      <c r="FD55" s="363"/>
      <c r="FE55" s="363"/>
      <c r="FF55" s="363"/>
      <c r="FG55" s="363"/>
      <c r="FH55" s="363"/>
      <c r="FI55" s="363"/>
      <c r="FJ55" s="363"/>
      <c r="FK55" s="363"/>
      <c r="FL55" s="363"/>
      <c r="FM55" s="363"/>
      <c r="FN55" s="363"/>
      <c r="FO55" s="363"/>
      <c r="FP55" s="363"/>
      <c r="FQ55" s="363"/>
      <c r="FR55" s="363"/>
      <c r="FS55" s="363"/>
      <c r="FT55" s="363"/>
      <c r="FU55" s="363"/>
      <c r="FV55" s="363"/>
      <c r="FW55" s="363"/>
      <c r="FX55" s="363"/>
      <c r="FY55" s="363"/>
      <c r="FZ55" s="363"/>
      <c r="GA55" s="363"/>
      <c r="GB55" s="363"/>
      <c r="GC55" s="363"/>
      <c r="GD55" s="363"/>
      <c r="GE55" s="363"/>
      <c r="GF55" s="363"/>
      <c r="GG55" s="363"/>
      <c r="GH55" s="363"/>
      <c r="GI55" s="363"/>
      <c r="GJ55" s="363"/>
      <c r="GK55" s="363"/>
      <c r="GL55" s="363"/>
      <c r="GM55" s="363"/>
      <c r="GN55" s="363"/>
      <c r="GO55" s="363"/>
      <c r="GP55" s="363"/>
      <c r="GQ55" s="363"/>
      <c r="GR55" s="363"/>
      <c r="GS55" s="363"/>
      <c r="GT55" s="363"/>
      <c r="GU55" s="363"/>
      <c r="GV55" s="363"/>
      <c r="GW55" s="363"/>
      <c r="GX55" s="363"/>
    </row>
    <row r="56" spans="1:206">
      <c r="A56" s="373" t="s">
        <v>84</v>
      </c>
      <c r="B56" s="286" t="s">
        <v>4453</v>
      </c>
      <c r="C56" s="293">
        <v>338</v>
      </c>
      <c r="D56" s="293">
        <v>336</v>
      </c>
      <c r="E56" s="293">
        <v>2</v>
      </c>
      <c r="F56" s="293">
        <v>0</v>
      </c>
      <c r="G56" s="293">
        <v>0</v>
      </c>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3"/>
      <c r="CZ56" s="363"/>
      <c r="DA56" s="363"/>
      <c r="DB56" s="363"/>
      <c r="DC56" s="363"/>
      <c r="DD56" s="363"/>
      <c r="DE56" s="363"/>
      <c r="DF56" s="363"/>
      <c r="DG56" s="363"/>
      <c r="DH56" s="363"/>
      <c r="DI56" s="363"/>
      <c r="DJ56" s="363"/>
      <c r="DK56" s="363"/>
      <c r="DL56" s="363"/>
      <c r="DM56" s="363"/>
      <c r="DN56" s="363"/>
      <c r="DO56" s="363"/>
      <c r="DP56" s="363"/>
      <c r="DQ56" s="363"/>
      <c r="DR56" s="363"/>
      <c r="DS56" s="363"/>
      <c r="DT56" s="363"/>
      <c r="DU56" s="363"/>
      <c r="DV56" s="363"/>
      <c r="DW56" s="363"/>
      <c r="DX56" s="363"/>
      <c r="DY56" s="363"/>
      <c r="DZ56" s="363"/>
      <c r="EA56" s="363"/>
      <c r="EB56" s="363"/>
      <c r="EC56" s="363"/>
      <c r="ED56" s="363"/>
      <c r="EE56" s="363"/>
      <c r="EF56" s="363"/>
      <c r="EG56" s="363"/>
      <c r="EH56" s="363"/>
      <c r="EI56" s="363"/>
      <c r="EJ56" s="363"/>
      <c r="EK56" s="363"/>
      <c r="EL56" s="363"/>
      <c r="EM56" s="363"/>
      <c r="EN56" s="363"/>
      <c r="EO56" s="363"/>
      <c r="EP56" s="363"/>
      <c r="EQ56" s="363"/>
      <c r="ER56" s="363"/>
      <c r="ES56" s="363"/>
      <c r="ET56" s="363"/>
      <c r="EU56" s="363"/>
      <c r="EV56" s="363"/>
      <c r="EW56" s="363"/>
      <c r="EX56" s="363"/>
      <c r="EY56" s="363"/>
      <c r="EZ56" s="363"/>
      <c r="FA56" s="363"/>
      <c r="FB56" s="363"/>
      <c r="FC56" s="363"/>
      <c r="FD56" s="363"/>
      <c r="FE56" s="363"/>
      <c r="FF56" s="363"/>
      <c r="FG56" s="363"/>
      <c r="FH56" s="363"/>
      <c r="FI56" s="363"/>
      <c r="FJ56" s="363"/>
      <c r="FK56" s="363"/>
      <c r="FL56" s="363"/>
      <c r="FM56" s="363"/>
      <c r="FN56" s="363"/>
      <c r="FO56" s="363"/>
      <c r="FP56" s="363"/>
      <c r="FQ56" s="363"/>
      <c r="FR56" s="363"/>
      <c r="FS56" s="363"/>
      <c r="FT56" s="363"/>
      <c r="FU56" s="363"/>
      <c r="FV56" s="363"/>
      <c r="FW56" s="363"/>
      <c r="FX56" s="363"/>
      <c r="FY56" s="363"/>
      <c r="FZ56" s="363"/>
      <c r="GA56" s="363"/>
      <c r="GB56" s="363"/>
      <c r="GC56" s="363"/>
      <c r="GD56" s="363"/>
      <c r="GE56" s="363"/>
      <c r="GF56" s="363"/>
      <c r="GG56" s="363"/>
      <c r="GH56" s="363"/>
      <c r="GI56" s="363"/>
      <c r="GJ56" s="363"/>
      <c r="GK56" s="363"/>
      <c r="GL56" s="363"/>
      <c r="GM56" s="363"/>
      <c r="GN56" s="363"/>
      <c r="GO56" s="363"/>
      <c r="GP56" s="363"/>
      <c r="GQ56" s="363"/>
      <c r="GR56" s="363"/>
      <c r="GS56" s="363"/>
      <c r="GT56" s="363"/>
      <c r="GU56" s="363"/>
      <c r="GV56" s="363"/>
      <c r="GW56" s="363"/>
      <c r="GX56" s="363"/>
    </row>
    <row r="57" spans="1:206">
      <c r="A57" s="373" t="s">
        <v>85</v>
      </c>
      <c r="B57" s="286" t="s">
        <v>4454</v>
      </c>
      <c r="C57" s="293">
        <v>338</v>
      </c>
      <c r="D57" s="293">
        <v>337</v>
      </c>
      <c r="E57" s="293">
        <v>1</v>
      </c>
      <c r="F57" s="293">
        <v>0</v>
      </c>
      <c r="G57" s="293">
        <v>0</v>
      </c>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c r="BG57" s="363"/>
      <c r="BH57" s="363"/>
      <c r="BI57" s="363"/>
      <c r="BJ57" s="363"/>
      <c r="BK57" s="363"/>
      <c r="BL57" s="363"/>
      <c r="BM57" s="363"/>
      <c r="BN57" s="363"/>
      <c r="BO57" s="363"/>
      <c r="BP57" s="363"/>
      <c r="BQ57" s="363"/>
      <c r="BR57" s="363"/>
      <c r="BS57" s="363"/>
      <c r="BT57" s="363"/>
      <c r="BU57" s="363"/>
      <c r="BV57" s="363"/>
      <c r="BW57" s="363"/>
      <c r="BX57" s="363"/>
      <c r="BY57" s="363"/>
      <c r="BZ57" s="363"/>
      <c r="CA57" s="363"/>
      <c r="CB57" s="363"/>
      <c r="CC57" s="363"/>
      <c r="CD57" s="363"/>
      <c r="CE57" s="363"/>
      <c r="CF57" s="363"/>
      <c r="CG57" s="363"/>
      <c r="CH57" s="363"/>
      <c r="CI57" s="363"/>
      <c r="CJ57" s="363"/>
      <c r="CK57" s="363"/>
      <c r="CL57" s="363"/>
      <c r="CM57" s="363"/>
      <c r="CN57" s="363"/>
      <c r="CO57" s="363"/>
      <c r="CP57" s="363"/>
      <c r="CQ57" s="363"/>
      <c r="CR57" s="363"/>
      <c r="CS57" s="363"/>
      <c r="CT57" s="363"/>
      <c r="CU57" s="363"/>
      <c r="CV57" s="363"/>
      <c r="CW57" s="363"/>
      <c r="CX57" s="363"/>
      <c r="CY57" s="363"/>
      <c r="CZ57" s="363"/>
      <c r="DA57" s="363"/>
      <c r="DB57" s="363"/>
      <c r="DC57" s="363"/>
      <c r="DD57" s="363"/>
      <c r="DE57" s="363"/>
      <c r="DF57" s="363"/>
      <c r="DG57" s="363"/>
      <c r="DH57" s="363"/>
      <c r="DI57" s="363"/>
      <c r="DJ57" s="363"/>
      <c r="DK57" s="363"/>
      <c r="DL57" s="363"/>
      <c r="DM57" s="363"/>
      <c r="DN57" s="363"/>
      <c r="DO57" s="363"/>
      <c r="DP57" s="363"/>
      <c r="DQ57" s="363"/>
      <c r="DR57" s="363"/>
      <c r="DS57" s="363"/>
      <c r="DT57" s="363"/>
      <c r="DU57" s="363"/>
      <c r="DV57" s="363"/>
      <c r="DW57" s="363"/>
      <c r="DX57" s="363"/>
      <c r="DY57" s="363"/>
      <c r="DZ57" s="363"/>
      <c r="EA57" s="363"/>
      <c r="EB57" s="363"/>
      <c r="EC57" s="363"/>
      <c r="ED57" s="363"/>
      <c r="EE57" s="363"/>
      <c r="EF57" s="363"/>
      <c r="EG57" s="363"/>
      <c r="EH57" s="363"/>
      <c r="EI57" s="363"/>
      <c r="EJ57" s="363"/>
      <c r="EK57" s="363"/>
      <c r="EL57" s="363"/>
      <c r="EM57" s="363"/>
      <c r="EN57" s="363"/>
      <c r="EO57" s="363"/>
      <c r="EP57" s="363"/>
      <c r="EQ57" s="363"/>
      <c r="ER57" s="363"/>
      <c r="ES57" s="363"/>
      <c r="ET57" s="363"/>
      <c r="EU57" s="363"/>
      <c r="EV57" s="363"/>
      <c r="EW57" s="363"/>
      <c r="EX57" s="363"/>
      <c r="EY57" s="363"/>
      <c r="EZ57" s="363"/>
      <c r="FA57" s="363"/>
      <c r="FB57" s="363"/>
      <c r="FC57" s="363"/>
      <c r="FD57" s="363"/>
      <c r="FE57" s="363"/>
      <c r="FF57" s="363"/>
      <c r="FG57" s="363"/>
      <c r="FH57" s="363"/>
      <c r="FI57" s="363"/>
      <c r="FJ57" s="363"/>
      <c r="FK57" s="363"/>
      <c r="FL57" s="363"/>
      <c r="FM57" s="363"/>
      <c r="FN57" s="363"/>
      <c r="FO57" s="363"/>
      <c r="FP57" s="363"/>
      <c r="FQ57" s="363"/>
      <c r="FR57" s="363"/>
      <c r="FS57" s="363"/>
      <c r="FT57" s="363"/>
      <c r="FU57" s="363"/>
      <c r="FV57" s="363"/>
      <c r="FW57" s="363"/>
      <c r="FX57" s="363"/>
      <c r="FY57" s="363"/>
      <c r="FZ57" s="363"/>
      <c r="GA57" s="363"/>
      <c r="GB57" s="363"/>
      <c r="GC57" s="363"/>
      <c r="GD57" s="363"/>
      <c r="GE57" s="363"/>
      <c r="GF57" s="363"/>
      <c r="GG57" s="363"/>
      <c r="GH57" s="363"/>
      <c r="GI57" s="363"/>
      <c r="GJ57" s="363"/>
      <c r="GK57" s="363"/>
      <c r="GL57" s="363"/>
      <c r="GM57" s="363"/>
      <c r="GN57" s="363"/>
      <c r="GO57" s="363"/>
      <c r="GP57" s="363"/>
      <c r="GQ57" s="363"/>
      <c r="GR57" s="363"/>
      <c r="GS57" s="363"/>
      <c r="GT57" s="363"/>
      <c r="GU57" s="363"/>
      <c r="GV57" s="363"/>
      <c r="GW57" s="363"/>
      <c r="GX57" s="363"/>
    </row>
    <row r="58" spans="1:206" ht="26.4">
      <c r="A58" s="373" t="s">
        <v>86</v>
      </c>
      <c r="B58" s="286" t="s">
        <v>4455</v>
      </c>
      <c r="C58" s="293">
        <v>338</v>
      </c>
      <c r="D58" s="293">
        <v>337</v>
      </c>
      <c r="E58" s="293">
        <v>1</v>
      </c>
      <c r="F58" s="293">
        <v>0</v>
      </c>
      <c r="G58" s="293">
        <v>0</v>
      </c>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3"/>
      <c r="CZ58" s="363"/>
      <c r="DA58" s="363"/>
      <c r="DB58" s="363"/>
      <c r="DC58" s="363"/>
      <c r="DD58" s="363"/>
      <c r="DE58" s="363"/>
      <c r="DF58" s="363"/>
      <c r="DG58" s="363"/>
      <c r="DH58" s="363"/>
      <c r="DI58" s="363"/>
      <c r="DJ58" s="363"/>
      <c r="DK58" s="363"/>
      <c r="DL58" s="363"/>
      <c r="DM58" s="363"/>
      <c r="DN58" s="363"/>
      <c r="DO58" s="363"/>
      <c r="DP58" s="363"/>
      <c r="DQ58" s="363"/>
      <c r="DR58" s="363"/>
      <c r="DS58" s="363"/>
      <c r="DT58" s="363"/>
      <c r="DU58" s="363"/>
      <c r="DV58" s="363"/>
      <c r="DW58" s="363"/>
      <c r="DX58" s="363"/>
      <c r="DY58" s="363"/>
      <c r="DZ58" s="363"/>
      <c r="EA58" s="363"/>
      <c r="EB58" s="363"/>
      <c r="EC58" s="363"/>
      <c r="ED58" s="363"/>
      <c r="EE58" s="363"/>
      <c r="EF58" s="363"/>
      <c r="EG58" s="363"/>
      <c r="EH58" s="363"/>
      <c r="EI58" s="363"/>
      <c r="EJ58" s="363"/>
      <c r="EK58" s="363"/>
      <c r="EL58" s="363"/>
      <c r="EM58" s="363"/>
      <c r="EN58" s="363"/>
      <c r="EO58" s="363"/>
      <c r="EP58" s="363"/>
      <c r="EQ58" s="363"/>
      <c r="ER58" s="363"/>
      <c r="ES58" s="363"/>
      <c r="ET58" s="363"/>
      <c r="EU58" s="363"/>
      <c r="EV58" s="363"/>
      <c r="EW58" s="363"/>
      <c r="EX58" s="363"/>
      <c r="EY58" s="363"/>
      <c r="EZ58" s="363"/>
      <c r="FA58" s="363"/>
      <c r="FB58" s="363"/>
      <c r="FC58" s="363"/>
      <c r="FD58" s="363"/>
      <c r="FE58" s="363"/>
      <c r="FF58" s="363"/>
      <c r="FG58" s="363"/>
      <c r="FH58" s="363"/>
      <c r="FI58" s="363"/>
      <c r="FJ58" s="363"/>
      <c r="FK58" s="363"/>
      <c r="FL58" s="363"/>
      <c r="FM58" s="363"/>
      <c r="FN58" s="363"/>
      <c r="FO58" s="363"/>
      <c r="FP58" s="363"/>
      <c r="FQ58" s="363"/>
      <c r="FR58" s="363"/>
      <c r="FS58" s="363"/>
      <c r="FT58" s="363"/>
      <c r="FU58" s="363"/>
      <c r="FV58" s="363"/>
      <c r="FW58" s="363"/>
      <c r="FX58" s="363"/>
      <c r="FY58" s="363"/>
      <c r="FZ58" s="363"/>
      <c r="GA58" s="363"/>
      <c r="GB58" s="363"/>
      <c r="GC58" s="363"/>
      <c r="GD58" s="363"/>
      <c r="GE58" s="363"/>
      <c r="GF58" s="363"/>
      <c r="GG58" s="363"/>
      <c r="GH58" s="363"/>
      <c r="GI58" s="363"/>
      <c r="GJ58" s="363"/>
      <c r="GK58" s="363"/>
      <c r="GL58" s="363"/>
      <c r="GM58" s="363"/>
      <c r="GN58" s="363"/>
      <c r="GO58" s="363"/>
      <c r="GP58" s="363"/>
      <c r="GQ58" s="363"/>
      <c r="GR58" s="363"/>
      <c r="GS58" s="363"/>
      <c r="GT58" s="363"/>
      <c r="GU58" s="363"/>
      <c r="GV58" s="363"/>
      <c r="GW58" s="363"/>
      <c r="GX58" s="363"/>
    </row>
    <row r="59" spans="1:206">
      <c r="A59" s="373"/>
      <c r="B59" s="286"/>
      <c r="C59" s="295"/>
      <c r="D59" s="295"/>
      <c r="E59" s="295"/>
      <c r="F59" s="295"/>
      <c r="G59" s="295"/>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363"/>
      <c r="AP59" s="363"/>
      <c r="AQ59" s="363"/>
      <c r="AR59" s="363"/>
      <c r="AS59" s="363"/>
      <c r="AT59" s="363"/>
      <c r="AU59" s="363"/>
      <c r="AV59" s="363"/>
      <c r="AW59" s="363"/>
      <c r="AX59" s="363"/>
      <c r="AY59" s="363"/>
      <c r="AZ59" s="363"/>
      <c r="BA59" s="363"/>
      <c r="BB59" s="363"/>
      <c r="BC59" s="363"/>
      <c r="BD59" s="363"/>
      <c r="BE59" s="363"/>
      <c r="BF59" s="363"/>
      <c r="BG59" s="363"/>
      <c r="BH59" s="363"/>
      <c r="BI59" s="363"/>
      <c r="BJ59" s="363"/>
      <c r="BK59" s="363"/>
      <c r="BL59" s="363"/>
      <c r="BM59" s="363"/>
      <c r="BN59" s="363"/>
      <c r="BO59" s="363"/>
      <c r="BP59" s="363"/>
      <c r="BQ59" s="363"/>
      <c r="BR59" s="363"/>
      <c r="BS59" s="363"/>
      <c r="BT59" s="363"/>
      <c r="BU59" s="363"/>
      <c r="BV59" s="363"/>
      <c r="BW59" s="363"/>
      <c r="BX59" s="363"/>
      <c r="BY59" s="363"/>
      <c r="BZ59" s="363"/>
      <c r="CA59" s="363"/>
      <c r="CB59" s="363"/>
      <c r="CC59" s="363"/>
      <c r="CD59" s="363"/>
      <c r="CE59" s="363"/>
      <c r="CF59" s="363"/>
      <c r="CG59" s="363"/>
      <c r="CH59" s="363"/>
      <c r="CI59" s="363"/>
      <c r="CJ59" s="363"/>
      <c r="CK59" s="363"/>
      <c r="CL59" s="363"/>
      <c r="CM59" s="363"/>
      <c r="CN59" s="363"/>
      <c r="CO59" s="363"/>
      <c r="CP59" s="363"/>
      <c r="CQ59" s="363"/>
      <c r="CR59" s="363"/>
      <c r="CS59" s="363"/>
      <c r="CT59" s="363"/>
      <c r="CU59" s="363"/>
      <c r="CV59" s="363"/>
      <c r="CW59" s="363"/>
      <c r="CX59" s="363"/>
      <c r="CY59" s="363"/>
      <c r="CZ59" s="363"/>
      <c r="DA59" s="363"/>
      <c r="DB59" s="363"/>
      <c r="DC59" s="363"/>
      <c r="DD59" s="363"/>
      <c r="DE59" s="363"/>
      <c r="DF59" s="363"/>
      <c r="DG59" s="363"/>
      <c r="DH59" s="363"/>
      <c r="DI59" s="363"/>
      <c r="DJ59" s="363"/>
      <c r="DK59" s="363"/>
      <c r="DL59" s="363"/>
      <c r="DM59" s="363"/>
      <c r="DN59" s="363"/>
      <c r="DO59" s="363"/>
      <c r="DP59" s="363"/>
      <c r="DQ59" s="363"/>
      <c r="DR59" s="363"/>
      <c r="DS59" s="363"/>
      <c r="DT59" s="363"/>
      <c r="DU59" s="363"/>
      <c r="DV59" s="363"/>
      <c r="DW59" s="363"/>
      <c r="DX59" s="363"/>
      <c r="DY59" s="363"/>
      <c r="DZ59" s="363"/>
      <c r="EA59" s="363"/>
      <c r="EB59" s="363"/>
      <c r="EC59" s="363"/>
      <c r="ED59" s="363"/>
      <c r="EE59" s="363"/>
      <c r="EF59" s="363"/>
      <c r="EG59" s="363"/>
      <c r="EH59" s="363"/>
      <c r="EI59" s="363"/>
      <c r="EJ59" s="363"/>
      <c r="EK59" s="363"/>
      <c r="EL59" s="363"/>
      <c r="EM59" s="363"/>
      <c r="EN59" s="363"/>
      <c r="EO59" s="363"/>
      <c r="EP59" s="363"/>
      <c r="EQ59" s="363"/>
      <c r="ER59" s="363"/>
      <c r="ES59" s="363"/>
      <c r="ET59" s="363"/>
      <c r="EU59" s="363"/>
      <c r="EV59" s="363"/>
      <c r="EW59" s="363"/>
      <c r="EX59" s="363"/>
      <c r="EY59" s="363"/>
      <c r="EZ59" s="363"/>
      <c r="FA59" s="363"/>
      <c r="FB59" s="363"/>
      <c r="FC59" s="363"/>
      <c r="FD59" s="363"/>
      <c r="FE59" s="363"/>
      <c r="FF59" s="363"/>
      <c r="FG59" s="363"/>
      <c r="FH59" s="363"/>
      <c r="FI59" s="363"/>
      <c r="FJ59" s="363"/>
      <c r="FK59" s="363"/>
      <c r="FL59" s="363"/>
      <c r="FM59" s="363"/>
      <c r="FN59" s="363"/>
      <c r="FO59" s="363"/>
      <c r="FP59" s="363"/>
      <c r="FQ59" s="363"/>
      <c r="FR59" s="363"/>
      <c r="FS59" s="363"/>
      <c r="FT59" s="363"/>
      <c r="FU59" s="363"/>
      <c r="FV59" s="363"/>
      <c r="FW59" s="363"/>
      <c r="FX59" s="363"/>
      <c r="FY59" s="363"/>
      <c r="FZ59" s="363"/>
      <c r="GA59" s="363"/>
      <c r="GB59" s="363"/>
      <c r="GC59" s="363"/>
      <c r="GD59" s="363"/>
      <c r="GE59" s="363"/>
      <c r="GF59" s="363"/>
      <c r="GG59" s="363"/>
      <c r="GH59" s="363"/>
      <c r="GI59" s="363"/>
      <c r="GJ59" s="363"/>
      <c r="GK59" s="363"/>
      <c r="GL59" s="363"/>
      <c r="GM59" s="363"/>
      <c r="GN59" s="363"/>
      <c r="GO59" s="363"/>
      <c r="GP59" s="363"/>
      <c r="GQ59" s="363"/>
      <c r="GR59" s="363"/>
      <c r="GS59" s="363"/>
      <c r="GT59" s="363"/>
      <c r="GU59" s="363"/>
      <c r="GV59" s="363"/>
      <c r="GW59" s="363"/>
      <c r="GX59" s="363"/>
    </row>
    <row r="60" spans="1:206">
      <c r="A60" s="373"/>
      <c r="B60" s="285" t="s">
        <v>206</v>
      </c>
      <c r="C60" s="295"/>
      <c r="D60" s="295"/>
      <c r="E60" s="295"/>
      <c r="F60" s="295"/>
      <c r="G60" s="295"/>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c r="AL60" s="363"/>
      <c r="AM60" s="363"/>
      <c r="AN60" s="363"/>
      <c r="AO60" s="363"/>
      <c r="AP60" s="363"/>
      <c r="AQ60" s="363"/>
      <c r="AR60" s="363"/>
      <c r="AS60" s="363"/>
      <c r="AT60" s="363"/>
      <c r="AU60" s="363"/>
      <c r="AV60" s="363"/>
      <c r="AW60" s="363"/>
      <c r="AX60" s="363"/>
      <c r="AY60" s="363"/>
      <c r="AZ60" s="363"/>
      <c r="BA60" s="363"/>
      <c r="BB60" s="363"/>
      <c r="BC60" s="363"/>
      <c r="BD60" s="363"/>
      <c r="BE60" s="363"/>
      <c r="BF60" s="363"/>
      <c r="BG60" s="363"/>
      <c r="BH60" s="363"/>
      <c r="BI60" s="363"/>
      <c r="BJ60" s="363"/>
      <c r="BK60" s="363"/>
      <c r="BL60" s="363"/>
      <c r="BM60" s="363"/>
      <c r="BN60" s="363"/>
      <c r="BO60" s="363"/>
      <c r="BP60" s="363"/>
      <c r="BQ60" s="363"/>
      <c r="BR60" s="363"/>
      <c r="BS60" s="363"/>
      <c r="BT60" s="363"/>
      <c r="BU60" s="363"/>
      <c r="BV60" s="363"/>
      <c r="BW60" s="363"/>
      <c r="BX60" s="363"/>
      <c r="BY60" s="363"/>
      <c r="BZ60" s="363"/>
      <c r="CA60" s="363"/>
      <c r="CB60" s="363"/>
      <c r="CC60" s="363"/>
      <c r="CD60" s="363"/>
      <c r="CE60" s="363"/>
      <c r="CF60" s="363"/>
      <c r="CG60" s="363"/>
      <c r="CH60" s="363"/>
      <c r="CI60" s="363"/>
      <c r="CJ60" s="363"/>
      <c r="CK60" s="363"/>
      <c r="CL60" s="363"/>
      <c r="CM60" s="363"/>
      <c r="CN60" s="363"/>
      <c r="CO60" s="363"/>
      <c r="CP60" s="363"/>
      <c r="CQ60" s="363"/>
      <c r="CR60" s="363"/>
      <c r="CS60" s="363"/>
      <c r="CT60" s="363"/>
      <c r="CU60" s="363"/>
      <c r="CV60" s="363"/>
      <c r="CW60" s="363"/>
      <c r="CX60" s="363"/>
      <c r="CY60" s="363"/>
      <c r="CZ60" s="363"/>
      <c r="DA60" s="363"/>
      <c r="DB60" s="363"/>
      <c r="DC60" s="363"/>
      <c r="DD60" s="363"/>
      <c r="DE60" s="363"/>
      <c r="DF60" s="363"/>
      <c r="DG60" s="363"/>
      <c r="DH60" s="363"/>
      <c r="DI60" s="363"/>
      <c r="DJ60" s="363"/>
      <c r="DK60" s="363"/>
      <c r="DL60" s="363"/>
      <c r="DM60" s="363"/>
      <c r="DN60" s="363"/>
      <c r="DO60" s="363"/>
      <c r="DP60" s="363"/>
      <c r="DQ60" s="363"/>
      <c r="DR60" s="363"/>
      <c r="DS60" s="363"/>
      <c r="DT60" s="363"/>
      <c r="DU60" s="363"/>
      <c r="DV60" s="363"/>
      <c r="DW60" s="363"/>
      <c r="DX60" s="363"/>
      <c r="DY60" s="363"/>
      <c r="DZ60" s="363"/>
      <c r="EA60" s="363"/>
      <c r="EB60" s="363"/>
      <c r="EC60" s="363"/>
      <c r="ED60" s="363"/>
      <c r="EE60" s="363"/>
      <c r="EF60" s="363"/>
      <c r="EG60" s="363"/>
      <c r="EH60" s="363"/>
      <c r="EI60" s="363"/>
      <c r="EJ60" s="363"/>
      <c r="EK60" s="363"/>
      <c r="EL60" s="363"/>
      <c r="EM60" s="363"/>
      <c r="EN60" s="363"/>
      <c r="EO60" s="363"/>
      <c r="EP60" s="363"/>
      <c r="EQ60" s="363"/>
      <c r="ER60" s="363"/>
      <c r="ES60" s="363"/>
      <c r="ET60" s="363"/>
      <c r="EU60" s="363"/>
      <c r="EV60" s="363"/>
      <c r="EW60" s="363"/>
      <c r="EX60" s="363"/>
      <c r="EY60" s="363"/>
      <c r="EZ60" s="363"/>
      <c r="FA60" s="363"/>
      <c r="FB60" s="363"/>
      <c r="FC60" s="363"/>
      <c r="FD60" s="363"/>
      <c r="FE60" s="363"/>
      <c r="FF60" s="363"/>
      <c r="FG60" s="363"/>
      <c r="FH60" s="363"/>
      <c r="FI60" s="363"/>
      <c r="FJ60" s="363"/>
      <c r="FK60" s="363"/>
      <c r="FL60" s="363"/>
      <c r="FM60" s="363"/>
      <c r="FN60" s="363"/>
      <c r="FO60" s="363"/>
      <c r="FP60" s="363"/>
      <c r="FQ60" s="363"/>
      <c r="FR60" s="363"/>
      <c r="FS60" s="363"/>
      <c r="FT60" s="363"/>
      <c r="FU60" s="363"/>
      <c r="FV60" s="363"/>
      <c r="FW60" s="363"/>
      <c r="FX60" s="363"/>
      <c r="FY60" s="363"/>
      <c r="FZ60" s="363"/>
      <c r="GA60" s="363"/>
      <c r="GB60" s="363"/>
      <c r="GC60" s="363"/>
      <c r="GD60" s="363"/>
      <c r="GE60" s="363"/>
      <c r="GF60" s="363"/>
      <c r="GG60" s="363"/>
      <c r="GH60" s="363"/>
      <c r="GI60" s="363"/>
      <c r="GJ60" s="363"/>
      <c r="GK60" s="363"/>
      <c r="GL60" s="363"/>
      <c r="GM60" s="363"/>
      <c r="GN60" s="363"/>
      <c r="GO60" s="363"/>
      <c r="GP60" s="363"/>
      <c r="GQ60" s="363"/>
      <c r="GR60" s="363"/>
      <c r="GS60" s="363"/>
      <c r="GT60" s="363"/>
      <c r="GU60" s="363"/>
      <c r="GV60" s="363"/>
      <c r="GW60" s="363"/>
      <c r="GX60" s="363"/>
    </row>
    <row r="61" spans="1:206">
      <c r="A61" s="373">
        <v>6</v>
      </c>
      <c r="B61" s="286" t="s">
        <v>325</v>
      </c>
      <c r="C61" s="293"/>
      <c r="D61" s="293"/>
      <c r="E61" s="293"/>
      <c r="F61" s="293"/>
      <c r="G61" s="29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363"/>
      <c r="AP61" s="363"/>
      <c r="AQ61" s="363"/>
      <c r="AR61" s="363"/>
      <c r="AS61" s="363"/>
      <c r="AT61" s="363"/>
      <c r="AU61" s="363"/>
      <c r="AV61" s="363"/>
      <c r="AW61" s="363"/>
      <c r="AX61" s="363"/>
      <c r="AY61" s="363"/>
      <c r="AZ61" s="363"/>
      <c r="BA61" s="363"/>
      <c r="BB61" s="363"/>
      <c r="BC61" s="363"/>
      <c r="BD61" s="363"/>
      <c r="BE61" s="363"/>
      <c r="BF61" s="363"/>
      <c r="BG61" s="363"/>
      <c r="BH61" s="363"/>
      <c r="BI61" s="363"/>
      <c r="BJ61" s="363"/>
      <c r="BK61" s="363"/>
      <c r="BL61" s="363"/>
      <c r="BM61" s="363"/>
      <c r="BN61" s="363"/>
      <c r="BO61" s="363"/>
      <c r="BP61" s="363"/>
      <c r="BQ61" s="363"/>
      <c r="BR61" s="363"/>
      <c r="BS61" s="363"/>
      <c r="BT61" s="363"/>
      <c r="BU61" s="363"/>
      <c r="BV61" s="363"/>
      <c r="BW61" s="363"/>
      <c r="BX61" s="363"/>
      <c r="BY61" s="363"/>
      <c r="BZ61" s="363"/>
      <c r="CA61" s="363"/>
      <c r="CB61" s="363"/>
      <c r="CC61" s="363"/>
      <c r="CD61" s="363"/>
      <c r="CE61" s="363"/>
      <c r="CF61" s="363"/>
      <c r="CG61" s="363"/>
      <c r="CH61" s="363"/>
      <c r="CI61" s="363"/>
      <c r="CJ61" s="363"/>
      <c r="CK61" s="363"/>
      <c r="CL61" s="363"/>
      <c r="CM61" s="363"/>
      <c r="CN61" s="363"/>
      <c r="CO61" s="363"/>
      <c r="CP61" s="363"/>
      <c r="CQ61" s="363"/>
      <c r="CR61" s="363"/>
      <c r="CS61" s="363"/>
      <c r="CT61" s="363"/>
      <c r="CU61" s="363"/>
      <c r="CV61" s="363"/>
      <c r="CW61" s="363"/>
      <c r="CX61" s="363"/>
      <c r="CY61" s="363"/>
      <c r="CZ61" s="363"/>
      <c r="DA61" s="363"/>
      <c r="DB61" s="363"/>
      <c r="DC61" s="363"/>
      <c r="DD61" s="363"/>
      <c r="DE61" s="363"/>
      <c r="DF61" s="363"/>
      <c r="DG61" s="363"/>
      <c r="DH61" s="363"/>
      <c r="DI61" s="363"/>
      <c r="DJ61" s="363"/>
      <c r="DK61" s="363"/>
      <c r="DL61" s="363"/>
      <c r="DM61" s="363"/>
      <c r="DN61" s="363"/>
      <c r="DO61" s="363"/>
      <c r="DP61" s="363"/>
      <c r="DQ61" s="363"/>
      <c r="DR61" s="363"/>
      <c r="DS61" s="363"/>
      <c r="DT61" s="363"/>
      <c r="DU61" s="363"/>
      <c r="DV61" s="363"/>
      <c r="DW61" s="363"/>
      <c r="DX61" s="363"/>
      <c r="DY61" s="363"/>
      <c r="DZ61" s="363"/>
      <c r="EA61" s="363"/>
      <c r="EB61" s="363"/>
      <c r="EC61" s="363"/>
      <c r="ED61" s="363"/>
      <c r="EE61" s="363"/>
      <c r="EF61" s="363"/>
      <c r="EG61" s="363"/>
      <c r="EH61" s="363"/>
      <c r="EI61" s="363"/>
      <c r="EJ61" s="363"/>
      <c r="EK61" s="363"/>
      <c r="EL61" s="363"/>
      <c r="EM61" s="363"/>
      <c r="EN61" s="363"/>
      <c r="EO61" s="363"/>
      <c r="EP61" s="363"/>
      <c r="EQ61" s="363"/>
      <c r="ER61" s="363"/>
      <c r="ES61" s="363"/>
      <c r="ET61" s="363"/>
      <c r="EU61" s="363"/>
      <c r="EV61" s="363"/>
      <c r="EW61" s="363"/>
      <c r="EX61" s="363"/>
      <c r="EY61" s="363"/>
      <c r="EZ61" s="363"/>
      <c r="FA61" s="363"/>
      <c r="FB61" s="363"/>
      <c r="FC61" s="363"/>
      <c r="FD61" s="363"/>
      <c r="FE61" s="363"/>
      <c r="FF61" s="363"/>
      <c r="FG61" s="363"/>
      <c r="FH61" s="363"/>
      <c r="FI61" s="363"/>
      <c r="FJ61" s="363"/>
      <c r="FK61" s="363"/>
      <c r="FL61" s="363"/>
      <c r="FM61" s="363"/>
      <c r="FN61" s="363"/>
      <c r="FO61" s="363"/>
      <c r="FP61" s="363"/>
      <c r="FQ61" s="363"/>
      <c r="FR61" s="363"/>
      <c r="FS61" s="363"/>
      <c r="FT61" s="363"/>
      <c r="FU61" s="363"/>
      <c r="FV61" s="363"/>
      <c r="FW61" s="363"/>
      <c r="FX61" s="363"/>
      <c r="FY61" s="363"/>
      <c r="FZ61" s="363"/>
      <c r="GA61" s="363"/>
      <c r="GB61" s="363"/>
      <c r="GC61" s="363"/>
      <c r="GD61" s="363"/>
      <c r="GE61" s="363"/>
      <c r="GF61" s="363"/>
      <c r="GG61" s="363"/>
      <c r="GH61" s="363"/>
      <c r="GI61" s="363"/>
      <c r="GJ61" s="363"/>
      <c r="GK61" s="363"/>
      <c r="GL61" s="363"/>
      <c r="GM61" s="363"/>
      <c r="GN61" s="363"/>
      <c r="GO61" s="363"/>
      <c r="GP61" s="363"/>
      <c r="GQ61" s="363"/>
      <c r="GR61" s="363"/>
      <c r="GS61" s="363"/>
      <c r="GT61" s="363"/>
      <c r="GU61" s="363"/>
      <c r="GV61" s="363"/>
      <c r="GW61" s="363"/>
      <c r="GX61" s="363"/>
    </row>
    <row r="62" spans="1:206">
      <c r="A62" s="373">
        <v>7</v>
      </c>
      <c r="B62" s="286" t="s">
        <v>4456</v>
      </c>
      <c r="C62" s="293">
        <v>338</v>
      </c>
      <c r="D62" s="293">
        <v>277</v>
      </c>
      <c r="E62" s="293">
        <v>61</v>
      </c>
      <c r="F62" s="293">
        <v>0</v>
      </c>
      <c r="G62" s="293">
        <v>0</v>
      </c>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3"/>
      <c r="CD62" s="363"/>
      <c r="CE62" s="363"/>
      <c r="CF62" s="363"/>
      <c r="CG62" s="363"/>
      <c r="CH62" s="363"/>
      <c r="CI62" s="363"/>
      <c r="CJ62" s="363"/>
      <c r="CK62" s="363"/>
      <c r="CL62" s="363"/>
      <c r="CM62" s="363"/>
      <c r="CN62" s="363"/>
      <c r="CO62" s="363"/>
      <c r="CP62" s="363"/>
      <c r="CQ62" s="363"/>
      <c r="CR62" s="363"/>
      <c r="CS62" s="363"/>
      <c r="CT62" s="363"/>
      <c r="CU62" s="363"/>
      <c r="CV62" s="363"/>
      <c r="CW62" s="363"/>
      <c r="CX62" s="363"/>
      <c r="CY62" s="363"/>
      <c r="CZ62" s="363"/>
      <c r="DA62" s="363"/>
      <c r="DB62" s="363"/>
      <c r="DC62" s="363"/>
      <c r="DD62" s="363"/>
      <c r="DE62" s="363"/>
      <c r="DF62" s="363"/>
      <c r="DG62" s="363"/>
      <c r="DH62" s="363"/>
      <c r="DI62" s="363"/>
      <c r="DJ62" s="363"/>
      <c r="DK62" s="363"/>
      <c r="DL62" s="363"/>
      <c r="DM62" s="363"/>
      <c r="DN62" s="363"/>
      <c r="DO62" s="363"/>
      <c r="DP62" s="363"/>
      <c r="DQ62" s="363"/>
      <c r="DR62" s="363"/>
      <c r="DS62" s="363"/>
      <c r="DT62" s="363"/>
      <c r="DU62" s="363"/>
      <c r="DV62" s="363"/>
      <c r="DW62" s="363"/>
      <c r="DX62" s="363"/>
      <c r="DY62" s="363"/>
      <c r="DZ62" s="363"/>
      <c r="EA62" s="363"/>
      <c r="EB62" s="363"/>
      <c r="EC62" s="363"/>
      <c r="ED62" s="363"/>
      <c r="EE62" s="363"/>
      <c r="EF62" s="363"/>
      <c r="EG62" s="363"/>
      <c r="EH62" s="363"/>
      <c r="EI62" s="363"/>
      <c r="EJ62" s="363"/>
      <c r="EK62" s="363"/>
      <c r="EL62" s="363"/>
      <c r="EM62" s="363"/>
      <c r="EN62" s="363"/>
      <c r="EO62" s="363"/>
      <c r="EP62" s="363"/>
      <c r="EQ62" s="363"/>
      <c r="ER62" s="363"/>
      <c r="ES62" s="363"/>
      <c r="ET62" s="363"/>
      <c r="EU62" s="363"/>
      <c r="EV62" s="363"/>
      <c r="EW62" s="363"/>
      <c r="EX62" s="363"/>
      <c r="EY62" s="363"/>
      <c r="EZ62" s="363"/>
      <c r="FA62" s="363"/>
      <c r="FB62" s="363"/>
      <c r="FC62" s="363"/>
      <c r="FD62" s="363"/>
      <c r="FE62" s="363"/>
      <c r="FF62" s="363"/>
      <c r="FG62" s="363"/>
      <c r="FH62" s="363"/>
      <c r="FI62" s="363"/>
      <c r="FJ62" s="363"/>
      <c r="FK62" s="363"/>
      <c r="FL62" s="363"/>
      <c r="FM62" s="363"/>
      <c r="FN62" s="363"/>
      <c r="FO62" s="363"/>
      <c r="FP62" s="363"/>
      <c r="FQ62" s="363"/>
      <c r="FR62" s="363"/>
      <c r="FS62" s="363"/>
      <c r="FT62" s="363"/>
      <c r="FU62" s="363"/>
      <c r="FV62" s="363"/>
      <c r="FW62" s="363"/>
      <c r="FX62" s="363"/>
      <c r="FY62" s="363"/>
      <c r="FZ62" s="363"/>
      <c r="GA62" s="363"/>
      <c r="GB62" s="363"/>
      <c r="GC62" s="363"/>
      <c r="GD62" s="363"/>
      <c r="GE62" s="363"/>
      <c r="GF62" s="363"/>
      <c r="GG62" s="363"/>
      <c r="GH62" s="363"/>
      <c r="GI62" s="363"/>
      <c r="GJ62" s="363"/>
      <c r="GK62" s="363"/>
      <c r="GL62" s="363"/>
      <c r="GM62" s="363"/>
      <c r="GN62" s="363"/>
      <c r="GO62" s="363"/>
      <c r="GP62" s="363"/>
      <c r="GQ62" s="363"/>
      <c r="GR62" s="363"/>
      <c r="GS62" s="363"/>
      <c r="GT62" s="363"/>
      <c r="GU62" s="363"/>
      <c r="GV62" s="363"/>
      <c r="GW62" s="363"/>
      <c r="GX62" s="363"/>
    </row>
    <row r="63" spans="1:206">
      <c r="A63" s="373" t="s">
        <v>87</v>
      </c>
      <c r="B63" s="286" t="s">
        <v>4457</v>
      </c>
      <c r="C63" s="293">
        <v>338</v>
      </c>
      <c r="D63" s="293">
        <v>281</v>
      </c>
      <c r="E63" s="293">
        <v>57</v>
      </c>
      <c r="F63" s="293">
        <v>0</v>
      </c>
      <c r="G63" s="293">
        <v>0</v>
      </c>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c r="AV63" s="363"/>
      <c r="AW63" s="363"/>
      <c r="AX63" s="363"/>
      <c r="AY63" s="363"/>
      <c r="AZ63" s="363"/>
      <c r="BA63" s="363"/>
      <c r="BB63" s="363"/>
      <c r="BC63" s="363"/>
      <c r="BD63" s="363"/>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c r="CE63" s="363"/>
      <c r="CF63" s="363"/>
      <c r="CG63" s="363"/>
      <c r="CH63" s="363"/>
      <c r="CI63" s="363"/>
      <c r="CJ63" s="363"/>
      <c r="CK63" s="363"/>
      <c r="CL63" s="363"/>
      <c r="CM63" s="363"/>
      <c r="CN63" s="363"/>
      <c r="CO63" s="363"/>
      <c r="CP63" s="363"/>
      <c r="CQ63" s="363"/>
      <c r="CR63" s="363"/>
      <c r="CS63" s="363"/>
      <c r="CT63" s="363"/>
      <c r="CU63" s="363"/>
      <c r="CV63" s="363"/>
      <c r="CW63" s="363"/>
      <c r="CX63" s="363"/>
      <c r="CY63" s="363"/>
      <c r="CZ63" s="363"/>
      <c r="DA63" s="363"/>
      <c r="DB63" s="363"/>
      <c r="DC63" s="363"/>
      <c r="DD63" s="363"/>
      <c r="DE63" s="363"/>
      <c r="DF63" s="363"/>
      <c r="DG63" s="363"/>
      <c r="DH63" s="363"/>
      <c r="DI63" s="363"/>
      <c r="DJ63" s="363"/>
      <c r="DK63" s="363"/>
      <c r="DL63" s="363"/>
      <c r="DM63" s="363"/>
      <c r="DN63" s="363"/>
      <c r="DO63" s="363"/>
      <c r="DP63" s="363"/>
      <c r="DQ63" s="363"/>
      <c r="DR63" s="363"/>
      <c r="DS63" s="363"/>
      <c r="DT63" s="363"/>
      <c r="DU63" s="363"/>
      <c r="DV63" s="363"/>
      <c r="DW63" s="363"/>
      <c r="DX63" s="363"/>
      <c r="DY63" s="363"/>
      <c r="DZ63" s="363"/>
      <c r="EA63" s="363"/>
      <c r="EB63" s="363"/>
      <c r="EC63" s="363"/>
      <c r="ED63" s="363"/>
      <c r="EE63" s="363"/>
      <c r="EF63" s="363"/>
      <c r="EG63" s="363"/>
      <c r="EH63" s="363"/>
      <c r="EI63" s="363"/>
      <c r="EJ63" s="363"/>
      <c r="EK63" s="363"/>
      <c r="EL63" s="363"/>
      <c r="EM63" s="363"/>
      <c r="EN63" s="363"/>
      <c r="EO63" s="363"/>
      <c r="EP63" s="363"/>
      <c r="EQ63" s="363"/>
      <c r="ER63" s="363"/>
      <c r="ES63" s="363"/>
      <c r="ET63" s="363"/>
      <c r="EU63" s="363"/>
      <c r="EV63" s="363"/>
      <c r="EW63" s="363"/>
      <c r="EX63" s="363"/>
      <c r="EY63" s="363"/>
      <c r="EZ63" s="363"/>
      <c r="FA63" s="363"/>
      <c r="FB63" s="363"/>
      <c r="FC63" s="363"/>
      <c r="FD63" s="363"/>
      <c r="FE63" s="363"/>
      <c r="FF63" s="363"/>
      <c r="FG63" s="363"/>
      <c r="FH63" s="363"/>
      <c r="FI63" s="363"/>
      <c r="FJ63" s="363"/>
      <c r="FK63" s="363"/>
      <c r="FL63" s="363"/>
      <c r="FM63" s="363"/>
      <c r="FN63" s="363"/>
      <c r="FO63" s="363"/>
      <c r="FP63" s="363"/>
      <c r="FQ63" s="363"/>
      <c r="FR63" s="363"/>
      <c r="FS63" s="363"/>
      <c r="FT63" s="363"/>
      <c r="FU63" s="363"/>
      <c r="FV63" s="363"/>
      <c r="FW63" s="363"/>
      <c r="FX63" s="363"/>
      <c r="FY63" s="363"/>
      <c r="FZ63" s="363"/>
      <c r="GA63" s="363"/>
      <c r="GB63" s="363"/>
      <c r="GC63" s="363"/>
      <c r="GD63" s="363"/>
      <c r="GE63" s="363"/>
      <c r="GF63" s="363"/>
      <c r="GG63" s="363"/>
      <c r="GH63" s="363"/>
      <c r="GI63" s="363"/>
      <c r="GJ63" s="363"/>
      <c r="GK63" s="363"/>
      <c r="GL63" s="363"/>
      <c r="GM63" s="363"/>
      <c r="GN63" s="363"/>
      <c r="GO63" s="363"/>
      <c r="GP63" s="363"/>
      <c r="GQ63" s="363"/>
      <c r="GR63" s="363"/>
      <c r="GS63" s="363"/>
      <c r="GT63" s="363"/>
      <c r="GU63" s="363"/>
      <c r="GV63" s="363"/>
      <c r="GW63" s="363"/>
      <c r="GX63" s="363"/>
    </row>
    <row r="64" spans="1:206">
      <c r="A64" s="373" t="s">
        <v>88</v>
      </c>
      <c r="B64" s="286" t="s">
        <v>4458</v>
      </c>
      <c r="C64" s="293">
        <v>338</v>
      </c>
      <c r="D64" s="293">
        <v>280</v>
      </c>
      <c r="E64" s="293">
        <v>58</v>
      </c>
      <c r="F64" s="293">
        <v>0</v>
      </c>
      <c r="G64" s="293">
        <v>0</v>
      </c>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363"/>
      <c r="AZ64" s="363"/>
      <c r="BA64" s="363"/>
      <c r="BB64" s="363"/>
      <c r="BC64" s="363"/>
      <c r="BD64" s="363"/>
      <c r="BE64" s="363"/>
      <c r="BF64" s="363"/>
      <c r="BG64" s="363"/>
      <c r="BH64" s="363"/>
      <c r="BI64" s="363"/>
      <c r="BJ64" s="363"/>
      <c r="BK64" s="363"/>
      <c r="BL64" s="363"/>
      <c r="BM64" s="363"/>
      <c r="BN64" s="363"/>
      <c r="BO64" s="363"/>
      <c r="BP64" s="363"/>
      <c r="BQ64" s="363"/>
      <c r="BR64" s="363"/>
      <c r="BS64" s="363"/>
      <c r="BT64" s="363"/>
      <c r="BU64" s="363"/>
      <c r="BV64" s="363"/>
      <c r="BW64" s="363"/>
      <c r="BX64" s="363"/>
      <c r="BY64" s="363"/>
      <c r="BZ64" s="363"/>
      <c r="CA64" s="363"/>
      <c r="CB64" s="363"/>
      <c r="CC64" s="363"/>
      <c r="CD64" s="363"/>
      <c r="CE64" s="363"/>
      <c r="CF64" s="363"/>
      <c r="CG64" s="363"/>
      <c r="CH64" s="363"/>
      <c r="CI64" s="363"/>
      <c r="CJ64" s="363"/>
      <c r="CK64" s="363"/>
      <c r="CL64" s="363"/>
      <c r="CM64" s="363"/>
      <c r="CN64" s="363"/>
      <c r="CO64" s="363"/>
      <c r="CP64" s="363"/>
      <c r="CQ64" s="363"/>
      <c r="CR64" s="363"/>
      <c r="CS64" s="363"/>
      <c r="CT64" s="363"/>
      <c r="CU64" s="363"/>
      <c r="CV64" s="363"/>
      <c r="CW64" s="363"/>
      <c r="CX64" s="363"/>
      <c r="CY64" s="363"/>
      <c r="CZ64" s="363"/>
      <c r="DA64" s="363"/>
      <c r="DB64" s="363"/>
      <c r="DC64" s="363"/>
      <c r="DD64" s="363"/>
      <c r="DE64" s="363"/>
      <c r="DF64" s="363"/>
      <c r="DG64" s="363"/>
      <c r="DH64" s="363"/>
      <c r="DI64" s="363"/>
      <c r="DJ64" s="363"/>
      <c r="DK64" s="363"/>
      <c r="DL64" s="363"/>
      <c r="DM64" s="363"/>
      <c r="DN64" s="363"/>
      <c r="DO64" s="363"/>
      <c r="DP64" s="363"/>
      <c r="DQ64" s="363"/>
      <c r="DR64" s="363"/>
      <c r="DS64" s="363"/>
      <c r="DT64" s="363"/>
      <c r="DU64" s="363"/>
      <c r="DV64" s="363"/>
      <c r="DW64" s="363"/>
      <c r="DX64" s="363"/>
      <c r="DY64" s="363"/>
      <c r="DZ64" s="363"/>
      <c r="EA64" s="363"/>
      <c r="EB64" s="363"/>
      <c r="EC64" s="363"/>
      <c r="ED64" s="363"/>
      <c r="EE64" s="363"/>
      <c r="EF64" s="363"/>
      <c r="EG64" s="363"/>
      <c r="EH64" s="363"/>
      <c r="EI64" s="363"/>
      <c r="EJ64" s="363"/>
      <c r="EK64" s="363"/>
      <c r="EL64" s="363"/>
      <c r="EM64" s="363"/>
      <c r="EN64" s="363"/>
      <c r="EO64" s="363"/>
      <c r="EP64" s="363"/>
      <c r="EQ64" s="363"/>
      <c r="ER64" s="363"/>
      <c r="ES64" s="363"/>
      <c r="ET64" s="363"/>
      <c r="EU64" s="363"/>
      <c r="EV64" s="363"/>
      <c r="EW64" s="363"/>
      <c r="EX64" s="363"/>
      <c r="EY64" s="363"/>
      <c r="EZ64" s="363"/>
      <c r="FA64" s="363"/>
      <c r="FB64" s="363"/>
      <c r="FC64" s="363"/>
      <c r="FD64" s="363"/>
      <c r="FE64" s="363"/>
      <c r="FF64" s="363"/>
      <c r="FG64" s="363"/>
      <c r="FH64" s="363"/>
      <c r="FI64" s="363"/>
      <c r="FJ64" s="363"/>
      <c r="FK64" s="363"/>
      <c r="FL64" s="363"/>
      <c r="FM64" s="363"/>
      <c r="FN64" s="363"/>
      <c r="FO64" s="363"/>
      <c r="FP64" s="363"/>
      <c r="FQ64" s="363"/>
      <c r="FR64" s="363"/>
      <c r="FS64" s="363"/>
      <c r="FT64" s="363"/>
      <c r="FU64" s="363"/>
      <c r="FV64" s="363"/>
      <c r="FW64" s="363"/>
      <c r="FX64" s="363"/>
      <c r="FY64" s="363"/>
      <c r="FZ64" s="363"/>
      <c r="GA64" s="363"/>
      <c r="GB64" s="363"/>
      <c r="GC64" s="363"/>
      <c r="GD64" s="363"/>
      <c r="GE64" s="363"/>
      <c r="GF64" s="363"/>
      <c r="GG64" s="363"/>
      <c r="GH64" s="363"/>
      <c r="GI64" s="363"/>
      <c r="GJ64" s="363"/>
      <c r="GK64" s="363"/>
      <c r="GL64" s="363"/>
      <c r="GM64" s="363"/>
      <c r="GN64" s="363"/>
      <c r="GO64" s="363"/>
      <c r="GP64" s="363"/>
      <c r="GQ64" s="363"/>
      <c r="GR64" s="363"/>
      <c r="GS64" s="363"/>
      <c r="GT64" s="363"/>
      <c r="GU64" s="363"/>
      <c r="GV64" s="363"/>
      <c r="GW64" s="363"/>
      <c r="GX64" s="363"/>
    </row>
    <row r="65" spans="1:206" ht="26.4">
      <c r="A65" s="373">
        <v>8</v>
      </c>
      <c r="B65" s="286" t="s">
        <v>4459</v>
      </c>
      <c r="C65" s="293">
        <v>338</v>
      </c>
      <c r="D65" s="293">
        <v>97</v>
      </c>
      <c r="E65" s="293">
        <v>6</v>
      </c>
      <c r="F65" s="293">
        <v>235</v>
      </c>
      <c r="G65" s="293">
        <v>0</v>
      </c>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c r="AV65" s="363"/>
      <c r="AW65" s="363"/>
      <c r="AX65" s="363"/>
      <c r="AY65" s="363"/>
      <c r="AZ65" s="363"/>
      <c r="BA65" s="363"/>
      <c r="BB65" s="363"/>
      <c r="BC65" s="363"/>
      <c r="BD65" s="363"/>
      <c r="BE65" s="363"/>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c r="CE65" s="363"/>
      <c r="CF65" s="363"/>
      <c r="CG65" s="363"/>
      <c r="CH65" s="363"/>
      <c r="CI65" s="363"/>
      <c r="CJ65" s="363"/>
      <c r="CK65" s="363"/>
      <c r="CL65" s="363"/>
      <c r="CM65" s="363"/>
      <c r="CN65" s="363"/>
      <c r="CO65" s="363"/>
      <c r="CP65" s="363"/>
      <c r="CQ65" s="363"/>
      <c r="CR65" s="363"/>
      <c r="CS65" s="363"/>
      <c r="CT65" s="363"/>
      <c r="CU65" s="363"/>
      <c r="CV65" s="363"/>
      <c r="CW65" s="363"/>
      <c r="CX65" s="363"/>
      <c r="CY65" s="363"/>
      <c r="CZ65" s="363"/>
      <c r="DA65" s="363"/>
      <c r="DB65" s="363"/>
      <c r="DC65" s="363"/>
      <c r="DD65" s="363"/>
      <c r="DE65" s="363"/>
      <c r="DF65" s="363"/>
      <c r="DG65" s="363"/>
      <c r="DH65" s="363"/>
      <c r="DI65" s="363"/>
      <c r="DJ65" s="363"/>
      <c r="DK65" s="363"/>
      <c r="DL65" s="363"/>
      <c r="DM65" s="363"/>
      <c r="DN65" s="363"/>
      <c r="DO65" s="363"/>
      <c r="DP65" s="363"/>
      <c r="DQ65" s="363"/>
      <c r="DR65" s="363"/>
      <c r="DS65" s="363"/>
      <c r="DT65" s="363"/>
      <c r="DU65" s="363"/>
      <c r="DV65" s="363"/>
      <c r="DW65" s="363"/>
      <c r="DX65" s="363"/>
      <c r="DY65" s="363"/>
      <c r="DZ65" s="363"/>
      <c r="EA65" s="363"/>
      <c r="EB65" s="363"/>
      <c r="EC65" s="363"/>
      <c r="ED65" s="363"/>
      <c r="EE65" s="363"/>
      <c r="EF65" s="363"/>
      <c r="EG65" s="363"/>
      <c r="EH65" s="363"/>
      <c r="EI65" s="363"/>
      <c r="EJ65" s="363"/>
      <c r="EK65" s="363"/>
      <c r="EL65" s="363"/>
      <c r="EM65" s="363"/>
      <c r="EN65" s="363"/>
      <c r="EO65" s="363"/>
      <c r="EP65" s="363"/>
      <c r="EQ65" s="363"/>
      <c r="ER65" s="363"/>
      <c r="ES65" s="363"/>
      <c r="ET65" s="363"/>
      <c r="EU65" s="363"/>
      <c r="EV65" s="363"/>
      <c r="EW65" s="363"/>
      <c r="EX65" s="363"/>
      <c r="EY65" s="363"/>
      <c r="EZ65" s="363"/>
      <c r="FA65" s="363"/>
      <c r="FB65" s="363"/>
      <c r="FC65" s="363"/>
      <c r="FD65" s="363"/>
      <c r="FE65" s="363"/>
      <c r="FF65" s="363"/>
      <c r="FG65" s="363"/>
      <c r="FH65" s="363"/>
      <c r="FI65" s="363"/>
      <c r="FJ65" s="363"/>
      <c r="FK65" s="363"/>
      <c r="FL65" s="363"/>
      <c r="FM65" s="363"/>
      <c r="FN65" s="363"/>
      <c r="FO65" s="363"/>
      <c r="FP65" s="363"/>
      <c r="FQ65" s="363"/>
      <c r="FR65" s="363"/>
      <c r="FS65" s="363"/>
      <c r="FT65" s="363"/>
      <c r="FU65" s="363"/>
      <c r="FV65" s="363"/>
      <c r="FW65" s="363"/>
      <c r="FX65" s="363"/>
      <c r="FY65" s="363"/>
      <c r="FZ65" s="363"/>
      <c r="GA65" s="363"/>
      <c r="GB65" s="363"/>
      <c r="GC65" s="363"/>
      <c r="GD65" s="363"/>
      <c r="GE65" s="363"/>
      <c r="GF65" s="363"/>
      <c r="GG65" s="363"/>
      <c r="GH65" s="363"/>
      <c r="GI65" s="363"/>
      <c r="GJ65" s="363"/>
      <c r="GK65" s="363"/>
      <c r="GL65" s="363"/>
      <c r="GM65" s="363"/>
      <c r="GN65" s="363"/>
      <c r="GO65" s="363"/>
      <c r="GP65" s="363"/>
      <c r="GQ65" s="363"/>
      <c r="GR65" s="363"/>
      <c r="GS65" s="363"/>
      <c r="GT65" s="363"/>
      <c r="GU65" s="363"/>
      <c r="GV65" s="363"/>
      <c r="GW65" s="363"/>
      <c r="GX65" s="363"/>
    </row>
    <row r="66" spans="1:206">
      <c r="A66" s="373" t="s">
        <v>89</v>
      </c>
      <c r="B66" s="286" t="s">
        <v>4460</v>
      </c>
      <c r="C66" s="293">
        <v>338</v>
      </c>
      <c r="D66" s="293">
        <v>54</v>
      </c>
      <c r="E66" s="293">
        <v>5</v>
      </c>
      <c r="F66" s="293">
        <v>279</v>
      </c>
      <c r="G66" s="293">
        <v>0</v>
      </c>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3"/>
      <c r="AS66" s="363"/>
      <c r="AT66" s="363"/>
      <c r="AU66" s="363"/>
      <c r="AV66" s="363"/>
      <c r="AW66" s="363"/>
      <c r="AX66" s="363"/>
      <c r="AY66" s="363"/>
      <c r="AZ66" s="363"/>
      <c r="BA66" s="363"/>
      <c r="BB66" s="363"/>
      <c r="BC66" s="363"/>
      <c r="BD66" s="363"/>
      <c r="BE66" s="363"/>
      <c r="BF66" s="363"/>
      <c r="BG66" s="363"/>
      <c r="BH66" s="363"/>
      <c r="BI66" s="363"/>
      <c r="BJ66" s="363"/>
      <c r="BK66" s="363"/>
      <c r="BL66" s="363"/>
      <c r="BM66" s="363"/>
      <c r="BN66" s="363"/>
      <c r="BO66" s="363"/>
      <c r="BP66" s="363"/>
      <c r="BQ66" s="363"/>
      <c r="BR66" s="363"/>
      <c r="BS66" s="363"/>
      <c r="BT66" s="363"/>
      <c r="BU66" s="363"/>
      <c r="BV66" s="363"/>
      <c r="BW66" s="363"/>
      <c r="BX66" s="363"/>
      <c r="BY66" s="363"/>
      <c r="BZ66" s="363"/>
      <c r="CA66" s="363"/>
      <c r="CB66" s="363"/>
      <c r="CC66" s="363"/>
      <c r="CD66" s="363"/>
      <c r="CE66" s="363"/>
      <c r="CF66" s="363"/>
      <c r="CG66" s="363"/>
      <c r="CH66" s="363"/>
      <c r="CI66" s="363"/>
      <c r="CJ66" s="363"/>
      <c r="CK66" s="363"/>
      <c r="CL66" s="363"/>
      <c r="CM66" s="363"/>
      <c r="CN66" s="363"/>
      <c r="CO66" s="363"/>
      <c r="CP66" s="363"/>
      <c r="CQ66" s="363"/>
      <c r="CR66" s="363"/>
      <c r="CS66" s="363"/>
      <c r="CT66" s="363"/>
      <c r="CU66" s="363"/>
      <c r="CV66" s="363"/>
      <c r="CW66" s="363"/>
      <c r="CX66" s="363"/>
      <c r="CY66" s="363"/>
      <c r="CZ66" s="363"/>
      <c r="DA66" s="363"/>
      <c r="DB66" s="363"/>
      <c r="DC66" s="363"/>
      <c r="DD66" s="363"/>
      <c r="DE66" s="363"/>
      <c r="DF66" s="363"/>
      <c r="DG66" s="363"/>
      <c r="DH66" s="363"/>
      <c r="DI66" s="363"/>
      <c r="DJ66" s="363"/>
      <c r="DK66" s="363"/>
      <c r="DL66" s="363"/>
      <c r="DM66" s="363"/>
      <c r="DN66" s="363"/>
      <c r="DO66" s="363"/>
      <c r="DP66" s="363"/>
      <c r="DQ66" s="363"/>
      <c r="DR66" s="363"/>
      <c r="DS66" s="363"/>
      <c r="DT66" s="363"/>
      <c r="DU66" s="363"/>
      <c r="DV66" s="363"/>
      <c r="DW66" s="363"/>
      <c r="DX66" s="363"/>
      <c r="DY66" s="363"/>
      <c r="DZ66" s="363"/>
      <c r="EA66" s="363"/>
      <c r="EB66" s="363"/>
      <c r="EC66" s="363"/>
      <c r="ED66" s="363"/>
      <c r="EE66" s="363"/>
      <c r="EF66" s="363"/>
      <c r="EG66" s="363"/>
      <c r="EH66" s="363"/>
      <c r="EI66" s="363"/>
      <c r="EJ66" s="363"/>
      <c r="EK66" s="363"/>
      <c r="EL66" s="363"/>
      <c r="EM66" s="363"/>
      <c r="EN66" s="363"/>
      <c r="EO66" s="363"/>
      <c r="EP66" s="363"/>
      <c r="EQ66" s="363"/>
      <c r="ER66" s="363"/>
      <c r="ES66" s="363"/>
      <c r="ET66" s="363"/>
      <c r="EU66" s="363"/>
      <c r="EV66" s="363"/>
      <c r="EW66" s="363"/>
      <c r="EX66" s="363"/>
      <c r="EY66" s="363"/>
      <c r="EZ66" s="363"/>
      <c r="FA66" s="363"/>
      <c r="FB66" s="363"/>
      <c r="FC66" s="363"/>
      <c r="FD66" s="363"/>
      <c r="FE66" s="363"/>
      <c r="FF66" s="363"/>
      <c r="FG66" s="363"/>
      <c r="FH66" s="363"/>
      <c r="FI66" s="363"/>
      <c r="FJ66" s="363"/>
      <c r="FK66" s="363"/>
      <c r="FL66" s="363"/>
      <c r="FM66" s="363"/>
      <c r="FN66" s="363"/>
      <c r="FO66" s="363"/>
      <c r="FP66" s="363"/>
      <c r="FQ66" s="363"/>
      <c r="FR66" s="363"/>
      <c r="FS66" s="363"/>
      <c r="FT66" s="363"/>
      <c r="FU66" s="363"/>
      <c r="FV66" s="363"/>
      <c r="FW66" s="363"/>
      <c r="FX66" s="363"/>
      <c r="FY66" s="363"/>
      <c r="FZ66" s="363"/>
      <c r="GA66" s="363"/>
      <c r="GB66" s="363"/>
      <c r="GC66" s="363"/>
      <c r="GD66" s="363"/>
      <c r="GE66" s="363"/>
      <c r="GF66" s="363"/>
      <c r="GG66" s="363"/>
      <c r="GH66" s="363"/>
      <c r="GI66" s="363"/>
      <c r="GJ66" s="363"/>
      <c r="GK66" s="363"/>
      <c r="GL66" s="363"/>
      <c r="GM66" s="363"/>
      <c r="GN66" s="363"/>
      <c r="GO66" s="363"/>
      <c r="GP66" s="363"/>
      <c r="GQ66" s="363"/>
      <c r="GR66" s="363"/>
      <c r="GS66" s="363"/>
      <c r="GT66" s="363"/>
      <c r="GU66" s="363"/>
      <c r="GV66" s="363"/>
      <c r="GW66" s="363"/>
      <c r="GX66" s="363"/>
    </row>
    <row r="67" spans="1:206" ht="39.6">
      <c r="A67" s="373" t="s">
        <v>90</v>
      </c>
      <c r="B67" s="286" t="s">
        <v>4461</v>
      </c>
      <c r="C67" s="293">
        <v>338</v>
      </c>
      <c r="D67" s="293">
        <v>36</v>
      </c>
      <c r="E67" s="293">
        <v>6</v>
      </c>
      <c r="F67" s="293">
        <v>296</v>
      </c>
      <c r="G67" s="293">
        <v>0</v>
      </c>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363"/>
      <c r="CA67" s="363"/>
      <c r="CB67" s="363"/>
      <c r="CC67" s="363"/>
      <c r="CD67" s="363"/>
      <c r="CE67" s="363"/>
      <c r="CF67" s="363"/>
      <c r="CG67" s="363"/>
      <c r="CH67" s="363"/>
      <c r="CI67" s="363"/>
      <c r="CJ67" s="363"/>
      <c r="CK67" s="363"/>
      <c r="CL67" s="363"/>
      <c r="CM67" s="363"/>
      <c r="CN67" s="363"/>
      <c r="CO67" s="363"/>
      <c r="CP67" s="363"/>
      <c r="CQ67" s="363"/>
      <c r="CR67" s="363"/>
      <c r="CS67" s="363"/>
      <c r="CT67" s="363"/>
      <c r="CU67" s="363"/>
      <c r="CV67" s="363"/>
      <c r="CW67" s="363"/>
      <c r="CX67" s="363"/>
      <c r="CY67" s="363"/>
      <c r="CZ67" s="363"/>
      <c r="DA67" s="363"/>
      <c r="DB67" s="363"/>
      <c r="DC67" s="363"/>
      <c r="DD67" s="363"/>
      <c r="DE67" s="363"/>
      <c r="DF67" s="363"/>
      <c r="DG67" s="363"/>
      <c r="DH67" s="363"/>
      <c r="DI67" s="363"/>
      <c r="DJ67" s="363"/>
      <c r="DK67" s="363"/>
      <c r="DL67" s="363"/>
      <c r="DM67" s="363"/>
      <c r="DN67" s="363"/>
      <c r="DO67" s="363"/>
      <c r="DP67" s="363"/>
      <c r="DQ67" s="363"/>
      <c r="DR67" s="363"/>
      <c r="DS67" s="363"/>
      <c r="DT67" s="363"/>
      <c r="DU67" s="363"/>
      <c r="DV67" s="363"/>
      <c r="DW67" s="363"/>
      <c r="DX67" s="363"/>
      <c r="DY67" s="363"/>
      <c r="DZ67" s="363"/>
      <c r="EA67" s="363"/>
      <c r="EB67" s="363"/>
      <c r="EC67" s="363"/>
      <c r="ED67" s="363"/>
      <c r="EE67" s="363"/>
      <c r="EF67" s="363"/>
      <c r="EG67" s="363"/>
      <c r="EH67" s="363"/>
      <c r="EI67" s="363"/>
      <c r="EJ67" s="363"/>
      <c r="EK67" s="363"/>
      <c r="EL67" s="363"/>
      <c r="EM67" s="363"/>
      <c r="EN67" s="363"/>
      <c r="EO67" s="363"/>
      <c r="EP67" s="363"/>
      <c r="EQ67" s="363"/>
      <c r="ER67" s="363"/>
      <c r="ES67" s="363"/>
      <c r="ET67" s="363"/>
      <c r="EU67" s="363"/>
      <c r="EV67" s="363"/>
      <c r="EW67" s="363"/>
      <c r="EX67" s="363"/>
      <c r="EY67" s="363"/>
      <c r="EZ67" s="363"/>
      <c r="FA67" s="363"/>
      <c r="FB67" s="363"/>
      <c r="FC67" s="363"/>
      <c r="FD67" s="363"/>
      <c r="FE67" s="363"/>
      <c r="FF67" s="363"/>
      <c r="FG67" s="363"/>
      <c r="FH67" s="363"/>
      <c r="FI67" s="363"/>
      <c r="FJ67" s="363"/>
      <c r="FK67" s="363"/>
      <c r="FL67" s="363"/>
      <c r="FM67" s="363"/>
      <c r="FN67" s="363"/>
      <c r="FO67" s="363"/>
      <c r="FP67" s="363"/>
      <c r="FQ67" s="363"/>
      <c r="FR67" s="363"/>
      <c r="FS67" s="363"/>
      <c r="FT67" s="363"/>
      <c r="FU67" s="363"/>
      <c r="FV67" s="363"/>
      <c r="FW67" s="363"/>
      <c r="FX67" s="363"/>
      <c r="FY67" s="363"/>
      <c r="FZ67" s="363"/>
      <c r="GA67" s="363"/>
      <c r="GB67" s="363"/>
      <c r="GC67" s="363"/>
      <c r="GD67" s="363"/>
      <c r="GE67" s="363"/>
      <c r="GF67" s="363"/>
      <c r="GG67" s="363"/>
      <c r="GH67" s="363"/>
      <c r="GI67" s="363"/>
      <c r="GJ67" s="363"/>
      <c r="GK67" s="363"/>
      <c r="GL67" s="363"/>
      <c r="GM67" s="363"/>
      <c r="GN67" s="363"/>
      <c r="GO67" s="363"/>
      <c r="GP67" s="363"/>
      <c r="GQ67" s="363"/>
      <c r="GR67" s="363"/>
      <c r="GS67" s="363"/>
      <c r="GT67" s="363"/>
      <c r="GU67" s="363"/>
      <c r="GV67" s="363"/>
      <c r="GW67" s="363"/>
      <c r="GX67" s="363"/>
    </row>
    <row r="68" spans="1:206">
      <c r="A68" s="373">
        <v>9</v>
      </c>
      <c r="B68" s="286" t="s">
        <v>4462</v>
      </c>
      <c r="C68" s="293">
        <v>338</v>
      </c>
      <c r="D68" s="293">
        <v>315</v>
      </c>
      <c r="E68" s="293">
        <v>22</v>
      </c>
      <c r="F68" s="293">
        <v>1</v>
      </c>
      <c r="G68" s="293">
        <v>0</v>
      </c>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c r="CE68" s="363"/>
      <c r="CF68" s="363"/>
      <c r="CG68" s="363"/>
      <c r="CH68" s="363"/>
      <c r="CI68" s="363"/>
      <c r="CJ68" s="363"/>
      <c r="CK68" s="363"/>
      <c r="CL68" s="363"/>
      <c r="CM68" s="363"/>
      <c r="CN68" s="363"/>
      <c r="CO68" s="363"/>
      <c r="CP68" s="363"/>
      <c r="CQ68" s="363"/>
      <c r="CR68" s="363"/>
      <c r="CS68" s="363"/>
      <c r="CT68" s="363"/>
      <c r="CU68" s="363"/>
      <c r="CV68" s="363"/>
      <c r="CW68" s="363"/>
      <c r="CX68" s="363"/>
      <c r="CY68" s="363"/>
      <c r="CZ68" s="363"/>
      <c r="DA68" s="363"/>
      <c r="DB68" s="363"/>
      <c r="DC68" s="363"/>
      <c r="DD68" s="363"/>
      <c r="DE68" s="363"/>
      <c r="DF68" s="363"/>
      <c r="DG68" s="363"/>
      <c r="DH68" s="363"/>
      <c r="DI68" s="363"/>
      <c r="DJ68" s="363"/>
      <c r="DK68" s="363"/>
      <c r="DL68" s="363"/>
      <c r="DM68" s="363"/>
      <c r="DN68" s="363"/>
      <c r="DO68" s="363"/>
      <c r="DP68" s="363"/>
      <c r="DQ68" s="363"/>
      <c r="DR68" s="363"/>
      <c r="DS68" s="363"/>
      <c r="DT68" s="363"/>
      <c r="DU68" s="363"/>
      <c r="DV68" s="363"/>
      <c r="DW68" s="363"/>
      <c r="DX68" s="363"/>
      <c r="DY68" s="363"/>
      <c r="DZ68" s="363"/>
      <c r="EA68" s="363"/>
      <c r="EB68" s="363"/>
      <c r="EC68" s="363"/>
      <c r="ED68" s="363"/>
      <c r="EE68" s="363"/>
      <c r="EF68" s="363"/>
      <c r="EG68" s="363"/>
      <c r="EH68" s="363"/>
      <c r="EI68" s="363"/>
      <c r="EJ68" s="363"/>
      <c r="EK68" s="363"/>
      <c r="EL68" s="363"/>
      <c r="EM68" s="363"/>
      <c r="EN68" s="363"/>
      <c r="EO68" s="363"/>
      <c r="EP68" s="363"/>
      <c r="EQ68" s="363"/>
      <c r="ER68" s="363"/>
      <c r="ES68" s="363"/>
      <c r="ET68" s="363"/>
      <c r="EU68" s="363"/>
      <c r="EV68" s="363"/>
      <c r="EW68" s="363"/>
      <c r="EX68" s="363"/>
      <c r="EY68" s="363"/>
      <c r="EZ68" s="363"/>
      <c r="FA68" s="363"/>
      <c r="FB68" s="363"/>
      <c r="FC68" s="363"/>
      <c r="FD68" s="363"/>
      <c r="FE68" s="363"/>
      <c r="FF68" s="363"/>
      <c r="FG68" s="363"/>
      <c r="FH68" s="363"/>
      <c r="FI68" s="363"/>
      <c r="FJ68" s="363"/>
      <c r="FK68" s="363"/>
      <c r="FL68" s="363"/>
      <c r="FM68" s="363"/>
      <c r="FN68" s="363"/>
      <c r="FO68" s="363"/>
      <c r="FP68" s="363"/>
      <c r="FQ68" s="363"/>
      <c r="FR68" s="363"/>
      <c r="FS68" s="363"/>
      <c r="FT68" s="363"/>
      <c r="FU68" s="363"/>
      <c r="FV68" s="363"/>
      <c r="FW68" s="363"/>
      <c r="FX68" s="363"/>
      <c r="FY68" s="363"/>
      <c r="FZ68" s="363"/>
      <c r="GA68" s="363"/>
      <c r="GB68" s="363"/>
      <c r="GC68" s="363"/>
      <c r="GD68" s="363"/>
      <c r="GE68" s="363"/>
      <c r="GF68" s="363"/>
      <c r="GG68" s="363"/>
      <c r="GH68" s="363"/>
      <c r="GI68" s="363"/>
      <c r="GJ68" s="363"/>
      <c r="GK68" s="363"/>
      <c r="GL68" s="363"/>
      <c r="GM68" s="363"/>
      <c r="GN68" s="363"/>
      <c r="GO68" s="363"/>
      <c r="GP68" s="363"/>
      <c r="GQ68" s="363"/>
      <c r="GR68" s="363"/>
      <c r="GS68" s="363"/>
      <c r="GT68" s="363"/>
      <c r="GU68" s="363"/>
      <c r="GV68" s="363"/>
      <c r="GW68" s="363"/>
      <c r="GX68" s="363"/>
    </row>
    <row r="69" spans="1:206" ht="26.4">
      <c r="A69" s="373" t="s">
        <v>91</v>
      </c>
      <c r="B69" s="286" t="s">
        <v>4463</v>
      </c>
      <c r="C69" s="293">
        <v>338</v>
      </c>
      <c r="D69" s="293">
        <v>331</v>
      </c>
      <c r="E69" s="293">
        <v>6</v>
      </c>
      <c r="F69" s="293">
        <v>1</v>
      </c>
      <c r="G69" s="293">
        <v>0</v>
      </c>
      <c r="H69" s="363"/>
      <c r="I69" s="363"/>
      <c r="J69" s="363"/>
      <c r="K69" s="363"/>
      <c r="L69" s="363"/>
      <c r="M69" s="363"/>
      <c r="N69" s="363"/>
      <c r="O69" s="363"/>
      <c r="P69" s="363"/>
      <c r="Q69" s="363"/>
      <c r="R69" s="363"/>
      <c r="S69" s="363"/>
      <c r="T69" s="363"/>
      <c r="U69" s="363"/>
      <c r="V69" s="363"/>
      <c r="W69" s="363"/>
      <c r="X69" s="363"/>
      <c r="Y69" s="363"/>
      <c r="Z69" s="363"/>
      <c r="AA69" s="363"/>
      <c r="AB69" s="363"/>
      <c r="AC69" s="363"/>
      <c r="AD69" s="363"/>
      <c r="AE69" s="363"/>
      <c r="AF69" s="363"/>
      <c r="AG69" s="363"/>
      <c r="AH69" s="363"/>
      <c r="AI69" s="363"/>
      <c r="AJ69" s="363"/>
      <c r="AK69" s="363"/>
      <c r="AL69" s="363"/>
      <c r="AM69" s="363"/>
      <c r="AN69" s="363"/>
      <c r="AO69" s="363"/>
      <c r="AP69" s="363"/>
      <c r="AQ69" s="363"/>
      <c r="AR69" s="363"/>
      <c r="AS69" s="363"/>
      <c r="AT69" s="363"/>
      <c r="AU69" s="363"/>
      <c r="AV69" s="363"/>
      <c r="AW69" s="363"/>
      <c r="AX69" s="363"/>
      <c r="AY69" s="363"/>
      <c r="AZ69" s="363"/>
      <c r="BA69" s="363"/>
      <c r="BB69" s="363"/>
      <c r="BC69" s="363"/>
      <c r="BD69" s="363"/>
      <c r="BE69" s="363"/>
      <c r="BF69" s="363"/>
      <c r="BG69" s="363"/>
      <c r="BH69" s="363"/>
      <c r="BI69" s="363"/>
      <c r="BJ69" s="363"/>
      <c r="BK69" s="363"/>
      <c r="BL69" s="363"/>
      <c r="BM69" s="363"/>
      <c r="BN69" s="363"/>
      <c r="BO69" s="363"/>
      <c r="BP69" s="363"/>
      <c r="BQ69" s="363"/>
      <c r="BR69" s="363"/>
      <c r="BS69" s="363"/>
      <c r="BT69" s="363"/>
      <c r="BU69" s="363"/>
      <c r="BV69" s="363"/>
      <c r="BW69" s="363"/>
      <c r="BX69" s="363"/>
      <c r="BY69" s="363"/>
      <c r="BZ69" s="363"/>
      <c r="CA69" s="363"/>
      <c r="CB69" s="363"/>
      <c r="CC69" s="363"/>
      <c r="CD69" s="363"/>
      <c r="CE69" s="363"/>
      <c r="CF69" s="363"/>
      <c r="CG69" s="363"/>
      <c r="CH69" s="363"/>
      <c r="CI69" s="363"/>
      <c r="CJ69" s="363"/>
      <c r="CK69" s="363"/>
      <c r="CL69" s="363"/>
      <c r="CM69" s="363"/>
      <c r="CN69" s="363"/>
      <c r="CO69" s="363"/>
      <c r="CP69" s="363"/>
      <c r="CQ69" s="363"/>
      <c r="CR69" s="363"/>
      <c r="CS69" s="363"/>
      <c r="CT69" s="363"/>
      <c r="CU69" s="363"/>
      <c r="CV69" s="363"/>
      <c r="CW69" s="363"/>
      <c r="CX69" s="363"/>
      <c r="CY69" s="363"/>
      <c r="CZ69" s="363"/>
      <c r="DA69" s="363"/>
      <c r="DB69" s="363"/>
      <c r="DC69" s="363"/>
      <c r="DD69" s="363"/>
      <c r="DE69" s="363"/>
      <c r="DF69" s="363"/>
      <c r="DG69" s="363"/>
      <c r="DH69" s="363"/>
      <c r="DI69" s="363"/>
      <c r="DJ69" s="363"/>
      <c r="DK69" s="363"/>
      <c r="DL69" s="363"/>
      <c r="DM69" s="363"/>
      <c r="DN69" s="363"/>
      <c r="DO69" s="363"/>
      <c r="DP69" s="363"/>
      <c r="DQ69" s="363"/>
      <c r="DR69" s="363"/>
      <c r="DS69" s="363"/>
      <c r="DT69" s="363"/>
      <c r="DU69" s="363"/>
      <c r="DV69" s="363"/>
      <c r="DW69" s="363"/>
      <c r="DX69" s="363"/>
      <c r="DY69" s="363"/>
      <c r="DZ69" s="363"/>
      <c r="EA69" s="363"/>
      <c r="EB69" s="363"/>
      <c r="EC69" s="363"/>
      <c r="ED69" s="363"/>
      <c r="EE69" s="363"/>
      <c r="EF69" s="363"/>
      <c r="EG69" s="363"/>
      <c r="EH69" s="363"/>
      <c r="EI69" s="363"/>
      <c r="EJ69" s="363"/>
      <c r="EK69" s="363"/>
      <c r="EL69" s="363"/>
      <c r="EM69" s="363"/>
      <c r="EN69" s="363"/>
      <c r="EO69" s="363"/>
      <c r="EP69" s="363"/>
      <c r="EQ69" s="363"/>
      <c r="ER69" s="363"/>
      <c r="ES69" s="363"/>
      <c r="ET69" s="363"/>
      <c r="EU69" s="363"/>
      <c r="EV69" s="363"/>
      <c r="EW69" s="363"/>
      <c r="EX69" s="363"/>
      <c r="EY69" s="363"/>
      <c r="EZ69" s="363"/>
      <c r="FA69" s="363"/>
      <c r="FB69" s="363"/>
      <c r="FC69" s="363"/>
      <c r="FD69" s="363"/>
      <c r="FE69" s="363"/>
      <c r="FF69" s="363"/>
      <c r="FG69" s="363"/>
      <c r="FH69" s="363"/>
      <c r="FI69" s="363"/>
      <c r="FJ69" s="363"/>
      <c r="FK69" s="363"/>
      <c r="FL69" s="363"/>
      <c r="FM69" s="363"/>
      <c r="FN69" s="363"/>
      <c r="FO69" s="363"/>
      <c r="FP69" s="363"/>
      <c r="FQ69" s="363"/>
      <c r="FR69" s="363"/>
      <c r="FS69" s="363"/>
      <c r="FT69" s="363"/>
      <c r="FU69" s="363"/>
      <c r="FV69" s="363"/>
      <c r="FW69" s="363"/>
      <c r="FX69" s="363"/>
      <c r="FY69" s="363"/>
      <c r="FZ69" s="363"/>
      <c r="GA69" s="363"/>
      <c r="GB69" s="363"/>
      <c r="GC69" s="363"/>
      <c r="GD69" s="363"/>
      <c r="GE69" s="363"/>
      <c r="GF69" s="363"/>
      <c r="GG69" s="363"/>
      <c r="GH69" s="363"/>
      <c r="GI69" s="363"/>
      <c r="GJ69" s="363"/>
      <c r="GK69" s="363"/>
      <c r="GL69" s="363"/>
      <c r="GM69" s="363"/>
      <c r="GN69" s="363"/>
      <c r="GO69" s="363"/>
      <c r="GP69" s="363"/>
      <c r="GQ69" s="363"/>
      <c r="GR69" s="363"/>
      <c r="GS69" s="363"/>
      <c r="GT69" s="363"/>
      <c r="GU69" s="363"/>
      <c r="GV69" s="363"/>
      <c r="GW69" s="363"/>
      <c r="GX69" s="363"/>
    </row>
    <row r="70" spans="1:206">
      <c r="A70" s="373" t="s">
        <v>92</v>
      </c>
      <c r="B70" s="286" t="s">
        <v>4464</v>
      </c>
      <c r="C70" s="293">
        <v>338</v>
      </c>
      <c r="D70" s="293">
        <v>315</v>
      </c>
      <c r="E70" s="293">
        <v>21</v>
      </c>
      <c r="F70" s="293">
        <v>1</v>
      </c>
      <c r="G70" s="293">
        <v>1</v>
      </c>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c r="AV70" s="363"/>
      <c r="AW70" s="363"/>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3"/>
      <c r="CH70" s="363"/>
      <c r="CI70" s="363"/>
      <c r="CJ70" s="363"/>
      <c r="CK70" s="363"/>
      <c r="CL70" s="363"/>
      <c r="CM70" s="363"/>
      <c r="CN70" s="363"/>
      <c r="CO70" s="363"/>
      <c r="CP70" s="363"/>
      <c r="CQ70" s="363"/>
      <c r="CR70" s="363"/>
      <c r="CS70" s="363"/>
      <c r="CT70" s="363"/>
      <c r="CU70" s="363"/>
      <c r="CV70" s="363"/>
      <c r="CW70" s="363"/>
      <c r="CX70" s="363"/>
      <c r="CY70" s="363"/>
      <c r="CZ70" s="363"/>
      <c r="DA70" s="363"/>
      <c r="DB70" s="363"/>
      <c r="DC70" s="363"/>
      <c r="DD70" s="363"/>
      <c r="DE70" s="363"/>
      <c r="DF70" s="363"/>
      <c r="DG70" s="363"/>
      <c r="DH70" s="363"/>
      <c r="DI70" s="363"/>
      <c r="DJ70" s="363"/>
      <c r="DK70" s="363"/>
      <c r="DL70" s="363"/>
      <c r="DM70" s="363"/>
      <c r="DN70" s="363"/>
      <c r="DO70" s="363"/>
      <c r="DP70" s="363"/>
      <c r="DQ70" s="363"/>
      <c r="DR70" s="363"/>
      <c r="DS70" s="363"/>
      <c r="DT70" s="363"/>
      <c r="DU70" s="363"/>
      <c r="DV70" s="363"/>
      <c r="DW70" s="363"/>
      <c r="DX70" s="363"/>
      <c r="DY70" s="363"/>
      <c r="DZ70" s="363"/>
      <c r="EA70" s="363"/>
      <c r="EB70" s="363"/>
      <c r="EC70" s="363"/>
      <c r="ED70" s="363"/>
      <c r="EE70" s="363"/>
      <c r="EF70" s="363"/>
      <c r="EG70" s="363"/>
      <c r="EH70" s="363"/>
      <c r="EI70" s="363"/>
      <c r="EJ70" s="363"/>
      <c r="EK70" s="363"/>
      <c r="EL70" s="363"/>
      <c r="EM70" s="363"/>
      <c r="EN70" s="363"/>
      <c r="EO70" s="363"/>
      <c r="EP70" s="363"/>
      <c r="EQ70" s="363"/>
      <c r="ER70" s="363"/>
      <c r="ES70" s="363"/>
      <c r="ET70" s="363"/>
      <c r="EU70" s="363"/>
      <c r="EV70" s="363"/>
      <c r="EW70" s="363"/>
      <c r="EX70" s="363"/>
      <c r="EY70" s="363"/>
      <c r="EZ70" s="363"/>
      <c r="FA70" s="363"/>
      <c r="FB70" s="363"/>
      <c r="FC70" s="363"/>
      <c r="FD70" s="363"/>
      <c r="FE70" s="363"/>
      <c r="FF70" s="363"/>
      <c r="FG70" s="363"/>
      <c r="FH70" s="363"/>
      <c r="FI70" s="363"/>
      <c r="FJ70" s="363"/>
      <c r="FK70" s="363"/>
      <c r="FL70" s="363"/>
      <c r="FM70" s="363"/>
      <c r="FN70" s="363"/>
      <c r="FO70" s="363"/>
      <c r="FP70" s="363"/>
      <c r="FQ70" s="363"/>
      <c r="FR70" s="363"/>
      <c r="FS70" s="363"/>
      <c r="FT70" s="363"/>
      <c r="FU70" s="363"/>
      <c r="FV70" s="363"/>
      <c r="FW70" s="363"/>
      <c r="FX70" s="363"/>
      <c r="FY70" s="363"/>
      <c r="FZ70" s="363"/>
      <c r="GA70" s="363"/>
      <c r="GB70" s="363"/>
      <c r="GC70" s="363"/>
      <c r="GD70" s="363"/>
      <c r="GE70" s="363"/>
      <c r="GF70" s="363"/>
      <c r="GG70" s="363"/>
      <c r="GH70" s="363"/>
      <c r="GI70" s="363"/>
      <c r="GJ70" s="363"/>
      <c r="GK70" s="363"/>
      <c r="GL70" s="363"/>
      <c r="GM70" s="363"/>
      <c r="GN70" s="363"/>
      <c r="GO70" s="363"/>
      <c r="GP70" s="363"/>
      <c r="GQ70" s="363"/>
      <c r="GR70" s="363"/>
      <c r="GS70" s="363"/>
      <c r="GT70" s="363"/>
      <c r="GU70" s="363"/>
      <c r="GV70" s="363"/>
      <c r="GW70" s="363"/>
      <c r="GX70" s="363"/>
    </row>
    <row r="71" spans="1:206">
      <c r="A71" s="373" t="s">
        <v>93</v>
      </c>
      <c r="B71" s="286" t="s">
        <v>4465</v>
      </c>
      <c r="C71" s="293">
        <v>338</v>
      </c>
      <c r="D71" s="293">
        <v>325</v>
      </c>
      <c r="E71" s="293">
        <v>11</v>
      </c>
      <c r="F71" s="293">
        <v>1</v>
      </c>
      <c r="G71" s="293">
        <v>1</v>
      </c>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c r="AV71" s="363"/>
      <c r="AW71" s="363"/>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3"/>
      <c r="CH71" s="363"/>
      <c r="CI71" s="363"/>
      <c r="CJ71" s="363"/>
      <c r="CK71" s="363"/>
      <c r="CL71" s="363"/>
      <c r="CM71" s="363"/>
      <c r="CN71" s="363"/>
      <c r="CO71" s="363"/>
      <c r="CP71" s="363"/>
      <c r="CQ71" s="363"/>
      <c r="CR71" s="363"/>
      <c r="CS71" s="363"/>
      <c r="CT71" s="363"/>
      <c r="CU71" s="363"/>
      <c r="CV71" s="363"/>
      <c r="CW71" s="363"/>
      <c r="CX71" s="363"/>
      <c r="CY71" s="363"/>
      <c r="CZ71" s="363"/>
      <c r="DA71" s="363"/>
      <c r="DB71" s="363"/>
      <c r="DC71" s="363"/>
      <c r="DD71" s="363"/>
      <c r="DE71" s="363"/>
      <c r="DF71" s="363"/>
      <c r="DG71" s="363"/>
      <c r="DH71" s="363"/>
      <c r="DI71" s="363"/>
      <c r="DJ71" s="363"/>
      <c r="DK71" s="363"/>
      <c r="DL71" s="363"/>
      <c r="DM71" s="363"/>
      <c r="DN71" s="363"/>
      <c r="DO71" s="363"/>
      <c r="DP71" s="363"/>
      <c r="DQ71" s="363"/>
      <c r="DR71" s="363"/>
      <c r="DS71" s="363"/>
      <c r="DT71" s="363"/>
      <c r="DU71" s="363"/>
      <c r="DV71" s="363"/>
      <c r="DW71" s="363"/>
      <c r="DX71" s="363"/>
      <c r="DY71" s="363"/>
      <c r="DZ71" s="363"/>
      <c r="EA71" s="363"/>
      <c r="EB71" s="363"/>
      <c r="EC71" s="363"/>
      <c r="ED71" s="363"/>
      <c r="EE71" s="363"/>
      <c r="EF71" s="363"/>
      <c r="EG71" s="363"/>
      <c r="EH71" s="363"/>
      <c r="EI71" s="363"/>
      <c r="EJ71" s="363"/>
      <c r="EK71" s="363"/>
      <c r="EL71" s="363"/>
      <c r="EM71" s="363"/>
      <c r="EN71" s="363"/>
      <c r="EO71" s="363"/>
      <c r="EP71" s="363"/>
      <c r="EQ71" s="363"/>
      <c r="ER71" s="363"/>
      <c r="ES71" s="363"/>
      <c r="ET71" s="363"/>
      <c r="EU71" s="363"/>
      <c r="EV71" s="363"/>
      <c r="EW71" s="363"/>
      <c r="EX71" s="363"/>
      <c r="EY71" s="363"/>
      <c r="EZ71" s="363"/>
      <c r="FA71" s="363"/>
      <c r="FB71" s="363"/>
      <c r="FC71" s="363"/>
      <c r="FD71" s="363"/>
      <c r="FE71" s="363"/>
      <c r="FF71" s="363"/>
      <c r="FG71" s="363"/>
      <c r="FH71" s="363"/>
      <c r="FI71" s="363"/>
      <c r="FJ71" s="363"/>
      <c r="FK71" s="363"/>
      <c r="FL71" s="363"/>
      <c r="FM71" s="363"/>
      <c r="FN71" s="363"/>
      <c r="FO71" s="363"/>
      <c r="FP71" s="363"/>
      <c r="FQ71" s="363"/>
      <c r="FR71" s="363"/>
      <c r="FS71" s="363"/>
      <c r="FT71" s="363"/>
      <c r="FU71" s="363"/>
      <c r="FV71" s="363"/>
      <c r="FW71" s="363"/>
      <c r="FX71" s="363"/>
      <c r="FY71" s="363"/>
      <c r="FZ71" s="363"/>
      <c r="GA71" s="363"/>
      <c r="GB71" s="363"/>
      <c r="GC71" s="363"/>
      <c r="GD71" s="363"/>
      <c r="GE71" s="363"/>
      <c r="GF71" s="363"/>
      <c r="GG71" s="363"/>
      <c r="GH71" s="363"/>
      <c r="GI71" s="363"/>
      <c r="GJ71" s="363"/>
      <c r="GK71" s="363"/>
      <c r="GL71" s="363"/>
      <c r="GM71" s="363"/>
      <c r="GN71" s="363"/>
      <c r="GO71" s="363"/>
      <c r="GP71" s="363"/>
      <c r="GQ71" s="363"/>
      <c r="GR71" s="363"/>
      <c r="GS71" s="363"/>
      <c r="GT71" s="363"/>
      <c r="GU71" s="363"/>
      <c r="GV71" s="363"/>
      <c r="GW71" s="363"/>
      <c r="GX71" s="363"/>
    </row>
    <row r="72" spans="1:206" ht="26.4">
      <c r="A72" s="373">
        <v>10</v>
      </c>
      <c r="B72" s="286" t="s">
        <v>4466</v>
      </c>
      <c r="C72" s="293">
        <v>338</v>
      </c>
      <c r="D72" s="293">
        <v>329</v>
      </c>
      <c r="E72" s="293">
        <v>8</v>
      </c>
      <c r="F72" s="293">
        <v>1</v>
      </c>
      <c r="G72" s="293">
        <v>0</v>
      </c>
      <c r="H72" s="363"/>
      <c r="I72" s="363"/>
      <c r="J72" s="363"/>
      <c r="K72" s="363"/>
      <c r="L72" s="363"/>
      <c r="M72" s="363"/>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c r="AN72" s="363"/>
      <c r="AO72" s="363"/>
      <c r="AP72" s="363"/>
      <c r="AQ72" s="363"/>
      <c r="AR72" s="363"/>
      <c r="AS72" s="363"/>
      <c r="AT72" s="363"/>
      <c r="AU72" s="363"/>
      <c r="AV72" s="363"/>
      <c r="AW72" s="363"/>
      <c r="AX72" s="363"/>
      <c r="AY72" s="363"/>
      <c r="AZ72" s="363"/>
      <c r="BA72" s="363"/>
      <c r="BB72" s="363"/>
      <c r="BC72" s="363"/>
      <c r="BD72" s="363"/>
      <c r="BE72" s="363"/>
      <c r="BF72" s="363"/>
      <c r="BG72" s="363"/>
      <c r="BH72" s="363"/>
      <c r="BI72" s="363"/>
      <c r="BJ72" s="363"/>
      <c r="BK72" s="363"/>
      <c r="BL72" s="363"/>
      <c r="BM72" s="363"/>
      <c r="BN72" s="363"/>
      <c r="BO72" s="363"/>
      <c r="BP72" s="363"/>
      <c r="BQ72" s="363"/>
      <c r="BR72" s="363"/>
      <c r="BS72" s="363"/>
      <c r="BT72" s="363"/>
      <c r="BU72" s="363"/>
      <c r="BV72" s="363"/>
      <c r="BW72" s="363"/>
      <c r="BX72" s="363"/>
      <c r="BY72" s="363"/>
      <c r="BZ72" s="363"/>
      <c r="CA72" s="363"/>
      <c r="CB72" s="363"/>
      <c r="CC72" s="363"/>
      <c r="CD72" s="363"/>
      <c r="CE72" s="363"/>
      <c r="CF72" s="363"/>
      <c r="CG72" s="363"/>
      <c r="CH72" s="363"/>
      <c r="CI72" s="363"/>
      <c r="CJ72" s="363"/>
      <c r="CK72" s="363"/>
      <c r="CL72" s="363"/>
      <c r="CM72" s="363"/>
      <c r="CN72" s="363"/>
      <c r="CO72" s="363"/>
      <c r="CP72" s="363"/>
      <c r="CQ72" s="363"/>
      <c r="CR72" s="363"/>
      <c r="CS72" s="363"/>
      <c r="CT72" s="363"/>
      <c r="CU72" s="363"/>
      <c r="CV72" s="363"/>
      <c r="CW72" s="363"/>
      <c r="CX72" s="363"/>
      <c r="CY72" s="363"/>
      <c r="CZ72" s="363"/>
      <c r="DA72" s="363"/>
      <c r="DB72" s="363"/>
      <c r="DC72" s="363"/>
      <c r="DD72" s="363"/>
      <c r="DE72" s="363"/>
      <c r="DF72" s="363"/>
      <c r="DG72" s="363"/>
      <c r="DH72" s="363"/>
      <c r="DI72" s="363"/>
      <c r="DJ72" s="363"/>
      <c r="DK72" s="363"/>
      <c r="DL72" s="363"/>
      <c r="DM72" s="363"/>
      <c r="DN72" s="363"/>
      <c r="DO72" s="363"/>
      <c r="DP72" s="363"/>
      <c r="DQ72" s="363"/>
      <c r="DR72" s="363"/>
      <c r="DS72" s="363"/>
      <c r="DT72" s="363"/>
      <c r="DU72" s="363"/>
      <c r="DV72" s="363"/>
      <c r="DW72" s="363"/>
      <c r="DX72" s="363"/>
      <c r="DY72" s="363"/>
      <c r="DZ72" s="363"/>
      <c r="EA72" s="363"/>
      <c r="EB72" s="363"/>
      <c r="EC72" s="363"/>
      <c r="ED72" s="363"/>
      <c r="EE72" s="363"/>
      <c r="EF72" s="363"/>
      <c r="EG72" s="363"/>
      <c r="EH72" s="363"/>
      <c r="EI72" s="363"/>
      <c r="EJ72" s="363"/>
      <c r="EK72" s="363"/>
      <c r="EL72" s="363"/>
      <c r="EM72" s="363"/>
      <c r="EN72" s="363"/>
      <c r="EO72" s="363"/>
      <c r="EP72" s="363"/>
      <c r="EQ72" s="363"/>
      <c r="ER72" s="363"/>
      <c r="ES72" s="363"/>
      <c r="ET72" s="363"/>
      <c r="EU72" s="363"/>
      <c r="EV72" s="363"/>
      <c r="EW72" s="363"/>
      <c r="EX72" s="363"/>
      <c r="EY72" s="363"/>
      <c r="EZ72" s="363"/>
      <c r="FA72" s="363"/>
      <c r="FB72" s="363"/>
      <c r="FC72" s="363"/>
      <c r="FD72" s="363"/>
      <c r="FE72" s="363"/>
      <c r="FF72" s="363"/>
      <c r="FG72" s="363"/>
      <c r="FH72" s="363"/>
      <c r="FI72" s="363"/>
      <c r="FJ72" s="363"/>
      <c r="FK72" s="363"/>
      <c r="FL72" s="363"/>
      <c r="FM72" s="363"/>
      <c r="FN72" s="363"/>
      <c r="FO72" s="363"/>
      <c r="FP72" s="363"/>
      <c r="FQ72" s="363"/>
      <c r="FR72" s="363"/>
      <c r="FS72" s="363"/>
      <c r="FT72" s="363"/>
      <c r="FU72" s="363"/>
      <c r="FV72" s="363"/>
      <c r="FW72" s="363"/>
      <c r="FX72" s="363"/>
      <c r="FY72" s="363"/>
      <c r="FZ72" s="363"/>
      <c r="GA72" s="363"/>
      <c r="GB72" s="363"/>
      <c r="GC72" s="363"/>
      <c r="GD72" s="363"/>
      <c r="GE72" s="363"/>
      <c r="GF72" s="363"/>
      <c r="GG72" s="363"/>
      <c r="GH72" s="363"/>
      <c r="GI72" s="363"/>
      <c r="GJ72" s="363"/>
      <c r="GK72" s="363"/>
      <c r="GL72" s="363"/>
      <c r="GM72" s="363"/>
      <c r="GN72" s="363"/>
      <c r="GO72" s="363"/>
      <c r="GP72" s="363"/>
      <c r="GQ72" s="363"/>
      <c r="GR72" s="363"/>
      <c r="GS72" s="363"/>
      <c r="GT72" s="363"/>
      <c r="GU72" s="363"/>
      <c r="GV72" s="363"/>
      <c r="GW72" s="363"/>
      <c r="GX72" s="363"/>
    </row>
    <row r="73" spans="1:206" ht="26.4">
      <c r="A73" s="373">
        <v>11</v>
      </c>
      <c r="B73" s="286" t="s">
        <v>4467</v>
      </c>
      <c r="C73" s="293">
        <v>338</v>
      </c>
      <c r="D73" s="293">
        <v>313</v>
      </c>
      <c r="E73" s="293">
        <v>25</v>
      </c>
      <c r="F73" s="293">
        <v>0</v>
      </c>
      <c r="G73" s="293">
        <v>0</v>
      </c>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3"/>
      <c r="CH73" s="363"/>
      <c r="CI73" s="363"/>
      <c r="CJ73" s="363"/>
      <c r="CK73" s="363"/>
      <c r="CL73" s="363"/>
      <c r="CM73" s="363"/>
      <c r="CN73" s="363"/>
      <c r="CO73" s="363"/>
      <c r="CP73" s="363"/>
      <c r="CQ73" s="363"/>
      <c r="CR73" s="363"/>
      <c r="CS73" s="363"/>
      <c r="CT73" s="363"/>
      <c r="CU73" s="363"/>
      <c r="CV73" s="363"/>
      <c r="CW73" s="363"/>
      <c r="CX73" s="363"/>
      <c r="CY73" s="363"/>
      <c r="CZ73" s="363"/>
      <c r="DA73" s="363"/>
      <c r="DB73" s="363"/>
      <c r="DC73" s="363"/>
      <c r="DD73" s="363"/>
      <c r="DE73" s="363"/>
      <c r="DF73" s="363"/>
      <c r="DG73" s="363"/>
      <c r="DH73" s="363"/>
      <c r="DI73" s="363"/>
      <c r="DJ73" s="363"/>
      <c r="DK73" s="363"/>
      <c r="DL73" s="363"/>
      <c r="DM73" s="363"/>
      <c r="DN73" s="363"/>
      <c r="DO73" s="363"/>
      <c r="DP73" s="363"/>
      <c r="DQ73" s="363"/>
      <c r="DR73" s="363"/>
      <c r="DS73" s="363"/>
      <c r="DT73" s="363"/>
      <c r="DU73" s="363"/>
      <c r="DV73" s="363"/>
      <c r="DW73" s="363"/>
      <c r="DX73" s="363"/>
      <c r="DY73" s="363"/>
      <c r="DZ73" s="363"/>
      <c r="EA73" s="363"/>
      <c r="EB73" s="363"/>
      <c r="EC73" s="363"/>
      <c r="ED73" s="363"/>
      <c r="EE73" s="363"/>
      <c r="EF73" s="363"/>
      <c r="EG73" s="363"/>
      <c r="EH73" s="363"/>
      <c r="EI73" s="363"/>
      <c r="EJ73" s="363"/>
      <c r="EK73" s="363"/>
      <c r="EL73" s="363"/>
      <c r="EM73" s="363"/>
      <c r="EN73" s="363"/>
      <c r="EO73" s="363"/>
      <c r="EP73" s="363"/>
      <c r="EQ73" s="363"/>
      <c r="ER73" s="363"/>
      <c r="ES73" s="363"/>
      <c r="ET73" s="363"/>
      <c r="EU73" s="363"/>
      <c r="EV73" s="363"/>
      <c r="EW73" s="363"/>
      <c r="EX73" s="363"/>
      <c r="EY73" s="363"/>
      <c r="EZ73" s="363"/>
      <c r="FA73" s="363"/>
      <c r="FB73" s="363"/>
      <c r="FC73" s="363"/>
      <c r="FD73" s="363"/>
      <c r="FE73" s="363"/>
      <c r="FF73" s="363"/>
      <c r="FG73" s="363"/>
      <c r="FH73" s="363"/>
      <c r="FI73" s="363"/>
      <c r="FJ73" s="363"/>
      <c r="FK73" s="363"/>
      <c r="FL73" s="363"/>
      <c r="FM73" s="363"/>
      <c r="FN73" s="363"/>
      <c r="FO73" s="363"/>
      <c r="FP73" s="363"/>
      <c r="FQ73" s="363"/>
      <c r="FR73" s="363"/>
      <c r="FS73" s="363"/>
      <c r="FT73" s="363"/>
      <c r="FU73" s="363"/>
      <c r="FV73" s="363"/>
      <c r="FW73" s="363"/>
      <c r="FX73" s="363"/>
      <c r="FY73" s="363"/>
      <c r="FZ73" s="363"/>
      <c r="GA73" s="363"/>
      <c r="GB73" s="363"/>
      <c r="GC73" s="363"/>
      <c r="GD73" s="363"/>
      <c r="GE73" s="363"/>
      <c r="GF73" s="363"/>
      <c r="GG73" s="363"/>
      <c r="GH73" s="363"/>
      <c r="GI73" s="363"/>
      <c r="GJ73" s="363"/>
      <c r="GK73" s="363"/>
      <c r="GL73" s="363"/>
      <c r="GM73" s="363"/>
      <c r="GN73" s="363"/>
      <c r="GO73" s="363"/>
      <c r="GP73" s="363"/>
      <c r="GQ73" s="363"/>
      <c r="GR73" s="363"/>
      <c r="GS73" s="363"/>
      <c r="GT73" s="363"/>
      <c r="GU73" s="363"/>
      <c r="GV73" s="363"/>
      <c r="GW73" s="363"/>
      <c r="GX73" s="363"/>
    </row>
    <row r="74" spans="1:206" ht="26.4">
      <c r="A74" s="373">
        <v>12</v>
      </c>
      <c r="B74" s="286" t="s">
        <v>4468</v>
      </c>
      <c r="C74" s="293">
        <v>338</v>
      </c>
      <c r="D74" s="293">
        <v>318</v>
      </c>
      <c r="E74" s="293">
        <v>19</v>
      </c>
      <c r="F74" s="293">
        <v>1</v>
      </c>
      <c r="G74" s="293">
        <v>0</v>
      </c>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3"/>
      <c r="CH74" s="363"/>
      <c r="CI74" s="363"/>
      <c r="CJ74" s="363"/>
      <c r="CK74" s="363"/>
      <c r="CL74" s="363"/>
      <c r="CM74" s="363"/>
      <c r="CN74" s="363"/>
      <c r="CO74" s="363"/>
      <c r="CP74" s="363"/>
      <c r="CQ74" s="363"/>
      <c r="CR74" s="363"/>
      <c r="CS74" s="363"/>
      <c r="CT74" s="363"/>
      <c r="CU74" s="363"/>
      <c r="CV74" s="363"/>
      <c r="CW74" s="363"/>
      <c r="CX74" s="363"/>
      <c r="CY74" s="363"/>
      <c r="CZ74" s="363"/>
      <c r="DA74" s="363"/>
      <c r="DB74" s="363"/>
      <c r="DC74" s="363"/>
      <c r="DD74" s="363"/>
      <c r="DE74" s="363"/>
      <c r="DF74" s="363"/>
      <c r="DG74" s="363"/>
      <c r="DH74" s="363"/>
      <c r="DI74" s="363"/>
      <c r="DJ74" s="363"/>
      <c r="DK74" s="363"/>
      <c r="DL74" s="363"/>
      <c r="DM74" s="363"/>
      <c r="DN74" s="363"/>
      <c r="DO74" s="363"/>
      <c r="DP74" s="363"/>
      <c r="DQ74" s="363"/>
      <c r="DR74" s="363"/>
      <c r="DS74" s="363"/>
      <c r="DT74" s="363"/>
      <c r="DU74" s="363"/>
      <c r="DV74" s="363"/>
      <c r="DW74" s="363"/>
      <c r="DX74" s="363"/>
      <c r="DY74" s="363"/>
      <c r="DZ74" s="363"/>
      <c r="EA74" s="363"/>
      <c r="EB74" s="363"/>
      <c r="EC74" s="363"/>
      <c r="ED74" s="363"/>
      <c r="EE74" s="363"/>
      <c r="EF74" s="363"/>
      <c r="EG74" s="363"/>
      <c r="EH74" s="363"/>
      <c r="EI74" s="363"/>
      <c r="EJ74" s="363"/>
      <c r="EK74" s="363"/>
      <c r="EL74" s="363"/>
      <c r="EM74" s="363"/>
      <c r="EN74" s="363"/>
      <c r="EO74" s="363"/>
      <c r="EP74" s="363"/>
      <c r="EQ74" s="363"/>
      <c r="ER74" s="363"/>
      <c r="ES74" s="363"/>
      <c r="ET74" s="363"/>
      <c r="EU74" s="363"/>
      <c r="EV74" s="363"/>
      <c r="EW74" s="363"/>
      <c r="EX74" s="363"/>
      <c r="EY74" s="363"/>
      <c r="EZ74" s="363"/>
      <c r="FA74" s="363"/>
      <c r="FB74" s="363"/>
      <c r="FC74" s="363"/>
      <c r="FD74" s="363"/>
      <c r="FE74" s="363"/>
      <c r="FF74" s="363"/>
      <c r="FG74" s="363"/>
      <c r="FH74" s="363"/>
      <c r="FI74" s="363"/>
      <c r="FJ74" s="363"/>
      <c r="FK74" s="363"/>
      <c r="FL74" s="363"/>
      <c r="FM74" s="363"/>
      <c r="FN74" s="363"/>
      <c r="FO74" s="363"/>
      <c r="FP74" s="363"/>
      <c r="FQ74" s="363"/>
      <c r="FR74" s="363"/>
      <c r="FS74" s="363"/>
      <c r="FT74" s="363"/>
      <c r="FU74" s="363"/>
      <c r="FV74" s="363"/>
      <c r="FW74" s="363"/>
      <c r="FX74" s="363"/>
      <c r="FY74" s="363"/>
      <c r="FZ74" s="363"/>
      <c r="GA74" s="363"/>
      <c r="GB74" s="363"/>
      <c r="GC74" s="363"/>
      <c r="GD74" s="363"/>
      <c r="GE74" s="363"/>
      <c r="GF74" s="363"/>
      <c r="GG74" s="363"/>
      <c r="GH74" s="363"/>
      <c r="GI74" s="363"/>
      <c r="GJ74" s="363"/>
      <c r="GK74" s="363"/>
      <c r="GL74" s="363"/>
      <c r="GM74" s="363"/>
      <c r="GN74" s="363"/>
      <c r="GO74" s="363"/>
      <c r="GP74" s="363"/>
      <c r="GQ74" s="363"/>
      <c r="GR74" s="363"/>
      <c r="GS74" s="363"/>
      <c r="GT74" s="363"/>
      <c r="GU74" s="363"/>
      <c r="GV74" s="363"/>
      <c r="GW74" s="363"/>
      <c r="GX74" s="363"/>
    </row>
    <row r="75" spans="1:206" ht="26.4">
      <c r="A75" s="373">
        <v>13</v>
      </c>
      <c r="B75" s="286" t="s">
        <v>4469</v>
      </c>
      <c r="C75" s="293">
        <v>338</v>
      </c>
      <c r="D75" s="293">
        <v>329</v>
      </c>
      <c r="E75" s="293">
        <v>8</v>
      </c>
      <c r="F75" s="293">
        <v>1</v>
      </c>
      <c r="G75" s="293">
        <v>0</v>
      </c>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3"/>
      <c r="CH75" s="363"/>
      <c r="CI75" s="363"/>
      <c r="CJ75" s="363"/>
      <c r="CK75" s="363"/>
      <c r="CL75" s="363"/>
      <c r="CM75" s="363"/>
      <c r="CN75" s="363"/>
      <c r="CO75" s="363"/>
      <c r="CP75" s="363"/>
      <c r="CQ75" s="363"/>
      <c r="CR75" s="363"/>
      <c r="CS75" s="363"/>
      <c r="CT75" s="363"/>
      <c r="CU75" s="363"/>
      <c r="CV75" s="363"/>
      <c r="CW75" s="363"/>
      <c r="CX75" s="363"/>
      <c r="CY75" s="363"/>
      <c r="CZ75" s="363"/>
      <c r="DA75" s="363"/>
      <c r="DB75" s="363"/>
      <c r="DC75" s="363"/>
      <c r="DD75" s="363"/>
      <c r="DE75" s="363"/>
      <c r="DF75" s="363"/>
      <c r="DG75" s="363"/>
      <c r="DH75" s="363"/>
      <c r="DI75" s="363"/>
      <c r="DJ75" s="363"/>
      <c r="DK75" s="363"/>
      <c r="DL75" s="363"/>
      <c r="DM75" s="363"/>
      <c r="DN75" s="363"/>
      <c r="DO75" s="363"/>
      <c r="DP75" s="363"/>
      <c r="DQ75" s="363"/>
      <c r="DR75" s="363"/>
      <c r="DS75" s="363"/>
      <c r="DT75" s="363"/>
      <c r="DU75" s="363"/>
      <c r="DV75" s="363"/>
      <c r="DW75" s="363"/>
      <c r="DX75" s="363"/>
      <c r="DY75" s="363"/>
      <c r="DZ75" s="363"/>
      <c r="EA75" s="363"/>
      <c r="EB75" s="363"/>
      <c r="EC75" s="363"/>
      <c r="ED75" s="363"/>
      <c r="EE75" s="363"/>
      <c r="EF75" s="363"/>
      <c r="EG75" s="363"/>
      <c r="EH75" s="363"/>
      <c r="EI75" s="363"/>
      <c r="EJ75" s="363"/>
      <c r="EK75" s="363"/>
      <c r="EL75" s="363"/>
      <c r="EM75" s="363"/>
      <c r="EN75" s="363"/>
      <c r="EO75" s="363"/>
      <c r="EP75" s="363"/>
      <c r="EQ75" s="363"/>
      <c r="ER75" s="363"/>
      <c r="ES75" s="363"/>
      <c r="ET75" s="363"/>
      <c r="EU75" s="363"/>
      <c r="EV75" s="363"/>
      <c r="EW75" s="363"/>
      <c r="EX75" s="363"/>
      <c r="EY75" s="363"/>
      <c r="EZ75" s="363"/>
      <c r="FA75" s="363"/>
      <c r="FB75" s="363"/>
      <c r="FC75" s="363"/>
      <c r="FD75" s="363"/>
      <c r="FE75" s="363"/>
      <c r="FF75" s="363"/>
      <c r="FG75" s="363"/>
      <c r="FH75" s="363"/>
      <c r="FI75" s="363"/>
      <c r="FJ75" s="363"/>
      <c r="FK75" s="363"/>
      <c r="FL75" s="363"/>
      <c r="FM75" s="363"/>
      <c r="FN75" s="363"/>
      <c r="FO75" s="363"/>
      <c r="FP75" s="363"/>
      <c r="FQ75" s="363"/>
      <c r="FR75" s="363"/>
      <c r="FS75" s="363"/>
      <c r="FT75" s="363"/>
      <c r="FU75" s="363"/>
      <c r="FV75" s="363"/>
      <c r="FW75" s="363"/>
      <c r="FX75" s="363"/>
      <c r="FY75" s="363"/>
      <c r="FZ75" s="363"/>
      <c r="GA75" s="363"/>
      <c r="GB75" s="363"/>
      <c r="GC75" s="363"/>
      <c r="GD75" s="363"/>
      <c r="GE75" s="363"/>
      <c r="GF75" s="363"/>
      <c r="GG75" s="363"/>
      <c r="GH75" s="363"/>
      <c r="GI75" s="363"/>
      <c r="GJ75" s="363"/>
      <c r="GK75" s="363"/>
      <c r="GL75" s="363"/>
      <c r="GM75" s="363"/>
      <c r="GN75" s="363"/>
      <c r="GO75" s="363"/>
      <c r="GP75" s="363"/>
      <c r="GQ75" s="363"/>
      <c r="GR75" s="363"/>
      <c r="GS75" s="363"/>
      <c r="GT75" s="363"/>
      <c r="GU75" s="363"/>
      <c r="GV75" s="363"/>
      <c r="GW75" s="363"/>
      <c r="GX75" s="363"/>
    </row>
    <row r="76" spans="1:206" ht="26.4">
      <c r="A76" s="373">
        <v>14</v>
      </c>
      <c r="B76" s="286" t="s">
        <v>4470</v>
      </c>
      <c r="C76" s="293">
        <v>338</v>
      </c>
      <c r="D76" s="293">
        <v>329</v>
      </c>
      <c r="E76" s="293">
        <v>8</v>
      </c>
      <c r="F76" s="293">
        <v>1</v>
      </c>
      <c r="G76" s="293">
        <v>0</v>
      </c>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3"/>
      <c r="CH76" s="363"/>
      <c r="CI76" s="363"/>
      <c r="CJ76" s="363"/>
      <c r="CK76" s="363"/>
      <c r="CL76" s="363"/>
      <c r="CM76" s="363"/>
      <c r="CN76" s="363"/>
      <c r="CO76" s="363"/>
      <c r="CP76" s="363"/>
      <c r="CQ76" s="363"/>
      <c r="CR76" s="363"/>
      <c r="CS76" s="363"/>
      <c r="CT76" s="363"/>
      <c r="CU76" s="363"/>
      <c r="CV76" s="363"/>
      <c r="CW76" s="363"/>
      <c r="CX76" s="363"/>
      <c r="CY76" s="363"/>
      <c r="CZ76" s="363"/>
      <c r="DA76" s="363"/>
      <c r="DB76" s="363"/>
      <c r="DC76" s="363"/>
      <c r="DD76" s="363"/>
      <c r="DE76" s="363"/>
      <c r="DF76" s="363"/>
      <c r="DG76" s="363"/>
      <c r="DH76" s="363"/>
      <c r="DI76" s="363"/>
      <c r="DJ76" s="363"/>
      <c r="DK76" s="363"/>
      <c r="DL76" s="363"/>
      <c r="DM76" s="363"/>
      <c r="DN76" s="363"/>
      <c r="DO76" s="363"/>
      <c r="DP76" s="363"/>
      <c r="DQ76" s="363"/>
      <c r="DR76" s="363"/>
      <c r="DS76" s="363"/>
      <c r="DT76" s="363"/>
      <c r="DU76" s="363"/>
      <c r="DV76" s="363"/>
      <c r="DW76" s="363"/>
      <c r="DX76" s="363"/>
      <c r="DY76" s="363"/>
      <c r="DZ76" s="363"/>
      <c r="EA76" s="363"/>
      <c r="EB76" s="363"/>
      <c r="EC76" s="363"/>
      <c r="ED76" s="363"/>
      <c r="EE76" s="363"/>
      <c r="EF76" s="363"/>
      <c r="EG76" s="363"/>
      <c r="EH76" s="363"/>
      <c r="EI76" s="363"/>
      <c r="EJ76" s="363"/>
      <c r="EK76" s="363"/>
      <c r="EL76" s="363"/>
      <c r="EM76" s="363"/>
      <c r="EN76" s="363"/>
      <c r="EO76" s="363"/>
      <c r="EP76" s="363"/>
      <c r="EQ76" s="363"/>
      <c r="ER76" s="363"/>
      <c r="ES76" s="363"/>
      <c r="ET76" s="363"/>
      <c r="EU76" s="363"/>
      <c r="EV76" s="363"/>
      <c r="EW76" s="363"/>
      <c r="EX76" s="363"/>
      <c r="EY76" s="363"/>
      <c r="EZ76" s="363"/>
      <c r="FA76" s="363"/>
      <c r="FB76" s="363"/>
      <c r="FC76" s="363"/>
      <c r="FD76" s="363"/>
      <c r="FE76" s="363"/>
      <c r="FF76" s="363"/>
      <c r="FG76" s="363"/>
      <c r="FH76" s="363"/>
      <c r="FI76" s="363"/>
      <c r="FJ76" s="363"/>
      <c r="FK76" s="363"/>
      <c r="FL76" s="363"/>
      <c r="FM76" s="363"/>
      <c r="FN76" s="363"/>
      <c r="FO76" s="363"/>
      <c r="FP76" s="363"/>
      <c r="FQ76" s="363"/>
      <c r="FR76" s="363"/>
      <c r="FS76" s="363"/>
      <c r="FT76" s="363"/>
      <c r="FU76" s="363"/>
      <c r="FV76" s="363"/>
      <c r="FW76" s="363"/>
      <c r="FX76" s="363"/>
      <c r="FY76" s="363"/>
      <c r="FZ76" s="363"/>
      <c r="GA76" s="363"/>
      <c r="GB76" s="363"/>
      <c r="GC76" s="363"/>
      <c r="GD76" s="363"/>
      <c r="GE76" s="363"/>
      <c r="GF76" s="363"/>
      <c r="GG76" s="363"/>
      <c r="GH76" s="363"/>
      <c r="GI76" s="363"/>
      <c r="GJ76" s="363"/>
      <c r="GK76" s="363"/>
      <c r="GL76" s="363"/>
      <c r="GM76" s="363"/>
      <c r="GN76" s="363"/>
      <c r="GO76" s="363"/>
      <c r="GP76" s="363"/>
      <c r="GQ76" s="363"/>
      <c r="GR76" s="363"/>
      <c r="GS76" s="363"/>
      <c r="GT76" s="363"/>
      <c r="GU76" s="363"/>
      <c r="GV76" s="363"/>
      <c r="GW76" s="363"/>
      <c r="GX76" s="363"/>
    </row>
    <row r="77" spans="1:206" ht="26.4">
      <c r="A77" s="373">
        <v>15</v>
      </c>
      <c r="B77" s="286" t="s">
        <v>4471</v>
      </c>
      <c r="C77" s="293">
        <v>338</v>
      </c>
      <c r="D77" s="293">
        <v>312</v>
      </c>
      <c r="E77" s="293">
        <v>25</v>
      </c>
      <c r="F77" s="293">
        <v>1</v>
      </c>
      <c r="G77" s="293">
        <v>0</v>
      </c>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c r="DL77" s="363"/>
      <c r="DM77" s="363"/>
      <c r="DN77" s="363"/>
      <c r="DO77" s="363"/>
      <c r="DP77" s="363"/>
      <c r="DQ77" s="363"/>
      <c r="DR77" s="363"/>
      <c r="DS77" s="363"/>
      <c r="DT77" s="363"/>
      <c r="DU77" s="363"/>
      <c r="DV77" s="363"/>
      <c r="DW77" s="363"/>
      <c r="DX77" s="363"/>
      <c r="DY77" s="363"/>
      <c r="DZ77" s="363"/>
      <c r="EA77" s="363"/>
      <c r="EB77" s="363"/>
      <c r="EC77" s="363"/>
      <c r="ED77" s="363"/>
      <c r="EE77" s="363"/>
      <c r="EF77" s="363"/>
      <c r="EG77" s="363"/>
      <c r="EH77" s="363"/>
      <c r="EI77" s="363"/>
      <c r="EJ77" s="363"/>
      <c r="EK77" s="363"/>
      <c r="EL77" s="363"/>
      <c r="EM77" s="363"/>
      <c r="EN77" s="363"/>
      <c r="EO77" s="363"/>
      <c r="EP77" s="363"/>
      <c r="EQ77" s="363"/>
      <c r="ER77" s="363"/>
      <c r="ES77" s="363"/>
      <c r="ET77" s="363"/>
      <c r="EU77" s="363"/>
      <c r="EV77" s="363"/>
      <c r="EW77" s="363"/>
      <c r="EX77" s="363"/>
      <c r="EY77" s="363"/>
      <c r="EZ77" s="363"/>
      <c r="FA77" s="363"/>
      <c r="FB77" s="363"/>
      <c r="FC77" s="363"/>
      <c r="FD77" s="363"/>
      <c r="FE77" s="363"/>
      <c r="FF77" s="363"/>
      <c r="FG77" s="363"/>
      <c r="FH77" s="363"/>
      <c r="FI77" s="363"/>
      <c r="FJ77" s="363"/>
      <c r="FK77" s="363"/>
      <c r="FL77" s="363"/>
      <c r="FM77" s="363"/>
      <c r="FN77" s="363"/>
      <c r="FO77" s="363"/>
      <c r="FP77" s="363"/>
      <c r="FQ77" s="363"/>
      <c r="FR77" s="363"/>
      <c r="FS77" s="363"/>
      <c r="FT77" s="363"/>
      <c r="FU77" s="363"/>
      <c r="FV77" s="363"/>
      <c r="FW77" s="363"/>
      <c r="FX77" s="363"/>
      <c r="FY77" s="363"/>
      <c r="FZ77" s="363"/>
      <c r="GA77" s="363"/>
      <c r="GB77" s="363"/>
      <c r="GC77" s="363"/>
      <c r="GD77" s="363"/>
      <c r="GE77" s="363"/>
      <c r="GF77" s="363"/>
      <c r="GG77" s="363"/>
      <c r="GH77" s="363"/>
      <c r="GI77" s="363"/>
      <c r="GJ77" s="363"/>
      <c r="GK77" s="363"/>
      <c r="GL77" s="363"/>
      <c r="GM77" s="363"/>
      <c r="GN77" s="363"/>
      <c r="GO77" s="363"/>
      <c r="GP77" s="363"/>
      <c r="GQ77" s="363"/>
      <c r="GR77" s="363"/>
      <c r="GS77" s="363"/>
      <c r="GT77" s="363"/>
      <c r="GU77" s="363"/>
      <c r="GV77" s="363"/>
      <c r="GW77" s="363"/>
      <c r="GX77" s="363"/>
    </row>
    <row r="78" spans="1:206">
      <c r="A78" s="373">
        <v>16</v>
      </c>
      <c r="B78" s="286" t="s">
        <v>4472</v>
      </c>
      <c r="C78" s="293">
        <v>338</v>
      </c>
      <c r="D78" s="293">
        <v>295</v>
      </c>
      <c r="E78" s="293">
        <v>42</v>
      </c>
      <c r="F78" s="293">
        <v>1</v>
      </c>
      <c r="G78" s="293">
        <v>0</v>
      </c>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3"/>
      <c r="CH78" s="363"/>
      <c r="CI78" s="363"/>
      <c r="CJ78" s="363"/>
      <c r="CK78" s="363"/>
      <c r="CL78" s="363"/>
      <c r="CM78" s="363"/>
      <c r="CN78" s="363"/>
      <c r="CO78" s="363"/>
      <c r="CP78" s="363"/>
      <c r="CQ78" s="363"/>
      <c r="CR78" s="363"/>
      <c r="CS78" s="363"/>
      <c r="CT78" s="363"/>
      <c r="CU78" s="363"/>
      <c r="CV78" s="363"/>
      <c r="CW78" s="363"/>
      <c r="CX78" s="363"/>
      <c r="CY78" s="363"/>
      <c r="CZ78" s="363"/>
      <c r="DA78" s="363"/>
      <c r="DB78" s="363"/>
      <c r="DC78" s="363"/>
      <c r="DD78" s="363"/>
      <c r="DE78" s="363"/>
      <c r="DF78" s="363"/>
      <c r="DG78" s="363"/>
      <c r="DH78" s="363"/>
      <c r="DI78" s="363"/>
      <c r="DJ78" s="363"/>
      <c r="DK78" s="363"/>
      <c r="DL78" s="363"/>
      <c r="DM78" s="363"/>
      <c r="DN78" s="363"/>
      <c r="DO78" s="363"/>
      <c r="DP78" s="363"/>
      <c r="DQ78" s="363"/>
      <c r="DR78" s="363"/>
      <c r="DS78" s="363"/>
      <c r="DT78" s="363"/>
      <c r="DU78" s="363"/>
      <c r="DV78" s="363"/>
      <c r="DW78" s="363"/>
      <c r="DX78" s="363"/>
      <c r="DY78" s="363"/>
      <c r="DZ78" s="363"/>
      <c r="EA78" s="363"/>
      <c r="EB78" s="363"/>
      <c r="EC78" s="363"/>
      <c r="ED78" s="363"/>
      <c r="EE78" s="363"/>
      <c r="EF78" s="363"/>
      <c r="EG78" s="363"/>
      <c r="EH78" s="363"/>
      <c r="EI78" s="363"/>
      <c r="EJ78" s="363"/>
      <c r="EK78" s="363"/>
      <c r="EL78" s="363"/>
      <c r="EM78" s="363"/>
      <c r="EN78" s="363"/>
      <c r="EO78" s="363"/>
      <c r="EP78" s="363"/>
      <c r="EQ78" s="363"/>
      <c r="ER78" s="363"/>
      <c r="ES78" s="363"/>
      <c r="ET78" s="363"/>
      <c r="EU78" s="363"/>
      <c r="EV78" s="363"/>
      <c r="EW78" s="363"/>
      <c r="EX78" s="363"/>
      <c r="EY78" s="363"/>
      <c r="EZ78" s="363"/>
      <c r="FA78" s="363"/>
      <c r="FB78" s="363"/>
      <c r="FC78" s="363"/>
      <c r="FD78" s="363"/>
      <c r="FE78" s="363"/>
      <c r="FF78" s="363"/>
      <c r="FG78" s="363"/>
      <c r="FH78" s="363"/>
      <c r="FI78" s="363"/>
      <c r="FJ78" s="363"/>
      <c r="FK78" s="363"/>
      <c r="FL78" s="363"/>
      <c r="FM78" s="363"/>
      <c r="FN78" s="363"/>
      <c r="FO78" s="363"/>
      <c r="FP78" s="363"/>
      <c r="FQ78" s="363"/>
      <c r="FR78" s="363"/>
      <c r="FS78" s="363"/>
      <c r="FT78" s="363"/>
      <c r="FU78" s="363"/>
      <c r="FV78" s="363"/>
      <c r="FW78" s="363"/>
      <c r="FX78" s="363"/>
      <c r="FY78" s="363"/>
      <c r="FZ78" s="363"/>
      <c r="GA78" s="363"/>
      <c r="GB78" s="363"/>
      <c r="GC78" s="363"/>
      <c r="GD78" s="363"/>
      <c r="GE78" s="363"/>
      <c r="GF78" s="363"/>
      <c r="GG78" s="363"/>
      <c r="GH78" s="363"/>
      <c r="GI78" s="363"/>
      <c r="GJ78" s="363"/>
      <c r="GK78" s="363"/>
      <c r="GL78" s="363"/>
      <c r="GM78" s="363"/>
      <c r="GN78" s="363"/>
      <c r="GO78" s="363"/>
      <c r="GP78" s="363"/>
      <c r="GQ78" s="363"/>
      <c r="GR78" s="363"/>
      <c r="GS78" s="363"/>
      <c r="GT78" s="363"/>
      <c r="GU78" s="363"/>
      <c r="GV78" s="363"/>
      <c r="GW78" s="363"/>
      <c r="GX78" s="363"/>
    </row>
    <row r="79" spans="1:206" ht="26.4">
      <c r="A79" s="373" t="s">
        <v>94</v>
      </c>
      <c r="B79" s="286" t="s">
        <v>4473</v>
      </c>
      <c r="C79" s="293">
        <v>338</v>
      </c>
      <c r="D79" s="293">
        <v>297</v>
      </c>
      <c r="E79" s="293">
        <v>40</v>
      </c>
      <c r="F79" s="293">
        <v>1</v>
      </c>
      <c r="G79" s="293">
        <v>0</v>
      </c>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363"/>
      <c r="AP79" s="363"/>
      <c r="AQ79" s="363"/>
      <c r="AR79" s="363"/>
      <c r="AS79" s="363"/>
      <c r="AT79" s="363"/>
      <c r="AU79" s="363"/>
      <c r="AV79" s="363"/>
      <c r="AW79" s="363"/>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3"/>
      <c r="CH79" s="363"/>
      <c r="CI79" s="363"/>
      <c r="CJ79" s="363"/>
      <c r="CK79" s="363"/>
      <c r="CL79" s="363"/>
      <c r="CM79" s="363"/>
      <c r="CN79" s="363"/>
      <c r="CO79" s="363"/>
      <c r="CP79" s="363"/>
      <c r="CQ79" s="363"/>
      <c r="CR79" s="363"/>
      <c r="CS79" s="363"/>
      <c r="CT79" s="363"/>
      <c r="CU79" s="363"/>
      <c r="CV79" s="363"/>
      <c r="CW79" s="363"/>
      <c r="CX79" s="363"/>
      <c r="CY79" s="363"/>
      <c r="CZ79" s="363"/>
      <c r="DA79" s="363"/>
      <c r="DB79" s="363"/>
      <c r="DC79" s="363"/>
      <c r="DD79" s="363"/>
      <c r="DE79" s="363"/>
      <c r="DF79" s="363"/>
      <c r="DG79" s="363"/>
      <c r="DH79" s="363"/>
      <c r="DI79" s="363"/>
      <c r="DJ79" s="363"/>
      <c r="DK79" s="363"/>
      <c r="DL79" s="363"/>
      <c r="DM79" s="363"/>
      <c r="DN79" s="363"/>
      <c r="DO79" s="363"/>
      <c r="DP79" s="363"/>
      <c r="DQ79" s="363"/>
      <c r="DR79" s="363"/>
      <c r="DS79" s="363"/>
      <c r="DT79" s="363"/>
      <c r="DU79" s="363"/>
      <c r="DV79" s="363"/>
      <c r="DW79" s="363"/>
      <c r="DX79" s="363"/>
      <c r="DY79" s="363"/>
      <c r="DZ79" s="363"/>
      <c r="EA79" s="363"/>
      <c r="EB79" s="363"/>
      <c r="EC79" s="363"/>
      <c r="ED79" s="363"/>
      <c r="EE79" s="363"/>
      <c r="EF79" s="363"/>
      <c r="EG79" s="363"/>
      <c r="EH79" s="363"/>
      <c r="EI79" s="363"/>
      <c r="EJ79" s="363"/>
      <c r="EK79" s="363"/>
      <c r="EL79" s="363"/>
      <c r="EM79" s="363"/>
      <c r="EN79" s="363"/>
      <c r="EO79" s="363"/>
      <c r="EP79" s="363"/>
      <c r="EQ79" s="363"/>
      <c r="ER79" s="363"/>
      <c r="ES79" s="363"/>
      <c r="ET79" s="363"/>
      <c r="EU79" s="363"/>
      <c r="EV79" s="363"/>
      <c r="EW79" s="363"/>
      <c r="EX79" s="363"/>
      <c r="EY79" s="363"/>
      <c r="EZ79" s="363"/>
      <c r="FA79" s="363"/>
      <c r="FB79" s="363"/>
      <c r="FC79" s="363"/>
      <c r="FD79" s="363"/>
      <c r="FE79" s="363"/>
      <c r="FF79" s="363"/>
      <c r="FG79" s="363"/>
      <c r="FH79" s="363"/>
      <c r="FI79" s="363"/>
      <c r="FJ79" s="363"/>
      <c r="FK79" s="363"/>
      <c r="FL79" s="363"/>
      <c r="FM79" s="363"/>
      <c r="FN79" s="363"/>
      <c r="FO79" s="363"/>
      <c r="FP79" s="363"/>
      <c r="FQ79" s="363"/>
      <c r="FR79" s="363"/>
      <c r="FS79" s="363"/>
      <c r="FT79" s="363"/>
      <c r="FU79" s="363"/>
      <c r="FV79" s="363"/>
      <c r="FW79" s="363"/>
      <c r="FX79" s="363"/>
      <c r="FY79" s="363"/>
      <c r="FZ79" s="363"/>
      <c r="GA79" s="363"/>
      <c r="GB79" s="363"/>
      <c r="GC79" s="363"/>
      <c r="GD79" s="363"/>
      <c r="GE79" s="363"/>
      <c r="GF79" s="363"/>
      <c r="GG79" s="363"/>
      <c r="GH79" s="363"/>
      <c r="GI79" s="363"/>
      <c r="GJ79" s="363"/>
      <c r="GK79" s="363"/>
      <c r="GL79" s="363"/>
      <c r="GM79" s="363"/>
      <c r="GN79" s="363"/>
      <c r="GO79" s="363"/>
      <c r="GP79" s="363"/>
      <c r="GQ79" s="363"/>
      <c r="GR79" s="363"/>
      <c r="GS79" s="363"/>
      <c r="GT79" s="363"/>
      <c r="GU79" s="363"/>
      <c r="GV79" s="363"/>
      <c r="GW79" s="363"/>
      <c r="GX79" s="363"/>
    </row>
    <row r="80" spans="1:206">
      <c r="A80" s="373" t="s">
        <v>95</v>
      </c>
      <c r="B80" s="286" t="s">
        <v>4474</v>
      </c>
      <c r="C80" s="293">
        <v>338</v>
      </c>
      <c r="D80" s="293">
        <v>299</v>
      </c>
      <c r="E80" s="293">
        <v>38</v>
      </c>
      <c r="F80" s="293">
        <v>1</v>
      </c>
      <c r="G80" s="293">
        <v>0</v>
      </c>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3"/>
      <c r="CH80" s="363"/>
      <c r="CI80" s="363"/>
      <c r="CJ80" s="363"/>
      <c r="CK80" s="363"/>
      <c r="CL80" s="363"/>
      <c r="CM80" s="363"/>
      <c r="CN80" s="363"/>
      <c r="CO80" s="363"/>
      <c r="CP80" s="363"/>
      <c r="CQ80" s="363"/>
      <c r="CR80" s="363"/>
      <c r="CS80" s="363"/>
      <c r="CT80" s="363"/>
      <c r="CU80" s="363"/>
      <c r="CV80" s="363"/>
      <c r="CW80" s="363"/>
      <c r="CX80" s="363"/>
      <c r="CY80" s="363"/>
      <c r="CZ80" s="363"/>
      <c r="DA80" s="363"/>
      <c r="DB80" s="363"/>
      <c r="DC80" s="363"/>
      <c r="DD80" s="363"/>
      <c r="DE80" s="363"/>
      <c r="DF80" s="363"/>
      <c r="DG80" s="363"/>
      <c r="DH80" s="363"/>
      <c r="DI80" s="363"/>
      <c r="DJ80" s="363"/>
      <c r="DK80" s="363"/>
      <c r="DL80" s="363"/>
      <c r="DM80" s="363"/>
      <c r="DN80" s="363"/>
      <c r="DO80" s="363"/>
      <c r="DP80" s="363"/>
      <c r="DQ80" s="363"/>
      <c r="DR80" s="363"/>
      <c r="DS80" s="363"/>
      <c r="DT80" s="363"/>
      <c r="DU80" s="363"/>
      <c r="DV80" s="363"/>
      <c r="DW80" s="363"/>
      <c r="DX80" s="363"/>
      <c r="DY80" s="363"/>
      <c r="DZ80" s="363"/>
      <c r="EA80" s="363"/>
      <c r="EB80" s="363"/>
      <c r="EC80" s="363"/>
      <c r="ED80" s="363"/>
      <c r="EE80" s="363"/>
      <c r="EF80" s="363"/>
      <c r="EG80" s="363"/>
      <c r="EH80" s="363"/>
      <c r="EI80" s="363"/>
      <c r="EJ80" s="363"/>
      <c r="EK80" s="363"/>
      <c r="EL80" s="363"/>
      <c r="EM80" s="363"/>
      <c r="EN80" s="363"/>
      <c r="EO80" s="363"/>
      <c r="EP80" s="363"/>
      <c r="EQ80" s="363"/>
      <c r="ER80" s="363"/>
      <c r="ES80" s="363"/>
      <c r="ET80" s="363"/>
      <c r="EU80" s="363"/>
      <c r="EV80" s="363"/>
      <c r="EW80" s="363"/>
      <c r="EX80" s="363"/>
      <c r="EY80" s="363"/>
      <c r="EZ80" s="363"/>
      <c r="FA80" s="363"/>
      <c r="FB80" s="363"/>
      <c r="FC80" s="363"/>
      <c r="FD80" s="363"/>
      <c r="FE80" s="363"/>
      <c r="FF80" s="363"/>
      <c r="FG80" s="363"/>
      <c r="FH80" s="363"/>
      <c r="FI80" s="363"/>
      <c r="FJ80" s="363"/>
      <c r="FK80" s="363"/>
      <c r="FL80" s="363"/>
      <c r="FM80" s="363"/>
      <c r="FN80" s="363"/>
      <c r="FO80" s="363"/>
      <c r="FP80" s="363"/>
      <c r="FQ80" s="363"/>
      <c r="FR80" s="363"/>
      <c r="FS80" s="363"/>
      <c r="FT80" s="363"/>
      <c r="FU80" s="363"/>
      <c r="FV80" s="363"/>
      <c r="FW80" s="363"/>
      <c r="FX80" s="363"/>
      <c r="FY80" s="363"/>
      <c r="FZ80" s="363"/>
      <c r="GA80" s="363"/>
      <c r="GB80" s="363"/>
      <c r="GC80" s="363"/>
      <c r="GD80" s="363"/>
      <c r="GE80" s="363"/>
      <c r="GF80" s="363"/>
      <c r="GG80" s="363"/>
      <c r="GH80" s="363"/>
      <c r="GI80" s="363"/>
      <c r="GJ80" s="363"/>
      <c r="GK80" s="363"/>
      <c r="GL80" s="363"/>
      <c r="GM80" s="363"/>
      <c r="GN80" s="363"/>
      <c r="GO80" s="363"/>
      <c r="GP80" s="363"/>
      <c r="GQ80" s="363"/>
      <c r="GR80" s="363"/>
      <c r="GS80" s="363"/>
      <c r="GT80" s="363"/>
      <c r="GU80" s="363"/>
      <c r="GV80" s="363"/>
      <c r="GW80" s="363"/>
      <c r="GX80" s="363"/>
    </row>
    <row r="81" spans="1:206">
      <c r="A81" s="373"/>
      <c r="B81" s="286"/>
      <c r="C81" s="293"/>
      <c r="D81" s="293"/>
      <c r="E81" s="293"/>
      <c r="F81" s="293"/>
      <c r="G81" s="29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3"/>
      <c r="CH81" s="363"/>
      <c r="CI81" s="363"/>
      <c r="CJ81" s="363"/>
      <c r="CK81" s="363"/>
      <c r="CL81" s="363"/>
      <c r="CM81" s="363"/>
      <c r="CN81" s="363"/>
      <c r="CO81" s="363"/>
      <c r="CP81" s="363"/>
      <c r="CQ81" s="363"/>
      <c r="CR81" s="363"/>
      <c r="CS81" s="363"/>
      <c r="CT81" s="363"/>
      <c r="CU81" s="363"/>
      <c r="CV81" s="363"/>
      <c r="CW81" s="363"/>
      <c r="CX81" s="363"/>
      <c r="CY81" s="363"/>
      <c r="CZ81" s="363"/>
      <c r="DA81" s="363"/>
      <c r="DB81" s="363"/>
      <c r="DC81" s="363"/>
      <c r="DD81" s="363"/>
      <c r="DE81" s="363"/>
      <c r="DF81" s="363"/>
      <c r="DG81" s="363"/>
      <c r="DH81" s="363"/>
      <c r="DI81" s="363"/>
      <c r="DJ81" s="363"/>
      <c r="DK81" s="363"/>
      <c r="DL81" s="363"/>
      <c r="DM81" s="363"/>
      <c r="DN81" s="363"/>
      <c r="DO81" s="363"/>
      <c r="DP81" s="363"/>
      <c r="DQ81" s="363"/>
      <c r="DR81" s="363"/>
      <c r="DS81" s="363"/>
      <c r="DT81" s="363"/>
      <c r="DU81" s="363"/>
      <c r="DV81" s="363"/>
      <c r="DW81" s="363"/>
      <c r="DX81" s="363"/>
      <c r="DY81" s="363"/>
      <c r="DZ81" s="363"/>
      <c r="EA81" s="363"/>
      <c r="EB81" s="363"/>
      <c r="EC81" s="363"/>
      <c r="ED81" s="363"/>
      <c r="EE81" s="363"/>
      <c r="EF81" s="363"/>
      <c r="EG81" s="363"/>
      <c r="EH81" s="363"/>
      <c r="EI81" s="363"/>
      <c r="EJ81" s="363"/>
      <c r="EK81" s="363"/>
      <c r="EL81" s="363"/>
      <c r="EM81" s="363"/>
      <c r="EN81" s="363"/>
      <c r="EO81" s="363"/>
      <c r="EP81" s="363"/>
      <c r="EQ81" s="363"/>
      <c r="ER81" s="363"/>
      <c r="ES81" s="363"/>
      <c r="ET81" s="363"/>
      <c r="EU81" s="363"/>
      <c r="EV81" s="363"/>
      <c r="EW81" s="363"/>
      <c r="EX81" s="363"/>
      <c r="EY81" s="363"/>
      <c r="EZ81" s="363"/>
      <c r="FA81" s="363"/>
      <c r="FB81" s="363"/>
      <c r="FC81" s="363"/>
      <c r="FD81" s="363"/>
      <c r="FE81" s="363"/>
      <c r="FF81" s="363"/>
      <c r="FG81" s="363"/>
      <c r="FH81" s="363"/>
      <c r="FI81" s="363"/>
      <c r="FJ81" s="363"/>
      <c r="FK81" s="363"/>
      <c r="FL81" s="363"/>
      <c r="FM81" s="363"/>
      <c r="FN81" s="363"/>
      <c r="FO81" s="363"/>
      <c r="FP81" s="363"/>
      <c r="FQ81" s="363"/>
      <c r="FR81" s="363"/>
      <c r="FS81" s="363"/>
      <c r="FT81" s="363"/>
      <c r="FU81" s="363"/>
      <c r="FV81" s="363"/>
      <c r="FW81" s="363"/>
      <c r="FX81" s="363"/>
      <c r="FY81" s="363"/>
      <c r="FZ81" s="363"/>
      <c r="GA81" s="363"/>
      <c r="GB81" s="363"/>
      <c r="GC81" s="363"/>
      <c r="GD81" s="363"/>
      <c r="GE81" s="363"/>
      <c r="GF81" s="363"/>
      <c r="GG81" s="363"/>
      <c r="GH81" s="363"/>
      <c r="GI81" s="363"/>
      <c r="GJ81" s="363"/>
      <c r="GK81" s="363"/>
      <c r="GL81" s="363"/>
      <c r="GM81" s="363"/>
      <c r="GN81" s="363"/>
      <c r="GO81" s="363"/>
      <c r="GP81" s="363"/>
      <c r="GQ81" s="363"/>
      <c r="GR81" s="363"/>
      <c r="GS81" s="363"/>
      <c r="GT81" s="363"/>
      <c r="GU81" s="363"/>
      <c r="GV81" s="363"/>
      <c r="GW81" s="363"/>
      <c r="GX81" s="363"/>
    </row>
    <row r="82" spans="1:206">
      <c r="A82" s="373"/>
      <c r="B82" s="285" t="s">
        <v>205</v>
      </c>
      <c r="C82" s="293"/>
      <c r="D82" s="293"/>
      <c r="E82" s="293"/>
      <c r="F82" s="293"/>
      <c r="G82" s="29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3"/>
      <c r="CH82" s="363"/>
      <c r="CI82" s="363"/>
      <c r="CJ82" s="363"/>
      <c r="CK82" s="363"/>
      <c r="CL82" s="363"/>
      <c r="CM82" s="363"/>
      <c r="CN82" s="363"/>
      <c r="CO82" s="363"/>
      <c r="CP82" s="363"/>
      <c r="CQ82" s="363"/>
      <c r="CR82" s="363"/>
      <c r="CS82" s="363"/>
      <c r="CT82" s="363"/>
      <c r="CU82" s="363"/>
      <c r="CV82" s="363"/>
      <c r="CW82" s="363"/>
      <c r="CX82" s="363"/>
      <c r="CY82" s="363"/>
      <c r="CZ82" s="363"/>
      <c r="DA82" s="363"/>
      <c r="DB82" s="363"/>
      <c r="DC82" s="363"/>
      <c r="DD82" s="363"/>
      <c r="DE82" s="363"/>
      <c r="DF82" s="363"/>
      <c r="DG82" s="363"/>
      <c r="DH82" s="363"/>
      <c r="DI82" s="363"/>
      <c r="DJ82" s="363"/>
      <c r="DK82" s="363"/>
      <c r="DL82" s="363"/>
      <c r="DM82" s="363"/>
      <c r="DN82" s="363"/>
      <c r="DO82" s="363"/>
      <c r="DP82" s="363"/>
      <c r="DQ82" s="363"/>
      <c r="DR82" s="363"/>
      <c r="DS82" s="363"/>
      <c r="DT82" s="363"/>
      <c r="DU82" s="363"/>
      <c r="DV82" s="363"/>
      <c r="DW82" s="363"/>
      <c r="DX82" s="363"/>
      <c r="DY82" s="363"/>
      <c r="DZ82" s="363"/>
      <c r="EA82" s="363"/>
      <c r="EB82" s="363"/>
      <c r="EC82" s="363"/>
      <c r="ED82" s="363"/>
      <c r="EE82" s="363"/>
      <c r="EF82" s="363"/>
      <c r="EG82" s="363"/>
      <c r="EH82" s="363"/>
      <c r="EI82" s="363"/>
      <c r="EJ82" s="363"/>
      <c r="EK82" s="363"/>
      <c r="EL82" s="363"/>
      <c r="EM82" s="363"/>
      <c r="EN82" s="363"/>
      <c r="EO82" s="363"/>
      <c r="EP82" s="363"/>
      <c r="EQ82" s="363"/>
      <c r="ER82" s="363"/>
      <c r="ES82" s="363"/>
      <c r="ET82" s="363"/>
      <c r="EU82" s="363"/>
      <c r="EV82" s="363"/>
      <c r="EW82" s="363"/>
      <c r="EX82" s="363"/>
      <c r="EY82" s="363"/>
      <c r="EZ82" s="363"/>
      <c r="FA82" s="363"/>
      <c r="FB82" s="363"/>
      <c r="FC82" s="363"/>
      <c r="FD82" s="363"/>
      <c r="FE82" s="363"/>
      <c r="FF82" s="363"/>
      <c r="FG82" s="363"/>
      <c r="FH82" s="363"/>
      <c r="FI82" s="363"/>
      <c r="FJ82" s="363"/>
      <c r="FK82" s="363"/>
      <c r="FL82" s="363"/>
      <c r="FM82" s="363"/>
      <c r="FN82" s="363"/>
      <c r="FO82" s="363"/>
      <c r="FP82" s="363"/>
      <c r="FQ82" s="363"/>
      <c r="FR82" s="363"/>
      <c r="FS82" s="363"/>
      <c r="FT82" s="363"/>
      <c r="FU82" s="363"/>
      <c r="FV82" s="363"/>
      <c r="FW82" s="363"/>
      <c r="FX82" s="363"/>
      <c r="FY82" s="363"/>
      <c r="FZ82" s="363"/>
      <c r="GA82" s="363"/>
      <c r="GB82" s="363"/>
      <c r="GC82" s="363"/>
      <c r="GD82" s="363"/>
      <c r="GE82" s="363"/>
      <c r="GF82" s="363"/>
      <c r="GG82" s="363"/>
      <c r="GH82" s="363"/>
      <c r="GI82" s="363"/>
      <c r="GJ82" s="363"/>
      <c r="GK82" s="363"/>
      <c r="GL82" s="363"/>
      <c r="GM82" s="363"/>
      <c r="GN82" s="363"/>
      <c r="GO82" s="363"/>
      <c r="GP82" s="363"/>
      <c r="GQ82" s="363"/>
      <c r="GR82" s="363"/>
      <c r="GS82" s="363"/>
      <c r="GT82" s="363"/>
      <c r="GU82" s="363"/>
      <c r="GV82" s="363"/>
      <c r="GW82" s="363"/>
      <c r="GX82" s="363"/>
    </row>
    <row r="83" spans="1:206">
      <c r="A83" s="373">
        <v>17</v>
      </c>
      <c r="B83" s="286" t="s">
        <v>317</v>
      </c>
      <c r="C83" s="293"/>
      <c r="D83" s="293"/>
      <c r="E83" s="293"/>
      <c r="F83" s="293"/>
      <c r="G83" s="29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3"/>
      <c r="CH83" s="363"/>
      <c r="CI83" s="363"/>
      <c r="CJ83" s="363"/>
      <c r="CK83" s="363"/>
      <c r="CL83" s="363"/>
      <c r="CM83" s="363"/>
      <c r="CN83" s="363"/>
      <c r="CO83" s="363"/>
      <c r="CP83" s="363"/>
      <c r="CQ83" s="363"/>
      <c r="CR83" s="363"/>
      <c r="CS83" s="363"/>
      <c r="CT83" s="363"/>
      <c r="CU83" s="363"/>
      <c r="CV83" s="363"/>
      <c r="CW83" s="363"/>
      <c r="CX83" s="363"/>
      <c r="CY83" s="363"/>
      <c r="CZ83" s="363"/>
      <c r="DA83" s="363"/>
      <c r="DB83" s="363"/>
      <c r="DC83" s="363"/>
      <c r="DD83" s="363"/>
      <c r="DE83" s="363"/>
      <c r="DF83" s="363"/>
      <c r="DG83" s="363"/>
      <c r="DH83" s="363"/>
      <c r="DI83" s="363"/>
      <c r="DJ83" s="363"/>
      <c r="DK83" s="363"/>
      <c r="DL83" s="363"/>
      <c r="DM83" s="363"/>
      <c r="DN83" s="363"/>
      <c r="DO83" s="363"/>
      <c r="DP83" s="363"/>
      <c r="DQ83" s="363"/>
      <c r="DR83" s="363"/>
      <c r="DS83" s="363"/>
      <c r="DT83" s="363"/>
      <c r="DU83" s="363"/>
      <c r="DV83" s="363"/>
      <c r="DW83" s="363"/>
      <c r="DX83" s="363"/>
      <c r="DY83" s="363"/>
      <c r="DZ83" s="363"/>
      <c r="EA83" s="363"/>
      <c r="EB83" s="363"/>
      <c r="EC83" s="363"/>
      <c r="ED83" s="363"/>
      <c r="EE83" s="363"/>
      <c r="EF83" s="363"/>
      <c r="EG83" s="363"/>
      <c r="EH83" s="363"/>
      <c r="EI83" s="363"/>
      <c r="EJ83" s="363"/>
      <c r="EK83" s="363"/>
      <c r="EL83" s="363"/>
      <c r="EM83" s="363"/>
      <c r="EN83" s="363"/>
      <c r="EO83" s="363"/>
      <c r="EP83" s="363"/>
      <c r="EQ83" s="363"/>
      <c r="ER83" s="363"/>
      <c r="ES83" s="363"/>
      <c r="ET83" s="363"/>
      <c r="EU83" s="363"/>
      <c r="EV83" s="363"/>
      <c r="EW83" s="363"/>
      <c r="EX83" s="363"/>
      <c r="EY83" s="363"/>
      <c r="EZ83" s="363"/>
      <c r="FA83" s="363"/>
      <c r="FB83" s="363"/>
      <c r="FC83" s="363"/>
      <c r="FD83" s="363"/>
      <c r="FE83" s="363"/>
      <c r="FF83" s="363"/>
      <c r="FG83" s="363"/>
      <c r="FH83" s="363"/>
      <c r="FI83" s="363"/>
      <c r="FJ83" s="363"/>
      <c r="FK83" s="363"/>
      <c r="FL83" s="363"/>
      <c r="FM83" s="363"/>
      <c r="FN83" s="363"/>
      <c r="FO83" s="363"/>
      <c r="FP83" s="363"/>
      <c r="FQ83" s="363"/>
      <c r="FR83" s="363"/>
      <c r="FS83" s="363"/>
      <c r="FT83" s="363"/>
      <c r="FU83" s="363"/>
      <c r="FV83" s="363"/>
      <c r="FW83" s="363"/>
      <c r="FX83" s="363"/>
      <c r="FY83" s="363"/>
      <c r="FZ83" s="363"/>
      <c r="GA83" s="363"/>
      <c r="GB83" s="363"/>
      <c r="GC83" s="363"/>
      <c r="GD83" s="363"/>
      <c r="GE83" s="363"/>
      <c r="GF83" s="363"/>
      <c r="GG83" s="363"/>
      <c r="GH83" s="363"/>
      <c r="GI83" s="363"/>
      <c r="GJ83" s="363"/>
      <c r="GK83" s="363"/>
      <c r="GL83" s="363"/>
      <c r="GM83" s="363"/>
      <c r="GN83" s="363"/>
      <c r="GO83" s="363"/>
      <c r="GP83" s="363"/>
      <c r="GQ83" s="363"/>
      <c r="GR83" s="363"/>
      <c r="GS83" s="363"/>
      <c r="GT83" s="363"/>
      <c r="GU83" s="363"/>
      <c r="GV83" s="363"/>
      <c r="GW83" s="363"/>
      <c r="GX83" s="363"/>
    </row>
    <row r="84" spans="1:206" ht="26.4">
      <c r="A84" s="373" t="s">
        <v>211</v>
      </c>
      <c r="B84" s="286" t="s">
        <v>318</v>
      </c>
      <c r="C84" s="293"/>
      <c r="D84" s="293"/>
      <c r="E84" s="293"/>
      <c r="F84" s="293"/>
      <c r="G84" s="29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c r="CP84" s="363"/>
      <c r="CQ84" s="363"/>
      <c r="CR84" s="363"/>
      <c r="CS84" s="363"/>
      <c r="CT84" s="363"/>
      <c r="CU84" s="363"/>
      <c r="CV84" s="363"/>
      <c r="CW84" s="363"/>
      <c r="CX84" s="363"/>
      <c r="CY84" s="363"/>
      <c r="CZ84" s="363"/>
      <c r="DA84" s="363"/>
      <c r="DB84" s="363"/>
      <c r="DC84" s="363"/>
      <c r="DD84" s="363"/>
      <c r="DE84" s="363"/>
      <c r="DF84" s="363"/>
      <c r="DG84" s="363"/>
      <c r="DH84" s="363"/>
      <c r="DI84" s="363"/>
      <c r="DJ84" s="363"/>
      <c r="DK84" s="363"/>
      <c r="DL84" s="363"/>
      <c r="DM84" s="363"/>
      <c r="DN84" s="363"/>
      <c r="DO84" s="363"/>
      <c r="DP84" s="363"/>
      <c r="DQ84" s="363"/>
      <c r="DR84" s="363"/>
      <c r="DS84" s="363"/>
      <c r="DT84" s="363"/>
      <c r="DU84" s="363"/>
      <c r="DV84" s="363"/>
      <c r="DW84" s="363"/>
      <c r="DX84" s="363"/>
      <c r="DY84" s="363"/>
      <c r="DZ84" s="363"/>
      <c r="EA84" s="363"/>
      <c r="EB84" s="363"/>
      <c r="EC84" s="363"/>
      <c r="ED84" s="363"/>
      <c r="EE84" s="363"/>
      <c r="EF84" s="363"/>
      <c r="EG84" s="363"/>
      <c r="EH84" s="363"/>
      <c r="EI84" s="363"/>
      <c r="EJ84" s="363"/>
      <c r="EK84" s="363"/>
      <c r="EL84" s="363"/>
      <c r="EM84" s="363"/>
      <c r="EN84" s="363"/>
      <c r="EO84" s="363"/>
      <c r="EP84" s="363"/>
      <c r="EQ84" s="363"/>
      <c r="ER84" s="363"/>
      <c r="ES84" s="363"/>
      <c r="ET84" s="363"/>
      <c r="EU84" s="363"/>
      <c r="EV84" s="363"/>
      <c r="EW84" s="363"/>
      <c r="EX84" s="363"/>
      <c r="EY84" s="363"/>
      <c r="EZ84" s="363"/>
      <c r="FA84" s="363"/>
      <c r="FB84" s="363"/>
      <c r="FC84" s="363"/>
      <c r="FD84" s="363"/>
      <c r="FE84" s="363"/>
      <c r="FF84" s="363"/>
      <c r="FG84" s="363"/>
      <c r="FH84" s="363"/>
      <c r="FI84" s="363"/>
      <c r="FJ84" s="363"/>
      <c r="FK84" s="363"/>
      <c r="FL84" s="363"/>
      <c r="FM84" s="363"/>
      <c r="FN84" s="363"/>
      <c r="FO84" s="363"/>
      <c r="FP84" s="363"/>
      <c r="FQ84" s="363"/>
      <c r="FR84" s="363"/>
      <c r="FS84" s="363"/>
      <c r="FT84" s="363"/>
      <c r="FU84" s="363"/>
      <c r="FV84" s="363"/>
      <c r="FW84" s="363"/>
      <c r="FX84" s="363"/>
      <c r="FY84" s="363"/>
      <c r="FZ84" s="363"/>
      <c r="GA84" s="363"/>
      <c r="GB84" s="363"/>
      <c r="GC84" s="363"/>
      <c r="GD84" s="363"/>
      <c r="GE84" s="363"/>
      <c r="GF84" s="363"/>
      <c r="GG84" s="363"/>
      <c r="GH84" s="363"/>
      <c r="GI84" s="363"/>
      <c r="GJ84" s="363"/>
      <c r="GK84" s="363"/>
      <c r="GL84" s="363"/>
      <c r="GM84" s="363"/>
      <c r="GN84" s="363"/>
      <c r="GO84" s="363"/>
      <c r="GP84" s="363"/>
      <c r="GQ84" s="363"/>
      <c r="GR84" s="363"/>
      <c r="GS84" s="363"/>
      <c r="GT84" s="363"/>
      <c r="GU84" s="363"/>
      <c r="GV84" s="363"/>
      <c r="GW84" s="363"/>
      <c r="GX84" s="363"/>
    </row>
    <row r="85" spans="1:206">
      <c r="A85" s="373" t="s">
        <v>96</v>
      </c>
      <c r="B85" s="286" t="s">
        <v>4475</v>
      </c>
      <c r="C85" s="293">
        <v>338</v>
      </c>
      <c r="D85" s="293">
        <v>304</v>
      </c>
      <c r="E85" s="293">
        <v>34</v>
      </c>
      <c r="F85" s="293">
        <v>0</v>
      </c>
      <c r="G85" s="293">
        <v>0</v>
      </c>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3"/>
      <c r="CH85" s="363"/>
      <c r="CI85" s="363"/>
      <c r="CJ85" s="363"/>
      <c r="CK85" s="363"/>
      <c r="CL85" s="363"/>
      <c r="CM85" s="363"/>
      <c r="CN85" s="363"/>
      <c r="CO85" s="363"/>
      <c r="CP85" s="363"/>
      <c r="CQ85" s="363"/>
      <c r="CR85" s="363"/>
      <c r="CS85" s="363"/>
      <c r="CT85" s="363"/>
      <c r="CU85" s="363"/>
      <c r="CV85" s="363"/>
      <c r="CW85" s="363"/>
      <c r="CX85" s="363"/>
      <c r="CY85" s="363"/>
      <c r="CZ85" s="363"/>
      <c r="DA85" s="363"/>
      <c r="DB85" s="363"/>
      <c r="DC85" s="363"/>
      <c r="DD85" s="363"/>
      <c r="DE85" s="363"/>
      <c r="DF85" s="363"/>
      <c r="DG85" s="363"/>
      <c r="DH85" s="363"/>
      <c r="DI85" s="363"/>
      <c r="DJ85" s="363"/>
      <c r="DK85" s="363"/>
      <c r="DL85" s="363"/>
      <c r="DM85" s="363"/>
      <c r="DN85" s="363"/>
      <c r="DO85" s="363"/>
      <c r="DP85" s="363"/>
      <c r="DQ85" s="363"/>
      <c r="DR85" s="363"/>
      <c r="DS85" s="363"/>
      <c r="DT85" s="363"/>
      <c r="DU85" s="363"/>
      <c r="DV85" s="363"/>
      <c r="DW85" s="363"/>
      <c r="DX85" s="363"/>
      <c r="DY85" s="363"/>
      <c r="DZ85" s="363"/>
      <c r="EA85" s="363"/>
      <c r="EB85" s="363"/>
      <c r="EC85" s="363"/>
      <c r="ED85" s="363"/>
      <c r="EE85" s="363"/>
      <c r="EF85" s="363"/>
      <c r="EG85" s="363"/>
      <c r="EH85" s="363"/>
      <c r="EI85" s="363"/>
      <c r="EJ85" s="363"/>
      <c r="EK85" s="363"/>
      <c r="EL85" s="363"/>
      <c r="EM85" s="363"/>
      <c r="EN85" s="363"/>
      <c r="EO85" s="363"/>
      <c r="EP85" s="363"/>
      <c r="EQ85" s="363"/>
      <c r="ER85" s="363"/>
      <c r="ES85" s="363"/>
      <c r="ET85" s="363"/>
      <c r="EU85" s="363"/>
      <c r="EV85" s="363"/>
      <c r="EW85" s="363"/>
      <c r="EX85" s="363"/>
      <c r="EY85" s="363"/>
      <c r="EZ85" s="363"/>
      <c r="FA85" s="363"/>
      <c r="FB85" s="363"/>
      <c r="FC85" s="363"/>
      <c r="FD85" s="363"/>
      <c r="FE85" s="363"/>
      <c r="FF85" s="363"/>
      <c r="FG85" s="363"/>
      <c r="FH85" s="363"/>
      <c r="FI85" s="363"/>
      <c r="FJ85" s="363"/>
      <c r="FK85" s="363"/>
      <c r="FL85" s="363"/>
      <c r="FM85" s="363"/>
      <c r="FN85" s="363"/>
      <c r="FO85" s="363"/>
      <c r="FP85" s="363"/>
      <c r="FQ85" s="363"/>
      <c r="FR85" s="363"/>
      <c r="FS85" s="363"/>
      <c r="FT85" s="363"/>
      <c r="FU85" s="363"/>
      <c r="FV85" s="363"/>
      <c r="FW85" s="363"/>
      <c r="FX85" s="363"/>
      <c r="FY85" s="363"/>
      <c r="FZ85" s="363"/>
      <c r="GA85" s="363"/>
      <c r="GB85" s="363"/>
      <c r="GC85" s="363"/>
      <c r="GD85" s="363"/>
      <c r="GE85" s="363"/>
      <c r="GF85" s="363"/>
      <c r="GG85" s="363"/>
      <c r="GH85" s="363"/>
      <c r="GI85" s="363"/>
      <c r="GJ85" s="363"/>
      <c r="GK85" s="363"/>
      <c r="GL85" s="363"/>
      <c r="GM85" s="363"/>
      <c r="GN85" s="363"/>
      <c r="GO85" s="363"/>
      <c r="GP85" s="363"/>
      <c r="GQ85" s="363"/>
      <c r="GR85" s="363"/>
      <c r="GS85" s="363"/>
      <c r="GT85" s="363"/>
      <c r="GU85" s="363"/>
      <c r="GV85" s="363"/>
      <c r="GW85" s="363"/>
      <c r="GX85" s="363"/>
    </row>
    <row r="86" spans="1:206" ht="39.6">
      <c r="A86" s="373" t="s">
        <v>97</v>
      </c>
      <c r="B86" s="286" t="s">
        <v>4476</v>
      </c>
      <c r="C86" s="293">
        <v>338</v>
      </c>
      <c r="D86" s="293">
        <v>329</v>
      </c>
      <c r="E86" s="293">
        <v>9</v>
      </c>
      <c r="F86" s="293">
        <v>0</v>
      </c>
      <c r="G86" s="293">
        <v>0</v>
      </c>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3"/>
      <c r="CH86" s="363"/>
      <c r="CI86" s="363"/>
      <c r="CJ86" s="363"/>
      <c r="CK86" s="363"/>
      <c r="CL86" s="363"/>
      <c r="CM86" s="363"/>
      <c r="CN86" s="363"/>
      <c r="CO86" s="363"/>
      <c r="CP86" s="363"/>
      <c r="CQ86" s="363"/>
      <c r="CR86" s="363"/>
      <c r="CS86" s="363"/>
      <c r="CT86" s="363"/>
      <c r="CU86" s="363"/>
      <c r="CV86" s="363"/>
      <c r="CW86" s="363"/>
      <c r="CX86" s="363"/>
      <c r="CY86" s="363"/>
      <c r="CZ86" s="363"/>
      <c r="DA86" s="363"/>
      <c r="DB86" s="363"/>
      <c r="DC86" s="363"/>
      <c r="DD86" s="363"/>
      <c r="DE86" s="363"/>
      <c r="DF86" s="363"/>
      <c r="DG86" s="363"/>
      <c r="DH86" s="363"/>
      <c r="DI86" s="363"/>
      <c r="DJ86" s="363"/>
      <c r="DK86" s="363"/>
      <c r="DL86" s="363"/>
      <c r="DM86" s="363"/>
      <c r="DN86" s="363"/>
      <c r="DO86" s="363"/>
      <c r="DP86" s="363"/>
      <c r="DQ86" s="363"/>
      <c r="DR86" s="363"/>
      <c r="DS86" s="363"/>
      <c r="DT86" s="363"/>
      <c r="DU86" s="363"/>
      <c r="DV86" s="363"/>
      <c r="DW86" s="363"/>
      <c r="DX86" s="363"/>
      <c r="DY86" s="363"/>
      <c r="DZ86" s="363"/>
      <c r="EA86" s="363"/>
      <c r="EB86" s="363"/>
      <c r="EC86" s="363"/>
      <c r="ED86" s="363"/>
      <c r="EE86" s="363"/>
      <c r="EF86" s="363"/>
      <c r="EG86" s="363"/>
      <c r="EH86" s="363"/>
      <c r="EI86" s="363"/>
      <c r="EJ86" s="363"/>
      <c r="EK86" s="363"/>
      <c r="EL86" s="363"/>
      <c r="EM86" s="363"/>
      <c r="EN86" s="363"/>
      <c r="EO86" s="363"/>
      <c r="EP86" s="363"/>
      <c r="EQ86" s="363"/>
      <c r="ER86" s="363"/>
      <c r="ES86" s="363"/>
      <c r="ET86" s="363"/>
      <c r="EU86" s="363"/>
      <c r="EV86" s="363"/>
      <c r="EW86" s="363"/>
      <c r="EX86" s="363"/>
      <c r="EY86" s="363"/>
      <c r="EZ86" s="363"/>
      <c r="FA86" s="363"/>
      <c r="FB86" s="363"/>
      <c r="FC86" s="363"/>
      <c r="FD86" s="363"/>
      <c r="FE86" s="363"/>
      <c r="FF86" s="363"/>
      <c r="FG86" s="363"/>
      <c r="FH86" s="363"/>
      <c r="FI86" s="363"/>
      <c r="FJ86" s="363"/>
      <c r="FK86" s="363"/>
      <c r="FL86" s="363"/>
      <c r="FM86" s="363"/>
      <c r="FN86" s="363"/>
      <c r="FO86" s="363"/>
      <c r="FP86" s="363"/>
      <c r="FQ86" s="363"/>
      <c r="FR86" s="363"/>
      <c r="FS86" s="363"/>
      <c r="FT86" s="363"/>
      <c r="FU86" s="363"/>
      <c r="FV86" s="363"/>
      <c r="FW86" s="363"/>
      <c r="FX86" s="363"/>
      <c r="FY86" s="363"/>
      <c r="FZ86" s="363"/>
      <c r="GA86" s="363"/>
      <c r="GB86" s="363"/>
      <c r="GC86" s="363"/>
      <c r="GD86" s="363"/>
      <c r="GE86" s="363"/>
      <c r="GF86" s="363"/>
      <c r="GG86" s="363"/>
      <c r="GH86" s="363"/>
      <c r="GI86" s="363"/>
      <c r="GJ86" s="363"/>
      <c r="GK86" s="363"/>
      <c r="GL86" s="363"/>
      <c r="GM86" s="363"/>
      <c r="GN86" s="363"/>
      <c r="GO86" s="363"/>
      <c r="GP86" s="363"/>
      <c r="GQ86" s="363"/>
      <c r="GR86" s="363"/>
      <c r="GS86" s="363"/>
      <c r="GT86" s="363"/>
      <c r="GU86" s="363"/>
      <c r="GV86" s="363"/>
      <c r="GW86" s="363"/>
      <c r="GX86" s="363"/>
    </row>
    <row r="87" spans="1:206" ht="39.6">
      <c r="A87" s="373" t="s">
        <v>98</v>
      </c>
      <c r="B87" s="286" t="s">
        <v>4477</v>
      </c>
      <c r="C87" s="293">
        <v>338</v>
      </c>
      <c r="D87" s="293">
        <v>311</v>
      </c>
      <c r="E87" s="293">
        <v>27</v>
      </c>
      <c r="F87" s="293">
        <v>0</v>
      </c>
      <c r="G87" s="293">
        <v>0</v>
      </c>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3"/>
      <c r="CH87" s="363"/>
      <c r="CI87" s="363"/>
      <c r="CJ87" s="363"/>
      <c r="CK87" s="363"/>
      <c r="CL87" s="363"/>
      <c r="CM87" s="363"/>
      <c r="CN87" s="363"/>
      <c r="CO87" s="363"/>
      <c r="CP87" s="363"/>
      <c r="CQ87" s="363"/>
      <c r="CR87" s="363"/>
      <c r="CS87" s="363"/>
      <c r="CT87" s="363"/>
      <c r="CU87" s="363"/>
      <c r="CV87" s="363"/>
      <c r="CW87" s="363"/>
      <c r="CX87" s="363"/>
      <c r="CY87" s="363"/>
      <c r="CZ87" s="363"/>
      <c r="DA87" s="363"/>
      <c r="DB87" s="363"/>
      <c r="DC87" s="363"/>
      <c r="DD87" s="363"/>
      <c r="DE87" s="363"/>
      <c r="DF87" s="363"/>
      <c r="DG87" s="363"/>
      <c r="DH87" s="363"/>
      <c r="DI87" s="363"/>
      <c r="DJ87" s="363"/>
      <c r="DK87" s="363"/>
      <c r="DL87" s="363"/>
      <c r="DM87" s="363"/>
      <c r="DN87" s="363"/>
      <c r="DO87" s="363"/>
      <c r="DP87" s="363"/>
      <c r="DQ87" s="363"/>
      <c r="DR87" s="363"/>
      <c r="DS87" s="363"/>
      <c r="DT87" s="363"/>
      <c r="DU87" s="363"/>
      <c r="DV87" s="363"/>
      <c r="DW87" s="363"/>
      <c r="DX87" s="363"/>
      <c r="DY87" s="363"/>
      <c r="DZ87" s="363"/>
      <c r="EA87" s="363"/>
      <c r="EB87" s="363"/>
      <c r="EC87" s="363"/>
      <c r="ED87" s="363"/>
      <c r="EE87" s="363"/>
      <c r="EF87" s="363"/>
      <c r="EG87" s="363"/>
      <c r="EH87" s="363"/>
      <c r="EI87" s="363"/>
      <c r="EJ87" s="363"/>
      <c r="EK87" s="363"/>
      <c r="EL87" s="363"/>
      <c r="EM87" s="363"/>
      <c r="EN87" s="363"/>
      <c r="EO87" s="363"/>
      <c r="EP87" s="363"/>
      <c r="EQ87" s="363"/>
      <c r="ER87" s="363"/>
      <c r="ES87" s="363"/>
      <c r="ET87" s="363"/>
      <c r="EU87" s="363"/>
      <c r="EV87" s="363"/>
      <c r="EW87" s="363"/>
      <c r="EX87" s="363"/>
      <c r="EY87" s="363"/>
      <c r="EZ87" s="363"/>
      <c r="FA87" s="363"/>
      <c r="FB87" s="363"/>
      <c r="FC87" s="363"/>
      <c r="FD87" s="363"/>
      <c r="FE87" s="363"/>
      <c r="FF87" s="363"/>
      <c r="FG87" s="363"/>
      <c r="FH87" s="363"/>
      <c r="FI87" s="363"/>
      <c r="FJ87" s="363"/>
      <c r="FK87" s="363"/>
      <c r="FL87" s="363"/>
      <c r="FM87" s="363"/>
      <c r="FN87" s="363"/>
      <c r="FO87" s="363"/>
      <c r="FP87" s="363"/>
      <c r="FQ87" s="363"/>
      <c r="FR87" s="363"/>
      <c r="FS87" s="363"/>
      <c r="FT87" s="363"/>
      <c r="FU87" s="363"/>
      <c r="FV87" s="363"/>
      <c r="FW87" s="363"/>
      <c r="FX87" s="363"/>
      <c r="FY87" s="363"/>
      <c r="FZ87" s="363"/>
      <c r="GA87" s="363"/>
      <c r="GB87" s="363"/>
      <c r="GC87" s="363"/>
      <c r="GD87" s="363"/>
      <c r="GE87" s="363"/>
      <c r="GF87" s="363"/>
      <c r="GG87" s="363"/>
      <c r="GH87" s="363"/>
      <c r="GI87" s="363"/>
      <c r="GJ87" s="363"/>
      <c r="GK87" s="363"/>
      <c r="GL87" s="363"/>
      <c r="GM87" s="363"/>
      <c r="GN87" s="363"/>
      <c r="GO87" s="363"/>
      <c r="GP87" s="363"/>
      <c r="GQ87" s="363"/>
      <c r="GR87" s="363"/>
      <c r="GS87" s="363"/>
      <c r="GT87" s="363"/>
      <c r="GU87" s="363"/>
      <c r="GV87" s="363"/>
      <c r="GW87" s="363"/>
      <c r="GX87" s="363"/>
    </row>
    <row r="88" spans="1:206">
      <c r="A88" s="373" t="s">
        <v>99</v>
      </c>
      <c r="B88" s="286" t="s">
        <v>4478</v>
      </c>
      <c r="C88" s="293">
        <v>338</v>
      </c>
      <c r="D88" s="293">
        <v>326</v>
      </c>
      <c r="E88" s="293">
        <v>12</v>
      </c>
      <c r="F88" s="293">
        <v>0</v>
      </c>
      <c r="G88" s="293">
        <v>0</v>
      </c>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3"/>
      <c r="CH88" s="363"/>
      <c r="CI88" s="363"/>
      <c r="CJ88" s="363"/>
      <c r="CK88" s="363"/>
      <c r="CL88" s="363"/>
      <c r="CM88" s="363"/>
      <c r="CN88" s="363"/>
      <c r="CO88" s="363"/>
      <c r="CP88" s="363"/>
      <c r="CQ88" s="363"/>
      <c r="CR88" s="363"/>
      <c r="CS88" s="363"/>
      <c r="CT88" s="363"/>
      <c r="CU88" s="363"/>
      <c r="CV88" s="363"/>
      <c r="CW88" s="363"/>
      <c r="CX88" s="363"/>
      <c r="CY88" s="363"/>
      <c r="CZ88" s="363"/>
      <c r="DA88" s="363"/>
      <c r="DB88" s="363"/>
      <c r="DC88" s="363"/>
      <c r="DD88" s="363"/>
      <c r="DE88" s="363"/>
      <c r="DF88" s="363"/>
      <c r="DG88" s="363"/>
      <c r="DH88" s="363"/>
      <c r="DI88" s="363"/>
      <c r="DJ88" s="363"/>
      <c r="DK88" s="363"/>
      <c r="DL88" s="363"/>
      <c r="DM88" s="363"/>
      <c r="DN88" s="363"/>
      <c r="DO88" s="363"/>
      <c r="DP88" s="363"/>
      <c r="DQ88" s="363"/>
      <c r="DR88" s="363"/>
      <c r="DS88" s="363"/>
      <c r="DT88" s="363"/>
      <c r="DU88" s="363"/>
      <c r="DV88" s="363"/>
      <c r="DW88" s="363"/>
      <c r="DX88" s="363"/>
      <c r="DY88" s="363"/>
      <c r="DZ88" s="363"/>
      <c r="EA88" s="363"/>
      <c r="EB88" s="363"/>
      <c r="EC88" s="363"/>
      <c r="ED88" s="363"/>
      <c r="EE88" s="363"/>
      <c r="EF88" s="363"/>
      <c r="EG88" s="363"/>
      <c r="EH88" s="363"/>
      <c r="EI88" s="363"/>
      <c r="EJ88" s="363"/>
      <c r="EK88" s="363"/>
      <c r="EL88" s="363"/>
      <c r="EM88" s="363"/>
      <c r="EN88" s="363"/>
      <c r="EO88" s="363"/>
      <c r="EP88" s="363"/>
      <c r="EQ88" s="363"/>
      <c r="ER88" s="363"/>
      <c r="ES88" s="363"/>
      <c r="ET88" s="363"/>
      <c r="EU88" s="363"/>
      <c r="EV88" s="363"/>
      <c r="EW88" s="363"/>
      <c r="EX88" s="363"/>
      <c r="EY88" s="363"/>
      <c r="EZ88" s="363"/>
      <c r="FA88" s="363"/>
      <c r="FB88" s="363"/>
      <c r="FC88" s="363"/>
      <c r="FD88" s="363"/>
      <c r="FE88" s="363"/>
      <c r="FF88" s="363"/>
      <c r="FG88" s="363"/>
      <c r="FH88" s="363"/>
      <c r="FI88" s="363"/>
      <c r="FJ88" s="363"/>
      <c r="FK88" s="363"/>
      <c r="FL88" s="363"/>
      <c r="FM88" s="363"/>
      <c r="FN88" s="363"/>
      <c r="FO88" s="363"/>
      <c r="FP88" s="363"/>
      <c r="FQ88" s="363"/>
      <c r="FR88" s="363"/>
      <c r="FS88" s="363"/>
      <c r="FT88" s="363"/>
      <c r="FU88" s="363"/>
      <c r="FV88" s="363"/>
      <c r="FW88" s="363"/>
      <c r="FX88" s="363"/>
      <c r="FY88" s="363"/>
      <c r="FZ88" s="363"/>
      <c r="GA88" s="363"/>
      <c r="GB88" s="363"/>
      <c r="GC88" s="363"/>
      <c r="GD88" s="363"/>
      <c r="GE88" s="363"/>
      <c r="GF88" s="363"/>
      <c r="GG88" s="363"/>
      <c r="GH88" s="363"/>
      <c r="GI88" s="363"/>
      <c r="GJ88" s="363"/>
      <c r="GK88" s="363"/>
      <c r="GL88" s="363"/>
      <c r="GM88" s="363"/>
      <c r="GN88" s="363"/>
      <c r="GO88" s="363"/>
      <c r="GP88" s="363"/>
      <c r="GQ88" s="363"/>
      <c r="GR88" s="363"/>
      <c r="GS88" s="363"/>
      <c r="GT88" s="363"/>
      <c r="GU88" s="363"/>
      <c r="GV88" s="363"/>
      <c r="GW88" s="363"/>
      <c r="GX88" s="363"/>
    </row>
    <row r="89" spans="1:206">
      <c r="A89" s="373" t="s">
        <v>100</v>
      </c>
      <c r="B89" s="286" t="s">
        <v>4479</v>
      </c>
      <c r="C89" s="293">
        <v>338</v>
      </c>
      <c r="D89" s="293">
        <v>335</v>
      </c>
      <c r="E89" s="293">
        <v>3</v>
      </c>
      <c r="F89" s="293">
        <v>0</v>
      </c>
      <c r="G89" s="293">
        <v>0</v>
      </c>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3"/>
      <c r="CH89" s="363"/>
      <c r="CI89" s="363"/>
      <c r="CJ89" s="363"/>
      <c r="CK89" s="363"/>
      <c r="CL89" s="363"/>
      <c r="CM89" s="363"/>
      <c r="CN89" s="363"/>
      <c r="CO89" s="363"/>
      <c r="CP89" s="363"/>
      <c r="CQ89" s="363"/>
      <c r="CR89" s="363"/>
      <c r="CS89" s="363"/>
      <c r="CT89" s="363"/>
      <c r="CU89" s="363"/>
      <c r="CV89" s="363"/>
      <c r="CW89" s="363"/>
      <c r="CX89" s="363"/>
      <c r="CY89" s="363"/>
      <c r="CZ89" s="363"/>
      <c r="DA89" s="363"/>
      <c r="DB89" s="363"/>
      <c r="DC89" s="363"/>
      <c r="DD89" s="363"/>
      <c r="DE89" s="363"/>
      <c r="DF89" s="363"/>
      <c r="DG89" s="363"/>
      <c r="DH89" s="363"/>
      <c r="DI89" s="363"/>
      <c r="DJ89" s="363"/>
      <c r="DK89" s="363"/>
      <c r="DL89" s="363"/>
      <c r="DM89" s="363"/>
      <c r="DN89" s="363"/>
      <c r="DO89" s="363"/>
      <c r="DP89" s="363"/>
      <c r="DQ89" s="363"/>
      <c r="DR89" s="363"/>
      <c r="DS89" s="363"/>
      <c r="DT89" s="363"/>
      <c r="DU89" s="363"/>
      <c r="DV89" s="363"/>
      <c r="DW89" s="363"/>
      <c r="DX89" s="363"/>
      <c r="DY89" s="363"/>
      <c r="DZ89" s="363"/>
      <c r="EA89" s="363"/>
      <c r="EB89" s="363"/>
      <c r="EC89" s="363"/>
      <c r="ED89" s="363"/>
      <c r="EE89" s="363"/>
      <c r="EF89" s="363"/>
      <c r="EG89" s="363"/>
      <c r="EH89" s="363"/>
      <c r="EI89" s="363"/>
      <c r="EJ89" s="363"/>
      <c r="EK89" s="363"/>
      <c r="EL89" s="363"/>
      <c r="EM89" s="363"/>
      <c r="EN89" s="363"/>
      <c r="EO89" s="363"/>
      <c r="EP89" s="363"/>
      <c r="EQ89" s="363"/>
      <c r="ER89" s="363"/>
      <c r="ES89" s="363"/>
      <c r="ET89" s="363"/>
      <c r="EU89" s="363"/>
      <c r="EV89" s="363"/>
      <c r="EW89" s="363"/>
      <c r="EX89" s="363"/>
      <c r="EY89" s="363"/>
      <c r="EZ89" s="363"/>
      <c r="FA89" s="363"/>
      <c r="FB89" s="363"/>
      <c r="FC89" s="363"/>
      <c r="FD89" s="363"/>
      <c r="FE89" s="363"/>
      <c r="FF89" s="363"/>
      <c r="FG89" s="363"/>
      <c r="FH89" s="363"/>
      <c r="FI89" s="363"/>
      <c r="FJ89" s="363"/>
      <c r="FK89" s="363"/>
      <c r="FL89" s="363"/>
      <c r="FM89" s="363"/>
      <c r="FN89" s="363"/>
      <c r="FO89" s="363"/>
      <c r="FP89" s="363"/>
      <c r="FQ89" s="363"/>
      <c r="FR89" s="363"/>
      <c r="FS89" s="363"/>
      <c r="FT89" s="363"/>
      <c r="FU89" s="363"/>
      <c r="FV89" s="363"/>
      <c r="FW89" s="363"/>
      <c r="FX89" s="363"/>
      <c r="FY89" s="363"/>
      <c r="FZ89" s="363"/>
      <c r="GA89" s="363"/>
      <c r="GB89" s="363"/>
      <c r="GC89" s="363"/>
      <c r="GD89" s="363"/>
      <c r="GE89" s="363"/>
      <c r="GF89" s="363"/>
      <c r="GG89" s="363"/>
      <c r="GH89" s="363"/>
      <c r="GI89" s="363"/>
      <c r="GJ89" s="363"/>
      <c r="GK89" s="363"/>
      <c r="GL89" s="363"/>
      <c r="GM89" s="363"/>
      <c r="GN89" s="363"/>
      <c r="GO89" s="363"/>
      <c r="GP89" s="363"/>
      <c r="GQ89" s="363"/>
      <c r="GR89" s="363"/>
      <c r="GS89" s="363"/>
      <c r="GT89" s="363"/>
      <c r="GU89" s="363"/>
      <c r="GV89" s="363"/>
      <c r="GW89" s="363"/>
      <c r="GX89" s="363"/>
    </row>
    <row r="90" spans="1:206">
      <c r="A90" s="373" t="s">
        <v>101</v>
      </c>
      <c r="B90" s="286" t="s">
        <v>4480</v>
      </c>
      <c r="C90" s="293">
        <v>338</v>
      </c>
      <c r="D90" s="293">
        <v>325</v>
      </c>
      <c r="E90" s="293">
        <v>13</v>
      </c>
      <c r="F90" s="293">
        <v>0</v>
      </c>
      <c r="G90" s="293">
        <v>0</v>
      </c>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c r="CZ90" s="363"/>
      <c r="DA90" s="363"/>
      <c r="DB90" s="363"/>
      <c r="DC90" s="363"/>
      <c r="DD90" s="363"/>
      <c r="DE90" s="363"/>
      <c r="DF90" s="363"/>
      <c r="DG90" s="363"/>
      <c r="DH90" s="363"/>
      <c r="DI90" s="363"/>
      <c r="DJ90" s="363"/>
      <c r="DK90" s="363"/>
      <c r="DL90" s="363"/>
      <c r="DM90" s="363"/>
      <c r="DN90" s="363"/>
      <c r="DO90" s="363"/>
      <c r="DP90" s="363"/>
      <c r="DQ90" s="363"/>
      <c r="DR90" s="363"/>
      <c r="DS90" s="363"/>
      <c r="DT90" s="363"/>
      <c r="DU90" s="363"/>
      <c r="DV90" s="363"/>
      <c r="DW90" s="363"/>
      <c r="DX90" s="363"/>
      <c r="DY90" s="363"/>
      <c r="DZ90" s="363"/>
      <c r="EA90" s="363"/>
      <c r="EB90" s="363"/>
      <c r="EC90" s="363"/>
      <c r="ED90" s="363"/>
      <c r="EE90" s="363"/>
      <c r="EF90" s="363"/>
      <c r="EG90" s="363"/>
      <c r="EH90" s="363"/>
      <c r="EI90" s="363"/>
      <c r="EJ90" s="363"/>
      <c r="EK90" s="363"/>
      <c r="EL90" s="363"/>
      <c r="EM90" s="363"/>
      <c r="EN90" s="363"/>
      <c r="EO90" s="363"/>
      <c r="EP90" s="363"/>
      <c r="EQ90" s="363"/>
      <c r="ER90" s="363"/>
      <c r="ES90" s="363"/>
      <c r="ET90" s="363"/>
      <c r="EU90" s="363"/>
      <c r="EV90" s="363"/>
      <c r="EW90" s="363"/>
      <c r="EX90" s="363"/>
      <c r="EY90" s="363"/>
      <c r="EZ90" s="363"/>
      <c r="FA90" s="363"/>
      <c r="FB90" s="363"/>
      <c r="FC90" s="363"/>
      <c r="FD90" s="363"/>
      <c r="FE90" s="363"/>
      <c r="FF90" s="363"/>
      <c r="FG90" s="363"/>
      <c r="FH90" s="363"/>
      <c r="FI90" s="363"/>
      <c r="FJ90" s="363"/>
      <c r="FK90" s="363"/>
      <c r="FL90" s="363"/>
      <c r="FM90" s="363"/>
      <c r="FN90" s="363"/>
      <c r="FO90" s="363"/>
      <c r="FP90" s="363"/>
      <c r="FQ90" s="363"/>
      <c r="FR90" s="363"/>
      <c r="FS90" s="363"/>
      <c r="FT90" s="363"/>
      <c r="FU90" s="363"/>
      <c r="FV90" s="363"/>
      <c r="FW90" s="363"/>
      <c r="FX90" s="363"/>
      <c r="FY90" s="363"/>
      <c r="FZ90" s="363"/>
      <c r="GA90" s="363"/>
      <c r="GB90" s="363"/>
      <c r="GC90" s="363"/>
      <c r="GD90" s="363"/>
      <c r="GE90" s="363"/>
      <c r="GF90" s="363"/>
      <c r="GG90" s="363"/>
      <c r="GH90" s="363"/>
      <c r="GI90" s="363"/>
      <c r="GJ90" s="363"/>
      <c r="GK90" s="363"/>
      <c r="GL90" s="363"/>
      <c r="GM90" s="363"/>
      <c r="GN90" s="363"/>
      <c r="GO90" s="363"/>
      <c r="GP90" s="363"/>
      <c r="GQ90" s="363"/>
      <c r="GR90" s="363"/>
      <c r="GS90" s="363"/>
      <c r="GT90" s="363"/>
      <c r="GU90" s="363"/>
      <c r="GV90" s="363"/>
      <c r="GW90" s="363"/>
      <c r="GX90" s="363"/>
    </row>
    <row r="91" spans="1:206">
      <c r="A91" s="373" t="s">
        <v>102</v>
      </c>
      <c r="B91" s="286" t="s">
        <v>4481</v>
      </c>
      <c r="C91" s="293">
        <v>338</v>
      </c>
      <c r="D91" s="293">
        <v>335</v>
      </c>
      <c r="E91" s="293">
        <v>3</v>
      </c>
      <c r="F91" s="293">
        <v>0</v>
      </c>
      <c r="G91" s="293">
        <v>0</v>
      </c>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3"/>
      <c r="CH91" s="363"/>
      <c r="CI91" s="363"/>
      <c r="CJ91" s="363"/>
      <c r="CK91" s="363"/>
      <c r="CL91" s="363"/>
      <c r="CM91" s="363"/>
      <c r="CN91" s="363"/>
      <c r="CO91" s="363"/>
      <c r="CP91" s="363"/>
      <c r="CQ91" s="363"/>
      <c r="CR91" s="363"/>
      <c r="CS91" s="363"/>
      <c r="CT91" s="363"/>
      <c r="CU91" s="363"/>
      <c r="CV91" s="363"/>
      <c r="CW91" s="363"/>
      <c r="CX91" s="363"/>
      <c r="CY91" s="363"/>
      <c r="CZ91" s="363"/>
      <c r="DA91" s="363"/>
      <c r="DB91" s="363"/>
      <c r="DC91" s="363"/>
      <c r="DD91" s="363"/>
      <c r="DE91" s="363"/>
      <c r="DF91" s="363"/>
      <c r="DG91" s="363"/>
      <c r="DH91" s="363"/>
      <c r="DI91" s="363"/>
      <c r="DJ91" s="363"/>
      <c r="DK91" s="363"/>
      <c r="DL91" s="363"/>
      <c r="DM91" s="363"/>
      <c r="DN91" s="363"/>
      <c r="DO91" s="363"/>
      <c r="DP91" s="363"/>
      <c r="DQ91" s="363"/>
      <c r="DR91" s="363"/>
      <c r="DS91" s="363"/>
      <c r="DT91" s="363"/>
      <c r="DU91" s="363"/>
      <c r="DV91" s="363"/>
      <c r="DW91" s="363"/>
      <c r="DX91" s="363"/>
      <c r="DY91" s="363"/>
      <c r="DZ91" s="363"/>
      <c r="EA91" s="363"/>
      <c r="EB91" s="363"/>
      <c r="EC91" s="363"/>
      <c r="ED91" s="363"/>
      <c r="EE91" s="363"/>
      <c r="EF91" s="363"/>
      <c r="EG91" s="363"/>
      <c r="EH91" s="363"/>
      <c r="EI91" s="363"/>
      <c r="EJ91" s="363"/>
      <c r="EK91" s="363"/>
      <c r="EL91" s="363"/>
      <c r="EM91" s="363"/>
      <c r="EN91" s="363"/>
      <c r="EO91" s="363"/>
      <c r="EP91" s="363"/>
      <c r="EQ91" s="363"/>
      <c r="ER91" s="363"/>
      <c r="ES91" s="363"/>
      <c r="ET91" s="363"/>
      <c r="EU91" s="363"/>
      <c r="EV91" s="363"/>
      <c r="EW91" s="363"/>
      <c r="EX91" s="363"/>
      <c r="EY91" s="363"/>
      <c r="EZ91" s="363"/>
      <c r="FA91" s="363"/>
      <c r="FB91" s="363"/>
      <c r="FC91" s="363"/>
      <c r="FD91" s="363"/>
      <c r="FE91" s="363"/>
      <c r="FF91" s="363"/>
      <c r="FG91" s="363"/>
      <c r="FH91" s="363"/>
      <c r="FI91" s="363"/>
      <c r="FJ91" s="363"/>
      <c r="FK91" s="363"/>
      <c r="FL91" s="363"/>
      <c r="FM91" s="363"/>
      <c r="FN91" s="363"/>
      <c r="FO91" s="363"/>
      <c r="FP91" s="363"/>
      <c r="FQ91" s="363"/>
      <c r="FR91" s="363"/>
      <c r="FS91" s="363"/>
      <c r="FT91" s="363"/>
      <c r="FU91" s="363"/>
      <c r="FV91" s="363"/>
      <c r="FW91" s="363"/>
      <c r="FX91" s="363"/>
      <c r="FY91" s="363"/>
      <c r="FZ91" s="363"/>
      <c r="GA91" s="363"/>
      <c r="GB91" s="363"/>
      <c r="GC91" s="363"/>
      <c r="GD91" s="363"/>
      <c r="GE91" s="363"/>
      <c r="GF91" s="363"/>
      <c r="GG91" s="363"/>
      <c r="GH91" s="363"/>
      <c r="GI91" s="363"/>
      <c r="GJ91" s="363"/>
      <c r="GK91" s="363"/>
      <c r="GL91" s="363"/>
      <c r="GM91" s="363"/>
      <c r="GN91" s="363"/>
      <c r="GO91" s="363"/>
      <c r="GP91" s="363"/>
      <c r="GQ91" s="363"/>
      <c r="GR91" s="363"/>
      <c r="GS91" s="363"/>
      <c r="GT91" s="363"/>
      <c r="GU91" s="363"/>
      <c r="GV91" s="363"/>
      <c r="GW91" s="363"/>
      <c r="GX91" s="363"/>
    </row>
    <row r="92" spans="1:206">
      <c r="A92" s="373" t="s">
        <v>103</v>
      </c>
      <c r="B92" s="286" t="s">
        <v>4482</v>
      </c>
      <c r="C92" s="293">
        <v>338</v>
      </c>
      <c r="D92" s="293">
        <v>336</v>
      </c>
      <c r="E92" s="293">
        <v>2</v>
      </c>
      <c r="F92" s="293">
        <v>0</v>
      </c>
      <c r="G92" s="293">
        <v>0</v>
      </c>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c r="CE92" s="363"/>
      <c r="CF92" s="363"/>
      <c r="CG92" s="363"/>
      <c r="CH92" s="363"/>
      <c r="CI92" s="363"/>
      <c r="CJ92" s="363"/>
      <c r="CK92" s="363"/>
      <c r="CL92" s="363"/>
      <c r="CM92" s="363"/>
      <c r="CN92" s="363"/>
      <c r="CO92" s="363"/>
      <c r="CP92" s="363"/>
      <c r="CQ92" s="363"/>
      <c r="CR92" s="363"/>
      <c r="CS92" s="363"/>
      <c r="CT92" s="363"/>
      <c r="CU92" s="363"/>
      <c r="CV92" s="363"/>
      <c r="CW92" s="363"/>
      <c r="CX92" s="363"/>
      <c r="CY92" s="363"/>
      <c r="CZ92" s="363"/>
      <c r="DA92" s="363"/>
      <c r="DB92" s="363"/>
      <c r="DC92" s="363"/>
      <c r="DD92" s="363"/>
      <c r="DE92" s="363"/>
      <c r="DF92" s="363"/>
      <c r="DG92" s="363"/>
      <c r="DH92" s="363"/>
      <c r="DI92" s="363"/>
      <c r="DJ92" s="363"/>
      <c r="DK92" s="363"/>
      <c r="DL92" s="363"/>
      <c r="DM92" s="363"/>
      <c r="DN92" s="363"/>
      <c r="DO92" s="363"/>
      <c r="DP92" s="363"/>
      <c r="DQ92" s="363"/>
      <c r="DR92" s="363"/>
      <c r="DS92" s="363"/>
      <c r="DT92" s="363"/>
      <c r="DU92" s="363"/>
      <c r="DV92" s="363"/>
      <c r="DW92" s="363"/>
      <c r="DX92" s="363"/>
      <c r="DY92" s="363"/>
      <c r="DZ92" s="363"/>
      <c r="EA92" s="363"/>
      <c r="EB92" s="363"/>
      <c r="EC92" s="363"/>
      <c r="ED92" s="363"/>
      <c r="EE92" s="363"/>
      <c r="EF92" s="363"/>
      <c r="EG92" s="363"/>
      <c r="EH92" s="363"/>
      <c r="EI92" s="363"/>
      <c r="EJ92" s="363"/>
      <c r="EK92" s="363"/>
      <c r="EL92" s="363"/>
      <c r="EM92" s="363"/>
      <c r="EN92" s="363"/>
      <c r="EO92" s="363"/>
      <c r="EP92" s="363"/>
      <c r="EQ92" s="363"/>
      <c r="ER92" s="363"/>
      <c r="ES92" s="363"/>
      <c r="ET92" s="363"/>
      <c r="EU92" s="363"/>
      <c r="EV92" s="363"/>
      <c r="EW92" s="363"/>
      <c r="EX92" s="363"/>
      <c r="EY92" s="363"/>
      <c r="EZ92" s="363"/>
      <c r="FA92" s="363"/>
      <c r="FB92" s="363"/>
      <c r="FC92" s="363"/>
      <c r="FD92" s="363"/>
      <c r="FE92" s="363"/>
      <c r="FF92" s="363"/>
      <c r="FG92" s="363"/>
      <c r="FH92" s="363"/>
      <c r="FI92" s="363"/>
      <c r="FJ92" s="363"/>
      <c r="FK92" s="363"/>
      <c r="FL92" s="363"/>
      <c r="FM92" s="363"/>
      <c r="FN92" s="363"/>
      <c r="FO92" s="363"/>
      <c r="FP92" s="363"/>
      <c r="FQ92" s="363"/>
      <c r="FR92" s="363"/>
      <c r="FS92" s="363"/>
      <c r="FT92" s="363"/>
      <c r="FU92" s="363"/>
      <c r="FV92" s="363"/>
      <c r="FW92" s="363"/>
      <c r="FX92" s="363"/>
      <c r="FY92" s="363"/>
      <c r="FZ92" s="363"/>
      <c r="GA92" s="363"/>
      <c r="GB92" s="363"/>
      <c r="GC92" s="363"/>
      <c r="GD92" s="363"/>
      <c r="GE92" s="363"/>
      <c r="GF92" s="363"/>
      <c r="GG92" s="363"/>
      <c r="GH92" s="363"/>
      <c r="GI92" s="363"/>
      <c r="GJ92" s="363"/>
      <c r="GK92" s="363"/>
      <c r="GL92" s="363"/>
      <c r="GM92" s="363"/>
      <c r="GN92" s="363"/>
      <c r="GO92" s="363"/>
      <c r="GP92" s="363"/>
      <c r="GQ92" s="363"/>
      <c r="GR92" s="363"/>
      <c r="GS92" s="363"/>
      <c r="GT92" s="363"/>
      <c r="GU92" s="363"/>
      <c r="GV92" s="363"/>
      <c r="GW92" s="363"/>
      <c r="GX92" s="363"/>
    </row>
    <row r="93" spans="1:206" ht="39.6">
      <c r="A93" s="373" t="s">
        <v>104</v>
      </c>
      <c r="B93" s="286" t="s">
        <v>4483</v>
      </c>
      <c r="C93" s="293">
        <v>338</v>
      </c>
      <c r="D93" s="293">
        <v>331</v>
      </c>
      <c r="E93" s="293">
        <v>6</v>
      </c>
      <c r="F93" s="293">
        <v>1</v>
      </c>
      <c r="G93" s="293">
        <v>0</v>
      </c>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c r="CE93" s="363"/>
      <c r="CF93" s="363"/>
      <c r="CG93" s="363"/>
      <c r="CH93" s="363"/>
      <c r="CI93" s="363"/>
      <c r="CJ93" s="363"/>
      <c r="CK93" s="363"/>
      <c r="CL93" s="363"/>
      <c r="CM93" s="363"/>
      <c r="CN93" s="363"/>
      <c r="CO93" s="363"/>
      <c r="CP93" s="363"/>
      <c r="CQ93" s="363"/>
      <c r="CR93" s="363"/>
      <c r="CS93" s="363"/>
      <c r="CT93" s="363"/>
      <c r="CU93" s="363"/>
      <c r="CV93" s="363"/>
      <c r="CW93" s="363"/>
      <c r="CX93" s="363"/>
      <c r="CY93" s="363"/>
      <c r="CZ93" s="363"/>
      <c r="DA93" s="363"/>
      <c r="DB93" s="363"/>
      <c r="DC93" s="363"/>
      <c r="DD93" s="363"/>
      <c r="DE93" s="363"/>
      <c r="DF93" s="363"/>
      <c r="DG93" s="363"/>
      <c r="DH93" s="363"/>
      <c r="DI93" s="363"/>
      <c r="DJ93" s="363"/>
      <c r="DK93" s="363"/>
      <c r="DL93" s="363"/>
      <c r="DM93" s="363"/>
      <c r="DN93" s="363"/>
      <c r="DO93" s="363"/>
      <c r="DP93" s="363"/>
      <c r="DQ93" s="363"/>
      <c r="DR93" s="363"/>
      <c r="DS93" s="363"/>
      <c r="DT93" s="363"/>
      <c r="DU93" s="363"/>
      <c r="DV93" s="363"/>
      <c r="DW93" s="363"/>
      <c r="DX93" s="363"/>
      <c r="DY93" s="363"/>
      <c r="DZ93" s="363"/>
      <c r="EA93" s="363"/>
      <c r="EB93" s="363"/>
      <c r="EC93" s="363"/>
      <c r="ED93" s="363"/>
      <c r="EE93" s="363"/>
      <c r="EF93" s="363"/>
      <c r="EG93" s="363"/>
      <c r="EH93" s="363"/>
      <c r="EI93" s="363"/>
      <c r="EJ93" s="363"/>
      <c r="EK93" s="363"/>
      <c r="EL93" s="363"/>
      <c r="EM93" s="363"/>
      <c r="EN93" s="363"/>
      <c r="EO93" s="363"/>
      <c r="EP93" s="363"/>
      <c r="EQ93" s="363"/>
      <c r="ER93" s="363"/>
      <c r="ES93" s="363"/>
      <c r="ET93" s="363"/>
      <c r="EU93" s="363"/>
      <c r="EV93" s="363"/>
      <c r="EW93" s="363"/>
      <c r="EX93" s="363"/>
      <c r="EY93" s="363"/>
      <c r="EZ93" s="363"/>
      <c r="FA93" s="363"/>
      <c r="FB93" s="363"/>
      <c r="FC93" s="363"/>
      <c r="FD93" s="363"/>
      <c r="FE93" s="363"/>
      <c r="FF93" s="363"/>
      <c r="FG93" s="363"/>
      <c r="FH93" s="363"/>
      <c r="FI93" s="363"/>
      <c r="FJ93" s="363"/>
      <c r="FK93" s="363"/>
      <c r="FL93" s="363"/>
      <c r="FM93" s="363"/>
      <c r="FN93" s="363"/>
      <c r="FO93" s="363"/>
      <c r="FP93" s="363"/>
      <c r="FQ93" s="363"/>
      <c r="FR93" s="363"/>
      <c r="FS93" s="363"/>
      <c r="FT93" s="363"/>
      <c r="FU93" s="363"/>
      <c r="FV93" s="363"/>
      <c r="FW93" s="363"/>
      <c r="FX93" s="363"/>
      <c r="FY93" s="363"/>
      <c r="FZ93" s="363"/>
      <c r="GA93" s="363"/>
      <c r="GB93" s="363"/>
      <c r="GC93" s="363"/>
      <c r="GD93" s="363"/>
      <c r="GE93" s="363"/>
      <c r="GF93" s="363"/>
      <c r="GG93" s="363"/>
      <c r="GH93" s="363"/>
      <c r="GI93" s="363"/>
      <c r="GJ93" s="363"/>
      <c r="GK93" s="363"/>
      <c r="GL93" s="363"/>
      <c r="GM93" s="363"/>
      <c r="GN93" s="363"/>
      <c r="GO93" s="363"/>
      <c r="GP93" s="363"/>
      <c r="GQ93" s="363"/>
      <c r="GR93" s="363"/>
      <c r="GS93" s="363"/>
      <c r="GT93" s="363"/>
      <c r="GU93" s="363"/>
      <c r="GV93" s="363"/>
      <c r="GW93" s="363"/>
      <c r="GX93" s="363"/>
    </row>
    <row r="94" spans="1:206" ht="39.6">
      <c r="A94" s="373" t="s">
        <v>105</v>
      </c>
      <c r="B94" s="286" t="s">
        <v>4484</v>
      </c>
      <c r="C94" s="293">
        <v>338</v>
      </c>
      <c r="D94" s="293">
        <v>297</v>
      </c>
      <c r="E94" s="293">
        <v>11</v>
      </c>
      <c r="F94" s="293">
        <v>30</v>
      </c>
      <c r="G94" s="293">
        <v>0</v>
      </c>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c r="CZ94" s="363"/>
      <c r="DA94" s="363"/>
      <c r="DB94" s="363"/>
      <c r="DC94" s="363"/>
      <c r="DD94" s="363"/>
      <c r="DE94" s="363"/>
      <c r="DF94" s="363"/>
      <c r="DG94" s="363"/>
      <c r="DH94" s="363"/>
      <c r="DI94" s="363"/>
      <c r="DJ94" s="363"/>
      <c r="DK94" s="363"/>
      <c r="DL94" s="363"/>
      <c r="DM94" s="363"/>
      <c r="DN94" s="363"/>
      <c r="DO94" s="363"/>
      <c r="DP94" s="363"/>
      <c r="DQ94" s="363"/>
      <c r="DR94" s="363"/>
      <c r="DS94" s="363"/>
      <c r="DT94" s="363"/>
      <c r="DU94" s="363"/>
      <c r="DV94" s="363"/>
      <c r="DW94" s="363"/>
      <c r="DX94" s="363"/>
      <c r="DY94" s="363"/>
      <c r="DZ94" s="363"/>
      <c r="EA94" s="363"/>
      <c r="EB94" s="363"/>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3"/>
      <c r="FU94" s="363"/>
      <c r="FV94" s="363"/>
      <c r="FW94" s="363"/>
      <c r="FX94" s="363"/>
      <c r="FY94" s="363"/>
      <c r="FZ94" s="363"/>
      <c r="GA94" s="363"/>
      <c r="GB94" s="363"/>
      <c r="GC94" s="363"/>
      <c r="GD94" s="363"/>
      <c r="GE94" s="363"/>
      <c r="GF94" s="363"/>
      <c r="GG94" s="363"/>
      <c r="GH94" s="363"/>
      <c r="GI94" s="363"/>
      <c r="GJ94" s="363"/>
      <c r="GK94" s="363"/>
      <c r="GL94" s="363"/>
      <c r="GM94" s="363"/>
      <c r="GN94" s="363"/>
      <c r="GO94" s="363"/>
      <c r="GP94" s="363"/>
      <c r="GQ94" s="363"/>
      <c r="GR94" s="363"/>
      <c r="GS94" s="363"/>
      <c r="GT94" s="363"/>
      <c r="GU94" s="363"/>
      <c r="GV94" s="363"/>
      <c r="GW94" s="363"/>
      <c r="GX94" s="363"/>
    </row>
    <row r="95" spans="1:206" ht="39.6">
      <c r="A95" s="373" t="s">
        <v>106</v>
      </c>
      <c r="B95" s="286" t="s">
        <v>4485</v>
      </c>
      <c r="C95" s="293">
        <v>338</v>
      </c>
      <c r="D95" s="293">
        <v>77</v>
      </c>
      <c r="E95" s="293">
        <v>3</v>
      </c>
      <c r="F95" s="293">
        <v>258</v>
      </c>
      <c r="G95" s="293">
        <v>0</v>
      </c>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c r="CE95" s="363"/>
      <c r="CF95" s="363"/>
      <c r="CG95" s="363"/>
      <c r="CH95" s="363"/>
      <c r="CI95" s="363"/>
      <c r="CJ95" s="363"/>
      <c r="CK95" s="363"/>
      <c r="CL95" s="363"/>
      <c r="CM95" s="363"/>
      <c r="CN95" s="363"/>
      <c r="CO95" s="363"/>
      <c r="CP95" s="363"/>
      <c r="CQ95" s="363"/>
      <c r="CR95" s="363"/>
      <c r="CS95" s="363"/>
      <c r="CT95" s="363"/>
      <c r="CU95" s="363"/>
      <c r="CV95" s="363"/>
      <c r="CW95" s="363"/>
      <c r="CX95" s="363"/>
      <c r="CY95" s="363"/>
      <c r="CZ95" s="363"/>
      <c r="DA95" s="363"/>
      <c r="DB95" s="363"/>
      <c r="DC95" s="363"/>
      <c r="DD95" s="363"/>
      <c r="DE95" s="363"/>
      <c r="DF95" s="363"/>
      <c r="DG95" s="363"/>
      <c r="DH95" s="363"/>
      <c r="DI95" s="363"/>
      <c r="DJ95" s="363"/>
      <c r="DK95" s="363"/>
      <c r="DL95" s="363"/>
      <c r="DM95" s="363"/>
      <c r="DN95" s="363"/>
      <c r="DO95" s="363"/>
      <c r="DP95" s="363"/>
      <c r="DQ95" s="363"/>
      <c r="DR95" s="363"/>
      <c r="DS95" s="363"/>
      <c r="DT95" s="363"/>
      <c r="DU95" s="363"/>
      <c r="DV95" s="363"/>
      <c r="DW95" s="363"/>
      <c r="DX95" s="363"/>
      <c r="DY95" s="363"/>
      <c r="DZ95" s="363"/>
      <c r="EA95" s="363"/>
      <c r="EB95" s="363"/>
      <c r="EC95" s="363"/>
      <c r="ED95" s="363"/>
      <c r="EE95" s="363"/>
      <c r="EF95" s="363"/>
      <c r="EG95" s="363"/>
      <c r="EH95" s="363"/>
      <c r="EI95" s="363"/>
      <c r="EJ95" s="363"/>
      <c r="EK95" s="363"/>
      <c r="EL95" s="363"/>
      <c r="EM95" s="363"/>
      <c r="EN95" s="363"/>
      <c r="EO95" s="363"/>
      <c r="EP95" s="363"/>
      <c r="EQ95" s="363"/>
      <c r="ER95" s="363"/>
      <c r="ES95" s="363"/>
      <c r="ET95" s="363"/>
      <c r="EU95" s="363"/>
      <c r="EV95" s="363"/>
      <c r="EW95" s="363"/>
      <c r="EX95" s="363"/>
      <c r="EY95" s="363"/>
      <c r="EZ95" s="363"/>
      <c r="FA95" s="363"/>
      <c r="FB95" s="363"/>
      <c r="FC95" s="363"/>
      <c r="FD95" s="363"/>
      <c r="FE95" s="363"/>
      <c r="FF95" s="363"/>
      <c r="FG95" s="363"/>
      <c r="FH95" s="363"/>
      <c r="FI95" s="363"/>
      <c r="FJ95" s="363"/>
      <c r="FK95" s="363"/>
      <c r="FL95" s="363"/>
      <c r="FM95" s="363"/>
      <c r="FN95" s="363"/>
      <c r="FO95" s="363"/>
      <c r="FP95" s="363"/>
      <c r="FQ95" s="363"/>
      <c r="FR95" s="363"/>
      <c r="FS95" s="363"/>
      <c r="FT95" s="363"/>
      <c r="FU95" s="363"/>
      <c r="FV95" s="363"/>
      <c r="FW95" s="363"/>
      <c r="FX95" s="363"/>
      <c r="FY95" s="363"/>
      <c r="FZ95" s="363"/>
      <c r="GA95" s="363"/>
      <c r="GB95" s="363"/>
      <c r="GC95" s="363"/>
      <c r="GD95" s="363"/>
      <c r="GE95" s="363"/>
      <c r="GF95" s="363"/>
      <c r="GG95" s="363"/>
      <c r="GH95" s="363"/>
      <c r="GI95" s="363"/>
      <c r="GJ95" s="363"/>
      <c r="GK95" s="363"/>
      <c r="GL95" s="363"/>
      <c r="GM95" s="363"/>
      <c r="GN95" s="363"/>
      <c r="GO95" s="363"/>
      <c r="GP95" s="363"/>
      <c r="GQ95" s="363"/>
      <c r="GR95" s="363"/>
      <c r="GS95" s="363"/>
      <c r="GT95" s="363"/>
      <c r="GU95" s="363"/>
      <c r="GV95" s="363"/>
      <c r="GW95" s="363"/>
      <c r="GX95" s="363"/>
    </row>
    <row r="96" spans="1:206" ht="26.4">
      <c r="A96" s="373" t="s">
        <v>107</v>
      </c>
      <c r="B96" s="286" t="s">
        <v>4486</v>
      </c>
      <c r="C96" s="293">
        <v>338</v>
      </c>
      <c r="D96" s="293">
        <v>315</v>
      </c>
      <c r="E96" s="293">
        <v>14</v>
      </c>
      <c r="F96" s="293">
        <v>9</v>
      </c>
      <c r="G96" s="293">
        <v>0</v>
      </c>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c r="CZ96" s="363"/>
      <c r="DA96" s="363"/>
      <c r="DB96" s="363"/>
      <c r="DC96" s="363"/>
      <c r="DD96" s="363"/>
      <c r="DE96" s="363"/>
      <c r="DF96" s="363"/>
      <c r="DG96" s="363"/>
      <c r="DH96" s="363"/>
      <c r="DI96" s="363"/>
      <c r="DJ96" s="363"/>
      <c r="DK96" s="363"/>
      <c r="DL96" s="363"/>
      <c r="DM96" s="363"/>
      <c r="DN96" s="363"/>
      <c r="DO96" s="363"/>
      <c r="DP96" s="363"/>
      <c r="DQ96" s="363"/>
      <c r="DR96" s="363"/>
      <c r="DS96" s="363"/>
      <c r="DT96" s="363"/>
      <c r="DU96" s="363"/>
      <c r="DV96" s="363"/>
      <c r="DW96" s="363"/>
      <c r="DX96" s="363"/>
      <c r="DY96" s="363"/>
      <c r="DZ96" s="363"/>
      <c r="EA96" s="363"/>
      <c r="EB96" s="363"/>
      <c r="EC96" s="363"/>
      <c r="ED96" s="363"/>
      <c r="EE96" s="363"/>
      <c r="EF96" s="363"/>
      <c r="EG96" s="363"/>
      <c r="EH96" s="363"/>
      <c r="EI96" s="363"/>
      <c r="EJ96" s="363"/>
      <c r="EK96" s="363"/>
      <c r="EL96" s="363"/>
      <c r="EM96" s="363"/>
      <c r="EN96" s="363"/>
      <c r="EO96" s="363"/>
      <c r="EP96" s="363"/>
      <c r="EQ96" s="363"/>
      <c r="ER96" s="363"/>
      <c r="ES96" s="363"/>
      <c r="ET96" s="363"/>
      <c r="EU96" s="363"/>
      <c r="EV96" s="363"/>
      <c r="EW96" s="363"/>
      <c r="EX96" s="363"/>
      <c r="EY96" s="363"/>
      <c r="EZ96" s="363"/>
      <c r="FA96" s="363"/>
      <c r="FB96" s="363"/>
      <c r="FC96" s="363"/>
      <c r="FD96" s="363"/>
      <c r="FE96" s="363"/>
      <c r="FF96" s="363"/>
      <c r="FG96" s="363"/>
      <c r="FH96" s="363"/>
      <c r="FI96" s="363"/>
      <c r="FJ96" s="363"/>
      <c r="FK96" s="363"/>
      <c r="FL96" s="363"/>
      <c r="FM96" s="363"/>
      <c r="FN96" s="363"/>
      <c r="FO96" s="363"/>
      <c r="FP96" s="363"/>
      <c r="FQ96" s="363"/>
      <c r="FR96" s="363"/>
      <c r="FS96" s="363"/>
      <c r="FT96" s="363"/>
      <c r="FU96" s="363"/>
      <c r="FV96" s="363"/>
      <c r="FW96" s="363"/>
      <c r="FX96" s="363"/>
      <c r="FY96" s="363"/>
      <c r="FZ96" s="363"/>
      <c r="GA96" s="363"/>
      <c r="GB96" s="363"/>
      <c r="GC96" s="363"/>
      <c r="GD96" s="363"/>
      <c r="GE96" s="363"/>
      <c r="GF96" s="363"/>
      <c r="GG96" s="363"/>
      <c r="GH96" s="363"/>
      <c r="GI96" s="363"/>
      <c r="GJ96" s="363"/>
      <c r="GK96" s="363"/>
      <c r="GL96" s="363"/>
      <c r="GM96" s="363"/>
      <c r="GN96" s="363"/>
      <c r="GO96" s="363"/>
      <c r="GP96" s="363"/>
      <c r="GQ96" s="363"/>
      <c r="GR96" s="363"/>
      <c r="GS96" s="363"/>
      <c r="GT96" s="363"/>
      <c r="GU96" s="363"/>
      <c r="GV96" s="363"/>
      <c r="GW96" s="363"/>
      <c r="GX96" s="363"/>
    </row>
    <row r="97" spans="1:206">
      <c r="A97" s="373" t="s">
        <v>212</v>
      </c>
      <c r="B97" s="286" t="s">
        <v>1717</v>
      </c>
      <c r="C97" s="293"/>
      <c r="D97" s="293"/>
      <c r="E97" s="293"/>
      <c r="F97" s="293"/>
      <c r="G97" s="29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c r="CZ97" s="363"/>
      <c r="DA97" s="363"/>
      <c r="DB97" s="363"/>
      <c r="DC97" s="363"/>
      <c r="DD97" s="363"/>
      <c r="DE97" s="363"/>
      <c r="DF97" s="363"/>
      <c r="DG97" s="363"/>
      <c r="DH97" s="363"/>
      <c r="DI97" s="363"/>
      <c r="DJ97" s="363"/>
      <c r="DK97" s="363"/>
      <c r="DL97" s="363"/>
      <c r="DM97" s="363"/>
      <c r="DN97" s="363"/>
      <c r="DO97" s="363"/>
      <c r="DP97" s="363"/>
      <c r="DQ97" s="363"/>
      <c r="DR97" s="363"/>
      <c r="DS97" s="363"/>
      <c r="DT97" s="363"/>
      <c r="DU97" s="363"/>
      <c r="DV97" s="363"/>
      <c r="DW97" s="363"/>
      <c r="DX97" s="363"/>
      <c r="DY97" s="363"/>
      <c r="DZ97" s="363"/>
      <c r="EA97" s="363"/>
      <c r="EB97" s="363"/>
      <c r="EC97" s="363"/>
      <c r="ED97" s="363"/>
      <c r="EE97" s="363"/>
      <c r="EF97" s="363"/>
      <c r="EG97" s="363"/>
      <c r="EH97" s="363"/>
      <c r="EI97" s="363"/>
      <c r="EJ97" s="363"/>
      <c r="EK97" s="363"/>
      <c r="EL97" s="363"/>
      <c r="EM97" s="363"/>
      <c r="EN97" s="363"/>
      <c r="EO97" s="363"/>
      <c r="EP97" s="363"/>
      <c r="EQ97" s="363"/>
      <c r="ER97" s="363"/>
      <c r="ES97" s="363"/>
      <c r="ET97" s="363"/>
      <c r="EU97" s="363"/>
      <c r="EV97" s="363"/>
      <c r="EW97" s="363"/>
      <c r="EX97" s="363"/>
      <c r="EY97" s="363"/>
      <c r="EZ97" s="363"/>
      <c r="FA97" s="363"/>
      <c r="FB97" s="363"/>
      <c r="FC97" s="363"/>
      <c r="FD97" s="363"/>
      <c r="FE97" s="363"/>
      <c r="FF97" s="363"/>
      <c r="FG97" s="363"/>
      <c r="FH97" s="363"/>
      <c r="FI97" s="363"/>
      <c r="FJ97" s="363"/>
      <c r="FK97" s="363"/>
      <c r="FL97" s="363"/>
      <c r="FM97" s="363"/>
      <c r="FN97" s="363"/>
      <c r="FO97" s="363"/>
      <c r="FP97" s="363"/>
      <c r="FQ97" s="363"/>
      <c r="FR97" s="363"/>
      <c r="FS97" s="363"/>
      <c r="FT97" s="363"/>
      <c r="FU97" s="363"/>
      <c r="FV97" s="363"/>
      <c r="FW97" s="363"/>
      <c r="FX97" s="363"/>
      <c r="FY97" s="363"/>
      <c r="FZ97" s="363"/>
      <c r="GA97" s="363"/>
      <c r="GB97" s="363"/>
      <c r="GC97" s="363"/>
      <c r="GD97" s="363"/>
      <c r="GE97" s="363"/>
      <c r="GF97" s="363"/>
      <c r="GG97" s="363"/>
      <c r="GH97" s="363"/>
      <c r="GI97" s="363"/>
      <c r="GJ97" s="363"/>
      <c r="GK97" s="363"/>
      <c r="GL97" s="363"/>
      <c r="GM97" s="363"/>
      <c r="GN97" s="363"/>
      <c r="GO97" s="363"/>
      <c r="GP97" s="363"/>
      <c r="GQ97" s="363"/>
      <c r="GR97" s="363"/>
      <c r="GS97" s="363"/>
      <c r="GT97" s="363"/>
      <c r="GU97" s="363"/>
      <c r="GV97" s="363"/>
      <c r="GW97" s="363"/>
      <c r="GX97" s="363"/>
    </row>
    <row r="98" spans="1:206">
      <c r="A98" s="373" t="s">
        <v>108</v>
      </c>
      <c r="B98" s="286" t="s">
        <v>4487</v>
      </c>
      <c r="C98" s="293">
        <v>338</v>
      </c>
      <c r="D98" s="293">
        <v>210</v>
      </c>
      <c r="E98" s="293">
        <v>2</v>
      </c>
      <c r="F98" s="293">
        <v>126</v>
      </c>
      <c r="G98" s="293">
        <v>0</v>
      </c>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3"/>
      <c r="CY98" s="363"/>
      <c r="CZ98" s="363"/>
      <c r="DA98" s="363"/>
      <c r="DB98" s="363"/>
      <c r="DC98" s="363"/>
      <c r="DD98" s="363"/>
      <c r="DE98" s="363"/>
      <c r="DF98" s="363"/>
      <c r="DG98" s="363"/>
      <c r="DH98" s="363"/>
      <c r="DI98" s="363"/>
      <c r="DJ98" s="363"/>
      <c r="DK98" s="363"/>
      <c r="DL98" s="363"/>
      <c r="DM98" s="363"/>
      <c r="DN98" s="363"/>
      <c r="DO98" s="363"/>
      <c r="DP98" s="363"/>
      <c r="DQ98" s="363"/>
      <c r="DR98" s="363"/>
      <c r="DS98" s="363"/>
      <c r="DT98" s="363"/>
      <c r="DU98" s="363"/>
      <c r="DV98" s="363"/>
      <c r="DW98" s="363"/>
      <c r="DX98" s="363"/>
      <c r="DY98" s="363"/>
      <c r="DZ98" s="363"/>
      <c r="EA98" s="363"/>
      <c r="EB98" s="363"/>
      <c r="EC98" s="363"/>
      <c r="ED98" s="363"/>
      <c r="EE98" s="363"/>
      <c r="EF98" s="363"/>
      <c r="EG98" s="363"/>
      <c r="EH98" s="363"/>
      <c r="EI98" s="363"/>
      <c r="EJ98" s="363"/>
      <c r="EK98" s="363"/>
      <c r="EL98" s="363"/>
      <c r="EM98" s="363"/>
      <c r="EN98" s="363"/>
      <c r="EO98" s="363"/>
      <c r="EP98" s="363"/>
      <c r="EQ98" s="363"/>
      <c r="ER98" s="363"/>
      <c r="ES98" s="363"/>
      <c r="ET98" s="363"/>
      <c r="EU98" s="363"/>
      <c r="EV98" s="363"/>
      <c r="EW98" s="363"/>
      <c r="EX98" s="363"/>
      <c r="EY98" s="363"/>
      <c r="EZ98" s="363"/>
      <c r="FA98" s="363"/>
      <c r="FB98" s="363"/>
      <c r="FC98" s="363"/>
      <c r="FD98" s="363"/>
      <c r="FE98" s="363"/>
      <c r="FF98" s="363"/>
      <c r="FG98" s="363"/>
      <c r="FH98" s="363"/>
      <c r="FI98" s="363"/>
      <c r="FJ98" s="363"/>
      <c r="FK98" s="363"/>
      <c r="FL98" s="363"/>
      <c r="FM98" s="363"/>
      <c r="FN98" s="363"/>
      <c r="FO98" s="363"/>
      <c r="FP98" s="363"/>
      <c r="FQ98" s="363"/>
      <c r="FR98" s="363"/>
      <c r="FS98" s="363"/>
      <c r="FT98" s="363"/>
      <c r="FU98" s="363"/>
      <c r="FV98" s="363"/>
      <c r="FW98" s="363"/>
      <c r="FX98" s="363"/>
      <c r="FY98" s="363"/>
      <c r="FZ98" s="363"/>
      <c r="GA98" s="363"/>
      <c r="GB98" s="363"/>
      <c r="GC98" s="363"/>
      <c r="GD98" s="363"/>
      <c r="GE98" s="363"/>
      <c r="GF98" s="363"/>
      <c r="GG98" s="363"/>
      <c r="GH98" s="363"/>
      <c r="GI98" s="363"/>
      <c r="GJ98" s="363"/>
      <c r="GK98" s="363"/>
      <c r="GL98" s="363"/>
      <c r="GM98" s="363"/>
      <c r="GN98" s="363"/>
      <c r="GO98" s="363"/>
      <c r="GP98" s="363"/>
      <c r="GQ98" s="363"/>
      <c r="GR98" s="363"/>
      <c r="GS98" s="363"/>
      <c r="GT98" s="363"/>
      <c r="GU98" s="363"/>
      <c r="GV98" s="363"/>
      <c r="GW98" s="363"/>
      <c r="GX98" s="363"/>
    </row>
    <row r="99" spans="1:206" ht="26.4">
      <c r="A99" s="373" t="s">
        <v>45</v>
      </c>
      <c r="B99" s="286" t="s">
        <v>4488</v>
      </c>
      <c r="C99" s="293">
        <v>338</v>
      </c>
      <c r="D99" s="293">
        <v>209</v>
      </c>
      <c r="E99" s="293">
        <v>1</v>
      </c>
      <c r="F99" s="293">
        <v>128</v>
      </c>
      <c r="G99" s="293">
        <v>0</v>
      </c>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c r="CE99" s="363"/>
      <c r="CF99" s="363"/>
      <c r="CG99" s="363"/>
      <c r="CH99" s="363"/>
      <c r="CI99" s="363"/>
      <c r="CJ99" s="363"/>
      <c r="CK99" s="363"/>
      <c r="CL99" s="363"/>
      <c r="CM99" s="363"/>
      <c r="CN99" s="363"/>
      <c r="CO99" s="363"/>
      <c r="CP99" s="363"/>
      <c r="CQ99" s="363"/>
      <c r="CR99" s="363"/>
      <c r="CS99" s="363"/>
      <c r="CT99" s="363"/>
      <c r="CU99" s="363"/>
      <c r="CV99" s="363"/>
      <c r="CW99" s="363"/>
      <c r="CX99" s="363"/>
      <c r="CY99" s="363"/>
      <c r="CZ99" s="363"/>
      <c r="DA99" s="363"/>
      <c r="DB99" s="363"/>
      <c r="DC99" s="363"/>
      <c r="DD99" s="363"/>
      <c r="DE99" s="363"/>
      <c r="DF99" s="363"/>
      <c r="DG99" s="363"/>
      <c r="DH99" s="363"/>
      <c r="DI99" s="363"/>
      <c r="DJ99" s="363"/>
      <c r="DK99" s="363"/>
      <c r="DL99" s="363"/>
      <c r="DM99" s="363"/>
      <c r="DN99" s="363"/>
      <c r="DO99" s="363"/>
      <c r="DP99" s="363"/>
      <c r="DQ99" s="363"/>
      <c r="DR99" s="363"/>
      <c r="DS99" s="363"/>
      <c r="DT99" s="363"/>
      <c r="DU99" s="363"/>
      <c r="DV99" s="363"/>
      <c r="DW99" s="363"/>
      <c r="DX99" s="363"/>
      <c r="DY99" s="363"/>
      <c r="DZ99" s="363"/>
      <c r="EA99" s="363"/>
      <c r="EB99" s="363"/>
      <c r="EC99" s="363"/>
      <c r="ED99" s="363"/>
      <c r="EE99" s="363"/>
      <c r="EF99" s="363"/>
      <c r="EG99" s="363"/>
      <c r="EH99" s="363"/>
      <c r="EI99" s="363"/>
      <c r="EJ99" s="363"/>
      <c r="EK99" s="363"/>
      <c r="EL99" s="363"/>
      <c r="EM99" s="363"/>
      <c r="EN99" s="363"/>
      <c r="EO99" s="363"/>
      <c r="EP99" s="363"/>
      <c r="EQ99" s="363"/>
      <c r="ER99" s="363"/>
      <c r="ES99" s="363"/>
      <c r="ET99" s="363"/>
      <c r="EU99" s="363"/>
      <c r="EV99" s="363"/>
      <c r="EW99" s="363"/>
      <c r="EX99" s="363"/>
      <c r="EY99" s="363"/>
      <c r="EZ99" s="363"/>
      <c r="FA99" s="363"/>
      <c r="FB99" s="363"/>
      <c r="FC99" s="363"/>
      <c r="FD99" s="363"/>
      <c r="FE99" s="363"/>
      <c r="FF99" s="363"/>
      <c r="FG99" s="363"/>
      <c r="FH99" s="363"/>
      <c r="FI99" s="363"/>
      <c r="FJ99" s="363"/>
      <c r="FK99" s="363"/>
      <c r="FL99" s="363"/>
      <c r="FM99" s="363"/>
      <c r="FN99" s="363"/>
      <c r="FO99" s="363"/>
      <c r="FP99" s="363"/>
      <c r="FQ99" s="363"/>
      <c r="FR99" s="363"/>
      <c r="FS99" s="363"/>
      <c r="FT99" s="363"/>
      <c r="FU99" s="363"/>
      <c r="FV99" s="363"/>
      <c r="FW99" s="363"/>
      <c r="FX99" s="363"/>
      <c r="FY99" s="363"/>
      <c r="FZ99" s="363"/>
      <c r="GA99" s="363"/>
      <c r="GB99" s="363"/>
      <c r="GC99" s="363"/>
      <c r="GD99" s="363"/>
      <c r="GE99" s="363"/>
      <c r="GF99" s="363"/>
      <c r="GG99" s="363"/>
      <c r="GH99" s="363"/>
      <c r="GI99" s="363"/>
      <c r="GJ99" s="363"/>
      <c r="GK99" s="363"/>
      <c r="GL99" s="363"/>
      <c r="GM99" s="363"/>
      <c r="GN99" s="363"/>
      <c r="GO99" s="363"/>
      <c r="GP99" s="363"/>
      <c r="GQ99" s="363"/>
      <c r="GR99" s="363"/>
      <c r="GS99" s="363"/>
      <c r="GT99" s="363"/>
      <c r="GU99" s="363"/>
      <c r="GV99" s="363"/>
      <c r="GW99" s="363"/>
      <c r="GX99" s="363"/>
    </row>
    <row r="100" spans="1:206">
      <c r="A100" s="373" t="s">
        <v>109</v>
      </c>
      <c r="B100" s="286" t="s">
        <v>4489</v>
      </c>
      <c r="C100" s="293">
        <v>338</v>
      </c>
      <c r="D100" s="293">
        <v>209</v>
      </c>
      <c r="E100" s="293">
        <v>1</v>
      </c>
      <c r="F100" s="293">
        <v>128</v>
      </c>
      <c r="G100" s="293">
        <v>0</v>
      </c>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c r="BI100" s="363"/>
      <c r="BJ100" s="363"/>
      <c r="BK100" s="363"/>
      <c r="BL100" s="363"/>
      <c r="BM100" s="363"/>
      <c r="BN100" s="363"/>
      <c r="BO100" s="363"/>
      <c r="BP100" s="363"/>
      <c r="BQ100" s="363"/>
      <c r="BR100" s="363"/>
      <c r="BS100" s="363"/>
      <c r="BT100" s="363"/>
      <c r="BU100" s="363"/>
      <c r="BV100" s="363"/>
      <c r="BW100" s="363"/>
      <c r="BX100" s="363"/>
      <c r="BY100" s="363"/>
      <c r="BZ100" s="363"/>
      <c r="CA100" s="363"/>
      <c r="CB100" s="363"/>
      <c r="CC100" s="363"/>
      <c r="CD100" s="363"/>
      <c r="CE100" s="363"/>
      <c r="CF100" s="363"/>
      <c r="CG100" s="363"/>
      <c r="CH100" s="363"/>
      <c r="CI100" s="363"/>
      <c r="CJ100" s="363"/>
      <c r="CK100" s="363"/>
      <c r="CL100" s="363"/>
      <c r="CM100" s="363"/>
      <c r="CN100" s="363"/>
      <c r="CO100" s="363"/>
      <c r="CP100" s="363"/>
      <c r="CQ100" s="363"/>
      <c r="CR100" s="363"/>
      <c r="CS100" s="363"/>
      <c r="CT100" s="363"/>
      <c r="CU100" s="363"/>
      <c r="CV100" s="363"/>
      <c r="CW100" s="363"/>
      <c r="CX100" s="363"/>
      <c r="CY100" s="363"/>
      <c r="CZ100" s="363"/>
      <c r="DA100" s="363"/>
      <c r="DB100" s="363"/>
      <c r="DC100" s="363"/>
      <c r="DD100" s="363"/>
      <c r="DE100" s="363"/>
      <c r="DF100" s="363"/>
      <c r="DG100" s="363"/>
      <c r="DH100" s="363"/>
      <c r="DI100" s="363"/>
      <c r="DJ100" s="363"/>
      <c r="DK100" s="363"/>
      <c r="DL100" s="363"/>
      <c r="DM100" s="363"/>
      <c r="DN100" s="363"/>
      <c r="DO100" s="363"/>
      <c r="DP100" s="363"/>
      <c r="DQ100" s="363"/>
      <c r="DR100" s="363"/>
      <c r="DS100" s="363"/>
      <c r="DT100" s="363"/>
      <c r="DU100" s="363"/>
      <c r="DV100" s="363"/>
      <c r="DW100" s="363"/>
      <c r="DX100" s="363"/>
      <c r="DY100" s="363"/>
      <c r="DZ100" s="363"/>
      <c r="EA100" s="363"/>
      <c r="EB100" s="363"/>
      <c r="EC100" s="363"/>
      <c r="ED100" s="363"/>
      <c r="EE100" s="363"/>
      <c r="EF100" s="363"/>
      <c r="EG100" s="363"/>
      <c r="EH100" s="363"/>
      <c r="EI100" s="363"/>
      <c r="EJ100" s="363"/>
      <c r="EK100" s="363"/>
      <c r="EL100" s="363"/>
      <c r="EM100" s="363"/>
      <c r="EN100" s="363"/>
      <c r="EO100" s="363"/>
      <c r="EP100" s="363"/>
      <c r="EQ100" s="363"/>
      <c r="ER100" s="363"/>
      <c r="ES100" s="363"/>
      <c r="ET100" s="363"/>
      <c r="EU100" s="363"/>
      <c r="EV100" s="363"/>
      <c r="EW100" s="363"/>
      <c r="EX100" s="363"/>
      <c r="EY100" s="363"/>
      <c r="EZ100" s="363"/>
      <c r="FA100" s="363"/>
      <c r="FB100" s="363"/>
      <c r="FC100" s="363"/>
      <c r="FD100" s="363"/>
      <c r="FE100" s="363"/>
      <c r="FF100" s="363"/>
      <c r="FG100" s="363"/>
      <c r="FH100" s="363"/>
      <c r="FI100" s="363"/>
      <c r="FJ100" s="363"/>
      <c r="FK100" s="363"/>
      <c r="FL100" s="363"/>
      <c r="FM100" s="363"/>
      <c r="FN100" s="363"/>
      <c r="FO100" s="363"/>
      <c r="FP100" s="363"/>
      <c r="FQ100" s="363"/>
      <c r="FR100" s="363"/>
      <c r="FS100" s="363"/>
      <c r="FT100" s="363"/>
      <c r="FU100" s="363"/>
      <c r="FV100" s="363"/>
      <c r="FW100" s="363"/>
      <c r="FX100" s="363"/>
      <c r="FY100" s="363"/>
      <c r="FZ100" s="363"/>
      <c r="GA100" s="363"/>
      <c r="GB100" s="363"/>
      <c r="GC100" s="363"/>
      <c r="GD100" s="363"/>
      <c r="GE100" s="363"/>
      <c r="GF100" s="363"/>
      <c r="GG100" s="363"/>
      <c r="GH100" s="363"/>
      <c r="GI100" s="363"/>
      <c r="GJ100" s="363"/>
      <c r="GK100" s="363"/>
      <c r="GL100" s="363"/>
      <c r="GM100" s="363"/>
      <c r="GN100" s="363"/>
      <c r="GO100" s="363"/>
      <c r="GP100" s="363"/>
      <c r="GQ100" s="363"/>
      <c r="GR100" s="363"/>
      <c r="GS100" s="363"/>
      <c r="GT100" s="363"/>
      <c r="GU100" s="363"/>
      <c r="GV100" s="363"/>
      <c r="GW100" s="363"/>
      <c r="GX100" s="363"/>
    </row>
    <row r="101" spans="1:206" ht="26.4">
      <c r="A101" s="373" t="s">
        <v>110</v>
      </c>
      <c r="B101" s="286" t="s">
        <v>4490</v>
      </c>
      <c r="C101" s="293">
        <v>338</v>
      </c>
      <c r="D101" s="293">
        <v>209</v>
      </c>
      <c r="E101" s="293">
        <v>1</v>
      </c>
      <c r="F101" s="293">
        <v>128</v>
      </c>
      <c r="G101" s="293">
        <v>0</v>
      </c>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c r="BG101" s="363"/>
      <c r="BH101" s="363"/>
      <c r="BI101" s="363"/>
      <c r="BJ101" s="363"/>
      <c r="BK101" s="363"/>
      <c r="BL101" s="363"/>
      <c r="BM101" s="363"/>
      <c r="BN101" s="363"/>
      <c r="BO101" s="363"/>
      <c r="BP101" s="363"/>
      <c r="BQ101" s="363"/>
      <c r="BR101" s="363"/>
      <c r="BS101" s="363"/>
      <c r="BT101" s="363"/>
      <c r="BU101" s="363"/>
      <c r="BV101" s="363"/>
      <c r="BW101" s="363"/>
      <c r="BX101" s="363"/>
      <c r="BY101" s="363"/>
      <c r="BZ101" s="363"/>
      <c r="CA101" s="363"/>
      <c r="CB101" s="363"/>
      <c r="CC101" s="363"/>
      <c r="CD101" s="363"/>
      <c r="CE101" s="363"/>
      <c r="CF101" s="363"/>
      <c r="CG101" s="363"/>
      <c r="CH101" s="363"/>
      <c r="CI101" s="363"/>
      <c r="CJ101" s="363"/>
      <c r="CK101" s="363"/>
      <c r="CL101" s="363"/>
      <c r="CM101" s="363"/>
      <c r="CN101" s="363"/>
      <c r="CO101" s="363"/>
      <c r="CP101" s="363"/>
      <c r="CQ101" s="363"/>
      <c r="CR101" s="363"/>
      <c r="CS101" s="363"/>
      <c r="CT101" s="363"/>
      <c r="CU101" s="363"/>
      <c r="CV101" s="363"/>
      <c r="CW101" s="363"/>
      <c r="CX101" s="363"/>
      <c r="CY101" s="363"/>
      <c r="CZ101" s="363"/>
      <c r="DA101" s="363"/>
      <c r="DB101" s="363"/>
      <c r="DC101" s="363"/>
      <c r="DD101" s="363"/>
      <c r="DE101" s="363"/>
      <c r="DF101" s="363"/>
      <c r="DG101" s="363"/>
      <c r="DH101" s="363"/>
      <c r="DI101" s="363"/>
      <c r="DJ101" s="363"/>
      <c r="DK101" s="363"/>
      <c r="DL101" s="363"/>
      <c r="DM101" s="363"/>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3"/>
      <c r="EQ101" s="363"/>
      <c r="ER101" s="363"/>
      <c r="ES101" s="363"/>
      <c r="ET101" s="363"/>
      <c r="EU101" s="363"/>
      <c r="EV101" s="363"/>
      <c r="EW101" s="363"/>
      <c r="EX101" s="363"/>
      <c r="EY101" s="363"/>
      <c r="EZ101" s="363"/>
      <c r="FA101" s="363"/>
      <c r="FB101" s="363"/>
      <c r="FC101" s="363"/>
      <c r="FD101" s="363"/>
      <c r="FE101" s="363"/>
      <c r="FF101" s="363"/>
      <c r="FG101" s="363"/>
      <c r="FH101" s="363"/>
      <c r="FI101" s="363"/>
      <c r="FJ101" s="363"/>
      <c r="FK101" s="363"/>
      <c r="FL101" s="363"/>
      <c r="FM101" s="363"/>
      <c r="FN101" s="363"/>
      <c r="FO101" s="363"/>
      <c r="FP101" s="363"/>
      <c r="FQ101" s="363"/>
      <c r="FR101" s="363"/>
      <c r="FS101" s="363"/>
      <c r="FT101" s="363"/>
      <c r="FU101" s="363"/>
      <c r="FV101" s="363"/>
      <c r="FW101" s="363"/>
      <c r="FX101" s="363"/>
      <c r="FY101" s="363"/>
      <c r="FZ101" s="363"/>
      <c r="GA101" s="363"/>
      <c r="GB101" s="363"/>
      <c r="GC101" s="363"/>
      <c r="GD101" s="363"/>
      <c r="GE101" s="363"/>
      <c r="GF101" s="363"/>
      <c r="GG101" s="363"/>
      <c r="GH101" s="363"/>
      <c r="GI101" s="363"/>
      <c r="GJ101" s="363"/>
      <c r="GK101" s="363"/>
      <c r="GL101" s="363"/>
      <c r="GM101" s="363"/>
      <c r="GN101" s="363"/>
      <c r="GO101" s="363"/>
      <c r="GP101" s="363"/>
      <c r="GQ101" s="363"/>
      <c r="GR101" s="363"/>
      <c r="GS101" s="363"/>
      <c r="GT101" s="363"/>
      <c r="GU101" s="363"/>
      <c r="GV101" s="363"/>
      <c r="GW101" s="363"/>
      <c r="GX101" s="363"/>
    </row>
    <row r="102" spans="1:206" ht="26.4">
      <c r="A102" s="373" t="s">
        <v>111</v>
      </c>
      <c r="B102" s="286" t="s">
        <v>4491</v>
      </c>
      <c r="C102" s="293">
        <v>338</v>
      </c>
      <c r="D102" s="293">
        <v>209</v>
      </c>
      <c r="E102" s="293">
        <v>1</v>
      </c>
      <c r="F102" s="293">
        <v>128</v>
      </c>
      <c r="G102" s="293">
        <v>0</v>
      </c>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3"/>
      <c r="EQ102" s="363"/>
      <c r="ER102" s="363"/>
      <c r="ES102" s="363"/>
      <c r="ET102" s="363"/>
      <c r="EU102" s="363"/>
      <c r="EV102" s="363"/>
      <c r="EW102" s="363"/>
      <c r="EX102" s="363"/>
      <c r="EY102" s="363"/>
      <c r="EZ102" s="363"/>
      <c r="FA102" s="363"/>
      <c r="FB102" s="363"/>
      <c r="FC102" s="363"/>
      <c r="FD102" s="363"/>
      <c r="FE102" s="363"/>
      <c r="FF102" s="363"/>
      <c r="FG102" s="363"/>
      <c r="FH102" s="363"/>
      <c r="FI102" s="363"/>
      <c r="FJ102" s="363"/>
      <c r="FK102" s="363"/>
      <c r="FL102" s="363"/>
      <c r="FM102" s="363"/>
      <c r="FN102" s="363"/>
      <c r="FO102" s="363"/>
      <c r="FP102" s="363"/>
      <c r="FQ102" s="363"/>
      <c r="FR102" s="363"/>
      <c r="FS102" s="363"/>
      <c r="FT102" s="363"/>
      <c r="FU102" s="363"/>
      <c r="FV102" s="363"/>
      <c r="FW102" s="363"/>
      <c r="FX102" s="363"/>
      <c r="FY102" s="363"/>
      <c r="FZ102" s="363"/>
      <c r="GA102" s="363"/>
      <c r="GB102" s="363"/>
      <c r="GC102" s="363"/>
      <c r="GD102" s="363"/>
      <c r="GE102" s="363"/>
      <c r="GF102" s="363"/>
      <c r="GG102" s="363"/>
      <c r="GH102" s="363"/>
      <c r="GI102" s="363"/>
      <c r="GJ102" s="363"/>
      <c r="GK102" s="363"/>
      <c r="GL102" s="363"/>
      <c r="GM102" s="363"/>
      <c r="GN102" s="363"/>
      <c r="GO102" s="363"/>
      <c r="GP102" s="363"/>
      <c r="GQ102" s="363"/>
      <c r="GR102" s="363"/>
      <c r="GS102" s="363"/>
      <c r="GT102" s="363"/>
      <c r="GU102" s="363"/>
      <c r="GV102" s="363"/>
      <c r="GW102" s="363"/>
      <c r="GX102" s="363"/>
    </row>
    <row r="103" spans="1:206" ht="26.4">
      <c r="A103" s="373" t="s">
        <v>112</v>
      </c>
      <c r="B103" s="286" t="s">
        <v>4492</v>
      </c>
      <c r="C103" s="293">
        <v>338</v>
      </c>
      <c r="D103" s="293">
        <v>209</v>
      </c>
      <c r="E103" s="293">
        <v>1</v>
      </c>
      <c r="F103" s="293">
        <v>128</v>
      </c>
      <c r="G103" s="293">
        <v>0</v>
      </c>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c r="BI103" s="363"/>
      <c r="BJ103" s="363"/>
      <c r="BK103" s="363"/>
      <c r="BL103" s="363"/>
      <c r="BM103" s="363"/>
      <c r="BN103" s="363"/>
      <c r="BO103" s="363"/>
      <c r="BP103" s="363"/>
      <c r="BQ103" s="363"/>
      <c r="BR103" s="363"/>
      <c r="BS103" s="363"/>
      <c r="BT103" s="363"/>
      <c r="BU103" s="363"/>
      <c r="BV103" s="363"/>
      <c r="BW103" s="363"/>
      <c r="BX103" s="363"/>
      <c r="BY103" s="363"/>
      <c r="BZ103" s="363"/>
      <c r="CA103" s="363"/>
      <c r="CB103" s="363"/>
      <c r="CC103" s="363"/>
      <c r="CD103" s="363"/>
      <c r="CE103" s="363"/>
      <c r="CF103" s="363"/>
      <c r="CG103" s="363"/>
      <c r="CH103" s="363"/>
      <c r="CI103" s="363"/>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c r="DL103" s="363"/>
      <c r="DM103" s="363"/>
      <c r="DN103" s="363"/>
      <c r="DO103" s="363"/>
      <c r="DP103" s="363"/>
      <c r="DQ103" s="363"/>
      <c r="DR103" s="363"/>
      <c r="DS103" s="363"/>
      <c r="DT103" s="363"/>
      <c r="DU103" s="363"/>
      <c r="DV103" s="363"/>
      <c r="DW103" s="363"/>
      <c r="DX103" s="363"/>
      <c r="DY103" s="363"/>
      <c r="DZ103" s="363"/>
      <c r="EA103" s="363"/>
      <c r="EB103" s="363"/>
      <c r="EC103" s="363"/>
      <c r="ED103" s="363"/>
      <c r="EE103" s="363"/>
      <c r="EF103" s="363"/>
      <c r="EG103" s="363"/>
      <c r="EH103" s="363"/>
      <c r="EI103" s="363"/>
      <c r="EJ103" s="363"/>
      <c r="EK103" s="363"/>
      <c r="EL103" s="363"/>
      <c r="EM103" s="363"/>
      <c r="EN103" s="363"/>
      <c r="EO103" s="363"/>
      <c r="EP103" s="363"/>
      <c r="EQ103" s="363"/>
      <c r="ER103" s="363"/>
      <c r="ES103" s="363"/>
      <c r="ET103" s="363"/>
      <c r="EU103" s="363"/>
      <c r="EV103" s="363"/>
      <c r="EW103" s="363"/>
      <c r="EX103" s="363"/>
      <c r="EY103" s="363"/>
      <c r="EZ103" s="363"/>
      <c r="FA103" s="363"/>
      <c r="FB103" s="363"/>
      <c r="FC103" s="363"/>
      <c r="FD103" s="363"/>
      <c r="FE103" s="363"/>
      <c r="FF103" s="363"/>
      <c r="FG103" s="363"/>
      <c r="FH103" s="363"/>
      <c r="FI103" s="363"/>
      <c r="FJ103" s="363"/>
      <c r="FK103" s="363"/>
      <c r="FL103" s="363"/>
      <c r="FM103" s="363"/>
      <c r="FN103" s="363"/>
      <c r="FO103" s="363"/>
      <c r="FP103" s="363"/>
      <c r="FQ103" s="363"/>
      <c r="FR103" s="363"/>
      <c r="FS103" s="363"/>
      <c r="FT103" s="363"/>
      <c r="FU103" s="363"/>
      <c r="FV103" s="363"/>
      <c r="FW103" s="363"/>
      <c r="FX103" s="363"/>
      <c r="FY103" s="363"/>
      <c r="FZ103" s="363"/>
      <c r="GA103" s="363"/>
      <c r="GB103" s="363"/>
      <c r="GC103" s="363"/>
      <c r="GD103" s="363"/>
      <c r="GE103" s="363"/>
      <c r="GF103" s="363"/>
      <c r="GG103" s="363"/>
      <c r="GH103" s="363"/>
      <c r="GI103" s="363"/>
      <c r="GJ103" s="363"/>
      <c r="GK103" s="363"/>
      <c r="GL103" s="363"/>
      <c r="GM103" s="363"/>
      <c r="GN103" s="363"/>
      <c r="GO103" s="363"/>
      <c r="GP103" s="363"/>
      <c r="GQ103" s="363"/>
      <c r="GR103" s="363"/>
      <c r="GS103" s="363"/>
      <c r="GT103" s="363"/>
      <c r="GU103" s="363"/>
      <c r="GV103" s="363"/>
      <c r="GW103" s="363"/>
      <c r="GX103" s="363"/>
    </row>
    <row r="104" spans="1:206" ht="26.4">
      <c r="A104" s="373" t="s">
        <v>113</v>
      </c>
      <c r="B104" s="286" t="s">
        <v>4493</v>
      </c>
      <c r="C104" s="293">
        <v>338</v>
      </c>
      <c r="D104" s="293">
        <v>209</v>
      </c>
      <c r="E104" s="293">
        <v>1</v>
      </c>
      <c r="F104" s="293">
        <v>128</v>
      </c>
      <c r="G104" s="293">
        <v>0</v>
      </c>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c r="BG104" s="363"/>
      <c r="BH104" s="363"/>
      <c r="BI104" s="363"/>
      <c r="BJ104" s="363"/>
      <c r="BK104" s="363"/>
      <c r="BL104" s="363"/>
      <c r="BM104" s="363"/>
      <c r="BN104" s="363"/>
      <c r="BO104" s="363"/>
      <c r="BP104" s="363"/>
      <c r="BQ104" s="363"/>
      <c r="BR104" s="363"/>
      <c r="BS104" s="363"/>
      <c r="BT104" s="363"/>
      <c r="BU104" s="363"/>
      <c r="BV104" s="363"/>
      <c r="BW104" s="363"/>
      <c r="BX104" s="363"/>
      <c r="BY104" s="363"/>
      <c r="BZ104" s="363"/>
      <c r="CA104" s="363"/>
      <c r="CB104" s="363"/>
      <c r="CC104" s="363"/>
      <c r="CD104" s="363"/>
      <c r="CE104" s="363"/>
      <c r="CF104" s="363"/>
      <c r="CG104" s="363"/>
      <c r="CH104" s="363"/>
      <c r="CI104" s="363"/>
      <c r="CJ104" s="363"/>
      <c r="CK104" s="363"/>
      <c r="CL104" s="363"/>
      <c r="CM104" s="363"/>
      <c r="CN104" s="363"/>
      <c r="CO104" s="363"/>
      <c r="CP104" s="363"/>
      <c r="CQ104" s="363"/>
      <c r="CR104" s="363"/>
      <c r="CS104" s="363"/>
      <c r="CT104" s="363"/>
      <c r="CU104" s="363"/>
      <c r="CV104" s="363"/>
      <c r="CW104" s="363"/>
      <c r="CX104" s="363"/>
      <c r="CY104" s="363"/>
      <c r="CZ104" s="363"/>
      <c r="DA104" s="363"/>
      <c r="DB104" s="363"/>
      <c r="DC104" s="363"/>
      <c r="DD104" s="363"/>
      <c r="DE104" s="363"/>
      <c r="DF104" s="363"/>
      <c r="DG104" s="363"/>
      <c r="DH104" s="363"/>
      <c r="DI104" s="363"/>
      <c r="DJ104" s="363"/>
      <c r="DK104" s="363"/>
      <c r="DL104" s="363"/>
      <c r="DM104" s="363"/>
      <c r="DN104" s="363"/>
      <c r="DO104" s="363"/>
      <c r="DP104" s="363"/>
      <c r="DQ104" s="363"/>
      <c r="DR104" s="363"/>
      <c r="DS104" s="363"/>
      <c r="DT104" s="363"/>
      <c r="DU104" s="363"/>
      <c r="DV104" s="363"/>
      <c r="DW104" s="363"/>
      <c r="DX104" s="363"/>
      <c r="DY104" s="363"/>
      <c r="DZ104" s="363"/>
      <c r="EA104" s="363"/>
      <c r="EB104" s="363"/>
      <c r="EC104" s="363"/>
      <c r="ED104" s="363"/>
      <c r="EE104" s="363"/>
      <c r="EF104" s="363"/>
      <c r="EG104" s="363"/>
      <c r="EH104" s="363"/>
      <c r="EI104" s="363"/>
      <c r="EJ104" s="363"/>
      <c r="EK104" s="363"/>
      <c r="EL104" s="363"/>
      <c r="EM104" s="363"/>
      <c r="EN104" s="363"/>
      <c r="EO104" s="363"/>
      <c r="EP104" s="363"/>
      <c r="EQ104" s="363"/>
      <c r="ER104" s="363"/>
      <c r="ES104" s="363"/>
      <c r="ET104" s="363"/>
      <c r="EU104" s="363"/>
      <c r="EV104" s="363"/>
      <c r="EW104" s="363"/>
      <c r="EX104" s="363"/>
      <c r="EY104" s="363"/>
      <c r="EZ104" s="363"/>
      <c r="FA104" s="363"/>
      <c r="FB104" s="363"/>
      <c r="FC104" s="363"/>
      <c r="FD104" s="363"/>
      <c r="FE104" s="363"/>
      <c r="FF104" s="363"/>
      <c r="FG104" s="363"/>
      <c r="FH104" s="363"/>
      <c r="FI104" s="363"/>
      <c r="FJ104" s="363"/>
      <c r="FK104" s="363"/>
      <c r="FL104" s="363"/>
      <c r="FM104" s="363"/>
      <c r="FN104" s="363"/>
      <c r="FO104" s="363"/>
      <c r="FP104" s="363"/>
      <c r="FQ104" s="363"/>
      <c r="FR104" s="363"/>
      <c r="FS104" s="363"/>
      <c r="FT104" s="363"/>
      <c r="FU104" s="363"/>
      <c r="FV104" s="363"/>
      <c r="FW104" s="363"/>
      <c r="FX104" s="363"/>
      <c r="FY104" s="363"/>
      <c r="FZ104" s="363"/>
      <c r="GA104" s="363"/>
      <c r="GB104" s="363"/>
      <c r="GC104" s="363"/>
      <c r="GD104" s="363"/>
      <c r="GE104" s="363"/>
      <c r="GF104" s="363"/>
      <c r="GG104" s="363"/>
      <c r="GH104" s="363"/>
      <c r="GI104" s="363"/>
      <c r="GJ104" s="363"/>
      <c r="GK104" s="363"/>
      <c r="GL104" s="363"/>
      <c r="GM104" s="363"/>
      <c r="GN104" s="363"/>
      <c r="GO104" s="363"/>
      <c r="GP104" s="363"/>
      <c r="GQ104" s="363"/>
      <c r="GR104" s="363"/>
      <c r="GS104" s="363"/>
      <c r="GT104" s="363"/>
      <c r="GU104" s="363"/>
      <c r="GV104" s="363"/>
      <c r="GW104" s="363"/>
      <c r="GX104" s="363"/>
    </row>
    <row r="105" spans="1:206" ht="26.4">
      <c r="A105" s="373" t="s">
        <v>46</v>
      </c>
      <c r="B105" s="286" t="s">
        <v>4494</v>
      </c>
      <c r="C105" s="293">
        <v>338</v>
      </c>
      <c r="D105" s="293">
        <v>207</v>
      </c>
      <c r="E105" s="293">
        <v>1</v>
      </c>
      <c r="F105" s="293">
        <v>130</v>
      </c>
      <c r="G105" s="293">
        <v>0</v>
      </c>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M105" s="363"/>
      <c r="BN105" s="363"/>
      <c r="BO105" s="363"/>
      <c r="BP105" s="363"/>
      <c r="BQ105" s="363"/>
      <c r="BR105" s="363"/>
      <c r="BS105" s="363"/>
      <c r="BT105" s="363"/>
      <c r="BU105" s="363"/>
      <c r="BV105" s="363"/>
      <c r="BW105" s="363"/>
      <c r="BX105" s="363"/>
      <c r="BY105" s="363"/>
      <c r="BZ105" s="363"/>
      <c r="CA105" s="363"/>
      <c r="CB105" s="363"/>
      <c r="CC105" s="363"/>
      <c r="CD105" s="363"/>
      <c r="CE105" s="363"/>
      <c r="CF105" s="363"/>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3"/>
      <c r="EU105" s="363"/>
      <c r="EV105" s="363"/>
      <c r="EW105" s="363"/>
      <c r="EX105" s="363"/>
      <c r="EY105" s="363"/>
      <c r="EZ105" s="363"/>
      <c r="FA105" s="363"/>
      <c r="FB105" s="363"/>
      <c r="FC105" s="363"/>
      <c r="FD105" s="363"/>
      <c r="FE105" s="363"/>
      <c r="FF105" s="363"/>
      <c r="FG105" s="363"/>
      <c r="FH105" s="363"/>
      <c r="FI105" s="363"/>
      <c r="FJ105" s="363"/>
      <c r="FK105" s="363"/>
      <c r="FL105" s="363"/>
      <c r="FM105" s="363"/>
      <c r="FN105" s="363"/>
      <c r="FO105" s="363"/>
      <c r="FP105" s="363"/>
      <c r="FQ105" s="363"/>
      <c r="FR105" s="363"/>
      <c r="FS105" s="363"/>
      <c r="FT105" s="363"/>
      <c r="FU105" s="363"/>
      <c r="FV105" s="363"/>
      <c r="FW105" s="363"/>
      <c r="FX105" s="363"/>
      <c r="FY105" s="363"/>
      <c r="FZ105" s="363"/>
      <c r="GA105" s="363"/>
      <c r="GB105" s="363"/>
      <c r="GC105" s="363"/>
      <c r="GD105" s="363"/>
      <c r="GE105" s="363"/>
      <c r="GF105" s="363"/>
      <c r="GG105" s="363"/>
      <c r="GH105" s="363"/>
      <c r="GI105" s="363"/>
      <c r="GJ105" s="363"/>
      <c r="GK105" s="363"/>
      <c r="GL105" s="363"/>
      <c r="GM105" s="363"/>
      <c r="GN105" s="363"/>
      <c r="GO105" s="363"/>
      <c r="GP105" s="363"/>
      <c r="GQ105" s="363"/>
      <c r="GR105" s="363"/>
      <c r="GS105" s="363"/>
      <c r="GT105" s="363"/>
      <c r="GU105" s="363"/>
      <c r="GV105" s="363"/>
      <c r="GW105" s="363"/>
      <c r="GX105" s="363"/>
    </row>
    <row r="106" spans="1:206" ht="39.6">
      <c r="A106" s="373" t="s">
        <v>47</v>
      </c>
      <c r="B106" s="286" t="s">
        <v>4495</v>
      </c>
      <c r="C106" s="293">
        <v>338</v>
      </c>
      <c r="D106" s="293">
        <v>206</v>
      </c>
      <c r="E106" s="293">
        <v>2</v>
      </c>
      <c r="F106" s="293">
        <v>130</v>
      </c>
      <c r="G106" s="293">
        <v>0</v>
      </c>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c r="BI106" s="363"/>
      <c r="BJ106" s="363"/>
      <c r="BK106" s="363"/>
      <c r="BL106" s="363"/>
      <c r="BM106" s="363"/>
      <c r="BN106" s="363"/>
      <c r="BO106" s="363"/>
      <c r="BP106" s="363"/>
      <c r="BQ106" s="363"/>
      <c r="BR106" s="363"/>
      <c r="BS106" s="363"/>
      <c r="BT106" s="363"/>
      <c r="BU106" s="363"/>
      <c r="BV106" s="363"/>
      <c r="BW106" s="363"/>
      <c r="BX106" s="363"/>
      <c r="BY106" s="363"/>
      <c r="BZ106" s="363"/>
      <c r="CA106" s="363"/>
      <c r="CB106" s="363"/>
      <c r="CC106" s="363"/>
      <c r="CD106" s="363"/>
      <c r="CE106" s="363"/>
      <c r="CF106" s="363"/>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A106" s="363"/>
      <c r="EB106" s="363"/>
      <c r="EC106" s="363"/>
      <c r="ED106" s="363"/>
      <c r="EE106" s="363"/>
      <c r="EF106" s="363"/>
      <c r="EG106" s="363"/>
      <c r="EH106" s="363"/>
      <c r="EI106" s="363"/>
      <c r="EJ106" s="363"/>
      <c r="EK106" s="363"/>
      <c r="EL106" s="363"/>
      <c r="EM106" s="363"/>
      <c r="EN106" s="363"/>
      <c r="EO106" s="363"/>
      <c r="EP106" s="363"/>
      <c r="EQ106" s="363"/>
      <c r="ER106" s="363"/>
      <c r="ES106" s="363"/>
      <c r="ET106" s="363"/>
      <c r="EU106" s="363"/>
      <c r="EV106" s="363"/>
      <c r="EW106" s="363"/>
      <c r="EX106" s="363"/>
      <c r="EY106" s="363"/>
      <c r="EZ106" s="363"/>
      <c r="FA106" s="363"/>
      <c r="FB106" s="363"/>
      <c r="FC106" s="363"/>
      <c r="FD106" s="363"/>
      <c r="FE106" s="363"/>
      <c r="FF106" s="363"/>
      <c r="FG106" s="363"/>
      <c r="FH106" s="363"/>
      <c r="FI106" s="363"/>
      <c r="FJ106" s="363"/>
      <c r="FK106" s="363"/>
      <c r="FL106" s="363"/>
      <c r="FM106" s="363"/>
      <c r="FN106" s="363"/>
      <c r="FO106" s="363"/>
      <c r="FP106" s="363"/>
      <c r="FQ106" s="363"/>
      <c r="FR106" s="363"/>
      <c r="FS106" s="363"/>
      <c r="FT106" s="363"/>
      <c r="FU106" s="363"/>
      <c r="FV106" s="363"/>
      <c r="FW106" s="363"/>
      <c r="FX106" s="363"/>
      <c r="FY106" s="363"/>
      <c r="FZ106" s="363"/>
      <c r="GA106" s="363"/>
      <c r="GB106" s="363"/>
      <c r="GC106" s="363"/>
      <c r="GD106" s="363"/>
      <c r="GE106" s="363"/>
      <c r="GF106" s="363"/>
      <c r="GG106" s="363"/>
      <c r="GH106" s="363"/>
      <c r="GI106" s="363"/>
      <c r="GJ106" s="363"/>
      <c r="GK106" s="363"/>
      <c r="GL106" s="363"/>
      <c r="GM106" s="363"/>
      <c r="GN106" s="363"/>
      <c r="GO106" s="363"/>
      <c r="GP106" s="363"/>
      <c r="GQ106" s="363"/>
      <c r="GR106" s="363"/>
      <c r="GS106" s="363"/>
      <c r="GT106" s="363"/>
      <c r="GU106" s="363"/>
      <c r="GV106" s="363"/>
      <c r="GW106" s="363"/>
      <c r="GX106" s="363"/>
    </row>
    <row r="107" spans="1:206" ht="26.4">
      <c r="A107" s="373" t="s">
        <v>48</v>
      </c>
      <c r="B107" s="286" t="s">
        <v>4496</v>
      </c>
      <c r="C107" s="293">
        <v>338</v>
      </c>
      <c r="D107" s="293">
        <v>208</v>
      </c>
      <c r="E107" s="293">
        <v>1</v>
      </c>
      <c r="F107" s="293">
        <v>129</v>
      </c>
      <c r="G107" s="293">
        <v>0</v>
      </c>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c r="BG107" s="363"/>
      <c r="BH107" s="363"/>
      <c r="BI107" s="363"/>
      <c r="BJ107" s="363"/>
      <c r="BK107" s="363"/>
      <c r="BL107" s="363"/>
      <c r="BM107" s="363"/>
      <c r="BN107" s="363"/>
      <c r="BO107" s="363"/>
      <c r="BP107" s="363"/>
      <c r="BQ107" s="363"/>
      <c r="BR107" s="363"/>
      <c r="BS107" s="363"/>
      <c r="BT107" s="363"/>
      <c r="BU107" s="363"/>
      <c r="BV107" s="363"/>
      <c r="BW107" s="363"/>
      <c r="BX107" s="363"/>
      <c r="BY107" s="363"/>
      <c r="BZ107" s="363"/>
      <c r="CA107" s="363"/>
      <c r="CB107" s="363"/>
      <c r="CC107" s="363"/>
      <c r="CD107" s="363"/>
      <c r="CE107" s="363"/>
      <c r="CF107" s="363"/>
      <c r="CG107" s="363"/>
      <c r="CH107" s="363"/>
      <c r="CI107" s="363"/>
      <c r="CJ107" s="363"/>
      <c r="CK107" s="363"/>
      <c r="CL107" s="363"/>
      <c r="CM107" s="363"/>
      <c r="CN107" s="363"/>
      <c r="CO107" s="363"/>
      <c r="CP107" s="363"/>
      <c r="CQ107" s="363"/>
      <c r="CR107" s="363"/>
      <c r="CS107" s="363"/>
      <c r="CT107" s="363"/>
      <c r="CU107" s="363"/>
      <c r="CV107" s="363"/>
      <c r="CW107" s="363"/>
      <c r="CX107" s="363"/>
      <c r="CY107" s="363"/>
      <c r="CZ107" s="363"/>
      <c r="DA107" s="363"/>
      <c r="DB107" s="363"/>
      <c r="DC107" s="363"/>
      <c r="DD107" s="363"/>
      <c r="DE107" s="363"/>
      <c r="DF107" s="363"/>
      <c r="DG107" s="363"/>
      <c r="DH107" s="363"/>
      <c r="DI107" s="363"/>
      <c r="DJ107" s="363"/>
      <c r="DK107" s="363"/>
      <c r="DL107" s="363"/>
      <c r="DM107" s="363"/>
      <c r="DN107" s="363"/>
      <c r="DO107" s="363"/>
      <c r="DP107" s="363"/>
      <c r="DQ107" s="363"/>
      <c r="DR107" s="363"/>
      <c r="DS107" s="363"/>
      <c r="DT107" s="363"/>
      <c r="DU107" s="363"/>
      <c r="DV107" s="363"/>
      <c r="DW107" s="363"/>
      <c r="DX107" s="363"/>
      <c r="DY107" s="363"/>
      <c r="DZ107" s="363"/>
      <c r="EA107" s="363"/>
      <c r="EB107" s="363"/>
      <c r="EC107" s="363"/>
      <c r="ED107" s="363"/>
      <c r="EE107" s="363"/>
      <c r="EF107" s="363"/>
      <c r="EG107" s="363"/>
      <c r="EH107" s="363"/>
      <c r="EI107" s="363"/>
      <c r="EJ107" s="363"/>
      <c r="EK107" s="363"/>
      <c r="EL107" s="363"/>
      <c r="EM107" s="363"/>
      <c r="EN107" s="363"/>
      <c r="EO107" s="363"/>
      <c r="EP107" s="363"/>
      <c r="EQ107" s="363"/>
      <c r="ER107" s="363"/>
      <c r="ES107" s="363"/>
      <c r="ET107" s="363"/>
      <c r="EU107" s="363"/>
      <c r="EV107" s="363"/>
      <c r="EW107" s="363"/>
      <c r="EX107" s="363"/>
      <c r="EY107" s="363"/>
      <c r="EZ107" s="363"/>
      <c r="FA107" s="363"/>
      <c r="FB107" s="363"/>
      <c r="FC107" s="363"/>
      <c r="FD107" s="363"/>
      <c r="FE107" s="363"/>
      <c r="FF107" s="363"/>
      <c r="FG107" s="363"/>
      <c r="FH107" s="363"/>
      <c r="FI107" s="363"/>
      <c r="FJ107" s="363"/>
      <c r="FK107" s="363"/>
      <c r="FL107" s="363"/>
      <c r="FM107" s="363"/>
      <c r="FN107" s="363"/>
      <c r="FO107" s="363"/>
      <c r="FP107" s="363"/>
      <c r="FQ107" s="363"/>
      <c r="FR107" s="363"/>
      <c r="FS107" s="363"/>
      <c r="FT107" s="363"/>
      <c r="FU107" s="363"/>
      <c r="FV107" s="363"/>
      <c r="FW107" s="363"/>
      <c r="FX107" s="363"/>
      <c r="FY107" s="363"/>
      <c r="FZ107" s="363"/>
      <c r="GA107" s="363"/>
      <c r="GB107" s="363"/>
      <c r="GC107" s="363"/>
      <c r="GD107" s="363"/>
      <c r="GE107" s="363"/>
      <c r="GF107" s="363"/>
      <c r="GG107" s="363"/>
      <c r="GH107" s="363"/>
      <c r="GI107" s="363"/>
      <c r="GJ107" s="363"/>
      <c r="GK107" s="363"/>
      <c r="GL107" s="363"/>
      <c r="GM107" s="363"/>
      <c r="GN107" s="363"/>
      <c r="GO107" s="363"/>
      <c r="GP107" s="363"/>
      <c r="GQ107" s="363"/>
      <c r="GR107" s="363"/>
      <c r="GS107" s="363"/>
      <c r="GT107" s="363"/>
      <c r="GU107" s="363"/>
      <c r="GV107" s="363"/>
      <c r="GW107" s="363"/>
      <c r="GX107" s="363"/>
    </row>
    <row r="108" spans="1:206">
      <c r="A108" s="373" t="s">
        <v>114</v>
      </c>
      <c r="B108" s="286" t="s">
        <v>4497</v>
      </c>
      <c r="C108" s="293">
        <v>338</v>
      </c>
      <c r="D108" s="293">
        <v>208</v>
      </c>
      <c r="E108" s="293">
        <v>1</v>
      </c>
      <c r="F108" s="293">
        <v>129</v>
      </c>
      <c r="G108" s="293">
        <v>0</v>
      </c>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363"/>
      <c r="BC108" s="363"/>
      <c r="BD108" s="363"/>
      <c r="BE108" s="363"/>
      <c r="BF108" s="363"/>
      <c r="BG108" s="363"/>
      <c r="BH108" s="363"/>
      <c r="BI108" s="363"/>
      <c r="BJ108" s="363"/>
      <c r="BK108" s="363"/>
      <c r="BL108" s="363"/>
      <c r="BM108" s="363"/>
      <c r="BN108" s="363"/>
      <c r="BO108" s="363"/>
      <c r="BP108" s="363"/>
      <c r="BQ108" s="363"/>
      <c r="BR108" s="363"/>
      <c r="BS108" s="363"/>
      <c r="BT108" s="363"/>
      <c r="BU108" s="363"/>
      <c r="BV108" s="363"/>
      <c r="BW108" s="363"/>
      <c r="BX108" s="363"/>
      <c r="BY108" s="363"/>
      <c r="BZ108" s="363"/>
      <c r="CA108" s="363"/>
      <c r="CB108" s="363"/>
      <c r="CC108" s="363"/>
      <c r="CD108" s="363"/>
      <c r="CE108" s="363"/>
      <c r="CF108" s="363"/>
      <c r="CG108" s="363"/>
      <c r="CH108" s="363"/>
      <c r="CI108" s="363"/>
      <c r="CJ108" s="363"/>
      <c r="CK108" s="363"/>
      <c r="CL108" s="363"/>
      <c r="CM108" s="363"/>
      <c r="CN108" s="363"/>
      <c r="CO108" s="363"/>
      <c r="CP108" s="363"/>
      <c r="CQ108" s="363"/>
      <c r="CR108" s="363"/>
      <c r="CS108" s="363"/>
      <c r="CT108" s="363"/>
      <c r="CU108" s="363"/>
      <c r="CV108" s="363"/>
      <c r="CW108" s="363"/>
      <c r="CX108" s="363"/>
      <c r="CY108" s="363"/>
      <c r="CZ108" s="363"/>
      <c r="DA108" s="363"/>
      <c r="DB108" s="363"/>
      <c r="DC108" s="363"/>
      <c r="DD108" s="363"/>
      <c r="DE108" s="363"/>
      <c r="DF108" s="363"/>
      <c r="DG108" s="363"/>
      <c r="DH108" s="363"/>
      <c r="DI108" s="363"/>
      <c r="DJ108" s="363"/>
      <c r="DK108" s="363"/>
      <c r="DL108" s="363"/>
      <c r="DM108" s="363"/>
      <c r="DN108" s="363"/>
      <c r="DO108" s="363"/>
      <c r="DP108" s="363"/>
      <c r="DQ108" s="363"/>
      <c r="DR108" s="363"/>
      <c r="DS108" s="363"/>
      <c r="DT108" s="363"/>
      <c r="DU108" s="363"/>
      <c r="DV108" s="363"/>
      <c r="DW108" s="363"/>
      <c r="DX108" s="363"/>
      <c r="DY108" s="363"/>
      <c r="DZ108" s="363"/>
      <c r="EA108" s="363"/>
      <c r="EB108" s="363"/>
      <c r="EC108" s="363"/>
      <c r="ED108" s="363"/>
      <c r="EE108" s="363"/>
      <c r="EF108" s="363"/>
      <c r="EG108" s="363"/>
      <c r="EH108" s="363"/>
      <c r="EI108" s="363"/>
      <c r="EJ108" s="363"/>
      <c r="EK108" s="363"/>
      <c r="EL108" s="363"/>
      <c r="EM108" s="363"/>
      <c r="EN108" s="363"/>
      <c r="EO108" s="363"/>
      <c r="EP108" s="363"/>
      <c r="EQ108" s="363"/>
      <c r="ER108" s="363"/>
      <c r="ES108" s="363"/>
      <c r="ET108" s="363"/>
      <c r="EU108" s="363"/>
      <c r="EV108" s="363"/>
      <c r="EW108" s="363"/>
      <c r="EX108" s="363"/>
      <c r="EY108" s="363"/>
      <c r="EZ108" s="363"/>
      <c r="FA108" s="363"/>
      <c r="FB108" s="363"/>
      <c r="FC108" s="363"/>
      <c r="FD108" s="363"/>
      <c r="FE108" s="363"/>
      <c r="FF108" s="363"/>
      <c r="FG108" s="363"/>
      <c r="FH108" s="363"/>
      <c r="FI108" s="363"/>
      <c r="FJ108" s="363"/>
      <c r="FK108" s="363"/>
      <c r="FL108" s="363"/>
      <c r="FM108" s="363"/>
      <c r="FN108" s="363"/>
      <c r="FO108" s="363"/>
      <c r="FP108" s="363"/>
      <c r="FQ108" s="363"/>
      <c r="FR108" s="363"/>
      <c r="FS108" s="363"/>
      <c r="FT108" s="363"/>
      <c r="FU108" s="363"/>
      <c r="FV108" s="363"/>
      <c r="FW108" s="363"/>
      <c r="FX108" s="363"/>
      <c r="FY108" s="363"/>
      <c r="FZ108" s="363"/>
      <c r="GA108" s="363"/>
      <c r="GB108" s="363"/>
      <c r="GC108" s="363"/>
      <c r="GD108" s="363"/>
      <c r="GE108" s="363"/>
      <c r="GF108" s="363"/>
      <c r="GG108" s="363"/>
      <c r="GH108" s="363"/>
      <c r="GI108" s="363"/>
      <c r="GJ108" s="363"/>
      <c r="GK108" s="363"/>
      <c r="GL108" s="363"/>
      <c r="GM108" s="363"/>
      <c r="GN108" s="363"/>
      <c r="GO108" s="363"/>
      <c r="GP108" s="363"/>
      <c r="GQ108" s="363"/>
      <c r="GR108" s="363"/>
      <c r="GS108" s="363"/>
      <c r="GT108" s="363"/>
      <c r="GU108" s="363"/>
      <c r="GV108" s="363"/>
      <c r="GW108" s="363"/>
      <c r="GX108" s="363"/>
    </row>
    <row r="109" spans="1:206">
      <c r="A109" s="373" t="s">
        <v>115</v>
      </c>
      <c r="B109" s="286" t="s">
        <v>4498</v>
      </c>
      <c r="C109" s="293">
        <v>338</v>
      </c>
      <c r="D109" s="293">
        <v>208</v>
      </c>
      <c r="E109" s="293">
        <v>1</v>
      </c>
      <c r="F109" s="293">
        <v>129</v>
      </c>
      <c r="G109" s="293">
        <v>0</v>
      </c>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363"/>
      <c r="BC109" s="363"/>
      <c r="BD109" s="363"/>
      <c r="BE109" s="363"/>
      <c r="BF109" s="363"/>
      <c r="BG109" s="363"/>
      <c r="BH109" s="363"/>
      <c r="BI109" s="363"/>
      <c r="BJ109" s="363"/>
      <c r="BK109" s="363"/>
      <c r="BL109" s="363"/>
      <c r="BM109" s="363"/>
      <c r="BN109" s="363"/>
      <c r="BO109" s="363"/>
      <c r="BP109" s="363"/>
      <c r="BQ109" s="363"/>
      <c r="BR109" s="363"/>
      <c r="BS109" s="363"/>
      <c r="BT109" s="363"/>
      <c r="BU109" s="363"/>
      <c r="BV109" s="363"/>
      <c r="BW109" s="363"/>
      <c r="BX109" s="363"/>
      <c r="BY109" s="363"/>
      <c r="BZ109" s="363"/>
      <c r="CA109" s="363"/>
      <c r="CB109" s="363"/>
      <c r="CC109" s="363"/>
      <c r="CD109" s="363"/>
      <c r="CE109" s="363"/>
      <c r="CF109" s="363"/>
      <c r="CG109" s="363"/>
      <c r="CH109" s="363"/>
      <c r="CI109" s="363"/>
      <c r="CJ109" s="363"/>
      <c r="CK109" s="363"/>
      <c r="CL109" s="363"/>
      <c r="CM109" s="363"/>
      <c r="CN109" s="363"/>
      <c r="CO109" s="363"/>
      <c r="CP109" s="363"/>
      <c r="CQ109" s="363"/>
      <c r="CR109" s="363"/>
      <c r="CS109" s="363"/>
      <c r="CT109" s="363"/>
      <c r="CU109" s="363"/>
      <c r="CV109" s="363"/>
      <c r="CW109" s="363"/>
      <c r="CX109" s="363"/>
      <c r="CY109" s="363"/>
      <c r="CZ109" s="363"/>
      <c r="DA109" s="363"/>
      <c r="DB109" s="363"/>
      <c r="DC109" s="363"/>
      <c r="DD109" s="363"/>
      <c r="DE109" s="363"/>
      <c r="DF109" s="363"/>
      <c r="DG109" s="363"/>
      <c r="DH109" s="363"/>
      <c r="DI109" s="363"/>
      <c r="DJ109" s="363"/>
      <c r="DK109" s="363"/>
      <c r="DL109" s="363"/>
      <c r="DM109" s="363"/>
      <c r="DN109" s="363"/>
      <c r="DO109" s="363"/>
      <c r="DP109" s="363"/>
      <c r="DQ109" s="363"/>
      <c r="DR109" s="363"/>
      <c r="DS109" s="363"/>
      <c r="DT109" s="363"/>
      <c r="DU109" s="363"/>
      <c r="DV109" s="363"/>
      <c r="DW109" s="363"/>
      <c r="DX109" s="363"/>
      <c r="DY109" s="363"/>
      <c r="DZ109" s="363"/>
      <c r="EA109" s="363"/>
      <c r="EB109" s="363"/>
      <c r="EC109" s="363"/>
      <c r="ED109" s="363"/>
      <c r="EE109" s="363"/>
      <c r="EF109" s="363"/>
      <c r="EG109" s="363"/>
      <c r="EH109" s="363"/>
      <c r="EI109" s="363"/>
      <c r="EJ109" s="363"/>
      <c r="EK109" s="363"/>
      <c r="EL109" s="363"/>
      <c r="EM109" s="363"/>
      <c r="EN109" s="363"/>
      <c r="EO109" s="363"/>
      <c r="EP109" s="363"/>
      <c r="EQ109" s="363"/>
      <c r="ER109" s="363"/>
      <c r="ES109" s="363"/>
      <c r="ET109" s="363"/>
      <c r="EU109" s="363"/>
      <c r="EV109" s="363"/>
      <c r="EW109" s="363"/>
      <c r="EX109" s="363"/>
      <c r="EY109" s="363"/>
      <c r="EZ109" s="363"/>
      <c r="FA109" s="363"/>
      <c r="FB109" s="363"/>
      <c r="FC109" s="363"/>
      <c r="FD109" s="363"/>
      <c r="FE109" s="363"/>
      <c r="FF109" s="363"/>
      <c r="FG109" s="363"/>
      <c r="FH109" s="363"/>
      <c r="FI109" s="363"/>
      <c r="FJ109" s="363"/>
      <c r="FK109" s="363"/>
      <c r="FL109" s="363"/>
      <c r="FM109" s="363"/>
      <c r="FN109" s="363"/>
      <c r="FO109" s="363"/>
      <c r="FP109" s="363"/>
      <c r="FQ109" s="363"/>
      <c r="FR109" s="363"/>
      <c r="FS109" s="363"/>
      <c r="FT109" s="363"/>
      <c r="FU109" s="363"/>
      <c r="FV109" s="363"/>
      <c r="FW109" s="363"/>
      <c r="FX109" s="363"/>
      <c r="FY109" s="363"/>
      <c r="FZ109" s="363"/>
      <c r="GA109" s="363"/>
      <c r="GB109" s="363"/>
      <c r="GC109" s="363"/>
      <c r="GD109" s="363"/>
      <c r="GE109" s="363"/>
      <c r="GF109" s="363"/>
      <c r="GG109" s="363"/>
      <c r="GH109" s="363"/>
      <c r="GI109" s="363"/>
      <c r="GJ109" s="363"/>
      <c r="GK109" s="363"/>
      <c r="GL109" s="363"/>
      <c r="GM109" s="363"/>
      <c r="GN109" s="363"/>
      <c r="GO109" s="363"/>
      <c r="GP109" s="363"/>
      <c r="GQ109" s="363"/>
      <c r="GR109" s="363"/>
      <c r="GS109" s="363"/>
      <c r="GT109" s="363"/>
      <c r="GU109" s="363"/>
      <c r="GV109" s="363"/>
      <c r="GW109" s="363"/>
      <c r="GX109" s="363"/>
    </row>
    <row r="110" spans="1:206" ht="52.8">
      <c r="A110" s="373" t="s">
        <v>49</v>
      </c>
      <c r="B110" s="286" t="s">
        <v>4499</v>
      </c>
      <c r="C110" s="293">
        <v>338</v>
      </c>
      <c r="D110" s="293">
        <v>66</v>
      </c>
      <c r="E110" s="293">
        <v>1</v>
      </c>
      <c r="F110" s="293">
        <v>271</v>
      </c>
      <c r="G110" s="293">
        <v>0</v>
      </c>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s="363"/>
      <c r="AZ110" s="363"/>
      <c r="BA110" s="363"/>
      <c r="BB110" s="363"/>
      <c r="BC110" s="363"/>
      <c r="BD110" s="363"/>
      <c r="BE110" s="363"/>
      <c r="BF110" s="363"/>
      <c r="BG110" s="363"/>
      <c r="BH110" s="363"/>
      <c r="BI110" s="363"/>
      <c r="BJ110" s="363"/>
      <c r="BK110" s="363"/>
      <c r="BL110" s="363"/>
      <c r="BM110" s="363"/>
      <c r="BN110" s="363"/>
      <c r="BO110" s="363"/>
      <c r="BP110" s="363"/>
      <c r="BQ110" s="363"/>
      <c r="BR110" s="363"/>
      <c r="BS110" s="363"/>
      <c r="BT110" s="363"/>
      <c r="BU110" s="363"/>
      <c r="BV110" s="363"/>
      <c r="BW110" s="363"/>
      <c r="BX110" s="363"/>
      <c r="BY110" s="363"/>
      <c r="BZ110" s="363"/>
      <c r="CA110" s="363"/>
      <c r="CB110" s="363"/>
      <c r="CC110" s="363"/>
      <c r="CD110" s="363"/>
      <c r="CE110" s="363"/>
      <c r="CF110" s="363"/>
      <c r="CG110" s="363"/>
      <c r="CH110" s="363"/>
      <c r="CI110" s="363"/>
      <c r="CJ110" s="363"/>
      <c r="CK110" s="363"/>
      <c r="CL110" s="363"/>
      <c r="CM110" s="363"/>
      <c r="CN110" s="363"/>
      <c r="CO110" s="363"/>
      <c r="CP110" s="363"/>
      <c r="CQ110" s="363"/>
      <c r="CR110" s="363"/>
      <c r="CS110" s="363"/>
      <c r="CT110" s="363"/>
      <c r="CU110" s="363"/>
      <c r="CV110" s="363"/>
      <c r="CW110" s="363"/>
      <c r="CX110" s="363"/>
      <c r="CY110" s="363"/>
      <c r="CZ110" s="363"/>
      <c r="DA110" s="363"/>
      <c r="DB110" s="363"/>
      <c r="DC110" s="363"/>
      <c r="DD110" s="363"/>
      <c r="DE110" s="363"/>
      <c r="DF110" s="363"/>
      <c r="DG110" s="363"/>
      <c r="DH110" s="363"/>
      <c r="DI110" s="363"/>
      <c r="DJ110" s="363"/>
      <c r="DK110" s="363"/>
      <c r="DL110" s="363"/>
      <c r="DM110" s="363"/>
      <c r="DN110" s="363"/>
      <c r="DO110" s="363"/>
      <c r="DP110" s="363"/>
      <c r="DQ110" s="363"/>
      <c r="DR110" s="363"/>
      <c r="DS110" s="363"/>
      <c r="DT110" s="363"/>
      <c r="DU110" s="363"/>
      <c r="DV110" s="363"/>
      <c r="DW110" s="363"/>
      <c r="DX110" s="363"/>
      <c r="DY110" s="363"/>
      <c r="DZ110" s="363"/>
      <c r="EA110" s="363"/>
      <c r="EB110" s="363"/>
      <c r="EC110" s="363"/>
      <c r="ED110" s="363"/>
      <c r="EE110" s="363"/>
      <c r="EF110" s="363"/>
      <c r="EG110" s="363"/>
      <c r="EH110" s="363"/>
      <c r="EI110" s="363"/>
      <c r="EJ110" s="363"/>
      <c r="EK110" s="363"/>
      <c r="EL110" s="363"/>
      <c r="EM110" s="363"/>
      <c r="EN110" s="363"/>
      <c r="EO110" s="363"/>
      <c r="EP110" s="363"/>
      <c r="EQ110" s="363"/>
      <c r="ER110" s="363"/>
      <c r="ES110" s="363"/>
      <c r="ET110" s="363"/>
      <c r="EU110" s="363"/>
      <c r="EV110" s="363"/>
      <c r="EW110" s="363"/>
      <c r="EX110" s="363"/>
      <c r="EY110" s="363"/>
      <c r="EZ110" s="363"/>
      <c r="FA110" s="363"/>
      <c r="FB110" s="363"/>
      <c r="FC110" s="363"/>
      <c r="FD110" s="363"/>
      <c r="FE110" s="363"/>
      <c r="FF110" s="363"/>
      <c r="FG110" s="363"/>
      <c r="FH110" s="363"/>
      <c r="FI110" s="363"/>
      <c r="FJ110" s="363"/>
      <c r="FK110" s="363"/>
      <c r="FL110" s="363"/>
      <c r="FM110" s="363"/>
      <c r="FN110" s="363"/>
      <c r="FO110" s="363"/>
      <c r="FP110" s="363"/>
      <c r="FQ110" s="363"/>
      <c r="FR110" s="363"/>
      <c r="FS110" s="363"/>
      <c r="FT110" s="363"/>
      <c r="FU110" s="363"/>
      <c r="FV110" s="363"/>
      <c r="FW110" s="363"/>
      <c r="FX110" s="363"/>
      <c r="FY110" s="363"/>
      <c r="FZ110" s="363"/>
      <c r="GA110" s="363"/>
      <c r="GB110" s="363"/>
      <c r="GC110" s="363"/>
      <c r="GD110" s="363"/>
      <c r="GE110" s="363"/>
      <c r="GF110" s="363"/>
      <c r="GG110" s="363"/>
      <c r="GH110" s="363"/>
      <c r="GI110" s="363"/>
      <c r="GJ110" s="363"/>
      <c r="GK110" s="363"/>
      <c r="GL110" s="363"/>
      <c r="GM110" s="363"/>
      <c r="GN110" s="363"/>
      <c r="GO110" s="363"/>
      <c r="GP110" s="363"/>
      <c r="GQ110" s="363"/>
      <c r="GR110" s="363"/>
      <c r="GS110" s="363"/>
      <c r="GT110" s="363"/>
      <c r="GU110" s="363"/>
      <c r="GV110" s="363"/>
      <c r="GW110" s="363"/>
      <c r="GX110" s="363"/>
    </row>
    <row r="111" spans="1:206" ht="39.6">
      <c r="A111" s="373" t="s">
        <v>50</v>
      </c>
      <c r="B111" s="286" t="s">
        <v>4500</v>
      </c>
      <c r="C111" s="293">
        <v>338</v>
      </c>
      <c r="D111" s="293">
        <v>215</v>
      </c>
      <c r="E111" s="293">
        <v>1</v>
      </c>
      <c r="F111" s="293">
        <v>122</v>
      </c>
      <c r="G111" s="293">
        <v>0</v>
      </c>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s="363"/>
      <c r="AZ111" s="363"/>
      <c r="BA111" s="363"/>
      <c r="BB111" s="363"/>
      <c r="BC111" s="363"/>
      <c r="BD111" s="363"/>
      <c r="BE111" s="363"/>
      <c r="BF111" s="363"/>
      <c r="BG111" s="363"/>
      <c r="BH111" s="363"/>
      <c r="BI111" s="363"/>
      <c r="BJ111" s="363"/>
      <c r="BK111" s="363"/>
      <c r="BL111" s="363"/>
      <c r="BM111" s="363"/>
      <c r="BN111" s="363"/>
      <c r="BO111" s="363"/>
      <c r="BP111" s="363"/>
      <c r="BQ111" s="363"/>
      <c r="BR111" s="363"/>
      <c r="BS111" s="363"/>
      <c r="BT111" s="363"/>
      <c r="BU111" s="363"/>
      <c r="BV111" s="363"/>
      <c r="BW111" s="363"/>
      <c r="BX111" s="363"/>
      <c r="BY111" s="363"/>
      <c r="BZ111" s="363"/>
      <c r="CA111" s="363"/>
      <c r="CB111" s="363"/>
      <c r="CC111" s="363"/>
      <c r="CD111" s="363"/>
      <c r="CE111" s="363"/>
      <c r="CF111" s="363"/>
      <c r="CG111" s="363"/>
      <c r="CH111" s="363"/>
      <c r="CI111" s="363"/>
      <c r="CJ111" s="363"/>
      <c r="CK111" s="363"/>
      <c r="CL111" s="363"/>
      <c r="CM111" s="363"/>
      <c r="CN111" s="363"/>
      <c r="CO111" s="363"/>
      <c r="CP111" s="363"/>
      <c r="CQ111" s="363"/>
      <c r="CR111" s="363"/>
      <c r="CS111" s="363"/>
      <c r="CT111" s="363"/>
      <c r="CU111" s="363"/>
      <c r="CV111" s="363"/>
      <c r="CW111" s="363"/>
      <c r="CX111" s="363"/>
      <c r="CY111" s="363"/>
      <c r="CZ111" s="363"/>
      <c r="DA111" s="363"/>
      <c r="DB111" s="363"/>
      <c r="DC111" s="363"/>
      <c r="DD111" s="363"/>
      <c r="DE111" s="363"/>
      <c r="DF111" s="363"/>
      <c r="DG111" s="363"/>
      <c r="DH111" s="363"/>
      <c r="DI111" s="363"/>
      <c r="DJ111" s="363"/>
      <c r="DK111" s="363"/>
      <c r="DL111" s="363"/>
      <c r="DM111" s="363"/>
      <c r="DN111" s="363"/>
      <c r="DO111" s="363"/>
      <c r="DP111" s="363"/>
      <c r="DQ111" s="363"/>
      <c r="DR111" s="363"/>
      <c r="DS111" s="363"/>
      <c r="DT111" s="363"/>
      <c r="DU111" s="363"/>
      <c r="DV111" s="363"/>
      <c r="DW111" s="363"/>
      <c r="DX111" s="363"/>
      <c r="DY111" s="363"/>
      <c r="DZ111" s="363"/>
      <c r="EA111" s="363"/>
      <c r="EB111" s="363"/>
      <c r="EC111" s="363"/>
      <c r="ED111" s="363"/>
      <c r="EE111" s="363"/>
      <c r="EF111" s="363"/>
      <c r="EG111" s="363"/>
      <c r="EH111" s="363"/>
      <c r="EI111" s="363"/>
      <c r="EJ111" s="363"/>
      <c r="EK111" s="363"/>
      <c r="EL111" s="363"/>
      <c r="EM111" s="363"/>
      <c r="EN111" s="363"/>
      <c r="EO111" s="363"/>
      <c r="EP111" s="363"/>
      <c r="EQ111" s="363"/>
      <c r="ER111" s="363"/>
      <c r="ES111" s="363"/>
      <c r="ET111" s="363"/>
      <c r="EU111" s="363"/>
      <c r="EV111" s="363"/>
      <c r="EW111" s="363"/>
      <c r="EX111" s="363"/>
      <c r="EY111" s="363"/>
      <c r="EZ111" s="363"/>
      <c r="FA111" s="363"/>
      <c r="FB111" s="363"/>
      <c r="FC111" s="363"/>
      <c r="FD111" s="363"/>
      <c r="FE111" s="363"/>
      <c r="FF111" s="363"/>
      <c r="FG111" s="363"/>
      <c r="FH111" s="363"/>
      <c r="FI111" s="363"/>
      <c r="FJ111" s="363"/>
      <c r="FK111" s="363"/>
      <c r="FL111" s="363"/>
      <c r="FM111" s="363"/>
      <c r="FN111" s="363"/>
      <c r="FO111" s="363"/>
      <c r="FP111" s="363"/>
      <c r="FQ111" s="363"/>
      <c r="FR111" s="363"/>
      <c r="FS111" s="363"/>
      <c r="FT111" s="363"/>
      <c r="FU111" s="363"/>
      <c r="FV111" s="363"/>
      <c r="FW111" s="363"/>
      <c r="FX111" s="363"/>
      <c r="FY111" s="363"/>
      <c r="FZ111" s="363"/>
      <c r="GA111" s="363"/>
      <c r="GB111" s="363"/>
      <c r="GC111" s="363"/>
      <c r="GD111" s="363"/>
      <c r="GE111" s="363"/>
      <c r="GF111" s="363"/>
      <c r="GG111" s="363"/>
      <c r="GH111" s="363"/>
      <c r="GI111" s="363"/>
      <c r="GJ111" s="363"/>
      <c r="GK111" s="363"/>
      <c r="GL111" s="363"/>
      <c r="GM111" s="363"/>
      <c r="GN111" s="363"/>
      <c r="GO111" s="363"/>
      <c r="GP111" s="363"/>
      <c r="GQ111" s="363"/>
      <c r="GR111" s="363"/>
      <c r="GS111" s="363"/>
      <c r="GT111" s="363"/>
      <c r="GU111" s="363"/>
      <c r="GV111" s="363"/>
      <c r="GW111" s="363"/>
      <c r="GX111" s="363"/>
    </row>
    <row r="112" spans="1:206">
      <c r="A112" s="373" t="s">
        <v>213</v>
      </c>
      <c r="B112" s="286" t="s">
        <v>1717</v>
      </c>
      <c r="C112" s="293"/>
      <c r="D112" s="293"/>
      <c r="E112" s="293"/>
      <c r="F112" s="293"/>
      <c r="G112" s="29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63"/>
      <c r="AY112" s="363"/>
      <c r="AZ112" s="363"/>
      <c r="BA112" s="363"/>
      <c r="BB112" s="363"/>
      <c r="BC112" s="363"/>
      <c r="BD112" s="363"/>
      <c r="BE112" s="363"/>
      <c r="BF112" s="363"/>
      <c r="BG112" s="363"/>
      <c r="BH112" s="363"/>
      <c r="BI112" s="363"/>
      <c r="BJ112" s="363"/>
      <c r="BK112" s="363"/>
      <c r="BL112" s="363"/>
      <c r="BM112" s="363"/>
      <c r="BN112" s="363"/>
      <c r="BO112" s="363"/>
      <c r="BP112" s="363"/>
      <c r="BQ112" s="363"/>
      <c r="BR112" s="363"/>
      <c r="BS112" s="363"/>
      <c r="BT112" s="363"/>
      <c r="BU112" s="363"/>
      <c r="BV112" s="363"/>
      <c r="BW112" s="363"/>
      <c r="BX112" s="363"/>
      <c r="BY112" s="363"/>
      <c r="BZ112" s="363"/>
      <c r="CA112" s="363"/>
      <c r="CB112" s="363"/>
      <c r="CC112" s="363"/>
      <c r="CD112" s="363"/>
      <c r="CE112" s="363"/>
      <c r="CF112" s="363"/>
      <c r="CG112" s="363"/>
      <c r="CH112" s="363"/>
      <c r="CI112" s="363"/>
      <c r="CJ112" s="363"/>
      <c r="CK112" s="363"/>
      <c r="CL112" s="363"/>
      <c r="CM112" s="363"/>
      <c r="CN112" s="363"/>
      <c r="CO112" s="363"/>
      <c r="CP112" s="363"/>
      <c r="CQ112" s="363"/>
      <c r="CR112" s="363"/>
      <c r="CS112" s="363"/>
      <c r="CT112" s="363"/>
      <c r="CU112" s="363"/>
      <c r="CV112" s="363"/>
      <c r="CW112" s="363"/>
      <c r="CX112" s="363"/>
      <c r="CY112" s="363"/>
      <c r="CZ112" s="363"/>
      <c r="DA112" s="363"/>
      <c r="DB112" s="363"/>
      <c r="DC112" s="363"/>
      <c r="DD112" s="363"/>
      <c r="DE112" s="363"/>
      <c r="DF112" s="363"/>
      <c r="DG112" s="363"/>
      <c r="DH112" s="363"/>
      <c r="DI112" s="363"/>
      <c r="DJ112" s="363"/>
      <c r="DK112" s="363"/>
      <c r="DL112" s="363"/>
      <c r="DM112" s="363"/>
      <c r="DN112" s="363"/>
      <c r="DO112" s="363"/>
      <c r="DP112" s="363"/>
      <c r="DQ112" s="363"/>
      <c r="DR112" s="363"/>
      <c r="DS112" s="363"/>
      <c r="DT112" s="363"/>
      <c r="DU112" s="363"/>
      <c r="DV112" s="363"/>
      <c r="DW112" s="363"/>
      <c r="DX112" s="363"/>
      <c r="DY112" s="363"/>
      <c r="DZ112" s="363"/>
      <c r="EA112" s="363"/>
      <c r="EB112" s="363"/>
      <c r="EC112" s="363"/>
      <c r="ED112" s="363"/>
      <c r="EE112" s="363"/>
      <c r="EF112" s="363"/>
      <c r="EG112" s="363"/>
      <c r="EH112" s="363"/>
      <c r="EI112" s="363"/>
      <c r="EJ112" s="363"/>
      <c r="EK112" s="363"/>
      <c r="EL112" s="363"/>
      <c r="EM112" s="363"/>
      <c r="EN112" s="363"/>
      <c r="EO112" s="363"/>
      <c r="EP112" s="363"/>
      <c r="EQ112" s="363"/>
      <c r="ER112" s="363"/>
      <c r="ES112" s="363"/>
      <c r="ET112" s="363"/>
      <c r="EU112" s="363"/>
      <c r="EV112" s="363"/>
      <c r="EW112" s="363"/>
      <c r="EX112" s="363"/>
      <c r="EY112" s="363"/>
      <c r="EZ112" s="363"/>
      <c r="FA112" s="363"/>
      <c r="FB112" s="363"/>
      <c r="FC112" s="363"/>
      <c r="FD112" s="363"/>
      <c r="FE112" s="363"/>
      <c r="FF112" s="363"/>
      <c r="FG112" s="363"/>
      <c r="FH112" s="363"/>
      <c r="FI112" s="363"/>
      <c r="FJ112" s="363"/>
      <c r="FK112" s="363"/>
      <c r="FL112" s="363"/>
      <c r="FM112" s="363"/>
      <c r="FN112" s="363"/>
      <c r="FO112" s="363"/>
      <c r="FP112" s="363"/>
      <c r="FQ112" s="363"/>
      <c r="FR112" s="363"/>
      <c r="FS112" s="363"/>
      <c r="FT112" s="363"/>
      <c r="FU112" s="363"/>
      <c r="FV112" s="363"/>
      <c r="FW112" s="363"/>
      <c r="FX112" s="363"/>
      <c r="FY112" s="363"/>
      <c r="FZ112" s="363"/>
      <c r="GA112" s="363"/>
      <c r="GB112" s="363"/>
      <c r="GC112" s="363"/>
      <c r="GD112" s="363"/>
      <c r="GE112" s="363"/>
      <c r="GF112" s="363"/>
      <c r="GG112" s="363"/>
      <c r="GH112" s="363"/>
      <c r="GI112" s="363"/>
      <c r="GJ112" s="363"/>
      <c r="GK112" s="363"/>
      <c r="GL112" s="363"/>
      <c r="GM112" s="363"/>
      <c r="GN112" s="363"/>
      <c r="GO112" s="363"/>
      <c r="GP112" s="363"/>
      <c r="GQ112" s="363"/>
      <c r="GR112" s="363"/>
      <c r="GS112" s="363"/>
      <c r="GT112" s="363"/>
      <c r="GU112" s="363"/>
      <c r="GV112" s="363"/>
      <c r="GW112" s="363"/>
      <c r="GX112" s="363"/>
    </row>
    <row r="113" spans="1:206" ht="39.6">
      <c r="A113" s="373" t="s">
        <v>116</v>
      </c>
      <c r="B113" s="286" t="s">
        <v>4501</v>
      </c>
      <c r="C113" s="293">
        <v>338</v>
      </c>
      <c r="D113" s="293">
        <v>282</v>
      </c>
      <c r="E113" s="293">
        <v>15</v>
      </c>
      <c r="F113" s="293">
        <v>41</v>
      </c>
      <c r="G113" s="293">
        <v>0</v>
      </c>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c r="AL113" s="363"/>
      <c r="AM113" s="363"/>
      <c r="AN113" s="363"/>
      <c r="AO113" s="363"/>
      <c r="AP113" s="363"/>
      <c r="AQ113" s="363"/>
      <c r="AR113" s="363"/>
      <c r="AS113" s="363"/>
      <c r="AT113" s="363"/>
      <c r="AU113" s="363"/>
      <c r="AV113" s="363"/>
      <c r="AW113" s="363"/>
      <c r="AX113" s="363"/>
      <c r="AY113" s="363"/>
      <c r="AZ113" s="363"/>
      <c r="BA113" s="363"/>
      <c r="BB113" s="363"/>
      <c r="BC113" s="363"/>
      <c r="BD113" s="363"/>
      <c r="BE113" s="363"/>
      <c r="BF113" s="363"/>
      <c r="BG113" s="363"/>
      <c r="BH113" s="363"/>
      <c r="BI113" s="363"/>
      <c r="BJ113" s="363"/>
      <c r="BK113" s="363"/>
      <c r="BL113" s="363"/>
      <c r="BM113" s="363"/>
      <c r="BN113" s="363"/>
      <c r="BO113" s="363"/>
      <c r="BP113" s="363"/>
      <c r="BQ113" s="363"/>
      <c r="BR113" s="363"/>
      <c r="BS113" s="363"/>
      <c r="BT113" s="363"/>
      <c r="BU113" s="363"/>
      <c r="BV113" s="363"/>
      <c r="BW113" s="363"/>
      <c r="BX113" s="363"/>
      <c r="BY113" s="363"/>
      <c r="BZ113" s="363"/>
      <c r="CA113" s="363"/>
      <c r="CB113" s="363"/>
      <c r="CC113" s="363"/>
      <c r="CD113" s="363"/>
      <c r="CE113" s="363"/>
      <c r="CF113" s="363"/>
      <c r="CG113" s="363"/>
      <c r="CH113" s="363"/>
      <c r="CI113" s="363"/>
      <c r="CJ113" s="363"/>
      <c r="CK113" s="363"/>
      <c r="CL113" s="363"/>
      <c r="CM113" s="363"/>
      <c r="CN113" s="363"/>
      <c r="CO113" s="363"/>
      <c r="CP113" s="363"/>
      <c r="CQ113" s="363"/>
      <c r="CR113" s="363"/>
      <c r="CS113" s="363"/>
      <c r="CT113" s="363"/>
      <c r="CU113" s="363"/>
      <c r="CV113" s="363"/>
      <c r="CW113" s="363"/>
      <c r="CX113" s="363"/>
      <c r="CY113" s="363"/>
      <c r="CZ113" s="363"/>
      <c r="DA113" s="363"/>
      <c r="DB113" s="363"/>
      <c r="DC113" s="363"/>
      <c r="DD113" s="363"/>
      <c r="DE113" s="363"/>
      <c r="DF113" s="363"/>
      <c r="DG113" s="363"/>
      <c r="DH113" s="363"/>
      <c r="DI113" s="363"/>
      <c r="DJ113" s="363"/>
      <c r="DK113" s="363"/>
      <c r="DL113" s="363"/>
      <c r="DM113" s="363"/>
      <c r="DN113" s="363"/>
      <c r="DO113" s="363"/>
      <c r="DP113" s="363"/>
      <c r="DQ113" s="363"/>
      <c r="DR113" s="363"/>
      <c r="DS113" s="363"/>
      <c r="DT113" s="363"/>
      <c r="DU113" s="363"/>
      <c r="DV113" s="363"/>
      <c r="DW113" s="363"/>
      <c r="DX113" s="363"/>
      <c r="DY113" s="363"/>
      <c r="DZ113" s="363"/>
      <c r="EA113" s="363"/>
      <c r="EB113" s="363"/>
      <c r="EC113" s="363"/>
      <c r="ED113" s="363"/>
      <c r="EE113" s="363"/>
      <c r="EF113" s="363"/>
      <c r="EG113" s="363"/>
      <c r="EH113" s="363"/>
      <c r="EI113" s="363"/>
      <c r="EJ113" s="363"/>
      <c r="EK113" s="363"/>
      <c r="EL113" s="363"/>
      <c r="EM113" s="363"/>
      <c r="EN113" s="363"/>
      <c r="EO113" s="363"/>
      <c r="EP113" s="363"/>
      <c r="EQ113" s="363"/>
      <c r="ER113" s="363"/>
      <c r="ES113" s="363"/>
      <c r="ET113" s="363"/>
      <c r="EU113" s="363"/>
      <c r="EV113" s="363"/>
      <c r="EW113" s="363"/>
      <c r="EX113" s="363"/>
      <c r="EY113" s="363"/>
      <c r="EZ113" s="363"/>
      <c r="FA113" s="363"/>
      <c r="FB113" s="363"/>
      <c r="FC113" s="363"/>
      <c r="FD113" s="363"/>
      <c r="FE113" s="363"/>
      <c r="FF113" s="363"/>
      <c r="FG113" s="363"/>
      <c r="FH113" s="363"/>
      <c r="FI113" s="363"/>
      <c r="FJ113" s="363"/>
      <c r="FK113" s="363"/>
      <c r="FL113" s="363"/>
      <c r="FM113" s="363"/>
      <c r="FN113" s="363"/>
      <c r="FO113" s="363"/>
      <c r="FP113" s="363"/>
      <c r="FQ113" s="363"/>
      <c r="FR113" s="363"/>
      <c r="FS113" s="363"/>
      <c r="FT113" s="363"/>
      <c r="FU113" s="363"/>
      <c r="FV113" s="363"/>
      <c r="FW113" s="363"/>
      <c r="FX113" s="363"/>
      <c r="FY113" s="363"/>
      <c r="FZ113" s="363"/>
      <c r="GA113" s="363"/>
      <c r="GB113" s="363"/>
      <c r="GC113" s="363"/>
      <c r="GD113" s="363"/>
      <c r="GE113" s="363"/>
      <c r="GF113" s="363"/>
      <c r="GG113" s="363"/>
      <c r="GH113" s="363"/>
      <c r="GI113" s="363"/>
      <c r="GJ113" s="363"/>
      <c r="GK113" s="363"/>
      <c r="GL113" s="363"/>
      <c r="GM113" s="363"/>
      <c r="GN113" s="363"/>
      <c r="GO113" s="363"/>
      <c r="GP113" s="363"/>
      <c r="GQ113" s="363"/>
      <c r="GR113" s="363"/>
      <c r="GS113" s="363"/>
      <c r="GT113" s="363"/>
      <c r="GU113" s="363"/>
      <c r="GV113" s="363"/>
      <c r="GW113" s="363"/>
      <c r="GX113" s="363"/>
    </row>
    <row r="114" spans="1:206">
      <c r="A114" s="373" t="s">
        <v>1810</v>
      </c>
      <c r="B114" s="286" t="s">
        <v>4502</v>
      </c>
      <c r="C114" s="293">
        <v>338</v>
      </c>
      <c r="D114" s="293">
        <v>286</v>
      </c>
      <c r="E114" s="293">
        <v>13</v>
      </c>
      <c r="F114" s="293">
        <v>39</v>
      </c>
      <c r="G114" s="293">
        <v>0</v>
      </c>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3"/>
      <c r="AM114" s="363"/>
      <c r="AN114" s="363"/>
      <c r="AO114" s="363"/>
      <c r="AP114" s="363"/>
      <c r="AQ114" s="363"/>
      <c r="AR114" s="363"/>
      <c r="AS114" s="363"/>
      <c r="AT114" s="363"/>
      <c r="AU114" s="363"/>
      <c r="AV114" s="363"/>
      <c r="AW114" s="363"/>
      <c r="AX114" s="363"/>
      <c r="AY114" s="363"/>
      <c r="AZ114" s="363"/>
      <c r="BA114" s="363"/>
      <c r="BB114" s="363"/>
      <c r="BC114" s="363"/>
      <c r="BD114" s="363"/>
      <c r="BE114" s="363"/>
      <c r="BF114" s="363"/>
      <c r="BG114" s="363"/>
      <c r="BH114" s="363"/>
      <c r="BI114" s="363"/>
      <c r="BJ114" s="363"/>
      <c r="BK114" s="363"/>
      <c r="BL114" s="363"/>
      <c r="BM114" s="363"/>
      <c r="BN114" s="363"/>
      <c r="BO114" s="363"/>
      <c r="BP114" s="363"/>
      <c r="BQ114" s="363"/>
      <c r="BR114" s="363"/>
      <c r="BS114" s="363"/>
      <c r="BT114" s="363"/>
      <c r="BU114" s="363"/>
      <c r="BV114" s="363"/>
      <c r="BW114" s="363"/>
      <c r="BX114" s="363"/>
      <c r="BY114" s="363"/>
      <c r="BZ114" s="363"/>
      <c r="CA114" s="363"/>
      <c r="CB114" s="363"/>
      <c r="CC114" s="363"/>
      <c r="CD114" s="363"/>
      <c r="CE114" s="363"/>
      <c r="CF114" s="363"/>
      <c r="CG114" s="363"/>
      <c r="CH114" s="363"/>
      <c r="CI114" s="363"/>
      <c r="CJ114" s="363"/>
      <c r="CK114" s="363"/>
      <c r="CL114" s="363"/>
      <c r="CM114" s="363"/>
      <c r="CN114" s="363"/>
      <c r="CO114" s="363"/>
      <c r="CP114" s="363"/>
      <c r="CQ114" s="363"/>
      <c r="CR114" s="363"/>
      <c r="CS114" s="363"/>
      <c r="CT114" s="363"/>
      <c r="CU114" s="363"/>
      <c r="CV114" s="363"/>
      <c r="CW114" s="363"/>
      <c r="CX114" s="363"/>
      <c r="CY114" s="363"/>
      <c r="CZ114" s="363"/>
      <c r="DA114" s="363"/>
      <c r="DB114" s="363"/>
      <c r="DC114" s="363"/>
      <c r="DD114" s="363"/>
      <c r="DE114" s="363"/>
      <c r="DF114" s="363"/>
      <c r="DG114" s="363"/>
      <c r="DH114" s="363"/>
      <c r="DI114" s="363"/>
      <c r="DJ114" s="363"/>
      <c r="DK114" s="363"/>
      <c r="DL114" s="363"/>
      <c r="DM114" s="363"/>
      <c r="DN114" s="363"/>
      <c r="DO114" s="363"/>
      <c r="DP114" s="363"/>
      <c r="DQ114" s="363"/>
      <c r="DR114" s="363"/>
      <c r="DS114" s="363"/>
      <c r="DT114" s="363"/>
      <c r="DU114" s="363"/>
      <c r="DV114" s="363"/>
      <c r="DW114" s="363"/>
      <c r="DX114" s="363"/>
      <c r="DY114" s="363"/>
      <c r="DZ114" s="363"/>
      <c r="EA114" s="363"/>
      <c r="EB114" s="363"/>
      <c r="EC114" s="363"/>
      <c r="ED114" s="363"/>
      <c r="EE114" s="363"/>
      <c r="EF114" s="363"/>
      <c r="EG114" s="363"/>
      <c r="EH114" s="363"/>
      <c r="EI114" s="363"/>
      <c r="EJ114" s="363"/>
      <c r="EK114" s="363"/>
      <c r="EL114" s="363"/>
      <c r="EM114" s="363"/>
      <c r="EN114" s="363"/>
      <c r="EO114" s="363"/>
      <c r="EP114" s="363"/>
      <c r="EQ114" s="363"/>
      <c r="ER114" s="363"/>
      <c r="ES114" s="363"/>
      <c r="ET114" s="363"/>
      <c r="EU114" s="363"/>
      <c r="EV114" s="363"/>
      <c r="EW114" s="363"/>
      <c r="EX114" s="363"/>
      <c r="EY114" s="363"/>
      <c r="EZ114" s="363"/>
      <c r="FA114" s="363"/>
      <c r="FB114" s="363"/>
      <c r="FC114" s="363"/>
      <c r="FD114" s="363"/>
      <c r="FE114" s="363"/>
      <c r="FF114" s="363"/>
      <c r="FG114" s="363"/>
      <c r="FH114" s="363"/>
      <c r="FI114" s="363"/>
      <c r="FJ114" s="363"/>
      <c r="FK114" s="363"/>
      <c r="FL114" s="363"/>
      <c r="FM114" s="363"/>
      <c r="FN114" s="363"/>
      <c r="FO114" s="363"/>
      <c r="FP114" s="363"/>
      <c r="FQ114" s="363"/>
      <c r="FR114" s="363"/>
      <c r="FS114" s="363"/>
      <c r="FT114" s="363"/>
      <c r="FU114" s="363"/>
      <c r="FV114" s="363"/>
      <c r="FW114" s="363"/>
      <c r="FX114" s="363"/>
      <c r="FY114" s="363"/>
      <c r="FZ114" s="363"/>
      <c r="GA114" s="363"/>
      <c r="GB114" s="363"/>
      <c r="GC114" s="363"/>
      <c r="GD114" s="363"/>
      <c r="GE114" s="363"/>
      <c r="GF114" s="363"/>
      <c r="GG114" s="363"/>
      <c r="GH114" s="363"/>
      <c r="GI114" s="363"/>
      <c r="GJ114" s="363"/>
      <c r="GK114" s="363"/>
      <c r="GL114" s="363"/>
      <c r="GM114" s="363"/>
      <c r="GN114" s="363"/>
      <c r="GO114" s="363"/>
      <c r="GP114" s="363"/>
      <c r="GQ114" s="363"/>
      <c r="GR114" s="363"/>
      <c r="GS114" s="363"/>
      <c r="GT114" s="363"/>
      <c r="GU114" s="363"/>
      <c r="GV114" s="363"/>
      <c r="GW114" s="363"/>
      <c r="GX114" s="363"/>
    </row>
    <row r="115" spans="1:206" ht="26.4">
      <c r="A115" s="373" t="s">
        <v>117</v>
      </c>
      <c r="B115" s="286" t="s">
        <v>4503</v>
      </c>
      <c r="C115" s="293">
        <v>338</v>
      </c>
      <c r="D115" s="293">
        <v>292</v>
      </c>
      <c r="E115" s="293">
        <v>7</v>
      </c>
      <c r="F115" s="293">
        <v>39</v>
      </c>
      <c r="G115" s="293">
        <v>0</v>
      </c>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c r="AJ115" s="363"/>
      <c r="AK115" s="363"/>
      <c r="AL115" s="363"/>
      <c r="AM115" s="363"/>
      <c r="AN115" s="363"/>
      <c r="AO115" s="363"/>
      <c r="AP115" s="363"/>
      <c r="AQ115" s="363"/>
      <c r="AR115" s="363"/>
      <c r="AS115" s="363"/>
      <c r="AT115" s="363"/>
      <c r="AU115" s="363"/>
      <c r="AV115" s="363"/>
      <c r="AW115" s="363"/>
      <c r="AX115" s="363"/>
      <c r="AY115" s="363"/>
      <c r="AZ115" s="363"/>
      <c r="BA115" s="363"/>
      <c r="BB115" s="363"/>
      <c r="BC115" s="363"/>
      <c r="BD115" s="363"/>
      <c r="BE115" s="363"/>
      <c r="BF115" s="363"/>
      <c r="BG115" s="363"/>
      <c r="BH115" s="363"/>
      <c r="BI115" s="363"/>
      <c r="BJ115" s="363"/>
      <c r="BK115" s="363"/>
      <c r="BL115" s="363"/>
      <c r="BM115" s="363"/>
      <c r="BN115" s="363"/>
      <c r="BO115" s="363"/>
      <c r="BP115" s="363"/>
      <c r="BQ115" s="363"/>
      <c r="BR115" s="363"/>
      <c r="BS115" s="363"/>
      <c r="BT115" s="363"/>
      <c r="BU115" s="363"/>
      <c r="BV115" s="363"/>
      <c r="BW115" s="363"/>
      <c r="BX115" s="363"/>
      <c r="BY115" s="363"/>
      <c r="BZ115" s="363"/>
      <c r="CA115" s="363"/>
      <c r="CB115" s="363"/>
      <c r="CC115" s="363"/>
      <c r="CD115" s="363"/>
      <c r="CE115" s="363"/>
      <c r="CF115" s="363"/>
      <c r="CG115" s="363"/>
      <c r="CH115" s="363"/>
      <c r="CI115" s="363"/>
      <c r="CJ115" s="363"/>
      <c r="CK115" s="363"/>
      <c r="CL115" s="363"/>
      <c r="CM115" s="363"/>
      <c r="CN115" s="363"/>
      <c r="CO115" s="363"/>
      <c r="CP115" s="363"/>
      <c r="CQ115" s="363"/>
      <c r="CR115" s="363"/>
      <c r="CS115" s="363"/>
      <c r="CT115" s="363"/>
      <c r="CU115" s="363"/>
      <c r="CV115" s="363"/>
      <c r="CW115" s="363"/>
      <c r="CX115" s="363"/>
      <c r="CY115" s="363"/>
      <c r="CZ115" s="363"/>
      <c r="DA115" s="363"/>
      <c r="DB115" s="363"/>
      <c r="DC115" s="363"/>
      <c r="DD115" s="363"/>
      <c r="DE115" s="363"/>
      <c r="DF115" s="363"/>
      <c r="DG115" s="363"/>
      <c r="DH115" s="363"/>
      <c r="DI115" s="363"/>
      <c r="DJ115" s="363"/>
      <c r="DK115" s="363"/>
      <c r="DL115" s="363"/>
      <c r="DM115" s="363"/>
      <c r="DN115" s="363"/>
      <c r="DO115" s="363"/>
      <c r="DP115" s="363"/>
      <c r="DQ115" s="363"/>
      <c r="DR115" s="363"/>
      <c r="DS115" s="363"/>
      <c r="DT115" s="363"/>
      <c r="DU115" s="363"/>
      <c r="DV115" s="363"/>
      <c r="DW115" s="363"/>
      <c r="DX115" s="363"/>
      <c r="DY115" s="363"/>
      <c r="DZ115" s="363"/>
      <c r="EA115" s="363"/>
      <c r="EB115" s="363"/>
      <c r="EC115" s="363"/>
      <c r="ED115" s="363"/>
      <c r="EE115" s="363"/>
      <c r="EF115" s="363"/>
      <c r="EG115" s="363"/>
      <c r="EH115" s="363"/>
      <c r="EI115" s="363"/>
      <c r="EJ115" s="363"/>
      <c r="EK115" s="363"/>
      <c r="EL115" s="363"/>
      <c r="EM115" s="363"/>
      <c r="EN115" s="363"/>
      <c r="EO115" s="363"/>
      <c r="EP115" s="363"/>
      <c r="EQ115" s="363"/>
      <c r="ER115" s="363"/>
      <c r="ES115" s="363"/>
      <c r="ET115" s="363"/>
      <c r="EU115" s="363"/>
      <c r="EV115" s="363"/>
      <c r="EW115" s="363"/>
      <c r="EX115" s="363"/>
      <c r="EY115" s="363"/>
      <c r="EZ115" s="363"/>
      <c r="FA115" s="363"/>
      <c r="FB115" s="363"/>
      <c r="FC115" s="363"/>
      <c r="FD115" s="363"/>
      <c r="FE115" s="363"/>
      <c r="FF115" s="363"/>
      <c r="FG115" s="363"/>
      <c r="FH115" s="363"/>
      <c r="FI115" s="363"/>
      <c r="FJ115" s="363"/>
      <c r="FK115" s="363"/>
      <c r="FL115" s="363"/>
      <c r="FM115" s="363"/>
      <c r="FN115" s="363"/>
      <c r="FO115" s="363"/>
      <c r="FP115" s="363"/>
      <c r="FQ115" s="363"/>
      <c r="FR115" s="363"/>
      <c r="FS115" s="363"/>
      <c r="FT115" s="363"/>
      <c r="FU115" s="363"/>
      <c r="FV115" s="363"/>
      <c r="FW115" s="363"/>
      <c r="FX115" s="363"/>
      <c r="FY115" s="363"/>
      <c r="FZ115" s="363"/>
      <c r="GA115" s="363"/>
      <c r="GB115" s="363"/>
      <c r="GC115" s="363"/>
      <c r="GD115" s="363"/>
      <c r="GE115" s="363"/>
      <c r="GF115" s="363"/>
      <c r="GG115" s="363"/>
      <c r="GH115" s="363"/>
      <c r="GI115" s="363"/>
      <c r="GJ115" s="363"/>
      <c r="GK115" s="363"/>
      <c r="GL115" s="363"/>
      <c r="GM115" s="363"/>
      <c r="GN115" s="363"/>
      <c r="GO115" s="363"/>
      <c r="GP115" s="363"/>
      <c r="GQ115" s="363"/>
      <c r="GR115" s="363"/>
      <c r="GS115" s="363"/>
      <c r="GT115" s="363"/>
      <c r="GU115" s="363"/>
      <c r="GV115" s="363"/>
      <c r="GW115" s="363"/>
      <c r="GX115" s="363"/>
    </row>
    <row r="116" spans="1:206" ht="39.6">
      <c r="A116" s="373" t="s">
        <v>118</v>
      </c>
      <c r="B116" s="286" t="s">
        <v>4504</v>
      </c>
      <c r="C116" s="293">
        <v>338</v>
      </c>
      <c r="D116" s="293">
        <v>286</v>
      </c>
      <c r="E116" s="293">
        <v>13</v>
      </c>
      <c r="F116" s="293">
        <v>39</v>
      </c>
      <c r="G116" s="293">
        <v>0</v>
      </c>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c r="AN116" s="363"/>
      <c r="AO116" s="363"/>
      <c r="AP116" s="363"/>
      <c r="AQ116" s="363"/>
      <c r="AR116" s="363"/>
      <c r="AS116" s="363"/>
      <c r="AT116" s="363"/>
      <c r="AU116" s="363"/>
      <c r="AV116" s="363"/>
      <c r="AW116" s="363"/>
      <c r="AX116" s="363"/>
      <c r="AY116" s="363"/>
      <c r="AZ116" s="363"/>
      <c r="BA116" s="363"/>
      <c r="BB116" s="363"/>
      <c r="BC116" s="363"/>
      <c r="BD116" s="363"/>
      <c r="BE116" s="363"/>
      <c r="BF116" s="363"/>
      <c r="BG116" s="363"/>
      <c r="BH116" s="363"/>
      <c r="BI116" s="363"/>
      <c r="BJ116" s="363"/>
      <c r="BK116" s="363"/>
      <c r="BL116" s="363"/>
      <c r="BM116" s="363"/>
      <c r="BN116" s="363"/>
      <c r="BO116" s="363"/>
      <c r="BP116" s="363"/>
      <c r="BQ116" s="363"/>
      <c r="BR116" s="363"/>
      <c r="BS116" s="363"/>
      <c r="BT116" s="363"/>
      <c r="BU116" s="363"/>
      <c r="BV116" s="363"/>
      <c r="BW116" s="363"/>
      <c r="BX116" s="363"/>
      <c r="BY116" s="363"/>
      <c r="BZ116" s="363"/>
      <c r="CA116" s="363"/>
      <c r="CB116" s="363"/>
      <c r="CC116" s="363"/>
      <c r="CD116" s="363"/>
      <c r="CE116" s="363"/>
      <c r="CF116" s="363"/>
      <c r="CG116" s="363"/>
      <c r="CH116" s="363"/>
      <c r="CI116" s="363"/>
      <c r="CJ116" s="363"/>
      <c r="CK116" s="363"/>
      <c r="CL116" s="363"/>
      <c r="CM116" s="363"/>
      <c r="CN116" s="363"/>
      <c r="CO116" s="363"/>
      <c r="CP116" s="363"/>
      <c r="CQ116" s="363"/>
      <c r="CR116" s="363"/>
      <c r="CS116" s="363"/>
      <c r="CT116" s="363"/>
      <c r="CU116" s="363"/>
      <c r="CV116" s="363"/>
      <c r="CW116" s="363"/>
      <c r="CX116" s="363"/>
      <c r="CY116" s="363"/>
      <c r="CZ116" s="363"/>
      <c r="DA116" s="363"/>
      <c r="DB116" s="363"/>
      <c r="DC116" s="363"/>
      <c r="DD116" s="363"/>
      <c r="DE116" s="363"/>
      <c r="DF116" s="363"/>
      <c r="DG116" s="363"/>
      <c r="DH116" s="363"/>
      <c r="DI116" s="363"/>
      <c r="DJ116" s="363"/>
      <c r="DK116" s="363"/>
      <c r="DL116" s="363"/>
      <c r="DM116" s="363"/>
      <c r="DN116" s="363"/>
      <c r="DO116" s="363"/>
      <c r="DP116" s="363"/>
      <c r="DQ116" s="363"/>
      <c r="DR116" s="363"/>
      <c r="DS116" s="363"/>
      <c r="DT116" s="363"/>
      <c r="DU116" s="363"/>
      <c r="DV116" s="363"/>
      <c r="DW116" s="363"/>
      <c r="DX116" s="363"/>
      <c r="DY116" s="363"/>
      <c r="DZ116" s="363"/>
      <c r="EA116" s="363"/>
      <c r="EB116" s="363"/>
      <c r="EC116" s="363"/>
      <c r="ED116" s="363"/>
      <c r="EE116" s="363"/>
      <c r="EF116" s="363"/>
      <c r="EG116" s="363"/>
      <c r="EH116" s="363"/>
      <c r="EI116" s="363"/>
      <c r="EJ116" s="363"/>
      <c r="EK116" s="363"/>
      <c r="EL116" s="363"/>
      <c r="EM116" s="363"/>
      <c r="EN116" s="363"/>
      <c r="EO116" s="363"/>
      <c r="EP116" s="363"/>
      <c r="EQ116" s="363"/>
      <c r="ER116" s="363"/>
      <c r="ES116" s="363"/>
      <c r="ET116" s="363"/>
      <c r="EU116" s="363"/>
      <c r="EV116" s="363"/>
      <c r="EW116" s="363"/>
      <c r="EX116" s="363"/>
      <c r="EY116" s="363"/>
      <c r="EZ116" s="363"/>
      <c r="FA116" s="363"/>
      <c r="FB116" s="363"/>
      <c r="FC116" s="363"/>
      <c r="FD116" s="363"/>
      <c r="FE116" s="363"/>
      <c r="FF116" s="363"/>
      <c r="FG116" s="363"/>
      <c r="FH116" s="363"/>
      <c r="FI116" s="363"/>
      <c r="FJ116" s="363"/>
      <c r="FK116" s="363"/>
      <c r="FL116" s="363"/>
      <c r="FM116" s="363"/>
      <c r="FN116" s="363"/>
      <c r="FO116" s="363"/>
      <c r="FP116" s="363"/>
      <c r="FQ116" s="363"/>
      <c r="FR116" s="363"/>
      <c r="FS116" s="363"/>
      <c r="FT116" s="363"/>
      <c r="FU116" s="363"/>
      <c r="FV116" s="363"/>
      <c r="FW116" s="363"/>
      <c r="FX116" s="363"/>
      <c r="FY116" s="363"/>
      <c r="FZ116" s="363"/>
      <c r="GA116" s="363"/>
      <c r="GB116" s="363"/>
      <c r="GC116" s="363"/>
      <c r="GD116" s="363"/>
      <c r="GE116" s="363"/>
      <c r="GF116" s="363"/>
      <c r="GG116" s="363"/>
      <c r="GH116" s="363"/>
      <c r="GI116" s="363"/>
      <c r="GJ116" s="363"/>
      <c r="GK116" s="363"/>
      <c r="GL116" s="363"/>
      <c r="GM116" s="363"/>
      <c r="GN116" s="363"/>
      <c r="GO116" s="363"/>
      <c r="GP116" s="363"/>
      <c r="GQ116" s="363"/>
      <c r="GR116" s="363"/>
      <c r="GS116" s="363"/>
      <c r="GT116" s="363"/>
      <c r="GU116" s="363"/>
      <c r="GV116" s="363"/>
      <c r="GW116" s="363"/>
      <c r="GX116" s="363"/>
    </row>
    <row r="117" spans="1:206">
      <c r="A117" s="373" t="s">
        <v>119</v>
      </c>
      <c r="B117" s="286" t="s">
        <v>4505</v>
      </c>
      <c r="C117" s="293">
        <v>338</v>
      </c>
      <c r="D117" s="293">
        <v>287</v>
      </c>
      <c r="E117" s="293">
        <v>12</v>
      </c>
      <c r="F117" s="293">
        <v>39</v>
      </c>
      <c r="G117" s="293">
        <v>0</v>
      </c>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c r="AM117" s="363"/>
      <c r="AN117" s="363"/>
      <c r="AO117" s="363"/>
      <c r="AP117" s="363"/>
      <c r="AQ117" s="363"/>
      <c r="AR117" s="363"/>
      <c r="AS117" s="363"/>
      <c r="AT117" s="363"/>
      <c r="AU117" s="363"/>
      <c r="AV117" s="363"/>
      <c r="AW117" s="363"/>
      <c r="AX117" s="363"/>
      <c r="AY117" s="363"/>
      <c r="AZ117" s="363"/>
      <c r="BA117" s="363"/>
      <c r="BB117" s="363"/>
      <c r="BC117" s="363"/>
      <c r="BD117" s="363"/>
      <c r="BE117" s="363"/>
      <c r="BF117" s="363"/>
      <c r="BG117" s="363"/>
      <c r="BH117" s="363"/>
      <c r="BI117" s="363"/>
      <c r="BJ117" s="363"/>
      <c r="BK117" s="363"/>
      <c r="BL117" s="363"/>
      <c r="BM117" s="363"/>
      <c r="BN117" s="363"/>
      <c r="BO117" s="363"/>
      <c r="BP117" s="363"/>
      <c r="BQ117" s="363"/>
      <c r="BR117" s="363"/>
      <c r="BS117" s="363"/>
      <c r="BT117" s="363"/>
      <c r="BU117" s="363"/>
      <c r="BV117" s="363"/>
      <c r="BW117" s="363"/>
      <c r="BX117" s="363"/>
      <c r="BY117" s="363"/>
      <c r="BZ117" s="363"/>
      <c r="CA117" s="363"/>
      <c r="CB117" s="363"/>
      <c r="CC117" s="363"/>
      <c r="CD117" s="363"/>
      <c r="CE117" s="363"/>
      <c r="CF117" s="363"/>
      <c r="CG117" s="363"/>
      <c r="CH117" s="363"/>
      <c r="CI117" s="363"/>
      <c r="CJ117" s="363"/>
      <c r="CK117" s="363"/>
      <c r="CL117" s="363"/>
      <c r="CM117" s="363"/>
      <c r="CN117" s="363"/>
      <c r="CO117" s="363"/>
      <c r="CP117" s="363"/>
      <c r="CQ117" s="363"/>
      <c r="CR117" s="363"/>
      <c r="CS117" s="363"/>
      <c r="CT117" s="363"/>
      <c r="CU117" s="363"/>
      <c r="CV117" s="363"/>
      <c r="CW117" s="363"/>
      <c r="CX117" s="363"/>
      <c r="CY117" s="363"/>
      <c r="CZ117" s="363"/>
      <c r="DA117" s="363"/>
      <c r="DB117" s="363"/>
      <c r="DC117" s="363"/>
      <c r="DD117" s="363"/>
      <c r="DE117" s="363"/>
      <c r="DF117" s="363"/>
      <c r="DG117" s="363"/>
      <c r="DH117" s="363"/>
      <c r="DI117" s="363"/>
      <c r="DJ117" s="363"/>
      <c r="DK117" s="363"/>
      <c r="DL117" s="363"/>
      <c r="DM117" s="363"/>
      <c r="DN117" s="363"/>
      <c r="DO117" s="363"/>
      <c r="DP117" s="363"/>
      <c r="DQ117" s="363"/>
      <c r="DR117" s="363"/>
      <c r="DS117" s="363"/>
      <c r="DT117" s="363"/>
      <c r="DU117" s="363"/>
      <c r="DV117" s="363"/>
      <c r="DW117" s="363"/>
      <c r="DX117" s="363"/>
      <c r="DY117" s="363"/>
      <c r="DZ117" s="363"/>
      <c r="EA117" s="363"/>
      <c r="EB117" s="363"/>
      <c r="EC117" s="363"/>
      <c r="ED117" s="363"/>
      <c r="EE117" s="363"/>
      <c r="EF117" s="363"/>
      <c r="EG117" s="363"/>
      <c r="EH117" s="363"/>
      <c r="EI117" s="363"/>
      <c r="EJ117" s="363"/>
      <c r="EK117" s="363"/>
      <c r="EL117" s="363"/>
      <c r="EM117" s="363"/>
      <c r="EN117" s="363"/>
      <c r="EO117" s="363"/>
      <c r="EP117" s="363"/>
      <c r="EQ117" s="363"/>
      <c r="ER117" s="363"/>
      <c r="ES117" s="363"/>
      <c r="ET117" s="363"/>
      <c r="EU117" s="363"/>
      <c r="EV117" s="363"/>
      <c r="EW117" s="363"/>
      <c r="EX117" s="363"/>
      <c r="EY117" s="363"/>
      <c r="EZ117" s="363"/>
      <c r="FA117" s="363"/>
      <c r="FB117" s="363"/>
      <c r="FC117" s="363"/>
      <c r="FD117" s="363"/>
      <c r="FE117" s="363"/>
      <c r="FF117" s="363"/>
      <c r="FG117" s="363"/>
      <c r="FH117" s="363"/>
      <c r="FI117" s="363"/>
      <c r="FJ117" s="363"/>
      <c r="FK117" s="363"/>
      <c r="FL117" s="363"/>
      <c r="FM117" s="363"/>
      <c r="FN117" s="363"/>
      <c r="FO117" s="363"/>
      <c r="FP117" s="363"/>
      <c r="FQ117" s="363"/>
      <c r="FR117" s="363"/>
      <c r="FS117" s="363"/>
      <c r="FT117" s="363"/>
      <c r="FU117" s="363"/>
      <c r="FV117" s="363"/>
      <c r="FW117" s="363"/>
      <c r="FX117" s="363"/>
      <c r="FY117" s="363"/>
      <c r="FZ117" s="363"/>
      <c r="GA117" s="363"/>
      <c r="GB117" s="363"/>
      <c r="GC117" s="363"/>
      <c r="GD117" s="363"/>
      <c r="GE117" s="363"/>
      <c r="GF117" s="363"/>
      <c r="GG117" s="363"/>
      <c r="GH117" s="363"/>
      <c r="GI117" s="363"/>
      <c r="GJ117" s="363"/>
      <c r="GK117" s="363"/>
      <c r="GL117" s="363"/>
      <c r="GM117" s="363"/>
      <c r="GN117" s="363"/>
      <c r="GO117" s="363"/>
      <c r="GP117" s="363"/>
      <c r="GQ117" s="363"/>
      <c r="GR117" s="363"/>
      <c r="GS117" s="363"/>
      <c r="GT117" s="363"/>
      <c r="GU117" s="363"/>
      <c r="GV117" s="363"/>
      <c r="GW117" s="363"/>
      <c r="GX117" s="363"/>
    </row>
    <row r="118" spans="1:206">
      <c r="A118" s="373" t="s">
        <v>120</v>
      </c>
      <c r="B118" s="286" t="s">
        <v>4506</v>
      </c>
      <c r="C118" s="293">
        <v>338</v>
      </c>
      <c r="D118" s="293">
        <v>290</v>
      </c>
      <c r="E118" s="293">
        <v>8</v>
      </c>
      <c r="F118" s="293">
        <v>40</v>
      </c>
      <c r="G118" s="293">
        <v>0</v>
      </c>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c r="AN118" s="363"/>
      <c r="AO118" s="363"/>
      <c r="AP118" s="363"/>
      <c r="AQ118" s="363"/>
      <c r="AR118" s="363"/>
      <c r="AS118" s="363"/>
      <c r="AT118" s="363"/>
      <c r="AU118" s="363"/>
      <c r="AV118" s="363"/>
      <c r="AW118" s="363"/>
      <c r="AX118" s="363"/>
      <c r="AY118" s="363"/>
      <c r="AZ118" s="363"/>
      <c r="BA118" s="363"/>
      <c r="BB118" s="363"/>
      <c r="BC118" s="363"/>
      <c r="BD118" s="363"/>
      <c r="BE118" s="363"/>
      <c r="BF118" s="363"/>
      <c r="BG118" s="363"/>
      <c r="BH118" s="363"/>
      <c r="BI118" s="363"/>
      <c r="BJ118" s="363"/>
      <c r="BK118" s="363"/>
      <c r="BL118" s="363"/>
      <c r="BM118" s="363"/>
      <c r="BN118" s="363"/>
      <c r="BO118" s="363"/>
      <c r="BP118" s="363"/>
      <c r="BQ118" s="363"/>
      <c r="BR118" s="363"/>
      <c r="BS118" s="363"/>
      <c r="BT118" s="363"/>
      <c r="BU118" s="363"/>
      <c r="BV118" s="363"/>
      <c r="BW118" s="363"/>
      <c r="BX118" s="363"/>
      <c r="BY118" s="363"/>
      <c r="BZ118" s="363"/>
      <c r="CA118" s="363"/>
      <c r="CB118" s="363"/>
      <c r="CC118" s="363"/>
      <c r="CD118" s="363"/>
      <c r="CE118" s="363"/>
      <c r="CF118" s="363"/>
      <c r="CG118" s="363"/>
      <c r="CH118" s="363"/>
      <c r="CI118" s="363"/>
      <c r="CJ118" s="363"/>
      <c r="CK118" s="363"/>
      <c r="CL118" s="363"/>
      <c r="CM118" s="363"/>
      <c r="CN118" s="363"/>
      <c r="CO118" s="363"/>
      <c r="CP118" s="363"/>
      <c r="CQ118" s="363"/>
      <c r="CR118" s="363"/>
      <c r="CS118" s="363"/>
      <c r="CT118" s="363"/>
      <c r="CU118" s="363"/>
      <c r="CV118" s="363"/>
      <c r="CW118" s="363"/>
      <c r="CX118" s="363"/>
      <c r="CY118" s="363"/>
      <c r="CZ118" s="363"/>
      <c r="DA118" s="363"/>
      <c r="DB118" s="363"/>
      <c r="DC118" s="363"/>
      <c r="DD118" s="363"/>
      <c r="DE118" s="363"/>
      <c r="DF118" s="363"/>
      <c r="DG118" s="363"/>
      <c r="DH118" s="363"/>
      <c r="DI118" s="363"/>
      <c r="DJ118" s="363"/>
      <c r="DK118" s="363"/>
      <c r="DL118" s="363"/>
      <c r="DM118" s="363"/>
      <c r="DN118" s="363"/>
      <c r="DO118" s="363"/>
      <c r="DP118" s="363"/>
      <c r="DQ118" s="363"/>
      <c r="DR118" s="363"/>
      <c r="DS118" s="363"/>
      <c r="DT118" s="363"/>
      <c r="DU118" s="363"/>
      <c r="DV118" s="363"/>
      <c r="DW118" s="363"/>
      <c r="DX118" s="363"/>
      <c r="DY118" s="363"/>
      <c r="DZ118" s="363"/>
      <c r="EA118" s="363"/>
      <c r="EB118" s="363"/>
      <c r="EC118" s="363"/>
      <c r="ED118" s="363"/>
      <c r="EE118" s="363"/>
      <c r="EF118" s="363"/>
      <c r="EG118" s="363"/>
      <c r="EH118" s="363"/>
      <c r="EI118" s="363"/>
      <c r="EJ118" s="363"/>
      <c r="EK118" s="363"/>
      <c r="EL118" s="363"/>
      <c r="EM118" s="363"/>
      <c r="EN118" s="363"/>
      <c r="EO118" s="363"/>
      <c r="EP118" s="363"/>
      <c r="EQ118" s="363"/>
      <c r="ER118" s="363"/>
      <c r="ES118" s="363"/>
      <c r="ET118" s="363"/>
      <c r="EU118" s="363"/>
      <c r="EV118" s="363"/>
      <c r="EW118" s="363"/>
      <c r="EX118" s="363"/>
      <c r="EY118" s="363"/>
      <c r="EZ118" s="363"/>
      <c r="FA118" s="363"/>
      <c r="FB118" s="363"/>
      <c r="FC118" s="363"/>
      <c r="FD118" s="363"/>
      <c r="FE118" s="363"/>
      <c r="FF118" s="363"/>
      <c r="FG118" s="363"/>
      <c r="FH118" s="363"/>
      <c r="FI118" s="363"/>
      <c r="FJ118" s="363"/>
      <c r="FK118" s="363"/>
      <c r="FL118" s="363"/>
      <c r="FM118" s="363"/>
      <c r="FN118" s="363"/>
      <c r="FO118" s="363"/>
      <c r="FP118" s="363"/>
      <c r="FQ118" s="363"/>
      <c r="FR118" s="363"/>
      <c r="FS118" s="363"/>
      <c r="FT118" s="363"/>
      <c r="FU118" s="363"/>
      <c r="FV118" s="363"/>
      <c r="FW118" s="363"/>
      <c r="FX118" s="363"/>
      <c r="FY118" s="363"/>
      <c r="FZ118" s="363"/>
      <c r="GA118" s="363"/>
      <c r="GB118" s="363"/>
      <c r="GC118" s="363"/>
      <c r="GD118" s="363"/>
      <c r="GE118" s="363"/>
      <c r="GF118" s="363"/>
      <c r="GG118" s="363"/>
      <c r="GH118" s="363"/>
      <c r="GI118" s="363"/>
      <c r="GJ118" s="363"/>
      <c r="GK118" s="363"/>
      <c r="GL118" s="363"/>
      <c r="GM118" s="363"/>
      <c r="GN118" s="363"/>
      <c r="GO118" s="363"/>
      <c r="GP118" s="363"/>
      <c r="GQ118" s="363"/>
      <c r="GR118" s="363"/>
      <c r="GS118" s="363"/>
      <c r="GT118" s="363"/>
      <c r="GU118" s="363"/>
      <c r="GV118" s="363"/>
      <c r="GW118" s="363"/>
      <c r="GX118" s="363"/>
    </row>
    <row r="119" spans="1:206">
      <c r="A119" s="373" t="s">
        <v>121</v>
      </c>
      <c r="B119" s="286" t="s">
        <v>4507</v>
      </c>
      <c r="C119" s="293">
        <v>338</v>
      </c>
      <c r="D119" s="293">
        <v>289</v>
      </c>
      <c r="E119" s="293">
        <v>10</v>
      </c>
      <c r="F119" s="293">
        <v>39</v>
      </c>
      <c r="G119" s="293">
        <v>0</v>
      </c>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c r="AN119" s="363"/>
      <c r="AO119" s="363"/>
      <c r="AP119" s="363"/>
      <c r="AQ119" s="363"/>
      <c r="AR119" s="363"/>
      <c r="AS119" s="363"/>
      <c r="AT119" s="363"/>
      <c r="AU119" s="363"/>
      <c r="AV119" s="363"/>
      <c r="AW119" s="363"/>
      <c r="AX119" s="363"/>
      <c r="AY119" s="363"/>
      <c r="AZ119" s="363"/>
      <c r="BA119" s="363"/>
      <c r="BB119" s="363"/>
      <c r="BC119" s="363"/>
      <c r="BD119" s="363"/>
      <c r="BE119" s="363"/>
      <c r="BF119" s="363"/>
      <c r="BG119" s="363"/>
      <c r="BH119" s="363"/>
      <c r="BI119" s="363"/>
      <c r="BJ119" s="363"/>
      <c r="BK119" s="363"/>
      <c r="BL119" s="363"/>
      <c r="BM119" s="363"/>
      <c r="BN119" s="363"/>
      <c r="BO119" s="363"/>
      <c r="BP119" s="363"/>
      <c r="BQ119" s="363"/>
      <c r="BR119" s="363"/>
      <c r="BS119" s="363"/>
      <c r="BT119" s="363"/>
      <c r="BU119" s="363"/>
      <c r="BV119" s="363"/>
      <c r="BW119" s="363"/>
      <c r="BX119" s="363"/>
      <c r="BY119" s="363"/>
      <c r="BZ119" s="363"/>
      <c r="CA119" s="363"/>
      <c r="CB119" s="363"/>
      <c r="CC119" s="363"/>
      <c r="CD119" s="363"/>
      <c r="CE119" s="363"/>
      <c r="CF119" s="363"/>
      <c r="CG119" s="363"/>
      <c r="CH119" s="363"/>
      <c r="CI119" s="363"/>
      <c r="CJ119" s="363"/>
      <c r="CK119" s="363"/>
      <c r="CL119" s="363"/>
      <c r="CM119" s="363"/>
      <c r="CN119" s="363"/>
      <c r="CO119" s="363"/>
      <c r="CP119" s="363"/>
      <c r="CQ119" s="363"/>
      <c r="CR119" s="363"/>
      <c r="CS119" s="363"/>
      <c r="CT119" s="363"/>
      <c r="CU119" s="363"/>
      <c r="CV119" s="363"/>
      <c r="CW119" s="363"/>
      <c r="CX119" s="363"/>
      <c r="CY119" s="363"/>
      <c r="CZ119" s="363"/>
      <c r="DA119" s="363"/>
      <c r="DB119" s="363"/>
      <c r="DC119" s="363"/>
      <c r="DD119" s="363"/>
      <c r="DE119" s="363"/>
      <c r="DF119" s="363"/>
      <c r="DG119" s="363"/>
      <c r="DH119" s="363"/>
      <c r="DI119" s="363"/>
      <c r="DJ119" s="363"/>
      <c r="DK119" s="363"/>
      <c r="DL119" s="363"/>
      <c r="DM119" s="363"/>
      <c r="DN119" s="363"/>
      <c r="DO119" s="363"/>
      <c r="DP119" s="363"/>
      <c r="DQ119" s="363"/>
      <c r="DR119" s="363"/>
      <c r="DS119" s="363"/>
      <c r="DT119" s="363"/>
      <c r="DU119" s="363"/>
      <c r="DV119" s="363"/>
      <c r="DW119" s="363"/>
      <c r="DX119" s="363"/>
      <c r="DY119" s="363"/>
      <c r="DZ119" s="363"/>
      <c r="EA119" s="363"/>
      <c r="EB119" s="363"/>
      <c r="EC119" s="363"/>
      <c r="ED119" s="363"/>
      <c r="EE119" s="363"/>
      <c r="EF119" s="363"/>
      <c r="EG119" s="363"/>
      <c r="EH119" s="363"/>
      <c r="EI119" s="363"/>
      <c r="EJ119" s="363"/>
      <c r="EK119" s="363"/>
      <c r="EL119" s="363"/>
      <c r="EM119" s="363"/>
      <c r="EN119" s="363"/>
      <c r="EO119" s="363"/>
      <c r="EP119" s="363"/>
      <c r="EQ119" s="363"/>
      <c r="ER119" s="363"/>
      <c r="ES119" s="363"/>
      <c r="ET119" s="363"/>
      <c r="EU119" s="363"/>
      <c r="EV119" s="363"/>
      <c r="EW119" s="363"/>
      <c r="EX119" s="363"/>
      <c r="EY119" s="363"/>
      <c r="EZ119" s="363"/>
      <c r="FA119" s="363"/>
      <c r="FB119" s="363"/>
      <c r="FC119" s="363"/>
      <c r="FD119" s="363"/>
      <c r="FE119" s="363"/>
      <c r="FF119" s="363"/>
      <c r="FG119" s="363"/>
      <c r="FH119" s="363"/>
      <c r="FI119" s="363"/>
      <c r="FJ119" s="363"/>
      <c r="FK119" s="363"/>
      <c r="FL119" s="363"/>
      <c r="FM119" s="363"/>
      <c r="FN119" s="363"/>
      <c r="FO119" s="363"/>
      <c r="FP119" s="363"/>
      <c r="FQ119" s="363"/>
      <c r="FR119" s="363"/>
      <c r="FS119" s="363"/>
      <c r="FT119" s="363"/>
      <c r="FU119" s="363"/>
      <c r="FV119" s="363"/>
      <c r="FW119" s="363"/>
      <c r="FX119" s="363"/>
      <c r="FY119" s="363"/>
      <c r="FZ119" s="363"/>
      <c r="GA119" s="363"/>
      <c r="GB119" s="363"/>
      <c r="GC119" s="363"/>
      <c r="GD119" s="363"/>
      <c r="GE119" s="363"/>
      <c r="GF119" s="363"/>
      <c r="GG119" s="363"/>
      <c r="GH119" s="363"/>
      <c r="GI119" s="363"/>
      <c r="GJ119" s="363"/>
      <c r="GK119" s="363"/>
      <c r="GL119" s="363"/>
      <c r="GM119" s="363"/>
      <c r="GN119" s="363"/>
      <c r="GO119" s="363"/>
      <c r="GP119" s="363"/>
      <c r="GQ119" s="363"/>
      <c r="GR119" s="363"/>
      <c r="GS119" s="363"/>
      <c r="GT119" s="363"/>
      <c r="GU119" s="363"/>
      <c r="GV119" s="363"/>
      <c r="GW119" s="363"/>
      <c r="GX119" s="363"/>
    </row>
    <row r="120" spans="1:206" ht="39.6">
      <c r="A120" s="373" t="s">
        <v>122</v>
      </c>
      <c r="B120" s="286" t="s">
        <v>4508</v>
      </c>
      <c r="C120" s="293">
        <v>338</v>
      </c>
      <c r="D120" s="293">
        <v>257</v>
      </c>
      <c r="E120" s="293">
        <v>9</v>
      </c>
      <c r="F120" s="293">
        <v>72</v>
      </c>
      <c r="G120" s="293">
        <v>0</v>
      </c>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c r="AN120" s="363"/>
      <c r="AO120" s="363"/>
      <c r="AP120" s="363"/>
      <c r="AQ120" s="363"/>
      <c r="AR120" s="363"/>
      <c r="AS120" s="363"/>
      <c r="AT120" s="363"/>
      <c r="AU120" s="363"/>
      <c r="AV120" s="363"/>
      <c r="AW120" s="363"/>
      <c r="AX120" s="363"/>
      <c r="AY120" s="363"/>
      <c r="AZ120" s="363"/>
      <c r="BA120" s="363"/>
      <c r="BB120" s="363"/>
      <c r="BC120" s="363"/>
      <c r="BD120" s="363"/>
      <c r="BE120" s="363"/>
      <c r="BF120" s="363"/>
      <c r="BG120" s="363"/>
      <c r="BH120" s="363"/>
      <c r="BI120" s="363"/>
      <c r="BJ120" s="363"/>
      <c r="BK120" s="363"/>
      <c r="BL120" s="363"/>
      <c r="BM120" s="363"/>
      <c r="BN120" s="363"/>
      <c r="BO120" s="363"/>
      <c r="BP120" s="363"/>
      <c r="BQ120" s="363"/>
      <c r="BR120" s="363"/>
      <c r="BS120" s="363"/>
      <c r="BT120" s="363"/>
      <c r="BU120" s="363"/>
      <c r="BV120" s="363"/>
      <c r="BW120" s="363"/>
      <c r="BX120" s="363"/>
      <c r="BY120" s="363"/>
      <c r="BZ120" s="363"/>
      <c r="CA120" s="363"/>
      <c r="CB120" s="363"/>
      <c r="CC120" s="363"/>
      <c r="CD120" s="363"/>
      <c r="CE120" s="363"/>
      <c r="CF120" s="363"/>
      <c r="CG120" s="363"/>
      <c r="CH120" s="363"/>
      <c r="CI120" s="363"/>
      <c r="CJ120" s="363"/>
      <c r="CK120" s="363"/>
      <c r="CL120" s="363"/>
      <c r="CM120" s="363"/>
      <c r="CN120" s="363"/>
      <c r="CO120" s="363"/>
      <c r="CP120" s="363"/>
      <c r="CQ120" s="363"/>
      <c r="CR120" s="363"/>
      <c r="CS120" s="363"/>
      <c r="CT120" s="363"/>
      <c r="CU120" s="363"/>
      <c r="CV120" s="363"/>
      <c r="CW120" s="363"/>
      <c r="CX120" s="363"/>
      <c r="CY120" s="363"/>
      <c r="CZ120" s="363"/>
      <c r="DA120" s="363"/>
      <c r="DB120" s="363"/>
      <c r="DC120" s="363"/>
      <c r="DD120" s="363"/>
      <c r="DE120" s="363"/>
      <c r="DF120" s="363"/>
      <c r="DG120" s="363"/>
      <c r="DH120" s="363"/>
      <c r="DI120" s="363"/>
      <c r="DJ120" s="363"/>
      <c r="DK120" s="363"/>
      <c r="DL120" s="363"/>
      <c r="DM120" s="363"/>
      <c r="DN120" s="363"/>
      <c r="DO120" s="363"/>
      <c r="DP120" s="363"/>
      <c r="DQ120" s="363"/>
      <c r="DR120" s="363"/>
      <c r="DS120" s="363"/>
      <c r="DT120" s="363"/>
      <c r="DU120" s="363"/>
      <c r="DV120" s="363"/>
      <c r="DW120" s="363"/>
      <c r="DX120" s="363"/>
      <c r="DY120" s="363"/>
      <c r="DZ120" s="363"/>
      <c r="EA120" s="363"/>
      <c r="EB120" s="363"/>
      <c r="EC120" s="363"/>
      <c r="ED120" s="363"/>
      <c r="EE120" s="363"/>
      <c r="EF120" s="363"/>
      <c r="EG120" s="363"/>
      <c r="EH120" s="363"/>
      <c r="EI120" s="363"/>
      <c r="EJ120" s="363"/>
      <c r="EK120" s="363"/>
      <c r="EL120" s="363"/>
      <c r="EM120" s="363"/>
      <c r="EN120" s="363"/>
      <c r="EO120" s="363"/>
      <c r="EP120" s="363"/>
      <c r="EQ120" s="363"/>
      <c r="ER120" s="363"/>
      <c r="ES120" s="363"/>
      <c r="ET120" s="363"/>
      <c r="EU120" s="363"/>
      <c r="EV120" s="363"/>
      <c r="EW120" s="363"/>
      <c r="EX120" s="363"/>
      <c r="EY120" s="363"/>
      <c r="EZ120" s="363"/>
      <c r="FA120" s="363"/>
      <c r="FB120" s="363"/>
      <c r="FC120" s="363"/>
      <c r="FD120" s="363"/>
      <c r="FE120" s="363"/>
      <c r="FF120" s="363"/>
      <c r="FG120" s="363"/>
      <c r="FH120" s="363"/>
      <c r="FI120" s="363"/>
      <c r="FJ120" s="363"/>
      <c r="FK120" s="363"/>
      <c r="FL120" s="363"/>
      <c r="FM120" s="363"/>
      <c r="FN120" s="363"/>
      <c r="FO120" s="363"/>
      <c r="FP120" s="363"/>
      <c r="FQ120" s="363"/>
      <c r="FR120" s="363"/>
      <c r="FS120" s="363"/>
      <c r="FT120" s="363"/>
      <c r="FU120" s="363"/>
      <c r="FV120" s="363"/>
      <c r="FW120" s="363"/>
      <c r="FX120" s="363"/>
      <c r="FY120" s="363"/>
      <c r="FZ120" s="363"/>
      <c r="GA120" s="363"/>
      <c r="GB120" s="363"/>
      <c r="GC120" s="363"/>
      <c r="GD120" s="363"/>
      <c r="GE120" s="363"/>
      <c r="GF120" s="363"/>
      <c r="GG120" s="363"/>
      <c r="GH120" s="363"/>
      <c r="GI120" s="363"/>
      <c r="GJ120" s="363"/>
      <c r="GK120" s="363"/>
      <c r="GL120" s="363"/>
      <c r="GM120" s="363"/>
      <c r="GN120" s="363"/>
      <c r="GO120" s="363"/>
      <c r="GP120" s="363"/>
      <c r="GQ120" s="363"/>
      <c r="GR120" s="363"/>
      <c r="GS120" s="363"/>
      <c r="GT120" s="363"/>
      <c r="GU120" s="363"/>
      <c r="GV120" s="363"/>
      <c r="GW120" s="363"/>
      <c r="GX120" s="363"/>
    </row>
    <row r="121" spans="1:206" ht="26.4">
      <c r="A121" s="373" t="s">
        <v>123</v>
      </c>
      <c r="B121" s="286" t="s">
        <v>4509</v>
      </c>
      <c r="C121" s="293">
        <v>338</v>
      </c>
      <c r="D121" s="293">
        <v>270</v>
      </c>
      <c r="E121" s="293">
        <v>7</v>
      </c>
      <c r="F121" s="293">
        <v>61</v>
      </c>
      <c r="G121" s="293">
        <v>0</v>
      </c>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363"/>
      <c r="AY121" s="363"/>
      <c r="AZ121" s="363"/>
      <c r="BA121" s="363"/>
      <c r="BB121" s="363"/>
      <c r="BC121" s="363"/>
      <c r="BD121" s="363"/>
      <c r="BE121" s="363"/>
      <c r="BF121" s="363"/>
      <c r="BG121" s="363"/>
      <c r="BH121" s="363"/>
      <c r="BI121" s="363"/>
      <c r="BJ121" s="363"/>
      <c r="BK121" s="363"/>
      <c r="BL121" s="363"/>
      <c r="BM121" s="363"/>
      <c r="BN121" s="363"/>
      <c r="BO121" s="363"/>
      <c r="BP121" s="363"/>
      <c r="BQ121" s="363"/>
      <c r="BR121" s="363"/>
      <c r="BS121" s="363"/>
      <c r="BT121" s="363"/>
      <c r="BU121" s="363"/>
      <c r="BV121" s="363"/>
      <c r="BW121" s="363"/>
      <c r="BX121" s="363"/>
      <c r="BY121" s="363"/>
      <c r="BZ121" s="363"/>
      <c r="CA121" s="363"/>
      <c r="CB121" s="363"/>
      <c r="CC121" s="363"/>
      <c r="CD121" s="363"/>
      <c r="CE121" s="363"/>
      <c r="CF121" s="363"/>
      <c r="CG121" s="363"/>
      <c r="CH121" s="363"/>
      <c r="CI121" s="363"/>
      <c r="CJ121" s="363"/>
      <c r="CK121" s="363"/>
      <c r="CL121" s="363"/>
      <c r="CM121" s="363"/>
      <c r="CN121" s="363"/>
      <c r="CO121" s="363"/>
      <c r="CP121" s="363"/>
      <c r="CQ121" s="363"/>
      <c r="CR121" s="363"/>
      <c r="CS121" s="363"/>
      <c r="CT121" s="363"/>
      <c r="CU121" s="363"/>
      <c r="CV121" s="363"/>
      <c r="CW121" s="363"/>
      <c r="CX121" s="363"/>
      <c r="CY121" s="363"/>
      <c r="CZ121" s="363"/>
      <c r="DA121" s="363"/>
      <c r="DB121" s="363"/>
      <c r="DC121" s="363"/>
      <c r="DD121" s="363"/>
      <c r="DE121" s="363"/>
      <c r="DF121" s="363"/>
      <c r="DG121" s="363"/>
      <c r="DH121" s="363"/>
      <c r="DI121" s="363"/>
      <c r="DJ121" s="363"/>
      <c r="DK121" s="363"/>
      <c r="DL121" s="363"/>
      <c r="DM121" s="363"/>
      <c r="DN121" s="363"/>
      <c r="DO121" s="363"/>
      <c r="DP121" s="363"/>
      <c r="DQ121" s="363"/>
      <c r="DR121" s="363"/>
      <c r="DS121" s="363"/>
      <c r="DT121" s="363"/>
      <c r="DU121" s="363"/>
      <c r="DV121" s="363"/>
      <c r="DW121" s="363"/>
      <c r="DX121" s="363"/>
      <c r="DY121" s="363"/>
      <c r="DZ121" s="363"/>
      <c r="EA121" s="363"/>
      <c r="EB121" s="363"/>
      <c r="EC121" s="363"/>
      <c r="ED121" s="363"/>
      <c r="EE121" s="363"/>
      <c r="EF121" s="363"/>
      <c r="EG121" s="363"/>
      <c r="EH121" s="363"/>
      <c r="EI121" s="363"/>
      <c r="EJ121" s="363"/>
      <c r="EK121" s="363"/>
      <c r="EL121" s="363"/>
      <c r="EM121" s="363"/>
      <c r="EN121" s="363"/>
      <c r="EO121" s="363"/>
      <c r="EP121" s="363"/>
      <c r="EQ121" s="363"/>
      <c r="ER121" s="363"/>
      <c r="ES121" s="363"/>
      <c r="ET121" s="363"/>
      <c r="EU121" s="363"/>
      <c r="EV121" s="363"/>
      <c r="EW121" s="363"/>
      <c r="EX121" s="363"/>
      <c r="EY121" s="363"/>
      <c r="EZ121" s="363"/>
      <c r="FA121" s="363"/>
      <c r="FB121" s="363"/>
      <c r="FC121" s="363"/>
      <c r="FD121" s="363"/>
      <c r="FE121" s="363"/>
      <c r="FF121" s="363"/>
      <c r="FG121" s="363"/>
      <c r="FH121" s="363"/>
      <c r="FI121" s="363"/>
      <c r="FJ121" s="363"/>
      <c r="FK121" s="363"/>
      <c r="FL121" s="363"/>
      <c r="FM121" s="363"/>
      <c r="FN121" s="363"/>
      <c r="FO121" s="363"/>
      <c r="FP121" s="363"/>
      <c r="FQ121" s="363"/>
      <c r="FR121" s="363"/>
      <c r="FS121" s="363"/>
      <c r="FT121" s="363"/>
      <c r="FU121" s="363"/>
      <c r="FV121" s="363"/>
      <c r="FW121" s="363"/>
      <c r="FX121" s="363"/>
      <c r="FY121" s="363"/>
      <c r="FZ121" s="363"/>
      <c r="GA121" s="363"/>
      <c r="GB121" s="363"/>
      <c r="GC121" s="363"/>
      <c r="GD121" s="363"/>
      <c r="GE121" s="363"/>
      <c r="GF121" s="363"/>
      <c r="GG121" s="363"/>
      <c r="GH121" s="363"/>
      <c r="GI121" s="363"/>
      <c r="GJ121" s="363"/>
      <c r="GK121" s="363"/>
      <c r="GL121" s="363"/>
      <c r="GM121" s="363"/>
      <c r="GN121" s="363"/>
      <c r="GO121" s="363"/>
      <c r="GP121" s="363"/>
      <c r="GQ121" s="363"/>
      <c r="GR121" s="363"/>
      <c r="GS121" s="363"/>
      <c r="GT121" s="363"/>
      <c r="GU121" s="363"/>
      <c r="GV121" s="363"/>
      <c r="GW121" s="363"/>
      <c r="GX121" s="363"/>
    </row>
    <row r="122" spans="1:206" ht="26.4">
      <c r="A122" s="373" t="s">
        <v>124</v>
      </c>
      <c r="B122" s="286" t="s">
        <v>4510</v>
      </c>
      <c r="C122" s="293">
        <v>338</v>
      </c>
      <c r="D122" s="293">
        <v>311</v>
      </c>
      <c r="E122" s="293">
        <v>25</v>
      </c>
      <c r="F122" s="293">
        <v>2</v>
      </c>
      <c r="G122" s="293">
        <v>0</v>
      </c>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363"/>
      <c r="AP122" s="363"/>
      <c r="AQ122" s="363"/>
      <c r="AR122" s="363"/>
      <c r="AS122" s="363"/>
      <c r="AT122" s="363"/>
      <c r="AU122" s="363"/>
      <c r="AV122" s="363"/>
      <c r="AW122" s="363"/>
      <c r="AX122" s="363"/>
      <c r="AY122" s="363"/>
      <c r="AZ122" s="363"/>
      <c r="BA122" s="363"/>
      <c r="BB122" s="363"/>
      <c r="BC122" s="363"/>
      <c r="BD122" s="363"/>
      <c r="BE122" s="363"/>
      <c r="BF122" s="363"/>
      <c r="BG122" s="363"/>
      <c r="BH122" s="363"/>
      <c r="BI122" s="363"/>
      <c r="BJ122" s="363"/>
      <c r="BK122" s="363"/>
      <c r="BL122" s="363"/>
      <c r="BM122" s="363"/>
      <c r="BN122" s="363"/>
      <c r="BO122" s="363"/>
      <c r="BP122" s="363"/>
      <c r="BQ122" s="363"/>
      <c r="BR122" s="363"/>
      <c r="BS122" s="363"/>
      <c r="BT122" s="363"/>
      <c r="BU122" s="363"/>
      <c r="BV122" s="363"/>
      <c r="BW122" s="363"/>
      <c r="BX122" s="363"/>
      <c r="BY122" s="363"/>
      <c r="BZ122" s="363"/>
      <c r="CA122" s="363"/>
      <c r="CB122" s="363"/>
      <c r="CC122" s="363"/>
      <c r="CD122" s="363"/>
      <c r="CE122" s="363"/>
      <c r="CF122" s="363"/>
      <c r="CG122" s="363"/>
      <c r="CH122" s="363"/>
      <c r="CI122" s="363"/>
      <c r="CJ122" s="363"/>
      <c r="CK122" s="363"/>
      <c r="CL122" s="363"/>
      <c r="CM122" s="363"/>
      <c r="CN122" s="363"/>
      <c r="CO122" s="363"/>
      <c r="CP122" s="363"/>
      <c r="CQ122" s="363"/>
      <c r="CR122" s="363"/>
      <c r="CS122" s="363"/>
      <c r="CT122" s="363"/>
      <c r="CU122" s="363"/>
      <c r="CV122" s="363"/>
      <c r="CW122" s="363"/>
      <c r="CX122" s="363"/>
      <c r="CY122" s="363"/>
      <c r="CZ122" s="363"/>
      <c r="DA122" s="363"/>
      <c r="DB122" s="363"/>
      <c r="DC122" s="363"/>
      <c r="DD122" s="363"/>
      <c r="DE122" s="363"/>
      <c r="DF122" s="363"/>
      <c r="DG122" s="363"/>
      <c r="DH122" s="363"/>
      <c r="DI122" s="363"/>
      <c r="DJ122" s="363"/>
      <c r="DK122" s="363"/>
      <c r="DL122" s="363"/>
      <c r="DM122" s="363"/>
      <c r="DN122" s="363"/>
      <c r="DO122" s="363"/>
      <c r="DP122" s="363"/>
      <c r="DQ122" s="363"/>
      <c r="DR122" s="363"/>
      <c r="DS122" s="363"/>
      <c r="DT122" s="363"/>
      <c r="DU122" s="363"/>
      <c r="DV122" s="363"/>
      <c r="DW122" s="363"/>
      <c r="DX122" s="363"/>
      <c r="DY122" s="363"/>
      <c r="DZ122" s="363"/>
      <c r="EA122" s="363"/>
      <c r="EB122" s="363"/>
      <c r="EC122" s="363"/>
      <c r="ED122" s="363"/>
      <c r="EE122" s="363"/>
      <c r="EF122" s="363"/>
      <c r="EG122" s="363"/>
      <c r="EH122" s="363"/>
      <c r="EI122" s="363"/>
      <c r="EJ122" s="363"/>
      <c r="EK122" s="363"/>
      <c r="EL122" s="363"/>
      <c r="EM122" s="363"/>
      <c r="EN122" s="363"/>
      <c r="EO122" s="363"/>
      <c r="EP122" s="363"/>
      <c r="EQ122" s="363"/>
      <c r="ER122" s="363"/>
      <c r="ES122" s="363"/>
      <c r="ET122" s="363"/>
      <c r="EU122" s="363"/>
      <c r="EV122" s="363"/>
      <c r="EW122" s="363"/>
      <c r="EX122" s="363"/>
      <c r="EY122" s="363"/>
      <c r="EZ122" s="363"/>
      <c r="FA122" s="363"/>
      <c r="FB122" s="363"/>
      <c r="FC122" s="363"/>
      <c r="FD122" s="363"/>
      <c r="FE122" s="363"/>
      <c r="FF122" s="363"/>
      <c r="FG122" s="363"/>
      <c r="FH122" s="363"/>
      <c r="FI122" s="363"/>
      <c r="FJ122" s="363"/>
      <c r="FK122" s="363"/>
      <c r="FL122" s="363"/>
      <c r="FM122" s="363"/>
      <c r="FN122" s="363"/>
      <c r="FO122" s="363"/>
      <c r="FP122" s="363"/>
      <c r="FQ122" s="363"/>
      <c r="FR122" s="363"/>
      <c r="FS122" s="363"/>
      <c r="FT122" s="363"/>
      <c r="FU122" s="363"/>
      <c r="FV122" s="363"/>
      <c r="FW122" s="363"/>
      <c r="FX122" s="363"/>
      <c r="FY122" s="363"/>
      <c r="FZ122" s="363"/>
      <c r="GA122" s="363"/>
      <c r="GB122" s="363"/>
      <c r="GC122" s="363"/>
      <c r="GD122" s="363"/>
      <c r="GE122" s="363"/>
      <c r="GF122" s="363"/>
      <c r="GG122" s="363"/>
      <c r="GH122" s="363"/>
      <c r="GI122" s="363"/>
      <c r="GJ122" s="363"/>
      <c r="GK122" s="363"/>
      <c r="GL122" s="363"/>
      <c r="GM122" s="363"/>
      <c r="GN122" s="363"/>
      <c r="GO122" s="363"/>
      <c r="GP122" s="363"/>
      <c r="GQ122" s="363"/>
      <c r="GR122" s="363"/>
      <c r="GS122" s="363"/>
      <c r="GT122" s="363"/>
      <c r="GU122" s="363"/>
      <c r="GV122" s="363"/>
      <c r="GW122" s="363"/>
      <c r="GX122" s="363"/>
    </row>
    <row r="123" spans="1:206" ht="26.4">
      <c r="A123" s="373" t="s">
        <v>125</v>
      </c>
      <c r="B123" s="286" t="s">
        <v>4511</v>
      </c>
      <c r="C123" s="293">
        <v>338</v>
      </c>
      <c r="D123" s="293">
        <v>332</v>
      </c>
      <c r="E123" s="293">
        <v>5</v>
      </c>
      <c r="F123" s="293">
        <v>1</v>
      </c>
      <c r="G123" s="293">
        <v>0</v>
      </c>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c r="AN123" s="363"/>
      <c r="AO123" s="363"/>
      <c r="AP123" s="363"/>
      <c r="AQ123" s="363"/>
      <c r="AR123" s="363"/>
      <c r="AS123" s="363"/>
      <c r="AT123" s="363"/>
      <c r="AU123" s="363"/>
      <c r="AV123" s="363"/>
      <c r="AW123" s="363"/>
      <c r="AX123" s="363"/>
      <c r="AY123" s="363"/>
      <c r="AZ123" s="363"/>
      <c r="BA123" s="363"/>
      <c r="BB123" s="363"/>
      <c r="BC123" s="363"/>
      <c r="BD123" s="363"/>
      <c r="BE123" s="363"/>
      <c r="BF123" s="363"/>
      <c r="BG123" s="363"/>
      <c r="BH123" s="363"/>
      <c r="BI123" s="363"/>
      <c r="BJ123" s="363"/>
      <c r="BK123" s="363"/>
      <c r="BL123" s="363"/>
      <c r="BM123" s="363"/>
      <c r="BN123" s="363"/>
      <c r="BO123" s="363"/>
      <c r="BP123" s="363"/>
      <c r="BQ123" s="363"/>
      <c r="BR123" s="363"/>
      <c r="BS123" s="363"/>
      <c r="BT123" s="363"/>
      <c r="BU123" s="363"/>
      <c r="BV123" s="363"/>
      <c r="BW123" s="363"/>
      <c r="BX123" s="363"/>
      <c r="BY123" s="363"/>
      <c r="BZ123" s="363"/>
      <c r="CA123" s="363"/>
      <c r="CB123" s="363"/>
      <c r="CC123" s="363"/>
      <c r="CD123" s="363"/>
      <c r="CE123" s="363"/>
      <c r="CF123" s="363"/>
      <c r="CG123" s="363"/>
      <c r="CH123" s="363"/>
      <c r="CI123" s="363"/>
      <c r="CJ123" s="363"/>
      <c r="CK123" s="363"/>
      <c r="CL123" s="363"/>
      <c r="CM123" s="363"/>
      <c r="CN123" s="363"/>
      <c r="CO123" s="363"/>
      <c r="CP123" s="363"/>
      <c r="CQ123" s="363"/>
      <c r="CR123" s="363"/>
      <c r="CS123" s="363"/>
      <c r="CT123" s="363"/>
      <c r="CU123" s="363"/>
      <c r="CV123" s="363"/>
      <c r="CW123" s="363"/>
      <c r="CX123" s="363"/>
      <c r="CY123" s="363"/>
      <c r="CZ123" s="363"/>
      <c r="DA123" s="363"/>
      <c r="DB123" s="363"/>
      <c r="DC123" s="363"/>
      <c r="DD123" s="363"/>
      <c r="DE123" s="363"/>
      <c r="DF123" s="363"/>
      <c r="DG123" s="363"/>
      <c r="DH123" s="363"/>
      <c r="DI123" s="363"/>
      <c r="DJ123" s="363"/>
      <c r="DK123" s="363"/>
      <c r="DL123" s="363"/>
      <c r="DM123" s="363"/>
      <c r="DN123" s="363"/>
      <c r="DO123" s="363"/>
      <c r="DP123" s="363"/>
      <c r="DQ123" s="363"/>
      <c r="DR123" s="363"/>
      <c r="DS123" s="363"/>
      <c r="DT123" s="363"/>
      <c r="DU123" s="363"/>
      <c r="DV123" s="363"/>
      <c r="DW123" s="363"/>
      <c r="DX123" s="363"/>
      <c r="DY123" s="363"/>
      <c r="DZ123" s="363"/>
      <c r="EA123" s="363"/>
      <c r="EB123" s="363"/>
      <c r="EC123" s="363"/>
      <c r="ED123" s="363"/>
      <c r="EE123" s="363"/>
      <c r="EF123" s="363"/>
      <c r="EG123" s="363"/>
      <c r="EH123" s="363"/>
      <c r="EI123" s="363"/>
      <c r="EJ123" s="363"/>
      <c r="EK123" s="363"/>
      <c r="EL123" s="363"/>
      <c r="EM123" s="363"/>
      <c r="EN123" s="363"/>
      <c r="EO123" s="363"/>
      <c r="EP123" s="363"/>
      <c r="EQ123" s="363"/>
      <c r="ER123" s="363"/>
      <c r="ES123" s="363"/>
      <c r="ET123" s="363"/>
      <c r="EU123" s="363"/>
      <c r="EV123" s="363"/>
      <c r="EW123" s="363"/>
      <c r="EX123" s="363"/>
      <c r="EY123" s="363"/>
      <c r="EZ123" s="363"/>
      <c r="FA123" s="363"/>
      <c r="FB123" s="363"/>
      <c r="FC123" s="363"/>
      <c r="FD123" s="363"/>
      <c r="FE123" s="363"/>
      <c r="FF123" s="363"/>
      <c r="FG123" s="363"/>
      <c r="FH123" s="363"/>
      <c r="FI123" s="363"/>
      <c r="FJ123" s="363"/>
      <c r="FK123" s="363"/>
      <c r="FL123" s="363"/>
      <c r="FM123" s="363"/>
      <c r="FN123" s="363"/>
      <c r="FO123" s="363"/>
      <c r="FP123" s="363"/>
      <c r="FQ123" s="363"/>
      <c r="FR123" s="363"/>
      <c r="FS123" s="363"/>
      <c r="FT123" s="363"/>
      <c r="FU123" s="363"/>
      <c r="FV123" s="363"/>
      <c r="FW123" s="363"/>
      <c r="FX123" s="363"/>
      <c r="FY123" s="363"/>
      <c r="FZ123" s="363"/>
      <c r="GA123" s="363"/>
      <c r="GB123" s="363"/>
      <c r="GC123" s="363"/>
      <c r="GD123" s="363"/>
      <c r="GE123" s="363"/>
      <c r="GF123" s="363"/>
      <c r="GG123" s="363"/>
      <c r="GH123" s="363"/>
      <c r="GI123" s="363"/>
      <c r="GJ123" s="363"/>
      <c r="GK123" s="363"/>
      <c r="GL123" s="363"/>
      <c r="GM123" s="363"/>
      <c r="GN123" s="363"/>
      <c r="GO123" s="363"/>
      <c r="GP123" s="363"/>
      <c r="GQ123" s="363"/>
      <c r="GR123" s="363"/>
      <c r="GS123" s="363"/>
      <c r="GT123" s="363"/>
      <c r="GU123" s="363"/>
      <c r="GV123" s="363"/>
      <c r="GW123" s="363"/>
      <c r="GX123" s="363"/>
    </row>
    <row r="124" spans="1:206">
      <c r="A124" s="373" t="s">
        <v>126</v>
      </c>
      <c r="B124" s="286" t="s">
        <v>4512</v>
      </c>
      <c r="C124" s="293">
        <v>338</v>
      </c>
      <c r="D124" s="293">
        <v>309</v>
      </c>
      <c r="E124" s="293">
        <v>28</v>
      </c>
      <c r="F124" s="293">
        <v>1</v>
      </c>
      <c r="G124" s="293">
        <v>0</v>
      </c>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c r="AL124" s="363"/>
      <c r="AM124" s="363"/>
      <c r="AN124" s="363"/>
      <c r="AO124" s="363"/>
      <c r="AP124" s="363"/>
      <c r="AQ124" s="363"/>
      <c r="AR124" s="363"/>
      <c r="AS124" s="363"/>
      <c r="AT124" s="363"/>
      <c r="AU124" s="363"/>
      <c r="AV124" s="363"/>
      <c r="AW124" s="363"/>
      <c r="AX124" s="363"/>
      <c r="AY124" s="363"/>
      <c r="AZ124" s="363"/>
      <c r="BA124" s="363"/>
      <c r="BB124" s="363"/>
      <c r="BC124" s="363"/>
      <c r="BD124" s="363"/>
      <c r="BE124" s="363"/>
      <c r="BF124" s="363"/>
      <c r="BG124" s="363"/>
      <c r="BH124" s="363"/>
      <c r="BI124" s="363"/>
      <c r="BJ124" s="363"/>
      <c r="BK124" s="363"/>
      <c r="BL124" s="363"/>
      <c r="BM124" s="363"/>
      <c r="BN124" s="363"/>
      <c r="BO124" s="363"/>
      <c r="BP124" s="363"/>
      <c r="BQ124" s="363"/>
      <c r="BR124" s="363"/>
      <c r="BS124" s="363"/>
      <c r="BT124" s="363"/>
      <c r="BU124" s="363"/>
      <c r="BV124" s="363"/>
      <c r="BW124" s="363"/>
      <c r="BX124" s="363"/>
      <c r="BY124" s="363"/>
      <c r="BZ124" s="363"/>
      <c r="CA124" s="363"/>
      <c r="CB124" s="363"/>
      <c r="CC124" s="363"/>
      <c r="CD124" s="363"/>
      <c r="CE124" s="363"/>
      <c r="CF124" s="363"/>
      <c r="CG124" s="363"/>
      <c r="CH124" s="363"/>
      <c r="CI124" s="363"/>
      <c r="CJ124" s="363"/>
      <c r="CK124" s="363"/>
      <c r="CL124" s="363"/>
      <c r="CM124" s="363"/>
      <c r="CN124" s="363"/>
      <c r="CO124" s="363"/>
      <c r="CP124" s="363"/>
      <c r="CQ124" s="363"/>
      <c r="CR124" s="363"/>
      <c r="CS124" s="363"/>
      <c r="CT124" s="363"/>
      <c r="CU124" s="363"/>
      <c r="CV124" s="363"/>
      <c r="CW124" s="363"/>
      <c r="CX124" s="363"/>
      <c r="CY124" s="363"/>
      <c r="CZ124" s="363"/>
      <c r="DA124" s="363"/>
      <c r="DB124" s="363"/>
      <c r="DC124" s="363"/>
      <c r="DD124" s="363"/>
      <c r="DE124" s="363"/>
      <c r="DF124" s="363"/>
      <c r="DG124" s="363"/>
      <c r="DH124" s="363"/>
      <c r="DI124" s="363"/>
      <c r="DJ124" s="363"/>
      <c r="DK124" s="363"/>
      <c r="DL124" s="363"/>
      <c r="DM124" s="363"/>
      <c r="DN124" s="363"/>
      <c r="DO124" s="363"/>
      <c r="DP124" s="363"/>
      <c r="DQ124" s="363"/>
      <c r="DR124" s="363"/>
      <c r="DS124" s="363"/>
      <c r="DT124" s="363"/>
      <c r="DU124" s="363"/>
      <c r="DV124" s="363"/>
      <c r="DW124" s="363"/>
      <c r="DX124" s="363"/>
      <c r="DY124" s="363"/>
      <c r="DZ124" s="363"/>
      <c r="EA124" s="363"/>
      <c r="EB124" s="363"/>
      <c r="EC124" s="363"/>
      <c r="ED124" s="363"/>
      <c r="EE124" s="363"/>
      <c r="EF124" s="363"/>
      <c r="EG124" s="363"/>
      <c r="EH124" s="363"/>
      <c r="EI124" s="363"/>
      <c r="EJ124" s="363"/>
      <c r="EK124" s="363"/>
      <c r="EL124" s="363"/>
      <c r="EM124" s="363"/>
      <c r="EN124" s="363"/>
      <c r="EO124" s="363"/>
      <c r="EP124" s="363"/>
      <c r="EQ124" s="363"/>
      <c r="ER124" s="363"/>
      <c r="ES124" s="363"/>
      <c r="ET124" s="363"/>
      <c r="EU124" s="363"/>
      <c r="EV124" s="363"/>
      <c r="EW124" s="363"/>
      <c r="EX124" s="363"/>
      <c r="EY124" s="363"/>
      <c r="EZ124" s="363"/>
      <c r="FA124" s="363"/>
      <c r="FB124" s="363"/>
      <c r="FC124" s="363"/>
      <c r="FD124" s="363"/>
      <c r="FE124" s="363"/>
      <c r="FF124" s="363"/>
      <c r="FG124" s="363"/>
      <c r="FH124" s="363"/>
      <c r="FI124" s="363"/>
      <c r="FJ124" s="363"/>
      <c r="FK124" s="363"/>
      <c r="FL124" s="363"/>
      <c r="FM124" s="363"/>
      <c r="FN124" s="363"/>
      <c r="FO124" s="363"/>
      <c r="FP124" s="363"/>
      <c r="FQ124" s="363"/>
      <c r="FR124" s="363"/>
      <c r="FS124" s="363"/>
      <c r="FT124" s="363"/>
      <c r="FU124" s="363"/>
      <c r="FV124" s="363"/>
      <c r="FW124" s="363"/>
      <c r="FX124" s="363"/>
      <c r="FY124" s="363"/>
      <c r="FZ124" s="363"/>
      <c r="GA124" s="363"/>
      <c r="GB124" s="363"/>
      <c r="GC124" s="363"/>
      <c r="GD124" s="363"/>
      <c r="GE124" s="363"/>
      <c r="GF124" s="363"/>
      <c r="GG124" s="363"/>
      <c r="GH124" s="363"/>
      <c r="GI124" s="363"/>
      <c r="GJ124" s="363"/>
      <c r="GK124" s="363"/>
      <c r="GL124" s="363"/>
      <c r="GM124" s="363"/>
      <c r="GN124" s="363"/>
      <c r="GO124" s="363"/>
      <c r="GP124" s="363"/>
      <c r="GQ124" s="363"/>
      <c r="GR124" s="363"/>
      <c r="GS124" s="363"/>
      <c r="GT124" s="363"/>
      <c r="GU124" s="363"/>
      <c r="GV124" s="363"/>
      <c r="GW124" s="363"/>
      <c r="GX124" s="363"/>
    </row>
    <row r="125" spans="1:206">
      <c r="A125" s="373" t="s">
        <v>127</v>
      </c>
      <c r="B125" s="286" t="s">
        <v>4513</v>
      </c>
      <c r="C125" s="293">
        <v>338</v>
      </c>
      <c r="D125" s="293">
        <v>314</v>
      </c>
      <c r="E125" s="293">
        <v>24</v>
      </c>
      <c r="F125" s="293">
        <v>0</v>
      </c>
      <c r="G125" s="293">
        <v>0</v>
      </c>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c r="AL125" s="363"/>
      <c r="AM125" s="363"/>
      <c r="AN125" s="363"/>
      <c r="AO125" s="363"/>
      <c r="AP125" s="363"/>
      <c r="AQ125" s="363"/>
      <c r="AR125" s="363"/>
      <c r="AS125" s="363"/>
      <c r="AT125" s="363"/>
      <c r="AU125" s="363"/>
      <c r="AV125" s="363"/>
      <c r="AW125" s="363"/>
      <c r="AX125" s="363"/>
      <c r="AY125" s="363"/>
      <c r="AZ125" s="363"/>
      <c r="BA125" s="363"/>
      <c r="BB125" s="363"/>
      <c r="BC125" s="363"/>
      <c r="BD125" s="363"/>
      <c r="BE125" s="363"/>
      <c r="BF125" s="363"/>
      <c r="BG125" s="363"/>
      <c r="BH125" s="363"/>
      <c r="BI125" s="363"/>
      <c r="BJ125" s="363"/>
      <c r="BK125" s="363"/>
      <c r="BL125" s="363"/>
      <c r="BM125" s="363"/>
      <c r="BN125" s="363"/>
      <c r="BO125" s="363"/>
      <c r="BP125" s="363"/>
      <c r="BQ125" s="363"/>
      <c r="BR125" s="363"/>
      <c r="BS125" s="363"/>
      <c r="BT125" s="363"/>
      <c r="BU125" s="363"/>
      <c r="BV125" s="363"/>
      <c r="BW125" s="363"/>
      <c r="BX125" s="363"/>
      <c r="BY125" s="363"/>
      <c r="BZ125" s="363"/>
      <c r="CA125" s="363"/>
      <c r="CB125" s="363"/>
      <c r="CC125" s="363"/>
      <c r="CD125" s="363"/>
      <c r="CE125" s="363"/>
      <c r="CF125" s="363"/>
      <c r="CG125" s="363"/>
      <c r="CH125" s="363"/>
      <c r="CI125" s="363"/>
      <c r="CJ125" s="363"/>
      <c r="CK125" s="363"/>
      <c r="CL125" s="363"/>
      <c r="CM125" s="363"/>
      <c r="CN125" s="363"/>
      <c r="CO125" s="363"/>
      <c r="CP125" s="363"/>
      <c r="CQ125" s="363"/>
      <c r="CR125" s="363"/>
      <c r="CS125" s="363"/>
      <c r="CT125" s="363"/>
      <c r="CU125" s="363"/>
      <c r="CV125" s="363"/>
      <c r="CW125" s="363"/>
      <c r="CX125" s="363"/>
      <c r="CY125" s="363"/>
      <c r="CZ125" s="363"/>
      <c r="DA125" s="363"/>
      <c r="DB125" s="363"/>
      <c r="DC125" s="363"/>
      <c r="DD125" s="363"/>
      <c r="DE125" s="363"/>
      <c r="DF125" s="363"/>
      <c r="DG125" s="363"/>
      <c r="DH125" s="363"/>
      <c r="DI125" s="363"/>
      <c r="DJ125" s="363"/>
      <c r="DK125" s="363"/>
      <c r="DL125" s="363"/>
      <c r="DM125" s="363"/>
      <c r="DN125" s="363"/>
      <c r="DO125" s="363"/>
      <c r="DP125" s="363"/>
      <c r="DQ125" s="363"/>
      <c r="DR125" s="363"/>
      <c r="DS125" s="363"/>
      <c r="DT125" s="363"/>
      <c r="DU125" s="363"/>
      <c r="DV125" s="363"/>
      <c r="DW125" s="363"/>
      <c r="DX125" s="363"/>
      <c r="DY125" s="363"/>
      <c r="DZ125" s="363"/>
      <c r="EA125" s="363"/>
      <c r="EB125" s="363"/>
      <c r="EC125" s="363"/>
      <c r="ED125" s="363"/>
      <c r="EE125" s="363"/>
      <c r="EF125" s="363"/>
      <c r="EG125" s="363"/>
      <c r="EH125" s="363"/>
      <c r="EI125" s="363"/>
      <c r="EJ125" s="363"/>
      <c r="EK125" s="363"/>
      <c r="EL125" s="363"/>
      <c r="EM125" s="363"/>
      <c r="EN125" s="363"/>
      <c r="EO125" s="363"/>
      <c r="EP125" s="363"/>
      <c r="EQ125" s="363"/>
      <c r="ER125" s="363"/>
      <c r="ES125" s="363"/>
      <c r="ET125" s="363"/>
      <c r="EU125" s="363"/>
      <c r="EV125" s="363"/>
      <c r="EW125" s="363"/>
      <c r="EX125" s="363"/>
      <c r="EY125" s="363"/>
      <c r="EZ125" s="363"/>
      <c r="FA125" s="363"/>
      <c r="FB125" s="363"/>
      <c r="FC125" s="363"/>
      <c r="FD125" s="363"/>
      <c r="FE125" s="363"/>
      <c r="FF125" s="363"/>
      <c r="FG125" s="363"/>
      <c r="FH125" s="363"/>
      <c r="FI125" s="363"/>
      <c r="FJ125" s="363"/>
      <c r="FK125" s="363"/>
      <c r="FL125" s="363"/>
      <c r="FM125" s="363"/>
      <c r="FN125" s="363"/>
      <c r="FO125" s="363"/>
      <c r="FP125" s="363"/>
      <c r="FQ125" s="363"/>
      <c r="FR125" s="363"/>
      <c r="FS125" s="363"/>
      <c r="FT125" s="363"/>
      <c r="FU125" s="363"/>
      <c r="FV125" s="363"/>
      <c r="FW125" s="363"/>
      <c r="FX125" s="363"/>
      <c r="FY125" s="363"/>
      <c r="FZ125" s="363"/>
      <c r="GA125" s="363"/>
      <c r="GB125" s="363"/>
      <c r="GC125" s="363"/>
      <c r="GD125" s="363"/>
      <c r="GE125" s="363"/>
      <c r="GF125" s="363"/>
      <c r="GG125" s="363"/>
      <c r="GH125" s="363"/>
      <c r="GI125" s="363"/>
      <c r="GJ125" s="363"/>
      <c r="GK125" s="363"/>
      <c r="GL125" s="363"/>
      <c r="GM125" s="363"/>
      <c r="GN125" s="363"/>
      <c r="GO125" s="363"/>
      <c r="GP125" s="363"/>
      <c r="GQ125" s="363"/>
      <c r="GR125" s="363"/>
      <c r="GS125" s="363"/>
      <c r="GT125" s="363"/>
      <c r="GU125" s="363"/>
      <c r="GV125" s="363"/>
      <c r="GW125" s="363"/>
      <c r="GX125" s="363"/>
    </row>
    <row r="126" spans="1:206">
      <c r="A126" s="373" t="s">
        <v>128</v>
      </c>
      <c r="B126" s="286" t="s">
        <v>4514</v>
      </c>
      <c r="C126" s="293">
        <v>338</v>
      </c>
      <c r="D126" s="293">
        <v>331</v>
      </c>
      <c r="E126" s="293">
        <v>7</v>
      </c>
      <c r="F126" s="293">
        <v>0</v>
      </c>
      <c r="G126" s="293">
        <v>0</v>
      </c>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363"/>
      <c r="AP126" s="363"/>
      <c r="AQ126" s="363"/>
      <c r="AR126" s="363"/>
      <c r="AS126" s="363"/>
      <c r="AT126" s="363"/>
      <c r="AU126" s="363"/>
      <c r="AV126" s="363"/>
      <c r="AW126" s="363"/>
      <c r="AX126" s="363"/>
      <c r="AY126" s="363"/>
      <c r="AZ126" s="363"/>
      <c r="BA126" s="363"/>
      <c r="BB126" s="363"/>
      <c r="BC126" s="363"/>
      <c r="BD126" s="363"/>
      <c r="BE126" s="363"/>
      <c r="BF126" s="363"/>
      <c r="BG126" s="363"/>
      <c r="BH126" s="363"/>
      <c r="BI126" s="363"/>
      <c r="BJ126" s="363"/>
      <c r="BK126" s="363"/>
      <c r="BL126" s="363"/>
      <c r="BM126" s="363"/>
      <c r="BN126" s="363"/>
      <c r="BO126" s="363"/>
      <c r="BP126" s="363"/>
      <c r="BQ126" s="363"/>
      <c r="BR126" s="363"/>
      <c r="BS126" s="363"/>
      <c r="BT126" s="363"/>
      <c r="BU126" s="363"/>
      <c r="BV126" s="363"/>
      <c r="BW126" s="363"/>
      <c r="BX126" s="363"/>
      <c r="BY126" s="363"/>
      <c r="BZ126" s="363"/>
      <c r="CA126" s="363"/>
      <c r="CB126" s="363"/>
      <c r="CC126" s="363"/>
      <c r="CD126" s="363"/>
      <c r="CE126" s="363"/>
      <c r="CF126" s="363"/>
      <c r="CG126" s="363"/>
      <c r="CH126" s="363"/>
      <c r="CI126" s="363"/>
      <c r="CJ126" s="363"/>
      <c r="CK126" s="363"/>
      <c r="CL126" s="363"/>
      <c r="CM126" s="363"/>
      <c r="CN126" s="363"/>
      <c r="CO126" s="363"/>
      <c r="CP126" s="363"/>
      <c r="CQ126" s="363"/>
      <c r="CR126" s="363"/>
      <c r="CS126" s="363"/>
      <c r="CT126" s="363"/>
      <c r="CU126" s="363"/>
      <c r="CV126" s="363"/>
      <c r="CW126" s="363"/>
      <c r="CX126" s="363"/>
      <c r="CY126" s="363"/>
      <c r="CZ126" s="363"/>
      <c r="DA126" s="363"/>
      <c r="DB126" s="363"/>
      <c r="DC126" s="363"/>
      <c r="DD126" s="363"/>
      <c r="DE126" s="363"/>
      <c r="DF126" s="363"/>
      <c r="DG126" s="363"/>
      <c r="DH126" s="363"/>
      <c r="DI126" s="363"/>
      <c r="DJ126" s="363"/>
      <c r="DK126" s="363"/>
      <c r="DL126" s="363"/>
      <c r="DM126" s="363"/>
      <c r="DN126" s="363"/>
      <c r="DO126" s="363"/>
      <c r="DP126" s="363"/>
      <c r="DQ126" s="363"/>
      <c r="DR126" s="363"/>
      <c r="DS126" s="363"/>
      <c r="DT126" s="363"/>
      <c r="DU126" s="363"/>
      <c r="DV126" s="363"/>
      <c r="DW126" s="363"/>
      <c r="DX126" s="363"/>
      <c r="DY126" s="363"/>
      <c r="DZ126" s="363"/>
      <c r="EA126" s="363"/>
      <c r="EB126" s="363"/>
      <c r="EC126" s="363"/>
      <c r="ED126" s="363"/>
      <c r="EE126" s="363"/>
      <c r="EF126" s="363"/>
      <c r="EG126" s="363"/>
      <c r="EH126" s="363"/>
      <c r="EI126" s="363"/>
      <c r="EJ126" s="363"/>
      <c r="EK126" s="363"/>
      <c r="EL126" s="363"/>
      <c r="EM126" s="363"/>
      <c r="EN126" s="363"/>
      <c r="EO126" s="363"/>
      <c r="EP126" s="363"/>
      <c r="EQ126" s="363"/>
      <c r="ER126" s="363"/>
      <c r="ES126" s="363"/>
      <c r="ET126" s="363"/>
      <c r="EU126" s="363"/>
      <c r="EV126" s="363"/>
      <c r="EW126" s="363"/>
      <c r="EX126" s="363"/>
      <c r="EY126" s="363"/>
      <c r="EZ126" s="363"/>
      <c r="FA126" s="363"/>
      <c r="FB126" s="363"/>
      <c r="FC126" s="363"/>
      <c r="FD126" s="363"/>
      <c r="FE126" s="363"/>
      <c r="FF126" s="363"/>
      <c r="FG126" s="363"/>
      <c r="FH126" s="363"/>
      <c r="FI126" s="363"/>
      <c r="FJ126" s="363"/>
      <c r="FK126" s="363"/>
      <c r="FL126" s="363"/>
      <c r="FM126" s="363"/>
      <c r="FN126" s="363"/>
      <c r="FO126" s="363"/>
      <c r="FP126" s="363"/>
      <c r="FQ126" s="363"/>
      <c r="FR126" s="363"/>
      <c r="FS126" s="363"/>
      <c r="FT126" s="363"/>
      <c r="FU126" s="363"/>
      <c r="FV126" s="363"/>
      <c r="FW126" s="363"/>
      <c r="FX126" s="363"/>
      <c r="FY126" s="363"/>
      <c r="FZ126" s="363"/>
      <c r="GA126" s="363"/>
      <c r="GB126" s="363"/>
      <c r="GC126" s="363"/>
      <c r="GD126" s="363"/>
      <c r="GE126" s="363"/>
      <c r="GF126" s="363"/>
      <c r="GG126" s="363"/>
      <c r="GH126" s="363"/>
      <c r="GI126" s="363"/>
      <c r="GJ126" s="363"/>
      <c r="GK126" s="363"/>
      <c r="GL126" s="363"/>
      <c r="GM126" s="363"/>
      <c r="GN126" s="363"/>
      <c r="GO126" s="363"/>
      <c r="GP126" s="363"/>
      <c r="GQ126" s="363"/>
      <c r="GR126" s="363"/>
      <c r="GS126" s="363"/>
      <c r="GT126" s="363"/>
      <c r="GU126" s="363"/>
      <c r="GV126" s="363"/>
      <c r="GW126" s="363"/>
      <c r="GX126" s="363"/>
    </row>
    <row r="127" spans="1:206" ht="26.4">
      <c r="A127" s="373" t="s">
        <v>129</v>
      </c>
      <c r="B127" s="286" t="s">
        <v>4515</v>
      </c>
      <c r="C127" s="293">
        <v>338</v>
      </c>
      <c r="D127" s="293">
        <v>326</v>
      </c>
      <c r="E127" s="293">
        <v>12</v>
      </c>
      <c r="F127" s="293">
        <v>0</v>
      </c>
      <c r="G127" s="293">
        <v>0</v>
      </c>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c r="AL127" s="363"/>
      <c r="AM127" s="363"/>
      <c r="AN127" s="363"/>
      <c r="AO127" s="363"/>
      <c r="AP127" s="363"/>
      <c r="AQ127" s="363"/>
      <c r="AR127" s="363"/>
      <c r="AS127" s="363"/>
      <c r="AT127" s="363"/>
      <c r="AU127" s="363"/>
      <c r="AV127" s="363"/>
      <c r="AW127" s="363"/>
      <c r="AX127" s="363"/>
      <c r="AY127" s="363"/>
      <c r="AZ127" s="363"/>
      <c r="BA127" s="363"/>
      <c r="BB127" s="363"/>
      <c r="BC127" s="363"/>
      <c r="BD127" s="363"/>
      <c r="BE127" s="363"/>
      <c r="BF127" s="363"/>
      <c r="BG127" s="363"/>
      <c r="BH127" s="363"/>
      <c r="BI127" s="363"/>
      <c r="BJ127" s="363"/>
      <c r="BK127" s="363"/>
      <c r="BL127" s="363"/>
      <c r="BM127" s="363"/>
      <c r="BN127" s="363"/>
      <c r="BO127" s="363"/>
      <c r="BP127" s="363"/>
      <c r="BQ127" s="363"/>
      <c r="BR127" s="363"/>
      <c r="BS127" s="363"/>
      <c r="BT127" s="363"/>
      <c r="BU127" s="363"/>
      <c r="BV127" s="363"/>
      <c r="BW127" s="363"/>
      <c r="BX127" s="363"/>
      <c r="BY127" s="363"/>
      <c r="BZ127" s="363"/>
      <c r="CA127" s="363"/>
      <c r="CB127" s="363"/>
      <c r="CC127" s="363"/>
      <c r="CD127" s="363"/>
      <c r="CE127" s="363"/>
      <c r="CF127" s="363"/>
      <c r="CG127" s="363"/>
      <c r="CH127" s="363"/>
      <c r="CI127" s="363"/>
      <c r="CJ127" s="363"/>
      <c r="CK127" s="363"/>
      <c r="CL127" s="363"/>
      <c r="CM127" s="363"/>
      <c r="CN127" s="363"/>
      <c r="CO127" s="363"/>
      <c r="CP127" s="363"/>
      <c r="CQ127" s="363"/>
      <c r="CR127" s="363"/>
      <c r="CS127" s="363"/>
      <c r="CT127" s="363"/>
      <c r="CU127" s="363"/>
      <c r="CV127" s="363"/>
      <c r="CW127" s="363"/>
      <c r="CX127" s="363"/>
      <c r="CY127" s="363"/>
      <c r="CZ127" s="363"/>
      <c r="DA127" s="363"/>
      <c r="DB127" s="363"/>
      <c r="DC127" s="363"/>
      <c r="DD127" s="363"/>
      <c r="DE127" s="363"/>
      <c r="DF127" s="363"/>
      <c r="DG127" s="363"/>
      <c r="DH127" s="363"/>
      <c r="DI127" s="363"/>
      <c r="DJ127" s="363"/>
      <c r="DK127" s="363"/>
      <c r="DL127" s="363"/>
      <c r="DM127" s="363"/>
      <c r="DN127" s="363"/>
      <c r="DO127" s="363"/>
      <c r="DP127" s="363"/>
      <c r="DQ127" s="363"/>
      <c r="DR127" s="363"/>
      <c r="DS127" s="363"/>
      <c r="DT127" s="363"/>
      <c r="DU127" s="363"/>
      <c r="DV127" s="363"/>
      <c r="DW127" s="363"/>
      <c r="DX127" s="363"/>
      <c r="DY127" s="363"/>
      <c r="DZ127" s="363"/>
      <c r="EA127" s="363"/>
      <c r="EB127" s="363"/>
      <c r="EC127" s="363"/>
      <c r="ED127" s="363"/>
      <c r="EE127" s="363"/>
      <c r="EF127" s="363"/>
      <c r="EG127" s="363"/>
      <c r="EH127" s="363"/>
      <c r="EI127" s="363"/>
      <c r="EJ127" s="363"/>
      <c r="EK127" s="363"/>
      <c r="EL127" s="363"/>
      <c r="EM127" s="363"/>
      <c r="EN127" s="363"/>
      <c r="EO127" s="363"/>
      <c r="EP127" s="363"/>
      <c r="EQ127" s="363"/>
      <c r="ER127" s="363"/>
      <c r="ES127" s="363"/>
      <c r="ET127" s="363"/>
      <c r="EU127" s="363"/>
      <c r="EV127" s="363"/>
      <c r="EW127" s="363"/>
      <c r="EX127" s="363"/>
      <c r="EY127" s="363"/>
      <c r="EZ127" s="363"/>
      <c r="FA127" s="363"/>
      <c r="FB127" s="363"/>
      <c r="FC127" s="363"/>
      <c r="FD127" s="363"/>
      <c r="FE127" s="363"/>
      <c r="FF127" s="363"/>
      <c r="FG127" s="363"/>
      <c r="FH127" s="363"/>
      <c r="FI127" s="363"/>
      <c r="FJ127" s="363"/>
      <c r="FK127" s="363"/>
      <c r="FL127" s="363"/>
      <c r="FM127" s="363"/>
      <c r="FN127" s="363"/>
      <c r="FO127" s="363"/>
      <c r="FP127" s="363"/>
      <c r="FQ127" s="363"/>
      <c r="FR127" s="363"/>
      <c r="FS127" s="363"/>
      <c r="FT127" s="363"/>
      <c r="FU127" s="363"/>
      <c r="FV127" s="363"/>
      <c r="FW127" s="363"/>
      <c r="FX127" s="363"/>
      <c r="FY127" s="363"/>
      <c r="FZ127" s="363"/>
      <c r="GA127" s="363"/>
      <c r="GB127" s="363"/>
      <c r="GC127" s="363"/>
      <c r="GD127" s="363"/>
      <c r="GE127" s="363"/>
      <c r="GF127" s="363"/>
      <c r="GG127" s="363"/>
      <c r="GH127" s="363"/>
      <c r="GI127" s="363"/>
      <c r="GJ127" s="363"/>
      <c r="GK127" s="363"/>
      <c r="GL127" s="363"/>
      <c r="GM127" s="363"/>
      <c r="GN127" s="363"/>
      <c r="GO127" s="363"/>
      <c r="GP127" s="363"/>
      <c r="GQ127" s="363"/>
      <c r="GR127" s="363"/>
      <c r="GS127" s="363"/>
      <c r="GT127" s="363"/>
      <c r="GU127" s="363"/>
      <c r="GV127" s="363"/>
      <c r="GW127" s="363"/>
      <c r="GX127" s="363"/>
    </row>
    <row r="128" spans="1:206" ht="26.4">
      <c r="A128" s="373" t="s">
        <v>130</v>
      </c>
      <c r="B128" s="286" t="s">
        <v>4516</v>
      </c>
      <c r="C128" s="293">
        <v>338</v>
      </c>
      <c r="D128" s="293">
        <v>311</v>
      </c>
      <c r="E128" s="293">
        <v>26</v>
      </c>
      <c r="F128" s="293">
        <v>1</v>
      </c>
      <c r="G128" s="293">
        <v>0</v>
      </c>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c r="AL128" s="363"/>
      <c r="AM128" s="363"/>
      <c r="AN128" s="363"/>
      <c r="AO128" s="363"/>
      <c r="AP128" s="363"/>
      <c r="AQ128" s="363"/>
      <c r="AR128" s="363"/>
      <c r="AS128" s="363"/>
      <c r="AT128" s="363"/>
      <c r="AU128" s="363"/>
      <c r="AV128" s="363"/>
      <c r="AW128" s="363"/>
      <c r="AX128" s="363"/>
      <c r="AY128" s="363"/>
      <c r="AZ128" s="363"/>
      <c r="BA128" s="363"/>
      <c r="BB128" s="363"/>
      <c r="BC128" s="363"/>
      <c r="BD128" s="363"/>
      <c r="BE128" s="363"/>
      <c r="BF128" s="363"/>
      <c r="BG128" s="363"/>
      <c r="BH128" s="363"/>
      <c r="BI128" s="363"/>
      <c r="BJ128" s="363"/>
      <c r="BK128" s="363"/>
      <c r="BL128" s="363"/>
      <c r="BM128" s="363"/>
      <c r="BN128" s="363"/>
      <c r="BO128" s="363"/>
      <c r="BP128" s="363"/>
      <c r="BQ128" s="363"/>
      <c r="BR128" s="363"/>
      <c r="BS128" s="363"/>
      <c r="BT128" s="363"/>
      <c r="BU128" s="363"/>
      <c r="BV128" s="363"/>
      <c r="BW128" s="363"/>
      <c r="BX128" s="363"/>
      <c r="BY128" s="363"/>
      <c r="BZ128" s="363"/>
      <c r="CA128" s="363"/>
      <c r="CB128" s="363"/>
      <c r="CC128" s="363"/>
      <c r="CD128" s="363"/>
      <c r="CE128" s="363"/>
      <c r="CF128" s="363"/>
      <c r="CG128" s="363"/>
      <c r="CH128" s="363"/>
      <c r="CI128" s="363"/>
      <c r="CJ128" s="363"/>
      <c r="CK128" s="363"/>
      <c r="CL128" s="363"/>
      <c r="CM128" s="363"/>
      <c r="CN128" s="363"/>
      <c r="CO128" s="363"/>
      <c r="CP128" s="363"/>
      <c r="CQ128" s="363"/>
      <c r="CR128" s="363"/>
      <c r="CS128" s="363"/>
      <c r="CT128" s="363"/>
      <c r="CU128" s="363"/>
      <c r="CV128" s="363"/>
      <c r="CW128" s="363"/>
      <c r="CX128" s="363"/>
      <c r="CY128" s="363"/>
      <c r="CZ128" s="363"/>
      <c r="DA128" s="363"/>
      <c r="DB128" s="363"/>
      <c r="DC128" s="363"/>
      <c r="DD128" s="363"/>
      <c r="DE128" s="363"/>
      <c r="DF128" s="363"/>
      <c r="DG128" s="363"/>
      <c r="DH128" s="363"/>
      <c r="DI128" s="363"/>
      <c r="DJ128" s="363"/>
      <c r="DK128" s="363"/>
      <c r="DL128" s="363"/>
      <c r="DM128" s="363"/>
      <c r="DN128" s="363"/>
      <c r="DO128" s="363"/>
      <c r="DP128" s="363"/>
      <c r="DQ128" s="363"/>
      <c r="DR128" s="363"/>
      <c r="DS128" s="363"/>
      <c r="DT128" s="363"/>
      <c r="DU128" s="363"/>
      <c r="DV128" s="363"/>
      <c r="DW128" s="363"/>
      <c r="DX128" s="363"/>
      <c r="DY128" s="363"/>
      <c r="DZ128" s="363"/>
      <c r="EA128" s="363"/>
      <c r="EB128" s="363"/>
      <c r="EC128" s="363"/>
      <c r="ED128" s="363"/>
      <c r="EE128" s="363"/>
      <c r="EF128" s="363"/>
      <c r="EG128" s="363"/>
      <c r="EH128" s="363"/>
      <c r="EI128" s="363"/>
      <c r="EJ128" s="363"/>
      <c r="EK128" s="363"/>
      <c r="EL128" s="363"/>
      <c r="EM128" s="363"/>
      <c r="EN128" s="363"/>
      <c r="EO128" s="363"/>
      <c r="EP128" s="363"/>
      <c r="EQ128" s="363"/>
      <c r="ER128" s="363"/>
      <c r="ES128" s="363"/>
      <c r="ET128" s="363"/>
      <c r="EU128" s="363"/>
      <c r="EV128" s="363"/>
      <c r="EW128" s="363"/>
      <c r="EX128" s="363"/>
      <c r="EY128" s="363"/>
      <c r="EZ128" s="363"/>
      <c r="FA128" s="363"/>
      <c r="FB128" s="363"/>
      <c r="FC128" s="363"/>
      <c r="FD128" s="363"/>
      <c r="FE128" s="363"/>
      <c r="FF128" s="363"/>
      <c r="FG128" s="363"/>
      <c r="FH128" s="363"/>
      <c r="FI128" s="363"/>
      <c r="FJ128" s="363"/>
      <c r="FK128" s="363"/>
      <c r="FL128" s="363"/>
      <c r="FM128" s="363"/>
      <c r="FN128" s="363"/>
      <c r="FO128" s="363"/>
      <c r="FP128" s="363"/>
      <c r="FQ128" s="363"/>
      <c r="FR128" s="363"/>
      <c r="FS128" s="363"/>
      <c r="FT128" s="363"/>
      <c r="FU128" s="363"/>
      <c r="FV128" s="363"/>
      <c r="FW128" s="363"/>
      <c r="FX128" s="363"/>
      <c r="FY128" s="363"/>
      <c r="FZ128" s="363"/>
      <c r="GA128" s="363"/>
      <c r="GB128" s="363"/>
      <c r="GC128" s="363"/>
      <c r="GD128" s="363"/>
      <c r="GE128" s="363"/>
      <c r="GF128" s="363"/>
      <c r="GG128" s="363"/>
      <c r="GH128" s="363"/>
      <c r="GI128" s="363"/>
      <c r="GJ128" s="363"/>
      <c r="GK128" s="363"/>
      <c r="GL128" s="363"/>
      <c r="GM128" s="363"/>
      <c r="GN128" s="363"/>
      <c r="GO128" s="363"/>
      <c r="GP128" s="363"/>
      <c r="GQ128" s="363"/>
      <c r="GR128" s="363"/>
      <c r="GS128" s="363"/>
      <c r="GT128" s="363"/>
      <c r="GU128" s="363"/>
      <c r="GV128" s="363"/>
      <c r="GW128" s="363"/>
      <c r="GX128" s="363"/>
    </row>
    <row r="129" spans="1:206">
      <c r="A129" s="373" t="s">
        <v>131</v>
      </c>
      <c r="B129" s="286" t="s">
        <v>4517</v>
      </c>
      <c r="C129" s="293">
        <v>338</v>
      </c>
      <c r="D129" s="293">
        <v>331</v>
      </c>
      <c r="E129" s="293">
        <v>7</v>
      </c>
      <c r="F129" s="293">
        <v>0</v>
      </c>
      <c r="G129" s="293">
        <v>0</v>
      </c>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c r="AL129" s="363"/>
      <c r="AM129" s="363"/>
      <c r="AN129" s="363"/>
      <c r="AO129" s="363"/>
      <c r="AP129" s="363"/>
      <c r="AQ129" s="363"/>
      <c r="AR129" s="363"/>
      <c r="AS129" s="363"/>
      <c r="AT129" s="363"/>
      <c r="AU129" s="363"/>
      <c r="AV129" s="363"/>
      <c r="AW129" s="363"/>
      <c r="AX129" s="363"/>
      <c r="AY129" s="363"/>
      <c r="AZ129" s="363"/>
      <c r="BA129" s="363"/>
      <c r="BB129" s="363"/>
      <c r="BC129" s="363"/>
      <c r="BD129" s="363"/>
      <c r="BE129" s="363"/>
      <c r="BF129" s="363"/>
      <c r="BG129" s="363"/>
      <c r="BH129" s="363"/>
      <c r="BI129" s="363"/>
      <c r="BJ129" s="363"/>
      <c r="BK129" s="363"/>
      <c r="BL129" s="363"/>
      <c r="BM129" s="363"/>
      <c r="BN129" s="363"/>
      <c r="BO129" s="363"/>
      <c r="BP129" s="363"/>
      <c r="BQ129" s="363"/>
      <c r="BR129" s="363"/>
      <c r="BS129" s="363"/>
      <c r="BT129" s="363"/>
      <c r="BU129" s="363"/>
      <c r="BV129" s="363"/>
      <c r="BW129" s="363"/>
      <c r="BX129" s="363"/>
      <c r="BY129" s="363"/>
      <c r="BZ129" s="363"/>
      <c r="CA129" s="363"/>
      <c r="CB129" s="363"/>
      <c r="CC129" s="363"/>
      <c r="CD129" s="363"/>
      <c r="CE129" s="363"/>
      <c r="CF129" s="363"/>
      <c r="CG129" s="363"/>
      <c r="CH129" s="363"/>
      <c r="CI129" s="363"/>
      <c r="CJ129" s="363"/>
      <c r="CK129" s="363"/>
      <c r="CL129" s="363"/>
      <c r="CM129" s="363"/>
      <c r="CN129" s="363"/>
      <c r="CO129" s="363"/>
      <c r="CP129" s="363"/>
      <c r="CQ129" s="363"/>
      <c r="CR129" s="363"/>
      <c r="CS129" s="363"/>
      <c r="CT129" s="363"/>
      <c r="CU129" s="363"/>
      <c r="CV129" s="363"/>
      <c r="CW129" s="363"/>
      <c r="CX129" s="363"/>
      <c r="CY129" s="363"/>
      <c r="CZ129" s="363"/>
      <c r="DA129" s="363"/>
      <c r="DB129" s="363"/>
      <c r="DC129" s="363"/>
      <c r="DD129" s="363"/>
      <c r="DE129" s="363"/>
      <c r="DF129" s="363"/>
      <c r="DG129" s="363"/>
      <c r="DH129" s="363"/>
      <c r="DI129" s="363"/>
      <c r="DJ129" s="363"/>
      <c r="DK129" s="363"/>
      <c r="DL129" s="363"/>
      <c r="DM129" s="363"/>
      <c r="DN129" s="363"/>
      <c r="DO129" s="363"/>
      <c r="DP129" s="363"/>
      <c r="DQ129" s="363"/>
      <c r="DR129" s="363"/>
      <c r="DS129" s="363"/>
      <c r="DT129" s="363"/>
      <c r="DU129" s="363"/>
      <c r="DV129" s="363"/>
      <c r="DW129" s="363"/>
      <c r="DX129" s="363"/>
      <c r="DY129" s="363"/>
      <c r="DZ129" s="363"/>
      <c r="EA129" s="363"/>
      <c r="EB129" s="363"/>
      <c r="EC129" s="363"/>
      <c r="ED129" s="363"/>
      <c r="EE129" s="363"/>
      <c r="EF129" s="363"/>
      <c r="EG129" s="363"/>
      <c r="EH129" s="363"/>
      <c r="EI129" s="363"/>
      <c r="EJ129" s="363"/>
      <c r="EK129" s="363"/>
      <c r="EL129" s="363"/>
      <c r="EM129" s="363"/>
      <c r="EN129" s="363"/>
      <c r="EO129" s="363"/>
      <c r="EP129" s="363"/>
      <c r="EQ129" s="363"/>
      <c r="ER129" s="363"/>
      <c r="ES129" s="363"/>
      <c r="ET129" s="363"/>
      <c r="EU129" s="363"/>
      <c r="EV129" s="363"/>
      <c r="EW129" s="363"/>
      <c r="EX129" s="363"/>
      <c r="EY129" s="363"/>
      <c r="EZ129" s="363"/>
      <c r="FA129" s="363"/>
      <c r="FB129" s="363"/>
      <c r="FC129" s="363"/>
      <c r="FD129" s="363"/>
      <c r="FE129" s="363"/>
      <c r="FF129" s="363"/>
      <c r="FG129" s="363"/>
      <c r="FH129" s="363"/>
      <c r="FI129" s="363"/>
      <c r="FJ129" s="363"/>
      <c r="FK129" s="363"/>
      <c r="FL129" s="363"/>
      <c r="FM129" s="363"/>
      <c r="FN129" s="363"/>
      <c r="FO129" s="363"/>
      <c r="FP129" s="363"/>
      <c r="FQ129" s="363"/>
      <c r="FR129" s="363"/>
      <c r="FS129" s="363"/>
      <c r="FT129" s="363"/>
      <c r="FU129" s="363"/>
      <c r="FV129" s="363"/>
      <c r="FW129" s="363"/>
      <c r="FX129" s="363"/>
      <c r="FY129" s="363"/>
      <c r="FZ129" s="363"/>
      <c r="GA129" s="363"/>
      <c r="GB129" s="363"/>
      <c r="GC129" s="363"/>
      <c r="GD129" s="363"/>
      <c r="GE129" s="363"/>
      <c r="GF129" s="363"/>
      <c r="GG129" s="363"/>
      <c r="GH129" s="363"/>
      <c r="GI129" s="363"/>
      <c r="GJ129" s="363"/>
      <c r="GK129" s="363"/>
      <c r="GL129" s="363"/>
      <c r="GM129" s="363"/>
      <c r="GN129" s="363"/>
      <c r="GO129" s="363"/>
      <c r="GP129" s="363"/>
      <c r="GQ129" s="363"/>
      <c r="GR129" s="363"/>
      <c r="GS129" s="363"/>
      <c r="GT129" s="363"/>
      <c r="GU129" s="363"/>
      <c r="GV129" s="363"/>
      <c r="GW129" s="363"/>
      <c r="GX129" s="363"/>
    </row>
    <row r="130" spans="1:206">
      <c r="A130" s="373" t="s">
        <v>132</v>
      </c>
      <c r="B130" s="286" t="s">
        <v>4518</v>
      </c>
      <c r="C130" s="293">
        <v>338</v>
      </c>
      <c r="D130" s="293">
        <v>331</v>
      </c>
      <c r="E130" s="293">
        <v>7</v>
      </c>
      <c r="F130" s="293">
        <v>0</v>
      </c>
      <c r="G130" s="293">
        <v>0</v>
      </c>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c r="AN130" s="363"/>
      <c r="AO130" s="363"/>
      <c r="AP130" s="363"/>
      <c r="AQ130" s="363"/>
      <c r="AR130" s="363"/>
      <c r="AS130" s="363"/>
      <c r="AT130" s="363"/>
      <c r="AU130" s="363"/>
      <c r="AV130" s="363"/>
      <c r="AW130" s="363"/>
      <c r="AX130" s="363"/>
      <c r="AY130" s="363"/>
      <c r="AZ130" s="363"/>
      <c r="BA130" s="363"/>
      <c r="BB130" s="363"/>
      <c r="BC130" s="363"/>
      <c r="BD130" s="363"/>
      <c r="BE130" s="363"/>
      <c r="BF130" s="363"/>
      <c r="BG130" s="363"/>
      <c r="BH130" s="363"/>
      <c r="BI130" s="363"/>
      <c r="BJ130" s="363"/>
      <c r="BK130" s="363"/>
      <c r="BL130" s="363"/>
      <c r="BM130" s="363"/>
      <c r="BN130" s="363"/>
      <c r="BO130" s="363"/>
      <c r="BP130" s="363"/>
      <c r="BQ130" s="363"/>
      <c r="BR130" s="363"/>
      <c r="BS130" s="363"/>
      <c r="BT130" s="363"/>
      <c r="BU130" s="363"/>
      <c r="BV130" s="363"/>
      <c r="BW130" s="363"/>
      <c r="BX130" s="363"/>
      <c r="BY130" s="363"/>
      <c r="BZ130" s="363"/>
      <c r="CA130" s="363"/>
      <c r="CB130" s="363"/>
      <c r="CC130" s="363"/>
      <c r="CD130" s="363"/>
      <c r="CE130" s="363"/>
      <c r="CF130" s="363"/>
      <c r="CG130" s="363"/>
      <c r="CH130" s="363"/>
      <c r="CI130" s="363"/>
      <c r="CJ130" s="363"/>
      <c r="CK130" s="363"/>
      <c r="CL130" s="363"/>
      <c r="CM130" s="363"/>
      <c r="CN130" s="363"/>
      <c r="CO130" s="363"/>
      <c r="CP130" s="363"/>
      <c r="CQ130" s="363"/>
      <c r="CR130" s="363"/>
      <c r="CS130" s="363"/>
      <c r="CT130" s="363"/>
      <c r="CU130" s="363"/>
      <c r="CV130" s="363"/>
      <c r="CW130" s="363"/>
      <c r="CX130" s="363"/>
      <c r="CY130" s="363"/>
      <c r="CZ130" s="363"/>
      <c r="DA130" s="363"/>
      <c r="DB130" s="363"/>
      <c r="DC130" s="363"/>
      <c r="DD130" s="363"/>
      <c r="DE130" s="363"/>
      <c r="DF130" s="363"/>
      <c r="DG130" s="363"/>
      <c r="DH130" s="363"/>
      <c r="DI130" s="363"/>
      <c r="DJ130" s="363"/>
      <c r="DK130" s="363"/>
      <c r="DL130" s="363"/>
      <c r="DM130" s="363"/>
      <c r="DN130" s="363"/>
      <c r="DO130" s="363"/>
      <c r="DP130" s="363"/>
      <c r="DQ130" s="363"/>
      <c r="DR130" s="363"/>
      <c r="DS130" s="363"/>
      <c r="DT130" s="363"/>
      <c r="DU130" s="363"/>
      <c r="DV130" s="363"/>
      <c r="DW130" s="363"/>
      <c r="DX130" s="363"/>
      <c r="DY130" s="363"/>
      <c r="DZ130" s="363"/>
      <c r="EA130" s="363"/>
      <c r="EB130" s="363"/>
      <c r="EC130" s="363"/>
      <c r="ED130" s="363"/>
      <c r="EE130" s="363"/>
      <c r="EF130" s="363"/>
      <c r="EG130" s="363"/>
      <c r="EH130" s="363"/>
      <c r="EI130" s="363"/>
      <c r="EJ130" s="363"/>
      <c r="EK130" s="363"/>
      <c r="EL130" s="363"/>
      <c r="EM130" s="363"/>
      <c r="EN130" s="363"/>
      <c r="EO130" s="363"/>
      <c r="EP130" s="363"/>
      <c r="EQ130" s="363"/>
      <c r="ER130" s="363"/>
      <c r="ES130" s="363"/>
      <c r="ET130" s="363"/>
      <c r="EU130" s="363"/>
      <c r="EV130" s="363"/>
      <c r="EW130" s="363"/>
      <c r="EX130" s="363"/>
      <c r="EY130" s="363"/>
      <c r="EZ130" s="363"/>
      <c r="FA130" s="363"/>
      <c r="FB130" s="363"/>
      <c r="FC130" s="363"/>
      <c r="FD130" s="363"/>
      <c r="FE130" s="363"/>
      <c r="FF130" s="363"/>
      <c r="FG130" s="363"/>
      <c r="FH130" s="363"/>
      <c r="FI130" s="363"/>
      <c r="FJ130" s="363"/>
      <c r="FK130" s="363"/>
      <c r="FL130" s="363"/>
      <c r="FM130" s="363"/>
      <c r="FN130" s="363"/>
      <c r="FO130" s="363"/>
      <c r="FP130" s="363"/>
      <c r="FQ130" s="363"/>
      <c r="FR130" s="363"/>
      <c r="FS130" s="363"/>
      <c r="FT130" s="363"/>
      <c r="FU130" s="363"/>
      <c r="FV130" s="363"/>
      <c r="FW130" s="363"/>
      <c r="FX130" s="363"/>
      <c r="FY130" s="363"/>
      <c r="FZ130" s="363"/>
      <c r="GA130" s="363"/>
      <c r="GB130" s="363"/>
      <c r="GC130" s="363"/>
      <c r="GD130" s="363"/>
      <c r="GE130" s="363"/>
      <c r="GF130" s="363"/>
      <c r="GG130" s="363"/>
      <c r="GH130" s="363"/>
      <c r="GI130" s="363"/>
      <c r="GJ130" s="363"/>
      <c r="GK130" s="363"/>
      <c r="GL130" s="363"/>
      <c r="GM130" s="363"/>
      <c r="GN130" s="363"/>
      <c r="GO130" s="363"/>
      <c r="GP130" s="363"/>
      <c r="GQ130" s="363"/>
      <c r="GR130" s="363"/>
      <c r="GS130" s="363"/>
      <c r="GT130" s="363"/>
      <c r="GU130" s="363"/>
      <c r="GV130" s="363"/>
      <c r="GW130" s="363"/>
      <c r="GX130" s="363"/>
    </row>
    <row r="131" spans="1:206">
      <c r="A131" s="373" t="s">
        <v>133</v>
      </c>
      <c r="B131" s="286" t="s">
        <v>4519</v>
      </c>
      <c r="C131" s="293">
        <v>338</v>
      </c>
      <c r="D131" s="293">
        <v>332</v>
      </c>
      <c r="E131" s="293">
        <v>6</v>
      </c>
      <c r="F131" s="293">
        <v>0</v>
      </c>
      <c r="G131" s="293">
        <v>0</v>
      </c>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c r="AL131" s="363"/>
      <c r="AM131" s="363"/>
      <c r="AN131" s="363"/>
      <c r="AO131" s="363"/>
      <c r="AP131" s="363"/>
      <c r="AQ131" s="363"/>
      <c r="AR131" s="363"/>
      <c r="AS131" s="363"/>
      <c r="AT131" s="363"/>
      <c r="AU131" s="363"/>
      <c r="AV131" s="363"/>
      <c r="AW131" s="363"/>
      <c r="AX131" s="363"/>
      <c r="AY131" s="363"/>
      <c r="AZ131" s="363"/>
      <c r="BA131" s="363"/>
      <c r="BB131" s="363"/>
      <c r="BC131" s="363"/>
      <c r="BD131" s="363"/>
      <c r="BE131" s="363"/>
      <c r="BF131" s="363"/>
      <c r="BG131" s="363"/>
      <c r="BH131" s="363"/>
      <c r="BI131" s="363"/>
      <c r="BJ131" s="363"/>
      <c r="BK131" s="363"/>
      <c r="BL131" s="363"/>
      <c r="BM131" s="363"/>
      <c r="BN131" s="363"/>
      <c r="BO131" s="363"/>
      <c r="BP131" s="363"/>
      <c r="BQ131" s="363"/>
      <c r="BR131" s="363"/>
      <c r="BS131" s="363"/>
      <c r="BT131" s="363"/>
      <c r="BU131" s="363"/>
      <c r="BV131" s="363"/>
      <c r="BW131" s="363"/>
      <c r="BX131" s="363"/>
      <c r="BY131" s="363"/>
      <c r="BZ131" s="363"/>
      <c r="CA131" s="363"/>
      <c r="CB131" s="363"/>
      <c r="CC131" s="363"/>
      <c r="CD131" s="363"/>
      <c r="CE131" s="363"/>
      <c r="CF131" s="363"/>
      <c r="CG131" s="363"/>
      <c r="CH131" s="363"/>
      <c r="CI131" s="363"/>
      <c r="CJ131" s="363"/>
      <c r="CK131" s="363"/>
      <c r="CL131" s="363"/>
      <c r="CM131" s="363"/>
      <c r="CN131" s="363"/>
      <c r="CO131" s="363"/>
      <c r="CP131" s="363"/>
      <c r="CQ131" s="363"/>
      <c r="CR131" s="363"/>
      <c r="CS131" s="363"/>
      <c r="CT131" s="363"/>
      <c r="CU131" s="363"/>
      <c r="CV131" s="363"/>
      <c r="CW131" s="363"/>
      <c r="CX131" s="363"/>
      <c r="CY131" s="363"/>
      <c r="CZ131" s="363"/>
      <c r="DA131" s="363"/>
      <c r="DB131" s="363"/>
      <c r="DC131" s="363"/>
      <c r="DD131" s="363"/>
      <c r="DE131" s="363"/>
      <c r="DF131" s="363"/>
      <c r="DG131" s="363"/>
      <c r="DH131" s="363"/>
      <c r="DI131" s="363"/>
      <c r="DJ131" s="363"/>
      <c r="DK131" s="363"/>
      <c r="DL131" s="363"/>
      <c r="DM131" s="363"/>
      <c r="DN131" s="363"/>
      <c r="DO131" s="363"/>
      <c r="DP131" s="363"/>
      <c r="DQ131" s="363"/>
      <c r="DR131" s="363"/>
      <c r="DS131" s="363"/>
      <c r="DT131" s="363"/>
      <c r="DU131" s="363"/>
      <c r="DV131" s="363"/>
      <c r="DW131" s="363"/>
      <c r="DX131" s="363"/>
      <c r="DY131" s="363"/>
      <c r="DZ131" s="363"/>
      <c r="EA131" s="363"/>
      <c r="EB131" s="363"/>
      <c r="EC131" s="363"/>
      <c r="ED131" s="363"/>
      <c r="EE131" s="363"/>
      <c r="EF131" s="363"/>
      <c r="EG131" s="363"/>
      <c r="EH131" s="363"/>
      <c r="EI131" s="363"/>
      <c r="EJ131" s="363"/>
      <c r="EK131" s="363"/>
      <c r="EL131" s="363"/>
      <c r="EM131" s="363"/>
      <c r="EN131" s="363"/>
      <c r="EO131" s="363"/>
      <c r="EP131" s="363"/>
      <c r="EQ131" s="363"/>
      <c r="ER131" s="363"/>
      <c r="ES131" s="363"/>
      <c r="ET131" s="363"/>
      <c r="EU131" s="363"/>
      <c r="EV131" s="363"/>
      <c r="EW131" s="363"/>
      <c r="EX131" s="363"/>
      <c r="EY131" s="363"/>
      <c r="EZ131" s="363"/>
      <c r="FA131" s="363"/>
      <c r="FB131" s="363"/>
      <c r="FC131" s="363"/>
      <c r="FD131" s="363"/>
      <c r="FE131" s="363"/>
      <c r="FF131" s="363"/>
      <c r="FG131" s="363"/>
      <c r="FH131" s="363"/>
      <c r="FI131" s="363"/>
      <c r="FJ131" s="363"/>
      <c r="FK131" s="363"/>
      <c r="FL131" s="363"/>
      <c r="FM131" s="363"/>
      <c r="FN131" s="363"/>
      <c r="FO131" s="363"/>
      <c r="FP131" s="363"/>
      <c r="FQ131" s="363"/>
      <c r="FR131" s="363"/>
      <c r="FS131" s="363"/>
      <c r="FT131" s="363"/>
      <c r="FU131" s="363"/>
      <c r="FV131" s="363"/>
      <c r="FW131" s="363"/>
      <c r="FX131" s="363"/>
      <c r="FY131" s="363"/>
      <c r="FZ131" s="363"/>
      <c r="GA131" s="363"/>
      <c r="GB131" s="363"/>
      <c r="GC131" s="363"/>
      <c r="GD131" s="363"/>
      <c r="GE131" s="363"/>
      <c r="GF131" s="363"/>
      <c r="GG131" s="363"/>
      <c r="GH131" s="363"/>
      <c r="GI131" s="363"/>
      <c r="GJ131" s="363"/>
      <c r="GK131" s="363"/>
      <c r="GL131" s="363"/>
      <c r="GM131" s="363"/>
      <c r="GN131" s="363"/>
      <c r="GO131" s="363"/>
      <c r="GP131" s="363"/>
      <c r="GQ131" s="363"/>
      <c r="GR131" s="363"/>
      <c r="GS131" s="363"/>
      <c r="GT131" s="363"/>
      <c r="GU131" s="363"/>
      <c r="GV131" s="363"/>
      <c r="GW131" s="363"/>
      <c r="GX131" s="363"/>
    </row>
    <row r="132" spans="1:206">
      <c r="A132" s="373" t="s">
        <v>134</v>
      </c>
      <c r="B132" s="286" t="s">
        <v>4520</v>
      </c>
      <c r="C132" s="293">
        <v>338</v>
      </c>
      <c r="D132" s="293">
        <v>328</v>
      </c>
      <c r="E132" s="293">
        <v>9</v>
      </c>
      <c r="F132" s="293">
        <v>1</v>
      </c>
      <c r="G132" s="293">
        <v>0</v>
      </c>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c r="AL132" s="363"/>
      <c r="AM132" s="363"/>
      <c r="AN132" s="363"/>
      <c r="AO132" s="363"/>
      <c r="AP132" s="363"/>
      <c r="AQ132" s="363"/>
      <c r="AR132" s="363"/>
      <c r="AS132" s="363"/>
      <c r="AT132" s="363"/>
      <c r="AU132" s="363"/>
      <c r="AV132" s="363"/>
      <c r="AW132" s="363"/>
      <c r="AX132" s="363"/>
      <c r="AY132" s="363"/>
      <c r="AZ132" s="363"/>
      <c r="BA132" s="363"/>
      <c r="BB132" s="363"/>
      <c r="BC132" s="363"/>
      <c r="BD132" s="363"/>
      <c r="BE132" s="363"/>
      <c r="BF132" s="363"/>
      <c r="BG132" s="363"/>
      <c r="BH132" s="363"/>
      <c r="BI132" s="363"/>
      <c r="BJ132" s="363"/>
      <c r="BK132" s="363"/>
      <c r="BL132" s="363"/>
      <c r="BM132" s="363"/>
      <c r="BN132" s="363"/>
      <c r="BO132" s="363"/>
      <c r="BP132" s="363"/>
      <c r="BQ132" s="363"/>
      <c r="BR132" s="363"/>
      <c r="BS132" s="363"/>
      <c r="BT132" s="363"/>
      <c r="BU132" s="363"/>
      <c r="BV132" s="363"/>
      <c r="BW132" s="363"/>
      <c r="BX132" s="363"/>
      <c r="BY132" s="363"/>
      <c r="BZ132" s="363"/>
      <c r="CA132" s="363"/>
      <c r="CB132" s="363"/>
      <c r="CC132" s="363"/>
      <c r="CD132" s="363"/>
      <c r="CE132" s="363"/>
      <c r="CF132" s="363"/>
      <c r="CG132" s="363"/>
      <c r="CH132" s="363"/>
      <c r="CI132" s="363"/>
      <c r="CJ132" s="363"/>
      <c r="CK132" s="363"/>
      <c r="CL132" s="363"/>
      <c r="CM132" s="363"/>
      <c r="CN132" s="363"/>
      <c r="CO132" s="363"/>
      <c r="CP132" s="363"/>
      <c r="CQ132" s="363"/>
      <c r="CR132" s="363"/>
      <c r="CS132" s="363"/>
      <c r="CT132" s="363"/>
      <c r="CU132" s="363"/>
      <c r="CV132" s="363"/>
      <c r="CW132" s="363"/>
      <c r="CX132" s="363"/>
      <c r="CY132" s="363"/>
      <c r="CZ132" s="363"/>
      <c r="DA132" s="363"/>
      <c r="DB132" s="363"/>
      <c r="DC132" s="363"/>
      <c r="DD132" s="363"/>
      <c r="DE132" s="363"/>
      <c r="DF132" s="363"/>
      <c r="DG132" s="363"/>
      <c r="DH132" s="363"/>
      <c r="DI132" s="363"/>
      <c r="DJ132" s="363"/>
      <c r="DK132" s="363"/>
      <c r="DL132" s="363"/>
      <c r="DM132" s="363"/>
      <c r="DN132" s="363"/>
      <c r="DO132" s="363"/>
      <c r="DP132" s="363"/>
      <c r="DQ132" s="363"/>
      <c r="DR132" s="363"/>
      <c r="DS132" s="363"/>
      <c r="DT132" s="363"/>
      <c r="DU132" s="363"/>
      <c r="DV132" s="363"/>
      <c r="DW132" s="363"/>
      <c r="DX132" s="363"/>
      <c r="DY132" s="363"/>
      <c r="DZ132" s="363"/>
      <c r="EA132" s="363"/>
      <c r="EB132" s="363"/>
      <c r="EC132" s="363"/>
      <c r="ED132" s="363"/>
      <c r="EE132" s="363"/>
      <c r="EF132" s="363"/>
      <c r="EG132" s="363"/>
      <c r="EH132" s="363"/>
      <c r="EI132" s="363"/>
      <c r="EJ132" s="363"/>
      <c r="EK132" s="363"/>
      <c r="EL132" s="363"/>
      <c r="EM132" s="363"/>
      <c r="EN132" s="363"/>
      <c r="EO132" s="363"/>
      <c r="EP132" s="363"/>
      <c r="EQ132" s="363"/>
      <c r="ER132" s="363"/>
      <c r="ES132" s="363"/>
      <c r="ET132" s="363"/>
      <c r="EU132" s="363"/>
      <c r="EV132" s="363"/>
      <c r="EW132" s="363"/>
      <c r="EX132" s="363"/>
      <c r="EY132" s="363"/>
      <c r="EZ132" s="363"/>
      <c r="FA132" s="363"/>
      <c r="FB132" s="363"/>
      <c r="FC132" s="363"/>
      <c r="FD132" s="363"/>
      <c r="FE132" s="363"/>
      <c r="FF132" s="363"/>
      <c r="FG132" s="363"/>
      <c r="FH132" s="363"/>
      <c r="FI132" s="363"/>
      <c r="FJ132" s="363"/>
      <c r="FK132" s="363"/>
      <c r="FL132" s="363"/>
      <c r="FM132" s="363"/>
      <c r="FN132" s="363"/>
      <c r="FO132" s="363"/>
      <c r="FP132" s="363"/>
      <c r="FQ132" s="363"/>
      <c r="FR132" s="363"/>
      <c r="FS132" s="363"/>
      <c r="FT132" s="363"/>
      <c r="FU132" s="363"/>
      <c r="FV132" s="363"/>
      <c r="FW132" s="363"/>
      <c r="FX132" s="363"/>
      <c r="FY132" s="363"/>
      <c r="FZ132" s="363"/>
      <c r="GA132" s="363"/>
      <c r="GB132" s="363"/>
      <c r="GC132" s="363"/>
      <c r="GD132" s="363"/>
      <c r="GE132" s="363"/>
      <c r="GF132" s="363"/>
      <c r="GG132" s="363"/>
      <c r="GH132" s="363"/>
      <c r="GI132" s="363"/>
      <c r="GJ132" s="363"/>
      <c r="GK132" s="363"/>
      <c r="GL132" s="363"/>
      <c r="GM132" s="363"/>
      <c r="GN132" s="363"/>
      <c r="GO132" s="363"/>
      <c r="GP132" s="363"/>
      <c r="GQ132" s="363"/>
      <c r="GR132" s="363"/>
      <c r="GS132" s="363"/>
      <c r="GT132" s="363"/>
      <c r="GU132" s="363"/>
      <c r="GV132" s="363"/>
      <c r="GW132" s="363"/>
      <c r="GX132" s="363"/>
    </row>
    <row r="133" spans="1:206">
      <c r="A133" s="373" t="s">
        <v>135</v>
      </c>
      <c r="B133" s="286" t="s">
        <v>4521</v>
      </c>
      <c r="C133" s="293">
        <v>338</v>
      </c>
      <c r="D133" s="293">
        <v>312</v>
      </c>
      <c r="E133" s="293">
        <v>14</v>
      </c>
      <c r="F133" s="293">
        <v>12</v>
      </c>
      <c r="G133" s="293">
        <v>0</v>
      </c>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c r="AL133" s="363"/>
      <c r="AM133" s="363"/>
      <c r="AN133" s="363"/>
      <c r="AO133" s="363"/>
      <c r="AP133" s="363"/>
      <c r="AQ133" s="363"/>
      <c r="AR133" s="363"/>
      <c r="AS133" s="363"/>
      <c r="AT133" s="363"/>
      <c r="AU133" s="363"/>
      <c r="AV133" s="363"/>
      <c r="AW133" s="363"/>
      <c r="AX133" s="363"/>
      <c r="AY133" s="363"/>
      <c r="AZ133" s="363"/>
      <c r="BA133" s="363"/>
      <c r="BB133" s="363"/>
      <c r="BC133" s="363"/>
      <c r="BD133" s="363"/>
      <c r="BE133" s="363"/>
      <c r="BF133" s="363"/>
      <c r="BG133" s="363"/>
      <c r="BH133" s="363"/>
      <c r="BI133" s="363"/>
      <c r="BJ133" s="363"/>
      <c r="BK133" s="363"/>
      <c r="BL133" s="363"/>
      <c r="BM133" s="363"/>
      <c r="BN133" s="363"/>
      <c r="BO133" s="363"/>
      <c r="BP133" s="363"/>
      <c r="BQ133" s="363"/>
      <c r="BR133" s="363"/>
      <c r="BS133" s="363"/>
      <c r="BT133" s="363"/>
      <c r="BU133" s="363"/>
      <c r="BV133" s="363"/>
      <c r="BW133" s="363"/>
      <c r="BX133" s="363"/>
      <c r="BY133" s="363"/>
      <c r="BZ133" s="363"/>
      <c r="CA133" s="363"/>
      <c r="CB133" s="363"/>
      <c r="CC133" s="363"/>
      <c r="CD133" s="363"/>
      <c r="CE133" s="363"/>
      <c r="CF133" s="363"/>
      <c r="CG133" s="363"/>
      <c r="CH133" s="363"/>
      <c r="CI133" s="363"/>
      <c r="CJ133" s="363"/>
      <c r="CK133" s="363"/>
      <c r="CL133" s="363"/>
      <c r="CM133" s="363"/>
      <c r="CN133" s="363"/>
      <c r="CO133" s="363"/>
      <c r="CP133" s="363"/>
      <c r="CQ133" s="363"/>
      <c r="CR133" s="363"/>
      <c r="CS133" s="363"/>
      <c r="CT133" s="363"/>
      <c r="CU133" s="363"/>
      <c r="CV133" s="363"/>
      <c r="CW133" s="363"/>
      <c r="CX133" s="363"/>
      <c r="CY133" s="363"/>
      <c r="CZ133" s="363"/>
      <c r="DA133" s="363"/>
      <c r="DB133" s="363"/>
      <c r="DC133" s="363"/>
      <c r="DD133" s="363"/>
      <c r="DE133" s="363"/>
      <c r="DF133" s="363"/>
      <c r="DG133" s="363"/>
      <c r="DH133" s="363"/>
      <c r="DI133" s="363"/>
      <c r="DJ133" s="363"/>
      <c r="DK133" s="363"/>
      <c r="DL133" s="363"/>
      <c r="DM133" s="363"/>
      <c r="DN133" s="363"/>
      <c r="DO133" s="363"/>
      <c r="DP133" s="363"/>
      <c r="DQ133" s="363"/>
      <c r="DR133" s="363"/>
      <c r="DS133" s="363"/>
      <c r="DT133" s="363"/>
      <c r="DU133" s="363"/>
      <c r="DV133" s="363"/>
      <c r="DW133" s="363"/>
      <c r="DX133" s="363"/>
      <c r="DY133" s="363"/>
      <c r="DZ133" s="363"/>
      <c r="EA133" s="363"/>
      <c r="EB133" s="363"/>
      <c r="EC133" s="363"/>
      <c r="ED133" s="363"/>
      <c r="EE133" s="363"/>
      <c r="EF133" s="363"/>
      <c r="EG133" s="363"/>
      <c r="EH133" s="363"/>
      <c r="EI133" s="363"/>
      <c r="EJ133" s="363"/>
      <c r="EK133" s="363"/>
      <c r="EL133" s="363"/>
      <c r="EM133" s="363"/>
      <c r="EN133" s="363"/>
      <c r="EO133" s="363"/>
      <c r="EP133" s="363"/>
      <c r="EQ133" s="363"/>
      <c r="ER133" s="363"/>
      <c r="ES133" s="363"/>
      <c r="ET133" s="363"/>
      <c r="EU133" s="363"/>
      <c r="EV133" s="363"/>
      <c r="EW133" s="363"/>
      <c r="EX133" s="363"/>
      <c r="EY133" s="363"/>
      <c r="EZ133" s="363"/>
      <c r="FA133" s="363"/>
      <c r="FB133" s="363"/>
      <c r="FC133" s="363"/>
      <c r="FD133" s="363"/>
      <c r="FE133" s="363"/>
      <c r="FF133" s="363"/>
      <c r="FG133" s="363"/>
      <c r="FH133" s="363"/>
      <c r="FI133" s="363"/>
      <c r="FJ133" s="363"/>
      <c r="FK133" s="363"/>
      <c r="FL133" s="363"/>
      <c r="FM133" s="363"/>
      <c r="FN133" s="363"/>
      <c r="FO133" s="363"/>
      <c r="FP133" s="363"/>
      <c r="FQ133" s="363"/>
      <c r="FR133" s="363"/>
      <c r="FS133" s="363"/>
      <c r="FT133" s="363"/>
      <c r="FU133" s="363"/>
      <c r="FV133" s="363"/>
      <c r="FW133" s="363"/>
      <c r="FX133" s="363"/>
      <c r="FY133" s="363"/>
      <c r="FZ133" s="363"/>
      <c r="GA133" s="363"/>
      <c r="GB133" s="363"/>
      <c r="GC133" s="363"/>
      <c r="GD133" s="363"/>
      <c r="GE133" s="363"/>
      <c r="GF133" s="363"/>
      <c r="GG133" s="363"/>
      <c r="GH133" s="363"/>
      <c r="GI133" s="363"/>
      <c r="GJ133" s="363"/>
      <c r="GK133" s="363"/>
      <c r="GL133" s="363"/>
      <c r="GM133" s="363"/>
      <c r="GN133" s="363"/>
      <c r="GO133" s="363"/>
      <c r="GP133" s="363"/>
      <c r="GQ133" s="363"/>
      <c r="GR133" s="363"/>
      <c r="GS133" s="363"/>
      <c r="GT133" s="363"/>
      <c r="GU133" s="363"/>
      <c r="GV133" s="363"/>
      <c r="GW133" s="363"/>
      <c r="GX133" s="363"/>
    </row>
    <row r="134" spans="1:206" ht="26.4">
      <c r="A134" s="373" t="s">
        <v>136</v>
      </c>
      <c r="B134" s="286" t="s">
        <v>4522</v>
      </c>
      <c r="C134" s="293">
        <v>338</v>
      </c>
      <c r="D134" s="293">
        <v>315</v>
      </c>
      <c r="E134" s="293">
        <v>22</v>
      </c>
      <c r="F134" s="293">
        <v>1</v>
      </c>
      <c r="G134" s="293">
        <v>0</v>
      </c>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363"/>
      <c r="AY134" s="363"/>
      <c r="AZ134" s="363"/>
      <c r="BA134" s="363"/>
      <c r="BB134" s="363"/>
      <c r="BC134" s="363"/>
      <c r="BD134" s="363"/>
      <c r="BE134" s="363"/>
      <c r="BF134" s="363"/>
      <c r="BG134" s="363"/>
      <c r="BH134" s="363"/>
      <c r="BI134" s="363"/>
      <c r="BJ134" s="363"/>
      <c r="BK134" s="363"/>
      <c r="BL134" s="363"/>
      <c r="BM134" s="363"/>
      <c r="BN134" s="363"/>
      <c r="BO134" s="363"/>
      <c r="BP134" s="363"/>
      <c r="BQ134" s="363"/>
      <c r="BR134" s="363"/>
      <c r="BS134" s="363"/>
      <c r="BT134" s="363"/>
      <c r="BU134" s="363"/>
      <c r="BV134" s="363"/>
      <c r="BW134" s="363"/>
      <c r="BX134" s="363"/>
      <c r="BY134" s="363"/>
      <c r="BZ134" s="363"/>
      <c r="CA134" s="363"/>
      <c r="CB134" s="363"/>
      <c r="CC134" s="363"/>
      <c r="CD134" s="363"/>
      <c r="CE134" s="363"/>
      <c r="CF134" s="363"/>
      <c r="CG134" s="363"/>
      <c r="CH134" s="363"/>
      <c r="CI134" s="363"/>
      <c r="CJ134" s="363"/>
      <c r="CK134" s="363"/>
      <c r="CL134" s="363"/>
      <c r="CM134" s="363"/>
      <c r="CN134" s="363"/>
      <c r="CO134" s="363"/>
      <c r="CP134" s="363"/>
      <c r="CQ134" s="363"/>
      <c r="CR134" s="363"/>
      <c r="CS134" s="363"/>
      <c r="CT134" s="363"/>
      <c r="CU134" s="363"/>
      <c r="CV134" s="363"/>
      <c r="CW134" s="363"/>
      <c r="CX134" s="363"/>
      <c r="CY134" s="363"/>
      <c r="CZ134" s="363"/>
      <c r="DA134" s="363"/>
      <c r="DB134" s="363"/>
      <c r="DC134" s="363"/>
      <c r="DD134" s="363"/>
      <c r="DE134" s="363"/>
      <c r="DF134" s="363"/>
      <c r="DG134" s="363"/>
      <c r="DH134" s="363"/>
      <c r="DI134" s="363"/>
      <c r="DJ134" s="363"/>
      <c r="DK134" s="363"/>
      <c r="DL134" s="363"/>
      <c r="DM134" s="363"/>
      <c r="DN134" s="363"/>
      <c r="DO134" s="363"/>
      <c r="DP134" s="363"/>
      <c r="DQ134" s="363"/>
      <c r="DR134" s="363"/>
      <c r="DS134" s="363"/>
      <c r="DT134" s="363"/>
      <c r="DU134" s="363"/>
      <c r="DV134" s="363"/>
      <c r="DW134" s="363"/>
      <c r="DX134" s="363"/>
      <c r="DY134" s="363"/>
      <c r="DZ134" s="363"/>
      <c r="EA134" s="363"/>
      <c r="EB134" s="363"/>
      <c r="EC134" s="363"/>
      <c r="ED134" s="363"/>
      <c r="EE134" s="363"/>
      <c r="EF134" s="363"/>
      <c r="EG134" s="363"/>
      <c r="EH134" s="363"/>
      <c r="EI134" s="363"/>
      <c r="EJ134" s="363"/>
      <c r="EK134" s="363"/>
      <c r="EL134" s="363"/>
      <c r="EM134" s="363"/>
      <c r="EN134" s="363"/>
      <c r="EO134" s="363"/>
      <c r="EP134" s="363"/>
      <c r="EQ134" s="363"/>
      <c r="ER134" s="363"/>
      <c r="ES134" s="363"/>
      <c r="ET134" s="363"/>
      <c r="EU134" s="363"/>
      <c r="EV134" s="363"/>
      <c r="EW134" s="363"/>
      <c r="EX134" s="363"/>
      <c r="EY134" s="363"/>
      <c r="EZ134" s="363"/>
      <c r="FA134" s="363"/>
      <c r="FB134" s="363"/>
      <c r="FC134" s="363"/>
      <c r="FD134" s="363"/>
      <c r="FE134" s="363"/>
      <c r="FF134" s="363"/>
      <c r="FG134" s="363"/>
      <c r="FH134" s="363"/>
      <c r="FI134" s="363"/>
      <c r="FJ134" s="363"/>
      <c r="FK134" s="363"/>
      <c r="FL134" s="363"/>
      <c r="FM134" s="363"/>
      <c r="FN134" s="363"/>
      <c r="FO134" s="363"/>
      <c r="FP134" s="363"/>
      <c r="FQ134" s="363"/>
      <c r="FR134" s="363"/>
      <c r="FS134" s="363"/>
      <c r="FT134" s="363"/>
      <c r="FU134" s="363"/>
      <c r="FV134" s="363"/>
      <c r="FW134" s="363"/>
      <c r="FX134" s="363"/>
      <c r="FY134" s="363"/>
      <c r="FZ134" s="363"/>
      <c r="GA134" s="363"/>
      <c r="GB134" s="363"/>
      <c r="GC134" s="363"/>
      <c r="GD134" s="363"/>
      <c r="GE134" s="363"/>
      <c r="GF134" s="363"/>
      <c r="GG134" s="363"/>
      <c r="GH134" s="363"/>
      <c r="GI134" s="363"/>
      <c r="GJ134" s="363"/>
      <c r="GK134" s="363"/>
      <c r="GL134" s="363"/>
      <c r="GM134" s="363"/>
      <c r="GN134" s="363"/>
      <c r="GO134" s="363"/>
      <c r="GP134" s="363"/>
      <c r="GQ134" s="363"/>
      <c r="GR134" s="363"/>
      <c r="GS134" s="363"/>
      <c r="GT134" s="363"/>
      <c r="GU134" s="363"/>
      <c r="GV134" s="363"/>
      <c r="GW134" s="363"/>
      <c r="GX134" s="363"/>
    </row>
    <row r="135" spans="1:206" ht="52.8">
      <c r="A135" s="373" t="s">
        <v>137</v>
      </c>
      <c r="B135" s="286" t="s">
        <v>4523</v>
      </c>
      <c r="C135" s="293">
        <v>338</v>
      </c>
      <c r="D135" s="293">
        <v>275</v>
      </c>
      <c r="E135" s="293">
        <v>8</v>
      </c>
      <c r="F135" s="293">
        <v>55</v>
      </c>
      <c r="G135" s="293">
        <v>0</v>
      </c>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c r="AL135" s="363"/>
      <c r="AM135" s="363"/>
      <c r="AN135" s="363"/>
      <c r="AO135" s="363"/>
      <c r="AP135" s="363"/>
      <c r="AQ135" s="363"/>
      <c r="AR135" s="363"/>
      <c r="AS135" s="363"/>
      <c r="AT135" s="363"/>
      <c r="AU135" s="363"/>
      <c r="AV135" s="363"/>
      <c r="AW135" s="363"/>
      <c r="AX135" s="363"/>
      <c r="AY135" s="363"/>
      <c r="AZ135" s="363"/>
      <c r="BA135" s="363"/>
      <c r="BB135" s="363"/>
      <c r="BC135" s="363"/>
      <c r="BD135" s="363"/>
      <c r="BE135" s="363"/>
      <c r="BF135" s="363"/>
      <c r="BG135" s="363"/>
      <c r="BH135" s="363"/>
      <c r="BI135" s="363"/>
      <c r="BJ135" s="363"/>
      <c r="BK135" s="363"/>
      <c r="BL135" s="363"/>
      <c r="BM135" s="363"/>
      <c r="BN135" s="363"/>
      <c r="BO135" s="363"/>
      <c r="BP135" s="363"/>
      <c r="BQ135" s="363"/>
      <c r="BR135" s="363"/>
      <c r="BS135" s="363"/>
      <c r="BT135" s="363"/>
      <c r="BU135" s="363"/>
      <c r="BV135" s="363"/>
      <c r="BW135" s="363"/>
      <c r="BX135" s="363"/>
      <c r="BY135" s="363"/>
      <c r="BZ135" s="363"/>
      <c r="CA135" s="363"/>
      <c r="CB135" s="363"/>
      <c r="CC135" s="363"/>
      <c r="CD135" s="363"/>
      <c r="CE135" s="363"/>
      <c r="CF135" s="363"/>
      <c r="CG135" s="363"/>
      <c r="CH135" s="363"/>
      <c r="CI135" s="363"/>
      <c r="CJ135" s="363"/>
      <c r="CK135" s="363"/>
      <c r="CL135" s="363"/>
      <c r="CM135" s="363"/>
      <c r="CN135" s="363"/>
      <c r="CO135" s="363"/>
      <c r="CP135" s="363"/>
      <c r="CQ135" s="363"/>
      <c r="CR135" s="363"/>
      <c r="CS135" s="363"/>
      <c r="CT135" s="363"/>
      <c r="CU135" s="363"/>
      <c r="CV135" s="363"/>
      <c r="CW135" s="363"/>
      <c r="CX135" s="363"/>
      <c r="CY135" s="363"/>
      <c r="CZ135" s="363"/>
      <c r="DA135" s="363"/>
      <c r="DB135" s="363"/>
      <c r="DC135" s="363"/>
      <c r="DD135" s="363"/>
      <c r="DE135" s="363"/>
      <c r="DF135" s="363"/>
      <c r="DG135" s="363"/>
      <c r="DH135" s="363"/>
      <c r="DI135" s="363"/>
      <c r="DJ135" s="363"/>
      <c r="DK135" s="363"/>
      <c r="DL135" s="363"/>
      <c r="DM135" s="363"/>
      <c r="DN135" s="363"/>
      <c r="DO135" s="363"/>
      <c r="DP135" s="363"/>
      <c r="DQ135" s="363"/>
      <c r="DR135" s="363"/>
      <c r="DS135" s="363"/>
      <c r="DT135" s="363"/>
      <c r="DU135" s="363"/>
      <c r="DV135" s="363"/>
      <c r="DW135" s="363"/>
      <c r="DX135" s="363"/>
      <c r="DY135" s="363"/>
      <c r="DZ135" s="363"/>
      <c r="EA135" s="363"/>
      <c r="EB135" s="363"/>
      <c r="EC135" s="363"/>
      <c r="ED135" s="363"/>
      <c r="EE135" s="363"/>
      <c r="EF135" s="363"/>
      <c r="EG135" s="363"/>
      <c r="EH135" s="363"/>
      <c r="EI135" s="363"/>
      <c r="EJ135" s="363"/>
      <c r="EK135" s="363"/>
      <c r="EL135" s="363"/>
      <c r="EM135" s="363"/>
      <c r="EN135" s="363"/>
      <c r="EO135" s="363"/>
      <c r="EP135" s="363"/>
      <c r="EQ135" s="363"/>
      <c r="ER135" s="363"/>
      <c r="ES135" s="363"/>
      <c r="ET135" s="363"/>
      <c r="EU135" s="363"/>
      <c r="EV135" s="363"/>
      <c r="EW135" s="363"/>
      <c r="EX135" s="363"/>
      <c r="EY135" s="363"/>
      <c r="EZ135" s="363"/>
      <c r="FA135" s="363"/>
      <c r="FB135" s="363"/>
      <c r="FC135" s="363"/>
      <c r="FD135" s="363"/>
      <c r="FE135" s="363"/>
      <c r="FF135" s="363"/>
      <c r="FG135" s="363"/>
      <c r="FH135" s="363"/>
      <c r="FI135" s="363"/>
      <c r="FJ135" s="363"/>
      <c r="FK135" s="363"/>
      <c r="FL135" s="363"/>
      <c r="FM135" s="363"/>
      <c r="FN135" s="363"/>
      <c r="FO135" s="363"/>
      <c r="FP135" s="363"/>
      <c r="FQ135" s="363"/>
      <c r="FR135" s="363"/>
      <c r="FS135" s="363"/>
      <c r="FT135" s="363"/>
      <c r="FU135" s="363"/>
      <c r="FV135" s="363"/>
      <c r="FW135" s="363"/>
      <c r="FX135" s="363"/>
      <c r="FY135" s="363"/>
      <c r="FZ135" s="363"/>
      <c r="GA135" s="363"/>
      <c r="GB135" s="363"/>
      <c r="GC135" s="363"/>
      <c r="GD135" s="363"/>
      <c r="GE135" s="363"/>
      <c r="GF135" s="363"/>
      <c r="GG135" s="363"/>
      <c r="GH135" s="363"/>
      <c r="GI135" s="363"/>
      <c r="GJ135" s="363"/>
      <c r="GK135" s="363"/>
      <c r="GL135" s="363"/>
      <c r="GM135" s="363"/>
      <c r="GN135" s="363"/>
      <c r="GO135" s="363"/>
      <c r="GP135" s="363"/>
      <c r="GQ135" s="363"/>
      <c r="GR135" s="363"/>
      <c r="GS135" s="363"/>
      <c r="GT135" s="363"/>
      <c r="GU135" s="363"/>
      <c r="GV135" s="363"/>
      <c r="GW135" s="363"/>
      <c r="GX135" s="363"/>
    </row>
    <row r="136" spans="1:206">
      <c r="A136" s="373" t="s">
        <v>138</v>
      </c>
      <c r="B136" s="286" t="s">
        <v>4524</v>
      </c>
      <c r="C136" s="293">
        <v>338</v>
      </c>
      <c r="D136" s="293">
        <v>219</v>
      </c>
      <c r="E136" s="293">
        <v>4</v>
      </c>
      <c r="F136" s="293">
        <v>115</v>
      </c>
      <c r="G136" s="293">
        <v>0</v>
      </c>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c r="AN136" s="363"/>
      <c r="AO136" s="363"/>
      <c r="AP136" s="363"/>
      <c r="AQ136" s="363"/>
      <c r="AR136" s="363"/>
      <c r="AS136" s="363"/>
      <c r="AT136" s="363"/>
      <c r="AU136" s="363"/>
      <c r="AV136" s="363"/>
      <c r="AW136" s="363"/>
      <c r="AX136" s="363"/>
      <c r="AY136" s="363"/>
      <c r="AZ136" s="363"/>
      <c r="BA136" s="363"/>
      <c r="BB136" s="363"/>
      <c r="BC136" s="363"/>
      <c r="BD136" s="363"/>
      <c r="BE136" s="363"/>
      <c r="BF136" s="363"/>
      <c r="BG136" s="363"/>
      <c r="BH136" s="363"/>
      <c r="BI136" s="363"/>
      <c r="BJ136" s="363"/>
      <c r="BK136" s="363"/>
      <c r="BL136" s="363"/>
      <c r="BM136" s="363"/>
      <c r="BN136" s="363"/>
      <c r="BO136" s="363"/>
      <c r="BP136" s="363"/>
      <c r="BQ136" s="363"/>
      <c r="BR136" s="363"/>
      <c r="BS136" s="363"/>
      <c r="BT136" s="363"/>
      <c r="BU136" s="363"/>
      <c r="BV136" s="363"/>
      <c r="BW136" s="363"/>
      <c r="BX136" s="363"/>
      <c r="BY136" s="363"/>
      <c r="BZ136" s="363"/>
      <c r="CA136" s="363"/>
      <c r="CB136" s="363"/>
      <c r="CC136" s="363"/>
      <c r="CD136" s="363"/>
      <c r="CE136" s="363"/>
      <c r="CF136" s="363"/>
      <c r="CG136" s="363"/>
      <c r="CH136" s="363"/>
      <c r="CI136" s="363"/>
      <c r="CJ136" s="363"/>
      <c r="CK136" s="363"/>
      <c r="CL136" s="363"/>
      <c r="CM136" s="363"/>
      <c r="CN136" s="363"/>
      <c r="CO136" s="363"/>
      <c r="CP136" s="363"/>
      <c r="CQ136" s="363"/>
      <c r="CR136" s="363"/>
      <c r="CS136" s="363"/>
      <c r="CT136" s="363"/>
      <c r="CU136" s="363"/>
      <c r="CV136" s="363"/>
      <c r="CW136" s="363"/>
      <c r="CX136" s="363"/>
      <c r="CY136" s="363"/>
      <c r="CZ136" s="363"/>
      <c r="DA136" s="363"/>
      <c r="DB136" s="363"/>
      <c r="DC136" s="363"/>
      <c r="DD136" s="363"/>
      <c r="DE136" s="363"/>
      <c r="DF136" s="363"/>
      <c r="DG136" s="363"/>
      <c r="DH136" s="363"/>
      <c r="DI136" s="363"/>
      <c r="DJ136" s="363"/>
      <c r="DK136" s="363"/>
      <c r="DL136" s="363"/>
      <c r="DM136" s="363"/>
      <c r="DN136" s="363"/>
      <c r="DO136" s="363"/>
      <c r="DP136" s="363"/>
      <c r="DQ136" s="363"/>
      <c r="DR136" s="363"/>
      <c r="DS136" s="363"/>
      <c r="DT136" s="363"/>
      <c r="DU136" s="363"/>
      <c r="DV136" s="363"/>
      <c r="DW136" s="363"/>
      <c r="DX136" s="363"/>
      <c r="DY136" s="363"/>
      <c r="DZ136" s="363"/>
      <c r="EA136" s="363"/>
      <c r="EB136" s="363"/>
      <c r="EC136" s="363"/>
      <c r="ED136" s="363"/>
      <c r="EE136" s="363"/>
      <c r="EF136" s="363"/>
      <c r="EG136" s="363"/>
      <c r="EH136" s="363"/>
      <c r="EI136" s="363"/>
      <c r="EJ136" s="363"/>
      <c r="EK136" s="363"/>
      <c r="EL136" s="363"/>
      <c r="EM136" s="363"/>
      <c r="EN136" s="363"/>
      <c r="EO136" s="363"/>
      <c r="EP136" s="363"/>
      <c r="EQ136" s="363"/>
      <c r="ER136" s="363"/>
      <c r="ES136" s="363"/>
      <c r="ET136" s="363"/>
      <c r="EU136" s="363"/>
      <c r="EV136" s="363"/>
      <c r="EW136" s="363"/>
      <c r="EX136" s="363"/>
      <c r="EY136" s="363"/>
      <c r="EZ136" s="363"/>
      <c r="FA136" s="363"/>
      <c r="FB136" s="363"/>
      <c r="FC136" s="363"/>
      <c r="FD136" s="363"/>
      <c r="FE136" s="363"/>
      <c r="FF136" s="363"/>
      <c r="FG136" s="363"/>
      <c r="FH136" s="363"/>
      <c r="FI136" s="363"/>
      <c r="FJ136" s="363"/>
      <c r="FK136" s="363"/>
      <c r="FL136" s="363"/>
      <c r="FM136" s="363"/>
      <c r="FN136" s="363"/>
      <c r="FO136" s="363"/>
      <c r="FP136" s="363"/>
      <c r="FQ136" s="363"/>
      <c r="FR136" s="363"/>
      <c r="FS136" s="363"/>
      <c r="FT136" s="363"/>
      <c r="FU136" s="363"/>
      <c r="FV136" s="363"/>
      <c r="FW136" s="363"/>
      <c r="FX136" s="363"/>
      <c r="FY136" s="363"/>
      <c r="FZ136" s="363"/>
      <c r="GA136" s="363"/>
      <c r="GB136" s="363"/>
      <c r="GC136" s="363"/>
      <c r="GD136" s="363"/>
      <c r="GE136" s="363"/>
      <c r="GF136" s="363"/>
      <c r="GG136" s="363"/>
      <c r="GH136" s="363"/>
      <c r="GI136" s="363"/>
      <c r="GJ136" s="363"/>
      <c r="GK136" s="363"/>
      <c r="GL136" s="363"/>
      <c r="GM136" s="363"/>
      <c r="GN136" s="363"/>
      <c r="GO136" s="363"/>
      <c r="GP136" s="363"/>
      <c r="GQ136" s="363"/>
      <c r="GR136" s="363"/>
      <c r="GS136" s="363"/>
      <c r="GT136" s="363"/>
      <c r="GU136" s="363"/>
      <c r="GV136" s="363"/>
      <c r="GW136" s="363"/>
      <c r="GX136" s="363"/>
    </row>
    <row r="137" spans="1:206">
      <c r="A137" s="373" t="s">
        <v>139</v>
      </c>
      <c r="B137" s="286" t="s">
        <v>4525</v>
      </c>
      <c r="C137" s="293">
        <v>338</v>
      </c>
      <c r="D137" s="293">
        <v>218</v>
      </c>
      <c r="E137" s="293">
        <v>4</v>
      </c>
      <c r="F137" s="293">
        <v>116</v>
      </c>
      <c r="G137" s="293">
        <v>0</v>
      </c>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c r="AO137" s="363"/>
      <c r="AP137" s="363"/>
      <c r="AQ137" s="363"/>
      <c r="AR137" s="363"/>
      <c r="AS137" s="363"/>
      <c r="AT137" s="363"/>
      <c r="AU137" s="363"/>
      <c r="AV137" s="363"/>
      <c r="AW137" s="363"/>
      <c r="AX137" s="363"/>
      <c r="AY137" s="363"/>
      <c r="AZ137" s="363"/>
      <c r="BA137" s="363"/>
      <c r="BB137" s="363"/>
      <c r="BC137" s="363"/>
      <c r="BD137" s="363"/>
      <c r="BE137" s="363"/>
      <c r="BF137" s="363"/>
      <c r="BG137" s="363"/>
      <c r="BH137" s="363"/>
      <c r="BI137" s="363"/>
      <c r="BJ137" s="363"/>
      <c r="BK137" s="363"/>
      <c r="BL137" s="363"/>
      <c r="BM137" s="363"/>
      <c r="BN137" s="363"/>
      <c r="BO137" s="363"/>
      <c r="BP137" s="363"/>
      <c r="BQ137" s="363"/>
      <c r="BR137" s="363"/>
      <c r="BS137" s="363"/>
      <c r="BT137" s="363"/>
      <c r="BU137" s="363"/>
      <c r="BV137" s="363"/>
      <c r="BW137" s="363"/>
      <c r="BX137" s="363"/>
      <c r="BY137" s="363"/>
      <c r="BZ137" s="363"/>
      <c r="CA137" s="363"/>
      <c r="CB137" s="363"/>
      <c r="CC137" s="363"/>
      <c r="CD137" s="363"/>
      <c r="CE137" s="363"/>
      <c r="CF137" s="363"/>
      <c r="CG137" s="363"/>
      <c r="CH137" s="363"/>
      <c r="CI137" s="363"/>
      <c r="CJ137" s="363"/>
      <c r="CK137" s="363"/>
      <c r="CL137" s="363"/>
      <c r="CM137" s="363"/>
      <c r="CN137" s="363"/>
      <c r="CO137" s="363"/>
      <c r="CP137" s="363"/>
      <c r="CQ137" s="363"/>
      <c r="CR137" s="363"/>
      <c r="CS137" s="363"/>
      <c r="CT137" s="363"/>
      <c r="CU137" s="363"/>
      <c r="CV137" s="363"/>
      <c r="CW137" s="363"/>
      <c r="CX137" s="363"/>
      <c r="CY137" s="363"/>
      <c r="CZ137" s="363"/>
      <c r="DA137" s="363"/>
      <c r="DB137" s="363"/>
      <c r="DC137" s="363"/>
      <c r="DD137" s="363"/>
      <c r="DE137" s="363"/>
      <c r="DF137" s="363"/>
      <c r="DG137" s="363"/>
      <c r="DH137" s="363"/>
      <c r="DI137" s="363"/>
      <c r="DJ137" s="363"/>
      <c r="DK137" s="363"/>
      <c r="DL137" s="363"/>
      <c r="DM137" s="363"/>
      <c r="DN137" s="363"/>
      <c r="DO137" s="363"/>
      <c r="DP137" s="363"/>
      <c r="DQ137" s="363"/>
      <c r="DR137" s="363"/>
      <c r="DS137" s="363"/>
      <c r="DT137" s="363"/>
      <c r="DU137" s="363"/>
      <c r="DV137" s="363"/>
      <c r="DW137" s="363"/>
      <c r="DX137" s="363"/>
      <c r="DY137" s="363"/>
      <c r="DZ137" s="363"/>
      <c r="EA137" s="363"/>
      <c r="EB137" s="363"/>
      <c r="EC137" s="363"/>
      <c r="ED137" s="363"/>
      <c r="EE137" s="363"/>
      <c r="EF137" s="363"/>
      <c r="EG137" s="363"/>
      <c r="EH137" s="363"/>
      <c r="EI137" s="363"/>
      <c r="EJ137" s="363"/>
      <c r="EK137" s="363"/>
      <c r="EL137" s="363"/>
      <c r="EM137" s="363"/>
      <c r="EN137" s="363"/>
      <c r="EO137" s="363"/>
      <c r="EP137" s="363"/>
      <c r="EQ137" s="363"/>
      <c r="ER137" s="363"/>
      <c r="ES137" s="363"/>
      <c r="ET137" s="363"/>
      <c r="EU137" s="363"/>
      <c r="EV137" s="363"/>
      <c r="EW137" s="363"/>
      <c r="EX137" s="363"/>
      <c r="EY137" s="363"/>
      <c r="EZ137" s="363"/>
      <c r="FA137" s="363"/>
      <c r="FB137" s="363"/>
      <c r="FC137" s="363"/>
      <c r="FD137" s="363"/>
      <c r="FE137" s="363"/>
      <c r="FF137" s="363"/>
      <c r="FG137" s="363"/>
      <c r="FH137" s="363"/>
      <c r="FI137" s="363"/>
      <c r="FJ137" s="363"/>
      <c r="FK137" s="363"/>
      <c r="FL137" s="363"/>
      <c r="FM137" s="363"/>
      <c r="FN137" s="363"/>
      <c r="FO137" s="363"/>
      <c r="FP137" s="363"/>
      <c r="FQ137" s="363"/>
      <c r="FR137" s="363"/>
      <c r="FS137" s="363"/>
      <c r="FT137" s="363"/>
      <c r="FU137" s="363"/>
      <c r="FV137" s="363"/>
      <c r="FW137" s="363"/>
      <c r="FX137" s="363"/>
      <c r="FY137" s="363"/>
      <c r="FZ137" s="363"/>
      <c r="GA137" s="363"/>
      <c r="GB137" s="363"/>
      <c r="GC137" s="363"/>
      <c r="GD137" s="363"/>
      <c r="GE137" s="363"/>
      <c r="GF137" s="363"/>
      <c r="GG137" s="363"/>
      <c r="GH137" s="363"/>
      <c r="GI137" s="363"/>
      <c r="GJ137" s="363"/>
      <c r="GK137" s="363"/>
      <c r="GL137" s="363"/>
      <c r="GM137" s="363"/>
      <c r="GN137" s="363"/>
      <c r="GO137" s="363"/>
      <c r="GP137" s="363"/>
      <c r="GQ137" s="363"/>
      <c r="GR137" s="363"/>
      <c r="GS137" s="363"/>
      <c r="GT137" s="363"/>
      <c r="GU137" s="363"/>
      <c r="GV137" s="363"/>
      <c r="GW137" s="363"/>
      <c r="GX137" s="363"/>
    </row>
    <row r="138" spans="1:206" ht="26.4">
      <c r="A138" s="373" t="s">
        <v>140</v>
      </c>
      <c r="B138" s="286" t="s">
        <v>4526</v>
      </c>
      <c r="C138" s="293">
        <v>338</v>
      </c>
      <c r="D138" s="293">
        <v>219</v>
      </c>
      <c r="E138" s="293">
        <v>4</v>
      </c>
      <c r="F138" s="293">
        <v>115</v>
      </c>
      <c r="G138" s="293">
        <v>0</v>
      </c>
      <c r="H138" s="363"/>
      <c r="I138" s="363"/>
      <c r="J138" s="363"/>
      <c r="K138" s="36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c r="AJ138" s="363"/>
      <c r="AK138" s="363"/>
      <c r="AL138" s="363"/>
      <c r="AM138" s="363"/>
      <c r="AN138" s="363"/>
      <c r="AO138" s="363"/>
      <c r="AP138" s="363"/>
      <c r="AQ138" s="363"/>
      <c r="AR138" s="363"/>
      <c r="AS138" s="363"/>
      <c r="AT138" s="363"/>
      <c r="AU138" s="363"/>
      <c r="AV138" s="363"/>
      <c r="AW138" s="363"/>
      <c r="AX138" s="363"/>
      <c r="AY138" s="363"/>
      <c r="AZ138" s="363"/>
      <c r="BA138" s="363"/>
      <c r="BB138" s="363"/>
      <c r="BC138" s="363"/>
      <c r="BD138" s="363"/>
      <c r="BE138" s="363"/>
      <c r="BF138" s="363"/>
      <c r="BG138" s="363"/>
      <c r="BH138" s="363"/>
      <c r="BI138" s="363"/>
      <c r="BJ138" s="363"/>
      <c r="BK138" s="363"/>
      <c r="BL138" s="363"/>
      <c r="BM138" s="363"/>
      <c r="BN138" s="363"/>
      <c r="BO138" s="363"/>
      <c r="BP138" s="363"/>
      <c r="BQ138" s="363"/>
      <c r="BR138" s="363"/>
      <c r="BS138" s="363"/>
      <c r="BT138" s="363"/>
      <c r="BU138" s="363"/>
      <c r="BV138" s="363"/>
      <c r="BW138" s="363"/>
      <c r="BX138" s="363"/>
      <c r="BY138" s="363"/>
      <c r="BZ138" s="363"/>
      <c r="CA138" s="363"/>
      <c r="CB138" s="363"/>
      <c r="CC138" s="363"/>
      <c r="CD138" s="363"/>
      <c r="CE138" s="363"/>
      <c r="CF138" s="363"/>
      <c r="CG138" s="363"/>
      <c r="CH138" s="363"/>
      <c r="CI138" s="363"/>
      <c r="CJ138" s="363"/>
      <c r="CK138" s="363"/>
      <c r="CL138" s="363"/>
      <c r="CM138" s="363"/>
      <c r="CN138" s="363"/>
      <c r="CO138" s="363"/>
      <c r="CP138" s="363"/>
      <c r="CQ138" s="363"/>
      <c r="CR138" s="363"/>
      <c r="CS138" s="363"/>
      <c r="CT138" s="363"/>
      <c r="CU138" s="363"/>
      <c r="CV138" s="363"/>
      <c r="CW138" s="363"/>
      <c r="CX138" s="363"/>
      <c r="CY138" s="363"/>
      <c r="CZ138" s="363"/>
      <c r="DA138" s="363"/>
      <c r="DB138" s="363"/>
      <c r="DC138" s="363"/>
      <c r="DD138" s="363"/>
      <c r="DE138" s="363"/>
      <c r="DF138" s="363"/>
      <c r="DG138" s="363"/>
      <c r="DH138" s="363"/>
      <c r="DI138" s="363"/>
      <c r="DJ138" s="363"/>
      <c r="DK138" s="363"/>
      <c r="DL138" s="363"/>
      <c r="DM138" s="363"/>
      <c r="DN138" s="363"/>
      <c r="DO138" s="363"/>
      <c r="DP138" s="363"/>
      <c r="DQ138" s="363"/>
      <c r="DR138" s="363"/>
      <c r="DS138" s="363"/>
      <c r="DT138" s="363"/>
      <c r="DU138" s="363"/>
      <c r="DV138" s="363"/>
      <c r="DW138" s="363"/>
      <c r="DX138" s="363"/>
      <c r="DY138" s="363"/>
      <c r="DZ138" s="363"/>
      <c r="EA138" s="363"/>
      <c r="EB138" s="363"/>
      <c r="EC138" s="363"/>
      <c r="ED138" s="363"/>
      <c r="EE138" s="363"/>
      <c r="EF138" s="363"/>
      <c r="EG138" s="363"/>
      <c r="EH138" s="363"/>
      <c r="EI138" s="363"/>
      <c r="EJ138" s="363"/>
      <c r="EK138" s="363"/>
      <c r="EL138" s="363"/>
      <c r="EM138" s="363"/>
      <c r="EN138" s="363"/>
      <c r="EO138" s="363"/>
      <c r="EP138" s="363"/>
      <c r="EQ138" s="363"/>
      <c r="ER138" s="363"/>
      <c r="ES138" s="363"/>
      <c r="ET138" s="363"/>
      <c r="EU138" s="363"/>
      <c r="EV138" s="363"/>
      <c r="EW138" s="363"/>
      <c r="EX138" s="363"/>
      <c r="EY138" s="363"/>
      <c r="EZ138" s="363"/>
      <c r="FA138" s="363"/>
      <c r="FB138" s="363"/>
      <c r="FC138" s="363"/>
      <c r="FD138" s="363"/>
      <c r="FE138" s="363"/>
      <c r="FF138" s="363"/>
      <c r="FG138" s="363"/>
      <c r="FH138" s="363"/>
      <c r="FI138" s="363"/>
      <c r="FJ138" s="363"/>
      <c r="FK138" s="363"/>
      <c r="FL138" s="363"/>
      <c r="FM138" s="363"/>
      <c r="FN138" s="363"/>
      <c r="FO138" s="363"/>
      <c r="FP138" s="363"/>
      <c r="FQ138" s="363"/>
      <c r="FR138" s="363"/>
      <c r="FS138" s="363"/>
      <c r="FT138" s="363"/>
      <c r="FU138" s="363"/>
      <c r="FV138" s="363"/>
      <c r="FW138" s="363"/>
      <c r="FX138" s="363"/>
      <c r="FY138" s="363"/>
      <c r="FZ138" s="363"/>
      <c r="GA138" s="363"/>
      <c r="GB138" s="363"/>
      <c r="GC138" s="363"/>
      <c r="GD138" s="363"/>
      <c r="GE138" s="363"/>
      <c r="GF138" s="363"/>
      <c r="GG138" s="363"/>
      <c r="GH138" s="363"/>
      <c r="GI138" s="363"/>
      <c r="GJ138" s="363"/>
      <c r="GK138" s="363"/>
      <c r="GL138" s="363"/>
      <c r="GM138" s="363"/>
      <c r="GN138" s="363"/>
      <c r="GO138" s="363"/>
      <c r="GP138" s="363"/>
      <c r="GQ138" s="363"/>
      <c r="GR138" s="363"/>
      <c r="GS138" s="363"/>
      <c r="GT138" s="363"/>
      <c r="GU138" s="363"/>
      <c r="GV138" s="363"/>
      <c r="GW138" s="363"/>
      <c r="GX138" s="363"/>
    </row>
    <row r="139" spans="1:206" ht="26.4">
      <c r="A139" s="373" t="s">
        <v>141</v>
      </c>
      <c r="B139" s="286" t="s">
        <v>4527</v>
      </c>
      <c r="C139" s="293">
        <v>338</v>
      </c>
      <c r="D139" s="293">
        <v>220</v>
      </c>
      <c r="E139" s="293">
        <v>5</v>
      </c>
      <c r="F139" s="293">
        <v>113</v>
      </c>
      <c r="G139" s="293">
        <v>0</v>
      </c>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363"/>
      <c r="AM139" s="363"/>
      <c r="AN139" s="363"/>
      <c r="AO139" s="363"/>
      <c r="AP139" s="363"/>
      <c r="AQ139" s="363"/>
      <c r="AR139" s="363"/>
      <c r="AS139" s="363"/>
      <c r="AT139" s="363"/>
      <c r="AU139" s="363"/>
      <c r="AV139" s="363"/>
      <c r="AW139" s="363"/>
      <c r="AX139" s="363"/>
      <c r="AY139" s="363"/>
      <c r="AZ139" s="363"/>
      <c r="BA139" s="363"/>
      <c r="BB139" s="363"/>
      <c r="BC139" s="363"/>
      <c r="BD139" s="363"/>
      <c r="BE139" s="363"/>
      <c r="BF139" s="363"/>
      <c r="BG139" s="363"/>
      <c r="BH139" s="363"/>
      <c r="BI139" s="363"/>
      <c r="BJ139" s="363"/>
      <c r="BK139" s="363"/>
      <c r="BL139" s="363"/>
      <c r="BM139" s="363"/>
      <c r="BN139" s="363"/>
      <c r="BO139" s="363"/>
      <c r="BP139" s="363"/>
      <c r="BQ139" s="363"/>
      <c r="BR139" s="363"/>
      <c r="BS139" s="363"/>
      <c r="BT139" s="363"/>
      <c r="BU139" s="363"/>
      <c r="BV139" s="363"/>
      <c r="BW139" s="363"/>
      <c r="BX139" s="363"/>
      <c r="BY139" s="363"/>
      <c r="BZ139" s="363"/>
      <c r="CA139" s="363"/>
      <c r="CB139" s="363"/>
      <c r="CC139" s="363"/>
      <c r="CD139" s="363"/>
      <c r="CE139" s="363"/>
      <c r="CF139" s="363"/>
      <c r="CG139" s="363"/>
      <c r="CH139" s="363"/>
      <c r="CI139" s="363"/>
      <c r="CJ139" s="363"/>
      <c r="CK139" s="363"/>
      <c r="CL139" s="363"/>
      <c r="CM139" s="363"/>
      <c r="CN139" s="363"/>
      <c r="CO139" s="363"/>
      <c r="CP139" s="363"/>
      <c r="CQ139" s="363"/>
      <c r="CR139" s="363"/>
      <c r="CS139" s="363"/>
      <c r="CT139" s="363"/>
      <c r="CU139" s="363"/>
      <c r="CV139" s="363"/>
      <c r="CW139" s="363"/>
      <c r="CX139" s="363"/>
      <c r="CY139" s="363"/>
      <c r="CZ139" s="363"/>
      <c r="DA139" s="363"/>
      <c r="DB139" s="363"/>
      <c r="DC139" s="363"/>
      <c r="DD139" s="363"/>
      <c r="DE139" s="363"/>
      <c r="DF139" s="363"/>
      <c r="DG139" s="363"/>
      <c r="DH139" s="363"/>
      <c r="DI139" s="363"/>
      <c r="DJ139" s="363"/>
      <c r="DK139" s="363"/>
      <c r="DL139" s="363"/>
      <c r="DM139" s="363"/>
      <c r="DN139" s="363"/>
      <c r="DO139" s="363"/>
      <c r="DP139" s="363"/>
      <c r="DQ139" s="363"/>
      <c r="DR139" s="363"/>
      <c r="DS139" s="363"/>
      <c r="DT139" s="363"/>
      <c r="DU139" s="363"/>
      <c r="DV139" s="363"/>
      <c r="DW139" s="363"/>
      <c r="DX139" s="363"/>
      <c r="DY139" s="363"/>
      <c r="DZ139" s="363"/>
      <c r="EA139" s="363"/>
      <c r="EB139" s="363"/>
      <c r="EC139" s="363"/>
      <c r="ED139" s="363"/>
      <c r="EE139" s="363"/>
      <c r="EF139" s="363"/>
      <c r="EG139" s="363"/>
      <c r="EH139" s="363"/>
      <c r="EI139" s="363"/>
      <c r="EJ139" s="363"/>
      <c r="EK139" s="363"/>
      <c r="EL139" s="363"/>
      <c r="EM139" s="363"/>
      <c r="EN139" s="363"/>
      <c r="EO139" s="363"/>
      <c r="EP139" s="363"/>
      <c r="EQ139" s="363"/>
      <c r="ER139" s="363"/>
      <c r="ES139" s="363"/>
      <c r="ET139" s="363"/>
      <c r="EU139" s="363"/>
      <c r="EV139" s="363"/>
      <c r="EW139" s="363"/>
      <c r="EX139" s="363"/>
      <c r="EY139" s="363"/>
      <c r="EZ139" s="363"/>
      <c r="FA139" s="363"/>
      <c r="FB139" s="363"/>
      <c r="FC139" s="363"/>
      <c r="FD139" s="363"/>
      <c r="FE139" s="363"/>
      <c r="FF139" s="363"/>
      <c r="FG139" s="363"/>
      <c r="FH139" s="363"/>
      <c r="FI139" s="363"/>
      <c r="FJ139" s="363"/>
      <c r="FK139" s="363"/>
      <c r="FL139" s="363"/>
      <c r="FM139" s="363"/>
      <c r="FN139" s="363"/>
      <c r="FO139" s="363"/>
      <c r="FP139" s="363"/>
      <c r="FQ139" s="363"/>
      <c r="FR139" s="363"/>
      <c r="FS139" s="363"/>
      <c r="FT139" s="363"/>
      <c r="FU139" s="363"/>
      <c r="FV139" s="363"/>
      <c r="FW139" s="363"/>
      <c r="FX139" s="363"/>
      <c r="FY139" s="363"/>
      <c r="FZ139" s="363"/>
      <c r="GA139" s="363"/>
      <c r="GB139" s="363"/>
      <c r="GC139" s="363"/>
      <c r="GD139" s="363"/>
      <c r="GE139" s="363"/>
      <c r="GF139" s="363"/>
      <c r="GG139" s="363"/>
      <c r="GH139" s="363"/>
      <c r="GI139" s="363"/>
      <c r="GJ139" s="363"/>
      <c r="GK139" s="363"/>
      <c r="GL139" s="363"/>
      <c r="GM139" s="363"/>
      <c r="GN139" s="363"/>
      <c r="GO139" s="363"/>
      <c r="GP139" s="363"/>
      <c r="GQ139" s="363"/>
      <c r="GR139" s="363"/>
      <c r="GS139" s="363"/>
      <c r="GT139" s="363"/>
      <c r="GU139" s="363"/>
      <c r="GV139" s="363"/>
      <c r="GW139" s="363"/>
      <c r="GX139" s="363"/>
    </row>
    <row r="140" spans="1:206" ht="26.4">
      <c r="A140" s="373" t="s">
        <v>142</v>
      </c>
      <c r="B140" s="286" t="s">
        <v>4528</v>
      </c>
      <c r="C140" s="293">
        <v>338</v>
      </c>
      <c r="D140" s="293">
        <v>215</v>
      </c>
      <c r="E140" s="293">
        <v>3</v>
      </c>
      <c r="F140" s="293">
        <v>120</v>
      </c>
      <c r="G140" s="293">
        <v>0</v>
      </c>
      <c r="H140" s="363"/>
      <c r="I140" s="363"/>
      <c r="J140" s="363"/>
      <c r="K140" s="363"/>
      <c r="L140" s="363"/>
      <c r="M140" s="363"/>
      <c r="N140" s="363"/>
      <c r="O140" s="363"/>
      <c r="P140" s="363"/>
      <c r="Q140" s="363"/>
      <c r="R140" s="363"/>
      <c r="S140" s="363"/>
      <c r="T140" s="363"/>
      <c r="U140" s="363"/>
      <c r="V140" s="363"/>
      <c r="W140" s="363"/>
      <c r="X140" s="363"/>
      <c r="Y140" s="363"/>
      <c r="Z140" s="363"/>
      <c r="AA140" s="363"/>
      <c r="AB140" s="363"/>
      <c r="AC140" s="363"/>
      <c r="AD140" s="363"/>
      <c r="AE140" s="363"/>
      <c r="AF140" s="363"/>
      <c r="AG140" s="363"/>
      <c r="AH140" s="363"/>
      <c r="AI140" s="363"/>
      <c r="AJ140" s="363"/>
      <c r="AK140" s="363"/>
      <c r="AL140" s="363"/>
      <c r="AM140" s="363"/>
      <c r="AN140" s="363"/>
      <c r="AO140" s="363"/>
      <c r="AP140" s="363"/>
      <c r="AQ140" s="363"/>
      <c r="AR140" s="363"/>
      <c r="AS140" s="363"/>
      <c r="AT140" s="363"/>
      <c r="AU140" s="363"/>
      <c r="AV140" s="363"/>
      <c r="AW140" s="363"/>
      <c r="AX140" s="363"/>
      <c r="AY140" s="363"/>
      <c r="AZ140" s="363"/>
      <c r="BA140" s="363"/>
      <c r="BB140" s="363"/>
      <c r="BC140" s="363"/>
      <c r="BD140" s="363"/>
      <c r="BE140" s="363"/>
      <c r="BF140" s="363"/>
      <c r="BG140" s="363"/>
      <c r="BH140" s="363"/>
      <c r="BI140" s="363"/>
      <c r="BJ140" s="363"/>
      <c r="BK140" s="363"/>
      <c r="BL140" s="363"/>
      <c r="BM140" s="363"/>
      <c r="BN140" s="363"/>
      <c r="BO140" s="363"/>
      <c r="BP140" s="363"/>
      <c r="BQ140" s="363"/>
      <c r="BR140" s="363"/>
      <c r="BS140" s="363"/>
      <c r="BT140" s="363"/>
      <c r="BU140" s="363"/>
      <c r="BV140" s="363"/>
      <c r="BW140" s="363"/>
      <c r="BX140" s="363"/>
      <c r="BY140" s="363"/>
      <c r="BZ140" s="363"/>
      <c r="CA140" s="363"/>
      <c r="CB140" s="363"/>
      <c r="CC140" s="363"/>
      <c r="CD140" s="363"/>
      <c r="CE140" s="363"/>
      <c r="CF140" s="363"/>
      <c r="CG140" s="363"/>
      <c r="CH140" s="363"/>
      <c r="CI140" s="363"/>
      <c r="CJ140" s="363"/>
      <c r="CK140" s="363"/>
      <c r="CL140" s="363"/>
      <c r="CM140" s="363"/>
      <c r="CN140" s="363"/>
      <c r="CO140" s="363"/>
      <c r="CP140" s="363"/>
      <c r="CQ140" s="363"/>
      <c r="CR140" s="363"/>
      <c r="CS140" s="363"/>
      <c r="CT140" s="363"/>
      <c r="CU140" s="363"/>
      <c r="CV140" s="363"/>
      <c r="CW140" s="363"/>
      <c r="CX140" s="363"/>
      <c r="CY140" s="363"/>
      <c r="CZ140" s="363"/>
      <c r="DA140" s="363"/>
      <c r="DB140" s="363"/>
      <c r="DC140" s="363"/>
      <c r="DD140" s="363"/>
      <c r="DE140" s="363"/>
      <c r="DF140" s="363"/>
      <c r="DG140" s="363"/>
      <c r="DH140" s="363"/>
      <c r="DI140" s="363"/>
      <c r="DJ140" s="363"/>
      <c r="DK140" s="363"/>
      <c r="DL140" s="363"/>
      <c r="DM140" s="363"/>
      <c r="DN140" s="363"/>
      <c r="DO140" s="363"/>
      <c r="DP140" s="363"/>
      <c r="DQ140" s="363"/>
      <c r="DR140" s="363"/>
      <c r="DS140" s="363"/>
      <c r="DT140" s="363"/>
      <c r="DU140" s="363"/>
      <c r="DV140" s="363"/>
      <c r="DW140" s="363"/>
      <c r="DX140" s="363"/>
      <c r="DY140" s="363"/>
      <c r="DZ140" s="363"/>
      <c r="EA140" s="363"/>
      <c r="EB140" s="363"/>
      <c r="EC140" s="363"/>
      <c r="ED140" s="363"/>
      <c r="EE140" s="363"/>
      <c r="EF140" s="363"/>
      <c r="EG140" s="363"/>
      <c r="EH140" s="363"/>
      <c r="EI140" s="363"/>
      <c r="EJ140" s="363"/>
      <c r="EK140" s="363"/>
      <c r="EL140" s="363"/>
      <c r="EM140" s="363"/>
      <c r="EN140" s="363"/>
      <c r="EO140" s="363"/>
      <c r="EP140" s="363"/>
      <c r="EQ140" s="363"/>
      <c r="ER140" s="363"/>
      <c r="ES140" s="363"/>
      <c r="ET140" s="363"/>
      <c r="EU140" s="363"/>
      <c r="EV140" s="363"/>
      <c r="EW140" s="363"/>
      <c r="EX140" s="363"/>
      <c r="EY140" s="363"/>
      <c r="EZ140" s="363"/>
      <c r="FA140" s="363"/>
      <c r="FB140" s="363"/>
      <c r="FC140" s="363"/>
      <c r="FD140" s="363"/>
      <c r="FE140" s="363"/>
      <c r="FF140" s="363"/>
      <c r="FG140" s="363"/>
      <c r="FH140" s="363"/>
      <c r="FI140" s="363"/>
      <c r="FJ140" s="363"/>
      <c r="FK140" s="363"/>
      <c r="FL140" s="363"/>
      <c r="FM140" s="363"/>
      <c r="FN140" s="363"/>
      <c r="FO140" s="363"/>
      <c r="FP140" s="363"/>
      <c r="FQ140" s="363"/>
      <c r="FR140" s="363"/>
      <c r="FS140" s="363"/>
      <c r="FT140" s="363"/>
      <c r="FU140" s="363"/>
      <c r="FV140" s="363"/>
      <c r="FW140" s="363"/>
      <c r="FX140" s="363"/>
      <c r="FY140" s="363"/>
      <c r="FZ140" s="363"/>
      <c r="GA140" s="363"/>
      <c r="GB140" s="363"/>
      <c r="GC140" s="363"/>
      <c r="GD140" s="363"/>
      <c r="GE140" s="363"/>
      <c r="GF140" s="363"/>
      <c r="GG140" s="363"/>
      <c r="GH140" s="363"/>
      <c r="GI140" s="363"/>
      <c r="GJ140" s="363"/>
      <c r="GK140" s="363"/>
      <c r="GL140" s="363"/>
      <c r="GM140" s="363"/>
      <c r="GN140" s="363"/>
      <c r="GO140" s="363"/>
      <c r="GP140" s="363"/>
      <c r="GQ140" s="363"/>
      <c r="GR140" s="363"/>
      <c r="GS140" s="363"/>
      <c r="GT140" s="363"/>
      <c r="GU140" s="363"/>
      <c r="GV140" s="363"/>
      <c r="GW140" s="363"/>
      <c r="GX140" s="363"/>
    </row>
    <row r="141" spans="1:206" ht="39.6">
      <c r="A141" s="373" t="s">
        <v>143</v>
      </c>
      <c r="B141" s="286" t="s">
        <v>4529</v>
      </c>
      <c r="C141" s="293">
        <v>338</v>
      </c>
      <c r="D141" s="293">
        <v>217</v>
      </c>
      <c r="E141" s="293">
        <v>4</v>
      </c>
      <c r="F141" s="293">
        <v>117</v>
      </c>
      <c r="G141" s="293">
        <v>0</v>
      </c>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c r="AJ141" s="363"/>
      <c r="AK141" s="363"/>
      <c r="AL141" s="363"/>
      <c r="AM141" s="363"/>
      <c r="AN141" s="363"/>
      <c r="AO141" s="363"/>
      <c r="AP141" s="363"/>
      <c r="AQ141" s="363"/>
      <c r="AR141" s="363"/>
      <c r="AS141" s="363"/>
      <c r="AT141" s="363"/>
      <c r="AU141" s="363"/>
      <c r="AV141" s="363"/>
      <c r="AW141" s="363"/>
      <c r="AX141" s="363"/>
      <c r="AY141" s="363"/>
      <c r="AZ141" s="363"/>
      <c r="BA141" s="363"/>
      <c r="BB141" s="363"/>
      <c r="BC141" s="363"/>
      <c r="BD141" s="363"/>
      <c r="BE141" s="363"/>
      <c r="BF141" s="363"/>
      <c r="BG141" s="363"/>
      <c r="BH141" s="363"/>
      <c r="BI141" s="363"/>
      <c r="BJ141" s="363"/>
      <c r="BK141" s="363"/>
      <c r="BL141" s="363"/>
      <c r="BM141" s="363"/>
      <c r="BN141" s="363"/>
      <c r="BO141" s="363"/>
      <c r="BP141" s="363"/>
      <c r="BQ141" s="363"/>
      <c r="BR141" s="363"/>
      <c r="BS141" s="363"/>
      <c r="BT141" s="363"/>
      <c r="BU141" s="363"/>
      <c r="BV141" s="363"/>
      <c r="BW141" s="363"/>
      <c r="BX141" s="363"/>
      <c r="BY141" s="363"/>
      <c r="BZ141" s="363"/>
      <c r="CA141" s="363"/>
      <c r="CB141" s="363"/>
      <c r="CC141" s="363"/>
      <c r="CD141" s="363"/>
      <c r="CE141" s="363"/>
      <c r="CF141" s="363"/>
      <c r="CG141" s="363"/>
      <c r="CH141" s="363"/>
      <c r="CI141" s="363"/>
      <c r="CJ141" s="363"/>
      <c r="CK141" s="363"/>
      <c r="CL141" s="363"/>
      <c r="CM141" s="363"/>
      <c r="CN141" s="363"/>
      <c r="CO141" s="363"/>
      <c r="CP141" s="363"/>
      <c r="CQ141" s="363"/>
      <c r="CR141" s="363"/>
      <c r="CS141" s="363"/>
      <c r="CT141" s="363"/>
      <c r="CU141" s="363"/>
      <c r="CV141" s="363"/>
      <c r="CW141" s="363"/>
      <c r="CX141" s="363"/>
      <c r="CY141" s="363"/>
      <c r="CZ141" s="363"/>
      <c r="DA141" s="363"/>
      <c r="DB141" s="363"/>
      <c r="DC141" s="363"/>
      <c r="DD141" s="363"/>
      <c r="DE141" s="363"/>
      <c r="DF141" s="363"/>
      <c r="DG141" s="363"/>
      <c r="DH141" s="363"/>
      <c r="DI141" s="363"/>
      <c r="DJ141" s="363"/>
      <c r="DK141" s="363"/>
      <c r="DL141" s="363"/>
      <c r="DM141" s="363"/>
      <c r="DN141" s="363"/>
      <c r="DO141" s="363"/>
      <c r="DP141" s="363"/>
      <c r="DQ141" s="363"/>
      <c r="DR141" s="363"/>
      <c r="DS141" s="363"/>
      <c r="DT141" s="363"/>
      <c r="DU141" s="363"/>
      <c r="DV141" s="363"/>
      <c r="DW141" s="363"/>
      <c r="DX141" s="363"/>
      <c r="DY141" s="363"/>
      <c r="DZ141" s="363"/>
      <c r="EA141" s="363"/>
      <c r="EB141" s="363"/>
      <c r="EC141" s="363"/>
      <c r="ED141" s="363"/>
      <c r="EE141" s="363"/>
      <c r="EF141" s="363"/>
      <c r="EG141" s="363"/>
      <c r="EH141" s="363"/>
      <c r="EI141" s="363"/>
      <c r="EJ141" s="363"/>
      <c r="EK141" s="363"/>
      <c r="EL141" s="363"/>
      <c r="EM141" s="363"/>
      <c r="EN141" s="363"/>
      <c r="EO141" s="363"/>
      <c r="EP141" s="363"/>
      <c r="EQ141" s="363"/>
      <c r="ER141" s="363"/>
      <c r="ES141" s="363"/>
      <c r="ET141" s="363"/>
      <c r="EU141" s="363"/>
      <c r="EV141" s="363"/>
      <c r="EW141" s="363"/>
      <c r="EX141" s="363"/>
      <c r="EY141" s="363"/>
      <c r="EZ141" s="363"/>
      <c r="FA141" s="363"/>
      <c r="FB141" s="363"/>
      <c r="FC141" s="363"/>
      <c r="FD141" s="363"/>
      <c r="FE141" s="363"/>
      <c r="FF141" s="363"/>
      <c r="FG141" s="363"/>
      <c r="FH141" s="363"/>
      <c r="FI141" s="363"/>
      <c r="FJ141" s="363"/>
      <c r="FK141" s="363"/>
      <c r="FL141" s="363"/>
      <c r="FM141" s="363"/>
      <c r="FN141" s="363"/>
      <c r="FO141" s="363"/>
      <c r="FP141" s="363"/>
      <c r="FQ141" s="363"/>
      <c r="FR141" s="363"/>
      <c r="FS141" s="363"/>
      <c r="FT141" s="363"/>
      <c r="FU141" s="363"/>
      <c r="FV141" s="363"/>
      <c r="FW141" s="363"/>
      <c r="FX141" s="363"/>
      <c r="FY141" s="363"/>
      <c r="FZ141" s="363"/>
      <c r="GA141" s="363"/>
      <c r="GB141" s="363"/>
      <c r="GC141" s="363"/>
      <c r="GD141" s="363"/>
      <c r="GE141" s="363"/>
      <c r="GF141" s="363"/>
      <c r="GG141" s="363"/>
      <c r="GH141" s="363"/>
      <c r="GI141" s="363"/>
      <c r="GJ141" s="363"/>
      <c r="GK141" s="363"/>
      <c r="GL141" s="363"/>
      <c r="GM141" s="363"/>
      <c r="GN141" s="363"/>
      <c r="GO141" s="363"/>
      <c r="GP141" s="363"/>
      <c r="GQ141" s="363"/>
      <c r="GR141" s="363"/>
      <c r="GS141" s="363"/>
      <c r="GT141" s="363"/>
      <c r="GU141" s="363"/>
      <c r="GV141" s="363"/>
      <c r="GW141" s="363"/>
      <c r="GX141" s="363"/>
    </row>
    <row r="142" spans="1:206" ht="39.6">
      <c r="A142" s="373" t="s">
        <v>144</v>
      </c>
      <c r="B142" s="286" t="s">
        <v>4530</v>
      </c>
      <c r="C142" s="293">
        <v>338</v>
      </c>
      <c r="D142" s="293">
        <v>275</v>
      </c>
      <c r="E142" s="293">
        <v>8</v>
      </c>
      <c r="F142" s="293">
        <v>55</v>
      </c>
      <c r="G142" s="293">
        <v>0</v>
      </c>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c r="AJ142" s="363"/>
      <c r="AK142" s="363"/>
      <c r="AL142" s="363"/>
      <c r="AM142" s="363"/>
      <c r="AN142" s="363"/>
      <c r="AO142" s="363"/>
      <c r="AP142" s="363"/>
      <c r="AQ142" s="363"/>
      <c r="AR142" s="363"/>
      <c r="AS142" s="363"/>
      <c r="AT142" s="363"/>
      <c r="AU142" s="363"/>
      <c r="AV142" s="363"/>
      <c r="AW142" s="363"/>
      <c r="AX142" s="363"/>
      <c r="AY142" s="363"/>
      <c r="AZ142" s="363"/>
      <c r="BA142" s="363"/>
      <c r="BB142" s="363"/>
      <c r="BC142" s="363"/>
      <c r="BD142" s="363"/>
      <c r="BE142" s="363"/>
      <c r="BF142" s="363"/>
      <c r="BG142" s="363"/>
      <c r="BH142" s="363"/>
      <c r="BI142" s="363"/>
      <c r="BJ142" s="363"/>
      <c r="BK142" s="363"/>
      <c r="BL142" s="363"/>
      <c r="BM142" s="363"/>
      <c r="BN142" s="363"/>
      <c r="BO142" s="363"/>
      <c r="BP142" s="363"/>
      <c r="BQ142" s="363"/>
      <c r="BR142" s="363"/>
      <c r="BS142" s="363"/>
      <c r="BT142" s="363"/>
      <c r="BU142" s="363"/>
      <c r="BV142" s="363"/>
      <c r="BW142" s="363"/>
      <c r="BX142" s="363"/>
      <c r="BY142" s="363"/>
      <c r="BZ142" s="363"/>
      <c r="CA142" s="363"/>
      <c r="CB142" s="363"/>
      <c r="CC142" s="363"/>
      <c r="CD142" s="363"/>
      <c r="CE142" s="363"/>
      <c r="CF142" s="363"/>
      <c r="CG142" s="363"/>
      <c r="CH142" s="363"/>
      <c r="CI142" s="363"/>
      <c r="CJ142" s="363"/>
      <c r="CK142" s="363"/>
      <c r="CL142" s="363"/>
      <c r="CM142" s="363"/>
      <c r="CN142" s="363"/>
      <c r="CO142" s="363"/>
      <c r="CP142" s="363"/>
      <c r="CQ142" s="363"/>
      <c r="CR142" s="363"/>
      <c r="CS142" s="363"/>
      <c r="CT142" s="363"/>
      <c r="CU142" s="363"/>
      <c r="CV142" s="363"/>
      <c r="CW142" s="363"/>
      <c r="CX142" s="363"/>
      <c r="CY142" s="363"/>
      <c r="CZ142" s="363"/>
      <c r="DA142" s="363"/>
      <c r="DB142" s="363"/>
      <c r="DC142" s="363"/>
      <c r="DD142" s="363"/>
      <c r="DE142" s="363"/>
      <c r="DF142" s="363"/>
      <c r="DG142" s="363"/>
      <c r="DH142" s="363"/>
      <c r="DI142" s="363"/>
      <c r="DJ142" s="363"/>
      <c r="DK142" s="363"/>
      <c r="DL142" s="363"/>
      <c r="DM142" s="363"/>
      <c r="DN142" s="363"/>
      <c r="DO142" s="363"/>
      <c r="DP142" s="363"/>
      <c r="DQ142" s="363"/>
      <c r="DR142" s="363"/>
      <c r="DS142" s="363"/>
      <c r="DT142" s="363"/>
      <c r="DU142" s="363"/>
      <c r="DV142" s="363"/>
      <c r="DW142" s="363"/>
      <c r="DX142" s="363"/>
      <c r="DY142" s="363"/>
      <c r="DZ142" s="363"/>
      <c r="EA142" s="363"/>
      <c r="EB142" s="363"/>
      <c r="EC142" s="363"/>
      <c r="ED142" s="363"/>
      <c r="EE142" s="363"/>
      <c r="EF142" s="363"/>
      <c r="EG142" s="363"/>
      <c r="EH142" s="363"/>
      <c r="EI142" s="363"/>
      <c r="EJ142" s="363"/>
      <c r="EK142" s="363"/>
      <c r="EL142" s="363"/>
      <c r="EM142" s="363"/>
      <c r="EN142" s="363"/>
      <c r="EO142" s="363"/>
      <c r="EP142" s="363"/>
      <c r="EQ142" s="363"/>
      <c r="ER142" s="363"/>
      <c r="ES142" s="363"/>
      <c r="ET142" s="363"/>
      <c r="EU142" s="363"/>
      <c r="EV142" s="363"/>
      <c r="EW142" s="363"/>
      <c r="EX142" s="363"/>
      <c r="EY142" s="363"/>
      <c r="EZ142" s="363"/>
      <c r="FA142" s="363"/>
      <c r="FB142" s="363"/>
      <c r="FC142" s="363"/>
      <c r="FD142" s="363"/>
      <c r="FE142" s="363"/>
      <c r="FF142" s="363"/>
      <c r="FG142" s="363"/>
      <c r="FH142" s="363"/>
      <c r="FI142" s="363"/>
      <c r="FJ142" s="363"/>
      <c r="FK142" s="363"/>
      <c r="FL142" s="363"/>
      <c r="FM142" s="363"/>
      <c r="FN142" s="363"/>
      <c r="FO142" s="363"/>
      <c r="FP142" s="363"/>
      <c r="FQ142" s="363"/>
      <c r="FR142" s="363"/>
      <c r="FS142" s="363"/>
      <c r="FT142" s="363"/>
      <c r="FU142" s="363"/>
      <c r="FV142" s="363"/>
      <c r="FW142" s="363"/>
      <c r="FX142" s="363"/>
      <c r="FY142" s="363"/>
      <c r="FZ142" s="363"/>
      <c r="GA142" s="363"/>
      <c r="GB142" s="363"/>
      <c r="GC142" s="363"/>
      <c r="GD142" s="363"/>
      <c r="GE142" s="363"/>
      <c r="GF142" s="363"/>
      <c r="GG142" s="363"/>
      <c r="GH142" s="363"/>
      <c r="GI142" s="363"/>
      <c r="GJ142" s="363"/>
      <c r="GK142" s="363"/>
      <c r="GL142" s="363"/>
      <c r="GM142" s="363"/>
      <c r="GN142" s="363"/>
      <c r="GO142" s="363"/>
      <c r="GP142" s="363"/>
      <c r="GQ142" s="363"/>
      <c r="GR142" s="363"/>
      <c r="GS142" s="363"/>
      <c r="GT142" s="363"/>
      <c r="GU142" s="363"/>
      <c r="GV142" s="363"/>
      <c r="GW142" s="363"/>
      <c r="GX142" s="363"/>
    </row>
    <row r="143" spans="1:206" ht="26.4">
      <c r="A143" s="373" t="s">
        <v>145</v>
      </c>
      <c r="B143" s="286" t="s">
        <v>4531</v>
      </c>
      <c r="C143" s="293">
        <v>338</v>
      </c>
      <c r="D143" s="293">
        <v>262</v>
      </c>
      <c r="E143" s="293">
        <v>5</v>
      </c>
      <c r="F143" s="293">
        <v>71</v>
      </c>
      <c r="G143" s="293">
        <v>0</v>
      </c>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c r="AJ143" s="363"/>
      <c r="AK143" s="363"/>
      <c r="AL143" s="363"/>
      <c r="AM143" s="363"/>
      <c r="AN143" s="363"/>
      <c r="AO143" s="363"/>
      <c r="AP143" s="363"/>
      <c r="AQ143" s="363"/>
      <c r="AR143" s="363"/>
      <c r="AS143" s="363"/>
      <c r="AT143" s="363"/>
      <c r="AU143" s="363"/>
      <c r="AV143" s="363"/>
      <c r="AW143" s="363"/>
      <c r="AX143" s="363"/>
      <c r="AY143" s="363"/>
      <c r="AZ143" s="363"/>
      <c r="BA143" s="363"/>
      <c r="BB143" s="363"/>
      <c r="BC143" s="363"/>
      <c r="BD143" s="363"/>
      <c r="BE143" s="363"/>
      <c r="BF143" s="363"/>
      <c r="BG143" s="363"/>
      <c r="BH143" s="363"/>
      <c r="BI143" s="363"/>
      <c r="BJ143" s="363"/>
      <c r="BK143" s="363"/>
      <c r="BL143" s="363"/>
      <c r="BM143" s="363"/>
      <c r="BN143" s="363"/>
      <c r="BO143" s="363"/>
      <c r="BP143" s="363"/>
      <c r="BQ143" s="363"/>
      <c r="BR143" s="363"/>
      <c r="BS143" s="363"/>
      <c r="BT143" s="363"/>
      <c r="BU143" s="363"/>
      <c r="BV143" s="363"/>
      <c r="BW143" s="363"/>
      <c r="BX143" s="363"/>
      <c r="BY143" s="363"/>
      <c r="BZ143" s="363"/>
      <c r="CA143" s="363"/>
      <c r="CB143" s="363"/>
      <c r="CC143" s="363"/>
      <c r="CD143" s="363"/>
      <c r="CE143" s="363"/>
      <c r="CF143" s="363"/>
      <c r="CG143" s="363"/>
      <c r="CH143" s="363"/>
      <c r="CI143" s="363"/>
      <c r="CJ143" s="363"/>
      <c r="CK143" s="363"/>
      <c r="CL143" s="363"/>
      <c r="CM143" s="363"/>
      <c r="CN143" s="363"/>
      <c r="CO143" s="363"/>
      <c r="CP143" s="363"/>
      <c r="CQ143" s="363"/>
      <c r="CR143" s="363"/>
      <c r="CS143" s="363"/>
      <c r="CT143" s="363"/>
      <c r="CU143" s="363"/>
      <c r="CV143" s="363"/>
      <c r="CW143" s="363"/>
      <c r="CX143" s="363"/>
      <c r="CY143" s="363"/>
      <c r="CZ143" s="363"/>
      <c r="DA143" s="363"/>
      <c r="DB143" s="363"/>
      <c r="DC143" s="363"/>
      <c r="DD143" s="363"/>
      <c r="DE143" s="363"/>
      <c r="DF143" s="363"/>
      <c r="DG143" s="363"/>
      <c r="DH143" s="363"/>
      <c r="DI143" s="363"/>
      <c r="DJ143" s="363"/>
      <c r="DK143" s="363"/>
      <c r="DL143" s="363"/>
      <c r="DM143" s="363"/>
      <c r="DN143" s="363"/>
      <c r="DO143" s="363"/>
      <c r="DP143" s="363"/>
      <c r="DQ143" s="363"/>
      <c r="DR143" s="363"/>
      <c r="DS143" s="363"/>
      <c r="DT143" s="363"/>
      <c r="DU143" s="363"/>
      <c r="DV143" s="363"/>
      <c r="DW143" s="363"/>
      <c r="DX143" s="363"/>
      <c r="DY143" s="363"/>
      <c r="DZ143" s="363"/>
      <c r="EA143" s="363"/>
      <c r="EB143" s="363"/>
      <c r="EC143" s="363"/>
      <c r="ED143" s="363"/>
      <c r="EE143" s="363"/>
      <c r="EF143" s="363"/>
      <c r="EG143" s="363"/>
      <c r="EH143" s="363"/>
      <c r="EI143" s="363"/>
      <c r="EJ143" s="363"/>
      <c r="EK143" s="363"/>
      <c r="EL143" s="363"/>
      <c r="EM143" s="363"/>
      <c r="EN143" s="363"/>
      <c r="EO143" s="363"/>
      <c r="EP143" s="363"/>
      <c r="EQ143" s="363"/>
      <c r="ER143" s="363"/>
      <c r="ES143" s="363"/>
      <c r="ET143" s="363"/>
      <c r="EU143" s="363"/>
      <c r="EV143" s="363"/>
      <c r="EW143" s="363"/>
      <c r="EX143" s="363"/>
      <c r="EY143" s="363"/>
      <c r="EZ143" s="363"/>
      <c r="FA143" s="363"/>
      <c r="FB143" s="363"/>
      <c r="FC143" s="363"/>
      <c r="FD143" s="363"/>
      <c r="FE143" s="363"/>
      <c r="FF143" s="363"/>
      <c r="FG143" s="363"/>
      <c r="FH143" s="363"/>
      <c r="FI143" s="363"/>
      <c r="FJ143" s="363"/>
      <c r="FK143" s="363"/>
      <c r="FL143" s="363"/>
      <c r="FM143" s="363"/>
      <c r="FN143" s="363"/>
      <c r="FO143" s="363"/>
      <c r="FP143" s="363"/>
      <c r="FQ143" s="363"/>
      <c r="FR143" s="363"/>
      <c r="FS143" s="363"/>
      <c r="FT143" s="363"/>
      <c r="FU143" s="363"/>
      <c r="FV143" s="363"/>
      <c r="FW143" s="363"/>
      <c r="FX143" s="363"/>
      <c r="FY143" s="363"/>
      <c r="FZ143" s="363"/>
      <c r="GA143" s="363"/>
      <c r="GB143" s="363"/>
      <c r="GC143" s="363"/>
      <c r="GD143" s="363"/>
      <c r="GE143" s="363"/>
      <c r="GF143" s="363"/>
      <c r="GG143" s="363"/>
      <c r="GH143" s="363"/>
      <c r="GI143" s="363"/>
      <c r="GJ143" s="363"/>
      <c r="GK143" s="363"/>
      <c r="GL143" s="363"/>
      <c r="GM143" s="363"/>
      <c r="GN143" s="363"/>
      <c r="GO143" s="363"/>
      <c r="GP143" s="363"/>
      <c r="GQ143" s="363"/>
      <c r="GR143" s="363"/>
      <c r="GS143" s="363"/>
      <c r="GT143" s="363"/>
      <c r="GU143" s="363"/>
      <c r="GV143" s="363"/>
      <c r="GW143" s="363"/>
      <c r="GX143" s="363"/>
    </row>
    <row r="144" spans="1:206">
      <c r="A144" s="373" t="s">
        <v>146</v>
      </c>
      <c r="B144" s="286" t="s">
        <v>4532</v>
      </c>
      <c r="C144" s="293">
        <v>338</v>
      </c>
      <c r="D144" s="293">
        <v>268</v>
      </c>
      <c r="E144" s="293">
        <v>7</v>
      </c>
      <c r="F144" s="293">
        <v>63</v>
      </c>
      <c r="G144" s="293">
        <v>0</v>
      </c>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c r="AJ144" s="363"/>
      <c r="AK144" s="363"/>
      <c r="AL144" s="363"/>
      <c r="AM144" s="363"/>
      <c r="AN144" s="363"/>
      <c r="AO144" s="363"/>
      <c r="AP144" s="363"/>
      <c r="AQ144" s="363"/>
      <c r="AR144" s="363"/>
      <c r="AS144" s="363"/>
      <c r="AT144" s="363"/>
      <c r="AU144" s="363"/>
      <c r="AV144" s="363"/>
      <c r="AW144" s="363"/>
      <c r="AX144" s="363"/>
      <c r="AY144" s="363"/>
      <c r="AZ144" s="363"/>
      <c r="BA144" s="363"/>
      <c r="BB144" s="363"/>
      <c r="BC144" s="363"/>
      <c r="BD144" s="363"/>
      <c r="BE144" s="363"/>
      <c r="BF144" s="363"/>
      <c r="BG144" s="363"/>
      <c r="BH144" s="363"/>
      <c r="BI144" s="363"/>
      <c r="BJ144" s="363"/>
      <c r="BK144" s="363"/>
      <c r="BL144" s="363"/>
      <c r="BM144" s="363"/>
      <c r="BN144" s="363"/>
      <c r="BO144" s="363"/>
      <c r="BP144" s="363"/>
      <c r="BQ144" s="363"/>
      <c r="BR144" s="363"/>
      <c r="BS144" s="363"/>
      <c r="BT144" s="363"/>
      <c r="BU144" s="363"/>
      <c r="BV144" s="363"/>
      <c r="BW144" s="363"/>
      <c r="BX144" s="363"/>
      <c r="BY144" s="363"/>
      <c r="BZ144" s="363"/>
      <c r="CA144" s="363"/>
      <c r="CB144" s="363"/>
      <c r="CC144" s="363"/>
      <c r="CD144" s="363"/>
      <c r="CE144" s="363"/>
      <c r="CF144" s="363"/>
      <c r="CG144" s="363"/>
      <c r="CH144" s="363"/>
      <c r="CI144" s="363"/>
      <c r="CJ144" s="363"/>
      <c r="CK144" s="363"/>
      <c r="CL144" s="363"/>
      <c r="CM144" s="363"/>
      <c r="CN144" s="363"/>
      <c r="CO144" s="363"/>
      <c r="CP144" s="363"/>
      <c r="CQ144" s="363"/>
      <c r="CR144" s="363"/>
      <c r="CS144" s="363"/>
      <c r="CT144" s="363"/>
      <c r="CU144" s="363"/>
      <c r="CV144" s="363"/>
      <c r="CW144" s="363"/>
      <c r="CX144" s="363"/>
      <c r="CY144" s="363"/>
      <c r="CZ144" s="363"/>
      <c r="DA144" s="363"/>
      <c r="DB144" s="363"/>
      <c r="DC144" s="363"/>
      <c r="DD144" s="363"/>
      <c r="DE144" s="363"/>
      <c r="DF144" s="363"/>
      <c r="DG144" s="363"/>
      <c r="DH144" s="363"/>
      <c r="DI144" s="363"/>
      <c r="DJ144" s="363"/>
      <c r="DK144" s="363"/>
      <c r="DL144" s="363"/>
      <c r="DM144" s="363"/>
      <c r="DN144" s="363"/>
      <c r="DO144" s="363"/>
      <c r="DP144" s="363"/>
      <c r="DQ144" s="363"/>
      <c r="DR144" s="363"/>
      <c r="DS144" s="363"/>
      <c r="DT144" s="363"/>
      <c r="DU144" s="363"/>
      <c r="DV144" s="363"/>
      <c r="DW144" s="363"/>
      <c r="DX144" s="363"/>
      <c r="DY144" s="363"/>
      <c r="DZ144" s="363"/>
      <c r="EA144" s="363"/>
      <c r="EB144" s="363"/>
      <c r="EC144" s="363"/>
      <c r="ED144" s="363"/>
      <c r="EE144" s="363"/>
      <c r="EF144" s="363"/>
      <c r="EG144" s="363"/>
      <c r="EH144" s="363"/>
      <c r="EI144" s="363"/>
      <c r="EJ144" s="363"/>
      <c r="EK144" s="363"/>
      <c r="EL144" s="363"/>
      <c r="EM144" s="363"/>
      <c r="EN144" s="363"/>
      <c r="EO144" s="363"/>
      <c r="EP144" s="363"/>
      <c r="EQ144" s="363"/>
      <c r="ER144" s="363"/>
      <c r="ES144" s="363"/>
      <c r="ET144" s="363"/>
      <c r="EU144" s="363"/>
      <c r="EV144" s="363"/>
      <c r="EW144" s="363"/>
      <c r="EX144" s="363"/>
      <c r="EY144" s="363"/>
      <c r="EZ144" s="363"/>
      <c r="FA144" s="363"/>
      <c r="FB144" s="363"/>
      <c r="FC144" s="363"/>
      <c r="FD144" s="363"/>
      <c r="FE144" s="363"/>
      <c r="FF144" s="363"/>
      <c r="FG144" s="363"/>
      <c r="FH144" s="363"/>
      <c r="FI144" s="363"/>
      <c r="FJ144" s="363"/>
      <c r="FK144" s="363"/>
      <c r="FL144" s="363"/>
      <c r="FM144" s="363"/>
      <c r="FN144" s="363"/>
      <c r="FO144" s="363"/>
      <c r="FP144" s="363"/>
      <c r="FQ144" s="363"/>
      <c r="FR144" s="363"/>
      <c r="FS144" s="363"/>
      <c r="FT144" s="363"/>
      <c r="FU144" s="363"/>
      <c r="FV144" s="363"/>
      <c r="FW144" s="363"/>
      <c r="FX144" s="363"/>
      <c r="FY144" s="363"/>
      <c r="FZ144" s="363"/>
      <c r="GA144" s="363"/>
      <c r="GB144" s="363"/>
      <c r="GC144" s="363"/>
      <c r="GD144" s="363"/>
      <c r="GE144" s="363"/>
      <c r="GF144" s="363"/>
      <c r="GG144" s="363"/>
      <c r="GH144" s="363"/>
      <c r="GI144" s="363"/>
      <c r="GJ144" s="363"/>
      <c r="GK144" s="363"/>
      <c r="GL144" s="363"/>
      <c r="GM144" s="363"/>
      <c r="GN144" s="363"/>
      <c r="GO144" s="363"/>
      <c r="GP144" s="363"/>
      <c r="GQ144" s="363"/>
      <c r="GR144" s="363"/>
      <c r="GS144" s="363"/>
      <c r="GT144" s="363"/>
      <c r="GU144" s="363"/>
      <c r="GV144" s="363"/>
      <c r="GW144" s="363"/>
      <c r="GX144" s="363"/>
    </row>
    <row r="145" spans="1:206" ht="26.4">
      <c r="A145" s="373" t="s">
        <v>147</v>
      </c>
      <c r="B145" s="286" t="s">
        <v>4533</v>
      </c>
      <c r="C145" s="293">
        <v>338</v>
      </c>
      <c r="D145" s="293">
        <v>268</v>
      </c>
      <c r="E145" s="293">
        <v>5</v>
      </c>
      <c r="F145" s="293">
        <v>65</v>
      </c>
      <c r="G145" s="293">
        <v>0</v>
      </c>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c r="AN145" s="363"/>
      <c r="AO145" s="363"/>
      <c r="AP145" s="363"/>
      <c r="AQ145" s="363"/>
      <c r="AR145" s="363"/>
      <c r="AS145" s="363"/>
      <c r="AT145" s="363"/>
      <c r="AU145" s="363"/>
      <c r="AV145" s="363"/>
      <c r="AW145" s="363"/>
      <c r="AX145" s="363"/>
      <c r="AY145" s="363"/>
      <c r="AZ145" s="363"/>
      <c r="BA145" s="363"/>
      <c r="BB145" s="363"/>
      <c r="BC145" s="363"/>
      <c r="BD145" s="363"/>
      <c r="BE145" s="363"/>
      <c r="BF145" s="363"/>
      <c r="BG145" s="363"/>
      <c r="BH145" s="363"/>
      <c r="BI145" s="363"/>
      <c r="BJ145" s="363"/>
      <c r="BK145" s="363"/>
      <c r="BL145" s="363"/>
      <c r="BM145" s="363"/>
      <c r="BN145" s="363"/>
      <c r="BO145" s="363"/>
      <c r="BP145" s="363"/>
      <c r="BQ145" s="363"/>
      <c r="BR145" s="363"/>
      <c r="BS145" s="363"/>
      <c r="BT145" s="363"/>
      <c r="BU145" s="363"/>
      <c r="BV145" s="363"/>
      <c r="BW145" s="363"/>
      <c r="BX145" s="363"/>
      <c r="BY145" s="363"/>
      <c r="BZ145" s="363"/>
      <c r="CA145" s="363"/>
      <c r="CB145" s="363"/>
      <c r="CC145" s="363"/>
      <c r="CD145" s="363"/>
      <c r="CE145" s="363"/>
      <c r="CF145" s="363"/>
      <c r="CG145" s="363"/>
      <c r="CH145" s="363"/>
      <c r="CI145" s="363"/>
      <c r="CJ145" s="363"/>
      <c r="CK145" s="363"/>
      <c r="CL145" s="363"/>
      <c r="CM145" s="363"/>
      <c r="CN145" s="363"/>
      <c r="CO145" s="363"/>
      <c r="CP145" s="363"/>
      <c r="CQ145" s="363"/>
      <c r="CR145" s="363"/>
      <c r="CS145" s="363"/>
      <c r="CT145" s="363"/>
      <c r="CU145" s="363"/>
      <c r="CV145" s="363"/>
      <c r="CW145" s="363"/>
      <c r="CX145" s="363"/>
      <c r="CY145" s="363"/>
      <c r="CZ145" s="363"/>
      <c r="DA145" s="363"/>
      <c r="DB145" s="363"/>
      <c r="DC145" s="363"/>
      <c r="DD145" s="363"/>
      <c r="DE145" s="363"/>
      <c r="DF145" s="363"/>
      <c r="DG145" s="363"/>
      <c r="DH145" s="363"/>
      <c r="DI145" s="363"/>
      <c r="DJ145" s="363"/>
      <c r="DK145" s="363"/>
      <c r="DL145" s="363"/>
      <c r="DM145" s="363"/>
      <c r="DN145" s="363"/>
      <c r="DO145" s="363"/>
      <c r="DP145" s="363"/>
      <c r="DQ145" s="363"/>
      <c r="DR145" s="363"/>
      <c r="DS145" s="363"/>
      <c r="DT145" s="363"/>
      <c r="DU145" s="363"/>
      <c r="DV145" s="363"/>
      <c r="DW145" s="363"/>
      <c r="DX145" s="363"/>
      <c r="DY145" s="363"/>
      <c r="DZ145" s="363"/>
      <c r="EA145" s="363"/>
      <c r="EB145" s="363"/>
      <c r="EC145" s="363"/>
      <c r="ED145" s="363"/>
      <c r="EE145" s="363"/>
      <c r="EF145" s="363"/>
      <c r="EG145" s="363"/>
      <c r="EH145" s="363"/>
      <c r="EI145" s="363"/>
      <c r="EJ145" s="363"/>
      <c r="EK145" s="363"/>
      <c r="EL145" s="363"/>
      <c r="EM145" s="363"/>
      <c r="EN145" s="363"/>
      <c r="EO145" s="363"/>
      <c r="EP145" s="363"/>
      <c r="EQ145" s="363"/>
      <c r="ER145" s="363"/>
      <c r="ES145" s="363"/>
      <c r="ET145" s="363"/>
      <c r="EU145" s="363"/>
      <c r="EV145" s="363"/>
      <c r="EW145" s="363"/>
      <c r="EX145" s="363"/>
      <c r="EY145" s="363"/>
      <c r="EZ145" s="363"/>
      <c r="FA145" s="363"/>
      <c r="FB145" s="363"/>
      <c r="FC145" s="363"/>
      <c r="FD145" s="363"/>
      <c r="FE145" s="363"/>
      <c r="FF145" s="363"/>
      <c r="FG145" s="363"/>
      <c r="FH145" s="363"/>
      <c r="FI145" s="363"/>
      <c r="FJ145" s="363"/>
      <c r="FK145" s="363"/>
      <c r="FL145" s="363"/>
      <c r="FM145" s="363"/>
      <c r="FN145" s="363"/>
      <c r="FO145" s="363"/>
      <c r="FP145" s="363"/>
      <c r="FQ145" s="363"/>
      <c r="FR145" s="363"/>
      <c r="FS145" s="363"/>
      <c r="FT145" s="363"/>
      <c r="FU145" s="363"/>
      <c r="FV145" s="363"/>
      <c r="FW145" s="363"/>
      <c r="FX145" s="363"/>
      <c r="FY145" s="363"/>
      <c r="FZ145" s="363"/>
      <c r="GA145" s="363"/>
      <c r="GB145" s="363"/>
      <c r="GC145" s="363"/>
      <c r="GD145" s="363"/>
      <c r="GE145" s="363"/>
      <c r="GF145" s="363"/>
      <c r="GG145" s="363"/>
      <c r="GH145" s="363"/>
      <c r="GI145" s="363"/>
      <c r="GJ145" s="363"/>
      <c r="GK145" s="363"/>
      <c r="GL145" s="363"/>
      <c r="GM145" s="363"/>
      <c r="GN145" s="363"/>
      <c r="GO145" s="363"/>
      <c r="GP145" s="363"/>
      <c r="GQ145" s="363"/>
      <c r="GR145" s="363"/>
      <c r="GS145" s="363"/>
      <c r="GT145" s="363"/>
      <c r="GU145" s="363"/>
      <c r="GV145" s="363"/>
      <c r="GW145" s="363"/>
      <c r="GX145" s="363"/>
    </row>
    <row r="146" spans="1:206">
      <c r="A146" s="373"/>
      <c r="B146" s="286"/>
      <c r="C146" s="293"/>
      <c r="D146" s="293"/>
      <c r="E146" s="293"/>
      <c r="F146" s="293"/>
      <c r="G146" s="29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363"/>
      <c r="AP146" s="363"/>
      <c r="AQ146" s="363"/>
      <c r="AR146" s="363"/>
      <c r="AS146" s="363"/>
      <c r="AT146" s="363"/>
      <c r="AU146" s="363"/>
      <c r="AV146" s="363"/>
      <c r="AW146" s="363"/>
      <c r="AX146" s="363"/>
      <c r="AY146" s="363"/>
      <c r="AZ146" s="363"/>
      <c r="BA146" s="363"/>
      <c r="BB146" s="363"/>
      <c r="BC146" s="363"/>
      <c r="BD146" s="363"/>
      <c r="BE146" s="363"/>
      <c r="BF146" s="363"/>
      <c r="BG146" s="363"/>
      <c r="BH146" s="363"/>
      <c r="BI146" s="363"/>
      <c r="BJ146" s="363"/>
      <c r="BK146" s="363"/>
      <c r="BL146" s="363"/>
      <c r="BM146" s="363"/>
      <c r="BN146" s="363"/>
      <c r="BO146" s="363"/>
      <c r="BP146" s="363"/>
      <c r="BQ146" s="363"/>
      <c r="BR146" s="363"/>
      <c r="BS146" s="363"/>
      <c r="BT146" s="363"/>
      <c r="BU146" s="363"/>
      <c r="BV146" s="363"/>
      <c r="BW146" s="363"/>
      <c r="BX146" s="363"/>
      <c r="BY146" s="363"/>
      <c r="BZ146" s="363"/>
      <c r="CA146" s="363"/>
      <c r="CB146" s="363"/>
      <c r="CC146" s="363"/>
      <c r="CD146" s="363"/>
      <c r="CE146" s="363"/>
      <c r="CF146" s="363"/>
      <c r="CG146" s="363"/>
      <c r="CH146" s="363"/>
      <c r="CI146" s="363"/>
      <c r="CJ146" s="363"/>
      <c r="CK146" s="363"/>
      <c r="CL146" s="363"/>
      <c r="CM146" s="363"/>
      <c r="CN146" s="363"/>
      <c r="CO146" s="363"/>
      <c r="CP146" s="363"/>
      <c r="CQ146" s="363"/>
      <c r="CR146" s="363"/>
      <c r="CS146" s="363"/>
      <c r="CT146" s="363"/>
      <c r="CU146" s="363"/>
      <c r="CV146" s="363"/>
      <c r="CW146" s="363"/>
      <c r="CX146" s="363"/>
      <c r="CY146" s="363"/>
      <c r="CZ146" s="363"/>
      <c r="DA146" s="363"/>
      <c r="DB146" s="363"/>
      <c r="DC146" s="363"/>
      <c r="DD146" s="363"/>
      <c r="DE146" s="363"/>
      <c r="DF146" s="363"/>
      <c r="DG146" s="363"/>
      <c r="DH146" s="363"/>
      <c r="DI146" s="363"/>
      <c r="DJ146" s="363"/>
      <c r="DK146" s="363"/>
      <c r="DL146" s="363"/>
      <c r="DM146" s="363"/>
      <c r="DN146" s="363"/>
      <c r="DO146" s="363"/>
      <c r="DP146" s="363"/>
      <c r="DQ146" s="363"/>
      <c r="DR146" s="363"/>
      <c r="DS146" s="363"/>
      <c r="DT146" s="363"/>
      <c r="DU146" s="363"/>
      <c r="DV146" s="363"/>
      <c r="DW146" s="363"/>
      <c r="DX146" s="363"/>
      <c r="DY146" s="363"/>
      <c r="DZ146" s="363"/>
      <c r="EA146" s="363"/>
      <c r="EB146" s="363"/>
      <c r="EC146" s="363"/>
      <c r="ED146" s="363"/>
      <c r="EE146" s="363"/>
      <c r="EF146" s="363"/>
      <c r="EG146" s="363"/>
      <c r="EH146" s="363"/>
      <c r="EI146" s="363"/>
      <c r="EJ146" s="363"/>
      <c r="EK146" s="363"/>
      <c r="EL146" s="363"/>
      <c r="EM146" s="363"/>
      <c r="EN146" s="363"/>
      <c r="EO146" s="363"/>
      <c r="EP146" s="363"/>
      <c r="EQ146" s="363"/>
      <c r="ER146" s="363"/>
      <c r="ES146" s="363"/>
      <c r="ET146" s="363"/>
      <c r="EU146" s="363"/>
      <c r="EV146" s="363"/>
      <c r="EW146" s="363"/>
      <c r="EX146" s="363"/>
      <c r="EY146" s="363"/>
      <c r="EZ146" s="363"/>
      <c r="FA146" s="363"/>
      <c r="FB146" s="363"/>
      <c r="FC146" s="363"/>
      <c r="FD146" s="363"/>
      <c r="FE146" s="363"/>
      <c r="FF146" s="363"/>
      <c r="FG146" s="363"/>
      <c r="FH146" s="363"/>
      <c r="FI146" s="363"/>
      <c r="FJ146" s="363"/>
      <c r="FK146" s="363"/>
      <c r="FL146" s="363"/>
      <c r="FM146" s="363"/>
      <c r="FN146" s="363"/>
      <c r="FO146" s="363"/>
      <c r="FP146" s="363"/>
      <c r="FQ146" s="363"/>
      <c r="FR146" s="363"/>
      <c r="FS146" s="363"/>
      <c r="FT146" s="363"/>
      <c r="FU146" s="363"/>
      <c r="FV146" s="363"/>
      <c r="FW146" s="363"/>
      <c r="FX146" s="363"/>
      <c r="FY146" s="363"/>
      <c r="FZ146" s="363"/>
      <c r="GA146" s="363"/>
      <c r="GB146" s="363"/>
      <c r="GC146" s="363"/>
      <c r="GD146" s="363"/>
      <c r="GE146" s="363"/>
      <c r="GF146" s="363"/>
      <c r="GG146" s="363"/>
      <c r="GH146" s="363"/>
      <c r="GI146" s="363"/>
      <c r="GJ146" s="363"/>
      <c r="GK146" s="363"/>
      <c r="GL146" s="363"/>
      <c r="GM146" s="363"/>
      <c r="GN146" s="363"/>
      <c r="GO146" s="363"/>
      <c r="GP146" s="363"/>
      <c r="GQ146" s="363"/>
      <c r="GR146" s="363"/>
      <c r="GS146" s="363"/>
      <c r="GT146" s="363"/>
      <c r="GU146" s="363"/>
      <c r="GV146" s="363"/>
      <c r="GW146" s="363"/>
      <c r="GX146" s="363"/>
    </row>
    <row r="147" spans="1:206">
      <c r="A147" s="373"/>
      <c r="B147" s="285" t="s">
        <v>207</v>
      </c>
      <c r="C147" s="293"/>
      <c r="D147" s="293"/>
      <c r="E147" s="293"/>
      <c r="F147" s="293"/>
      <c r="G147" s="29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363"/>
      <c r="AP147" s="363"/>
      <c r="AQ147" s="363"/>
      <c r="AR147" s="363"/>
      <c r="AS147" s="363"/>
      <c r="AT147" s="363"/>
      <c r="AU147" s="363"/>
      <c r="AV147" s="363"/>
      <c r="AW147" s="363"/>
      <c r="AX147" s="363"/>
      <c r="AY147" s="363"/>
      <c r="AZ147" s="363"/>
      <c r="BA147" s="363"/>
      <c r="BB147" s="363"/>
      <c r="BC147" s="363"/>
      <c r="BD147" s="363"/>
      <c r="BE147" s="363"/>
      <c r="BF147" s="363"/>
      <c r="BG147" s="363"/>
      <c r="BH147" s="363"/>
      <c r="BI147" s="363"/>
      <c r="BJ147" s="363"/>
      <c r="BK147" s="363"/>
      <c r="BL147" s="363"/>
      <c r="BM147" s="363"/>
      <c r="BN147" s="363"/>
      <c r="BO147" s="363"/>
      <c r="BP147" s="363"/>
      <c r="BQ147" s="363"/>
      <c r="BR147" s="363"/>
      <c r="BS147" s="363"/>
      <c r="BT147" s="363"/>
      <c r="BU147" s="363"/>
      <c r="BV147" s="363"/>
      <c r="BW147" s="363"/>
      <c r="BX147" s="363"/>
      <c r="BY147" s="363"/>
      <c r="BZ147" s="363"/>
      <c r="CA147" s="363"/>
      <c r="CB147" s="363"/>
      <c r="CC147" s="363"/>
      <c r="CD147" s="363"/>
      <c r="CE147" s="363"/>
      <c r="CF147" s="363"/>
      <c r="CG147" s="363"/>
      <c r="CH147" s="363"/>
      <c r="CI147" s="363"/>
      <c r="CJ147" s="363"/>
      <c r="CK147" s="363"/>
      <c r="CL147" s="363"/>
      <c r="CM147" s="363"/>
      <c r="CN147" s="363"/>
      <c r="CO147" s="363"/>
      <c r="CP147" s="363"/>
      <c r="CQ147" s="363"/>
      <c r="CR147" s="363"/>
      <c r="CS147" s="363"/>
      <c r="CT147" s="363"/>
      <c r="CU147" s="363"/>
      <c r="CV147" s="363"/>
      <c r="CW147" s="363"/>
      <c r="CX147" s="363"/>
      <c r="CY147" s="363"/>
      <c r="CZ147" s="363"/>
      <c r="DA147" s="363"/>
      <c r="DB147" s="363"/>
      <c r="DC147" s="363"/>
      <c r="DD147" s="363"/>
      <c r="DE147" s="363"/>
      <c r="DF147" s="363"/>
      <c r="DG147" s="363"/>
      <c r="DH147" s="363"/>
      <c r="DI147" s="363"/>
      <c r="DJ147" s="363"/>
      <c r="DK147" s="363"/>
      <c r="DL147" s="363"/>
      <c r="DM147" s="363"/>
      <c r="DN147" s="363"/>
      <c r="DO147" s="363"/>
      <c r="DP147" s="363"/>
      <c r="DQ147" s="363"/>
      <c r="DR147" s="363"/>
      <c r="DS147" s="363"/>
      <c r="DT147" s="363"/>
      <c r="DU147" s="363"/>
      <c r="DV147" s="363"/>
      <c r="DW147" s="363"/>
      <c r="DX147" s="363"/>
      <c r="DY147" s="363"/>
      <c r="DZ147" s="363"/>
      <c r="EA147" s="363"/>
      <c r="EB147" s="363"/>
      <c r="EC147" s="363"/>
      <c r="ED147" s="363"/>
      <c r="EE147" s="363"/>
      <c r="EF147" s="363"/>
      <c r="EG147" s="363"/>
      <c r="EH147" s="363"/>
      <c r="EI147" s="363"/>
      <c r="EJ147" s="363"/>
      <c r="EK147" s="363"/>
      <c r="EL147" s="363"/>
      <c r="EM147" s="363"/>
      <c r="EN147" s="363"/>
      <c r="EO147" s="363"/>
      <c r="EP147" s="363"/>
      <c r="EQ147" s="363"/>
      <c r="ER147" s="363"/>
      <c r="ES147" s="363"/>
      <c r="ET147" s="363"/>
      <c r="EU147" s="363"/>
      <c r="EV147" s="363"/>
      <c r="EW147" s="363"/>
      <c r="EX147" s="363"/>
      <c r="EY147" s="363"/>
      <c r="EZ147" s="363"/>
      <c r="FA147" s="363"/>
      <c r="FB147" s="363"/>
      <c r="FC147" s="363"/>
      <c r="FD147" s="363"/>
      <c r="FE147" s="363"/>
      <c r="FF147" s="363"/>
      <c r="FG147" s="363"/>
      <c r="FH147" s="363"/>
      <c r="FI147" s="363"/>
      <c r="FJ147" s="363"/>
      <c r="FK147" s="363"/>
      <c r="FL147" s="363"/>
      <c r="FM147" s="363"/>
      <c r="FN147" s="363"/>
      <c r="FO147" s="363"/>
      <c r="FP147" s="363"/>
      <c r="FQ147" s="363"/>
      <c r="FR147" s="363"/>
      <c r="FS147" s="363"/>
      <c r="FT147" s="363"/>
      <c r="FU147" s="363"/>
      <c r="FV147" s="363"/>
      <c r="FW147" s="363"/>
      <c r="FX147" s="363"/>
      <c r="FY147" s="363"/>
      <c r="FZ147" s="363"/>
      <c r="GA147" s="363"/>
      <c r="GB147" s="363"/>
      <c r="GC147" s="363"/>
      <c r="GD147" s="363"/>
      <c r="GE147" s="363"/>
      <c r="GF147" s="363"/>
      <c r="GG147" s="363"/>
      <c r="GH147" s="363"/>
      <c r="GI147" s="363"/>
      <c r="GJ147" s="363"/>
      <c r="GK147" s="363"/>
      <c r="GL147" s="363"/>
      <c r="GM147" s="363"/>
      <c r="GN147" s="363"/>
      <c r="GO147" s="363"/>
      <c r="GP147" s="363"/>
      <c r="GQ147" s="363"/>
      <c r="GR147" s="363"/>
      <c r="GS147" s="363"/>
      <c r="GT147" s="363"/>
      <c r="GU147" s="363"/>
      <c r="GV147" s="363"/>
      <c r="GW147" s="363"/>
      <c r="GX147" s="363"/>
    </row>
    <row r="148" spans="1:206">
      <c r="A148" s="373">
        <v>22</v>
      </c>
      <c r="B148" s="286" t="s">
        <v>319</v>
      </c>
      <c r="C148" s="293"/>
      <c r="D148" s="293"/>
      <c r="E148" s="293"/>
      <c r="F148" s="293"/>
      <c r="G148" s="29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s="363"/>
      <c r="BD148" s="363"/>
      <c r="BE148" s="363"/>
      <c r="BF148" s="363"/>
      <c r="BG148" s="363"/>
      <c r="BH148" s="363"/>
      <c r="BI148" s="363"/>
      <c r="BJ148" s="363"/>
      <c r="BK148" s="363"/>
      <c r="BL148" s="363"/>
      <c r="BM148" s="363"/>
      <c r="BN148" s="363"/>
      <c r="BO148" s="363"/>
      <c r="BP148" s="363"/>
      <c r="BQ148" s="363"/>
      <c r="BR148" s="363"/>
      <c r="BS148" s="363"/>
      <c r="BT148" s="363"/>
      <c r="BU148" s="363"/>
      <c r="BV148" s="363"/>
      <c r="BW148" s="363"/>
      <c r="BX148" s="363"/>
      <c r="BY148" s="363"/>
      <c r="BZ148" s="363"/>
      <c r="CA148" s="363"/>
      <c r="CB148" s="363"/>
      <c r="CC148" s="363"/>
      <c r="CD148" s="363"/>
      <c r="CE148" s="363"/>
      <c r="CF148" s="363"/>
      <c r="CG148" s="363"/>
      <c r="CH148" s="363"/>
      <c r="CI148" s="363"/>
      <c r="CJ148" s="363"/>
      <c r="CK148" s="363"/>
      <c r="CL148" s="363"/>
      <c r="CM148" s="363"/>
      <c r="CN148" s="363"/>
      <c r="CO148" s="363"/>
      <c r="CP148" s="363"/>
      <c r="CQ148" s="363"/>
      <c r="CR148" s="363"/>
      <c r="CS148" s="363"/>
      <c r="CT148" s="363"/>
      <c r="CU148" s="363"/>
      <c r="CV148" s="363"/>
      <c r="CW148" s="363"/>
      <c r="CX148" s="363"/>
      <c r="CY148" s="363"/>
      <c r="CZ148" s="363"/>
      <c r="DA148" s="363"/>
      <c r="DB148" s="363"/>
      <c r="DC148" s="363"/>
      <c r="DD148" s="363"/>
      <c r="DE148" s="363"/>
      <c r="DF148" s="363"/>
      <c r="DG148" s="363"/>
      <c r="DH148" s="363"/>
      <c r="DI148" s="363"/>
      <c r="DJ148" s="363"/>
      <c r="DK148" s="363"/>
      <c r="DL148" s="363"/>
      <c r="DM148" s="363"/>
      <c r="DN148" s="363"/>
      <c r="DO148" s="363"/>
      <c r="DP148" s="363"/>
      <c r="DQ148" s="363"/>
      <c r="DR148" s="363"/>
      <c r="DS148" s="363"/>
      <c r="DT148" s="363"/>
      <c r="DU148" s="363"/>
      <c r="DV148" s="363"/>
      <c r="DW148" s="363"/>
      <c r="DX148" s="363"/>
      <c r="DY148" s="363"/>
      <c r="DZ148" s="363"/>
      <c r="EA148" s="363"/>
      <c r="EB148" s="363"/>
      <c r="EC148" s="363"/>
      <c r="ED148" s="363"/>
      <c r="EE148" s="363"/>
      <c r="EF148" s="363"/>
      <c r="EG148" s="363"/>
      <c r="EH148" s="363"/>
      <c r="EI148" s="363"/>
      <c r="EJ148" s="363"/>
      <c r="EK148" s="363"/>
      <c r="EL148" s="363"/>
      <c r="EM148" s="363"/>
      <c r="EN148" s="363"/>
      <c r="EO148" s="363"/>
      <c r="EP148" s="363"/>
      <c r="EQ148" s="363"/>
      <c r="ER148" s="363"/>
      <c r="ES148" s="363"/>
      <c r="ET148" s="363"/>
      <c r="EU148" s="363"/>
      <c r="EV148" s="363"/>
      <c r="EW148" s="363"/>
      <c r="EX148" s="363"/>
      <c r="EY148" s="363"/>
      <c r="EZ148" s="363"/>
      <c r="FA148" s="363"/>
      <c r="FB148" s="363"/>
      <c r="FC148" s="363"/>
      <c r="FD148" s="363"/>
      <c r="FE148" s="363"/>
      <c r="FF148" s="363"/>
      <c r="FG148" s="363"/>
      <c r="FH148" s="363"/>
      <c r="FI148" s="363"/>
      <c r="FJ148" s="363"/>
      <c r="FK148" s="363"/>
      <c r="FL148" s="363"/>
      <c r="FM148" s="363"/>
      <c r="FN148" s="363"/>
      <c r="FO148" s="363"/>
      <c r="FP148" s="363"/>
      <c r="FQ148" s="363"/>
      <c r="FR148" s="363"/>
      <c r="FS148" s="363"/>
      <c r="FT148" s="363"/>
      <c r="FU148" s="363"/>
      <c r="FV148" s="363"/>
      <c r="FW148" s="363"/>
      <c r="FX148" s="363"/>
      <c r="FY148" s="363"/>
      <c r="FZ148" s="363"/>
      <c r="GA148" s="363"/>
      <c r="GB148" s="363"/>
      <c r="GC148" s="363"/>
      <c r="GD148" s="363"/>
      <c r="GE148" s="363"/>
      <c r="GF148" s="363"/>
      <c r="GG148" s="363"/>
      <c r="GH148" s="363"/>
      <c r="GI148" s="363"/>
      <c r="GJ148" s="363"/>
      <c r="GK148" s="363"/>
      <c r="GL148" s="363"/>
      <c r="GM148" s="363"/>
      <c r="GN148" s="363"/>
      <c r="GO148" s="363"/>
      <c r="GP148" s="363"/>
      <c r="GQ148" s="363"/>
      <c r="GR148" s="363"/>
      <c r="GS148" s="363"/>
      <c r="GT148" s="363"/>
      <c r="GU148" s="363"/>
      <c r="GV148" s="363"/>
      <c r="GW148" s="363"/>
      <c r="GX148" s="363"/>
    </row>
    <row r="149" spans="1:206">
      <c r="A149" s="373" t="s">
        <v>148</v>
      </c>
      <c r="B149" s="286" t="s">
        <v>4534</v>
      </c>
      <c r="C149" s="293">
        <v>338</v>
      </c>
      <c r="D149" s="293">
        <v>322</v>
      </c>
      <c r="E149" s="293">
        <v>16</v>
      </c>
      <c r="F149" s="293">
        <v>0</v>
      </c>
      <c r="G149" s="293">
        <v>0</v>
      </c>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63"/>
      <c r="AR149" s="363"/>
      <c r="AS149" s="363"/>
      <c r="AT149" s="363"/>
      <c r="AU149" s="363"/>
      <c r="AV149" s="363"/>
      <c r="AW149" s="363"/>
      <c r="AX149" s="363"/>
      <c r="AY149" s="363"/>
      <c r="AZ149" s="363"/>
      <c r="BA149" s="363"/>
      <c r="BB149" s="363"/>
      <c r="BC149" s="363"/>
      <c r="BD149" s="363"/>
      <c r="BE149" s="363"/>
      <c r="BF149" s="363"/>
      <c r="BG149" s="363"/>
      <c r="BH149" s="363"/>
      <c r="BI149" s="363"/>
      <c r="BJ149" s="363"/>
      <c r="BK149" s="363"/>
      <c r="BL149" s="363"/>
      <c r="BM149" s="363"/>
      <c r="BN149" s="363"/>
      <c r="BO149" s="363"/>
      <c r="BP149" s="363"/>
      <c r="BQ149" s="363"/>
      <c r="BR149" s="363"/>
      <c r="BS149" s="363"/>
      <c r="BT149" s="363"/>
      <c r="BU149" s="363"/>
      <c r="BV149" s="363"/>
      <c r="BW149" s="363"/>
      <c r="BX149" s="363"/>
      <c r="BY149" s="363"/>
      <c r="BZ149" s="363"/>
      <c r="CA149" s="363"/>
      <c r="CB149" s="363"/>
      <c r="CC149" s="363"/>
      <c r="CD149" s="363"/>
      <c r="CE149" s="363"/>
      <c r="CF149" s="363"/>
      <c r="CG149" s="363"/>
      <c r="CH149" s="363"/>
      <c r="CI149" s="363"/>
      <c r="CJ149" s="363"/>
      <c r="CK149" s="363"/>
      <c r="CL149" s="363"/>
      <c r="CM149" s="363"/>
      <c r="CN149" s="363"/>
      <c r="CO149" s="363"/>
      <c r="CP149" s="363"/>
      <c r="CQ149" s="363"/>
      <c r="CR149" s="363"/>
      <c r="CS149" s="363"/>
      <c r="CT149" s="363"/>
      <c r="CU149" s="363"/>
      <c r="CV149" s="363"/>
      <c r="CW149" s="363"/>
      <c r="CX149" s="363"/>
      <c r="CY149" s="363"/>
      <c r="CZ149" s="363"/>
      <c r="DA149" s="363"/>
      <c r="DB149" s="363"/>
      <c r="DC149" s="363"/>
      <c r="DD149" s="363"/>
      <c r="DE149" s="363"/>
      <c r="DF149" s="363"/>
      <c r="DG149" s="363"/>
      <c r="DH149" s="363"/>
      <c r="DI149" s="363"/>
      <c r="DJ149" s="363"/>
      <c r="DK149" s="363"/>
      <c r="DL149" s="363"/>
      <c r="DM149" s="363"/>
      <c r="DN149" s="363"/>
      <c r="DO149" s="363"/>
      <c r="DP149" s="363"/>
      <c r="DQ149" s="363"/>
      <c r="DR149" s="363"/>
      <c r="DS149" s="363"/>
      <c r="DT149" s="363"/>
      <c r="DU149" s="363"/>
      <c r="DV149" s="363"/>
      <c r="DW149" s="363"/>
      <c r="DX149" s="363"/>
      <c r="DY149" s="363"/>
      <c r="DZ149" s="363"/>
      <c r="EA149" s="363"/>
      <c r="EB149" s="363"/>
      <c r="EC149" s="363"/>
      <c r="ED149" s="363"/>
      <c r="EE149" s="363"/>
      <c r="EF149" s="363"/>
      <c r="EG149" s="363"/>
      <c r="EH149" s="363"/>
      <c r="EI149" s="363"/>
      <c r="EJ149" s="363"/>
      <c r="EK149" s="363"/>
      <c r="EL149" s="363"/>
      <c r="EM149" s="363"/>
      <c r="EN149" s="363"/>
      <c r="EO149" s="363"/>
      <c r="EP149" s="363"/>
      <c r="EQ149" s="363"/>
      <c r="ER149" s="363"/>
      <c r="ES149" s="363"/>
      <c r="ET149" s="363"/>
      <c r="EU149" s="363"/>
      <c r="EV149" s="363"/>
      <c r="EW149" s="363"/>
      <c r="EX149" s="363"/>
      <c r="EY149" s="363"/>
      <c r="EZ149" s="363"/>
      <c r="FA149" s="363"/>
      <c r="FB149" s="363"/>
      <c r="FC149" s="363"/>
      <c r="FD149" s="363"/>
      <c r="FE149" s="363"/>
      <c r="FF149" s="363"/>
      <c r="FG149" s="363"/>
      <c r="FH149" s="363"/>
      <c r="FI149" s="363"/>
      <c r="FJ149" s="363"/>
      <c r="FK149" s="363"/>
      <c r="FL149" s="363"/>
      <c r="FM149" s="363"/>
      <c r="FN149" s="363"/>
      <c r="FO149" s="363"/>
      <c r="FP149" s="363"/>
      <c r="FQ149" s="363"/>
      <c r="FR149" s="363"/>
      <c r="FS149" s="363"/>
      <c r="FT149" s="363"/>
      <c r="FU149" s="363"/>
      <c r="FV149" s="363"/>
      <c r="FW149" s="363"/>
      <c r="FX149" s="363"/>
      <c r="FY149" s="363"/>
      <c r="FZ149" s="363"/>
      <c r="GA149" s="363"/>
      <c r="GB149" s="363"/>
      <c r="GC149" s="363"/>
      <c r="GD149" s="363"/>
      <c r="GE149" s="363"/>
      <c r="GF149" s="363"/>
      <c r="GG149" s="363"/>
      <c r="GH149" s="363"/>
      <c r="GI149" s="363"/>
      <c r="GJ149" s="363"/>
      <c r="GK149" s="363"/>
      <c r="GL149" s="363"/>
      <c r="GM149" s="363"/>
      <c r="GN149" s="363"/>
      <c r="GO149" s="363"/>
      <c r="GP149" s="363"/>
      <c r="GQ149" s="363"/>
      <c r="GR149" s="363"/>
      <c r="GS149" s="363"/>
      <c r="GT149" s="363"/>
      <c r="GU149" s="363"/>
      <c r="GV149" s="363"/>
      <c r="GW149" s="363"/>
      <c r="GX149" s="363"/>
    </row>
    <row r="150" spans="1:206">
      <c r="A150" s="373" t="s">
        <v>149</v>
      </c>
      <c r="B150" s="286" t="s">
        <v>4535</v>
      </c>
      <c r="C150" s="293">
        <v>338</v>
      </c>
      <c r="D150" s="293">
        <v>328</v>
      </c>
      <c r="E150" s="293">
        <v>10</v>
      </c>
      <c r="F150" s="293">
        <v>0</v>
      </c>
      <c r="G150" s="293">
        <v>0</v>
      </c>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63"/>
      <c r="AR150" s="363"/>
      <c r="AS150" s="363"/>
      <c r="AT150" s="363"/>
      <c r="AU150" s="363"/>
      <c r="AV150" s="363"/>
      <c r="AW150" s="363"/>
      <c r="AX150" s="363"/>
      <c r="AY150" s="363"/>
      <c r="AZ150" s="363"/>
      <c r="BA150" s="363"/>
      <c r="BB150" s="363"/>
      <c r="BC150" s="363"/>
      <c r="BD150" s="363"/>
      <c r="BE150" s="363"/>
      <c r="BF150" s="363"/>
      <c r="BG150" s="363"/>
      <c r="BH150" s="363"/>
      <c r="BI150" s="363"/>
      <c r="BJ150" s="363"/>
      <c r="BK150" s="363"/>
      <c r="BL150" s="363"/>
      <c r="BM150" s="363"/>
      <c r="BN150" s="363"/>
      <c r="BO150" s="363"/>
      <c r="BP150" s="363"/>
      <c r="BQ150" s="363"/>
      <c r="BR150" s="363"/>
      <c r="BS150" s="363"/>
      <c r="BT150" s="363"/>
      <c r="BU150" s="363"/>
      <c r="BV150" s="363"/>
      <c r="BW150" s="363"/>
      <c r="BX150" s="363"/>
      <c r="BY150" s="363"/>
      <c r="BZ150" s="363"/>
      <c r="CA150" s="363"/>
      <c r="CB150" s="363"/>
      <c r="CC150" s="363"/>
      <c r="CD150" s="363"/>
      <c r="CE150" s="363"/>
      <c r="CF150" s="363"/>
      <c r="CG150" s="363"/>
      <c r="CH150" s="363"/>
      <c r="CI150" s="363"/>
      <c r="CJ150" s="363"/>
      <c r="CK150" s="363"/>
      <c r="CL150" s="363"/>
      <c r="CM150" s="363"/>
      <c r="CN150" s="363"/>
      <c r="CO150" s="363"/>
      <c r="CP150" s="363"/>
      <c r="CQ150" s="363"/>
      <c r="CR150" s="363"/>
      <c r="CS150" s="363"/>
      <c r="CT150" s="363"/>
      <c r="CU150" s="363"/>
      <c r="CV150" s="363"/>
      <c r="CW150" s="363"/>
      <c r="CX150" s="363"/>
      <c r="CY150" s="363"/>
      <c r="CZ150" s="363"/>
      <c r="DA150" s="363"/>
      <c r="DB150" s="363"/>
      <c r="DC150" s="363"/>
      <c r="DD150" s="363"/>
      <c r="DE150" s="363"/>
      <c r="DF150" s="363"/>
      <c r="DG150" s="363"/>
      <c r="DH150" s="363"/>
      <c r="DI150" s="363"/>
      <c r="DJ150" s="363"/>
      <c r="DK150" s="363"/>
      <c r="DL150" s="363"/>
      <c r="DM150" s="363"/>
      <c r="DN150" s="363"/>
      <c r="DO150" s="363"/>
      <c r="DP150" s="363"/>
      <c r="DQ150" s="363"/>
      <c r="DR150" s="363"/>
      <c r="DS150" s="363"/>
      <c r="DT150" s="363"/>
      <c r="DU150" s="363"/>
      <c r="DV150" s="363"/>
      <c r="DW150" s="363"/>
      <c r="DX150" s="363"/>
      <c r="DY150" s="363"/>
      <c r="DZ150" s="363"/>
      <c r="EA150" s="363"/>
      <c r="EB150" s="363"/>
      <c r="EC150" s="363"/>
      <c r="ED150" s="363"/>
      <c r="EE150" s="363"/>
      <c r="EF150" s="363"/>
      <c r="EG150" s="363"/>
      <c r="EH150" s="363"/>
      <c r="EI150" s="363"/>
      <c r="EJ150" s="363"/>
      <c r="EK150" s="363"/>
      <c r="EL150" s="363"/>
      <c r="EM150" s="363"/>
      <c r="EN150" s="363"/>
      <c r="EO150" s="363"/>
      <c r="EP150" s="363"/>
      <c r="EQ150" s="363"/>
      <c r="ER150" s="363"/>
      <c r="ES150" s="363"/>
      <c r="ET150" s="363"/>
      <c r="EU150" s="363"/>
      <c r="EV150" s="363"/>
      <c r="EW150" s="363"/>
      <c r="EX150" s="363"/>
      <c r="EY150" s="363"/>
      <c r="EZ150" s="363"/>
      <c r="FA150" s="363"/>
      <c r="FB150" s="363"/>
      <c r="FC150" s="363"/>
      <c r="FD150" s="363"/>
      <c r="FE150" s="363"/>
      <c r="FF150" s="363"/>
      <c r="FG150" s="363"/>
      <c r="FH150" s="363"/>
      <c r="FI150" s="363"/>
      <c r="FJ150" s="363"/>
      <c r="FK150" s="363"/>
      <c r="FL150" s="363"/>
      <c r="FM150" s="363"/>
      <c r="FN150" s="363"/>
      <c r="FO150" s="363"/>
      <c r="FP150" s="363"/>
      <c r="FQ150" s="363"/>
      <c r="FR150" s="363"/>
      <c r="FS150" s="363"/>
      <c r="FT150" s="363"/>
      <c r="FU150" s="363"/>
      <c r="FV150" s="363"/>
      <c r="FW150" s="363"/>
      <c r="FX150" s="363"/>
      <c r="FY150" s="363"/>
      <c r="FZ150" s="363"/>
      <c r="GA150" s="363"/>
      <c r="GB150" s="363"/>
      <c r="GC150" s="363"/>
      <c r="GD150" s="363"/>
      <c r="GE150" s="363"/>
      <c r="GF150" s="363"/>
      <c r="GG150" s="363"/>
      <c r="GH150" s="363"/>
      <c r="GI150" s="363"/>
      <c r="GJ150" s="363"/>
      <c r="GK150" s="363"/>
      <c r="GL150" s="363"/>
      <c r="GM150" s="363"/>
      <c r="GN150" s="363"/>
      <c r="GO150" s="363"/>
      <c r="GP150" s="363"/>
      <c r="GQ150" s="363"/>
      <c r="GR150" s="363"/>
      <c r="GS150" s="363"/>
      <c r="GT150" s="363"/>
      <c r="GU150" s="363"/>
      <c r="GV150" s="363"/>
      <c r="GW150" s="363"/>
      <c r="GX150" s="363"/>
    </row>
    <row r="151" spans="1:206" ht="26.4">
      <c r="A151" s="373" t="s">
        <v>150</v>
      </c>
      <c r="B151" s="286" t="s">
        <v>4536</v>
      </c>
      <c r="C151" s="293">
        <v>338</v>
      </c>
      <c r="D151" s="293">
        <v>311</v>
      </c>
      <c r="E151" s="293">
        <v>2</v>
      </c>
      <c r="F151" s="293">
        <v>25</v>
      </c>
      <c r="G151" s="293">
        <v>0</v>
      </c>
      <c r="H151" s="363"/>
      <c r="I151" s="363"/>
      <c r="J151" s="363"/>
      <c r="K151" s="363"/>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c r="AN151" s="363"/>
      <c r="AO151" s="363"/>
      <c r="AP151" s="363"/>
      <c r="AQ151" s="363"/>
      <c r="AR151" s="363"/>
      <c r="AS151" s="363"/>
      <c r="AT151" s="363"/>
      <c r="AU151" s="363"/>
      <c r="AV151" s="363"/>
      <c r="AW151" s="363"/>
      <c r="AX151" s="363"/>
      <c r="AY151" s="363"/>
      <c r="AZ151" s="363"/>
      <c r="BA151" s="363"/>
      <c r="BB151" s="363"/>
      <c r="BC151" s="363"/>
      <c r="BD151" s="363"/>
      <c r="BE151" s="363"/>
      <c r="BF151" s="363"/>
      <c r="BG151" s="363"/>
      <c r="BH151" s="363"/>
      <c r="BI151" s="363"/>
      <c r="BJ151" s="363"/>
      <c r="BK151" s="363"/>
      <c r="BL151" s="363"/>
      <c r="BM151" s="363"/>
      <c r="BN151" s="363"/>
      <c r="BO151" s="363"/>
      <c r="BP151" s="363"/>
      <c r="BQ151" s="363"/>
      <c r="BR151" s="363"/>
      <c r="BS151" s="363"/>
      <c r="BT151" s="363"/>
      <c r="BU151" s="363"/>
      <c r="BV151" s="363"/>
      <c r="BW151" s="363"/>
      <c r="BX151" s="363"/>
      <c r="BY151" s="363"/>
      <c r="BZ151" s="363"/>
      <c r="CA151" s="363"/>
      <c r="CB151" s="363"/>
      <c r="CC151" s="363"/>
      <c r="CD151" s="363"/>
      <c r="CE151" s="363"/>
      <c r="CF151" s="363"/>
      <c r="CG151" s="363"/>
      <c r="CH151" s="363"/>
      <c r="CI151" s="363"/>
      <c r="CJ151" s="363"/>
      <c r="CK151" s="363"/>
      <c r="CL151" s="363"/>
      <c r="CM151" s="363"/>
      <c r="CN151" s="363"/>
      <c r="CO151" s="363"/>
      <c r="CP151" s="363"/>
      <c r="CQ151" s="363"/>
      <c r="CR151" s="363"/>
      <c r="CS151" s="363"/>
      <c r="CT151" s="363"/>
      <c r="CU151" s="363"/>
      <c r="CV151" s="363"/>
      <c r="CW151" s="363"/>
      <c r="CX151" s="363"/>
      <c r="CY151" s="363"/>
      <c r="CZ151" s="363"/>
      <c r="DA151" s="363"/>
      <c r="DB151" s="363"/>
      <c r="DC151" s="363"/>
      <c r="DD151" s="363"/>
      <c r="DE151" s="363"/>
      <c r="DF151" s="363"/>
      <c r="DG151" s="363"/>
      <c r="DH151" s="363"/>
      <c r="DI151" s="363"/>
      <c r="DJ151" s="363"/>
      <c r="DK151" s="363"/>
      <c r="DL151" s="363"/>
      <c r="DM151" s="363"/>
      <c r="DN151" s="363"/>
      <c r="DO151" s="363"/>
      <c r="DP151" s="363"/>
      <c r="DQ151" s="363"/>
      <c r="DR151" s="363"/>
      <c r="DS151" s="363"/>
      <c r="DT151" s="363"/>
      <c r="DU151" s="363"/>
      <c r="DV151" s="363"/>
      <c r="DW151" s="363"/>
      <c r="DX151" s="363"/>
      <c r="DY151" s="363"/>
      <c r="DZ151" s="363"/>
      <c r="EA151" s="363"/>
      <c r="EB151" s="363"/>
      <c r="EC151" s="363"/>
      <c r="ED151" s="363"/>
      <c r="EE151" s="363"/>
      <c r="EF151" s="363"/>
      <c r="EG151" s="363"/>
      <c r="EH151" s="363"/>
      <c r="EI151" s="363"/>
      <c r="EJ151" s="363"/>
      <c r="EK151" s="363"/>
      <c r="EL151" s="363"/>
      <c r="EM151" s="363"/>
      <c r="EN151" s="363"/>
      <c r="EO151" s="363"/>
      <c r="EP151" s="363"/>
      <c r="EQ151" s="363"/>
      <c r="ER151" s="363"/>
      <c r="ES151" s="363"/>
      <c r="ET151" s="363"/>
      <c r="EU151" s="363"/>
      <c r="EV151" s="363"/>
      <c r="EW151" s="363"/>
      <c r="EX151" s="363"/>
      <c r="EY151" s="363"/>
      <c r="EZ151" s="363"/>
      <c r="FA151" s="363"/>
      <c r="FB151" s="363"/>
      <c r="FC151" s="363"/>
      <c r="FD151" s="363"/>
      <c r="FE151" s="363"/>
      <c r="FF151" s="363"/>
      <c r="FG151" s="363"/>
      <c r="FH151" s="363"/>
      <c r="FI151" s="363"/>
      <c r="FJ151" s="363"/>
      <c r="FK151" s="363"/>
      <c r="FL151" s="363"/>
      <c r="FM151" s="363"/>
      <c r="FN151" s="363"/>
      <c r="FO151" s="363"/>
      <c r="FP151" s="363"/>
      <c r="FQ151" s="363"/>
      <c r="FR151" s="363"/>
      <c r="FS151" s="363"/>
      <c r="FT151" s="363"/>
      <c r="FU151" s="363"/>
      <c r="FV151" s="363"/>
      <c r="FW151" s="363"/>
      <c r="FX151" s="363"/>
      <c r="FY151" s="363"/>
      <c r="FZ151" s="363"/>
      <c r="GA151" s="363"/>
      <c r="GB151" s="363"/>
      <c r="GC151" s="363"/>
      <c r="GD151" s="363"/>
      <c r="GE151" s="363"/>
      <c r="GF151" s="363"/>
      <c r="GG151" s="363"/>
      <c r="GH151" s="363"/>
      <c r="GI151" s="363"/>
      <c r="GJ151" s="363"/>
      <c r="GK151" s="363"/>
      <c r="GL151" s="363"/>
      <c r="GM151" s="363"/>
      <c r="GN151" s="363"/>
      <c r="GO151" s="363"/>
      <c r="GP151" s="363"/>
      <c r="GQ151" s="363"/>
      <c r="GR151" s="363"/>
      <c r="GS151" s="363"/>
      <c r="GT151" s="363"/>
      <c r="GU151" s="363"/>
      <c r="GV151" s="363"/>
      <c r="GW151" s="363"/>
      <c r="GX151" s="363"/>
    </row>
    <row r="152" spans="1:206" ht="26.4">
      <c r="A152" s="373" t="s">
        <v>151</v>
      </c>
      <c r="B152" s="286" t="s">
        <v>4537</v>
      </c>
      <c r="C152" s="293">
        <v>338</v>
      </c>
      <c r="D152" s="293">
        <v>272</v>
      </c>
      <c r="E152" s="293">
        <v>9</v>
      </c>
      <c r="F152" s="293">
        <v>57</v>
      </c>
      <c r="G152" s="293">
        <v>0</v>
      </c>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c r="AL152" s="363"/>
      <c r="AM152" s="363"/>
      <c r="AN152" s="363"/>
      <c r="AO152" s="363"/>
      <c r="AP152" s="363"/>
      <c r="AQ152" s="363"/>
      <c r="AR152" s="363"/>
      <c r="AS152" s="363"/>
      <c r="AT152" s="363"/>
      <c r="AU152" s="363"/>
      <c r="AV152" s="363"/>
      <c r="AW152" s="363"/>
      <c r="AX152" s="363"/>
      <c r="AY152" s="363"/>
      <c r="AZ152" s="363"/>
      <c r="BA152" s="363"/>
      <c r="BB152" s="363"/>
      <c r="BC152" s="363"/>
      <c r="BD152" s="363"/>
      <c r="BE152" s="363"/>
      <c r="BF152" s="363"/>
      <c r="BG152" s="363"/>
      <c r="BH152" s="363"/>
      <c r="BI152" s="363"/>
      <c r="BJ152" s="363"/>
      <c r="BK152" s="363"/>
      <c r="BL152" s="363"/>
      <c r="BM152" s="363"/>
      <c r="BN152" s="363"/>
      <c r="BO152" s="363"/>
      <c r="BP152" s="363"/>
      <c r="BQ152" s="363"/>
      <c r="BR152" s="363"/>
      <c r="BS152" s="363"/>
      <c r="BT152" s="363"/>
      <c r="BU152" s="363"/>
      <c r="BV152" s="363"/>
      <c r="BW152" s="363"/>
      <c r="BX152" s="363"/>
      <c r="BY152" s="363"/>
      <c r="BZ152" s="363"/>
      <c r="CA152" s="363"/>
      <c r="CB152" s="363"/>
      <c r="CC152" s="363"/>
      <c r="CD152" s="363"/>
      <c r="CE152" s="363"/>
      <c r="CF152" s="363"/>
      <c r="CG152" s="363"/>
      <c r="CH152" s="363"/>
      <c r="CI152" s="363"/>
      <c r="CJ152" s="363"/>
      <c r="CK152" s="363"/>
      <c r="CL152" s="363"/>
      <c r="CM152" s="363"/>
      <c r="CN152" s="363"/>
      <c r="CO152" s="363"/>
      <c r="CP152" s="363"/>
      <c r="CQ152" s="363"/>
      <c r="CR152" s="363"/>
      <c r="CS152" s="363"/>
      <c r="CT152" s="363"/>
      <c r="CU152" s="363"/>
      <c r="CV152" s="363"/>
      <c r="CW152" s="363"/>
      <c r="CX152" s="363"/>
      <c r="CY152" s="363"/>
      <c r="CZ152" s="363"/>
      <c r="DA152" s="363"/>
      <c r="DB152" s="363"/>
      <c r="DC152" s="363"/>
      <c r="DD152" s="363"/>
      <c r="DE152" s="363"/>
      <c r="DF152" s="363"/>
      <c r="DG152" s="363"/>
      <c r="DH152" s="363"/>
      <c r="DI152" s="363"/>
      <c r="DJ152" s="363"/>
      <c r="DK152" s="363"/>
      <c r="DL152" s="363"/>
      <c r="DM152" s="363"/>
      <c r="DN152" s="363"/>
      <c r="DO152" s="363"/>
      <c r="DP152" s="363"/>
      <c r="DQ152" s="363"/>
      <c r="DR152" s="363"/>
      <c r="DS152" s="363"/>
      <c r="DT152" s="363"/>
      <c r="DU152" s="363"/>
      <c r="DV152" s="363"/>
      <c r="DW152" s="363"/>
      <c r="DX152" s="363"/>
      <c r="DY152" s="363"/>
      <c r="DZ152" s="363"/>
      <c r="EA152" s="363"/>
      <c r="EB152" s="363"/>
      <c r="EC152" s="363"/>
      <c r="ED152" s="363"/>
      <c r="EE152" s="363"/>
      <c r="EF152" s="363"/>
      <c r="EG152" s="363"/>
      <c r="EH152" s="363"/>
      <c r="EI152" s="363"/>
      <c r="EJ152" s="363"/>
      <c r="EK152" s="363"/>
      <c r="EL152" s="363"/>
      <c r="EM152" s="363"/>
      <c r="EN152" s="363"/>
      <c r="EO152" s="363"/>
      <c r="EP152" s="363"/>
      <c r="EQ152" s="363"/>
      <c r="ER152" s="363"/>
      <c r="ES152" s="363"/>
      <c r="ET152" s="363"/>
      <c r="EU152" s="363"/>
      <c r="EV152" s="363"/>
      <c r="EW152" s="363"/>
      <c r="EX152" s="363"/>
      <c r="EY152" s="363"/>
      <c r="EZ152" s="363"/>
      <c r="FA152" s="363"/>
      <c r="FB152" s="363"/>
      <c r="FC152" s="363"/>
      <c r="FD152" s="363"/>
      <c r="FE152" s="363"/>
      <c r="FF152" s="363"/>
      <c r="FG152" s="363"/>
      <c r="FH152" s="363"/>
      <c r="FI152" s="363"/>
      <c r="FJ152" s="363"/>
      <c r="FK152" s="363"/>
      <c r="FL152" s="363"/>
      <c r="FM152" s="363"/>
      <c r="FN152" s="363"/>
      <c r="FO152" s="363"/>
      <c r="FP152" s="363"/>
      <c r="FQ152" s="363"/>
      <c r="FR152" s="363"/>
      <c r="FS152" s="363"/>
      <c r="FT152" s="363"/>
      <c r="FU152" s="363"/>
      <c r="FV152" s="363"/>
      <c r="FW152" s="363"/>
      <c r="FX152" s="363"/>
      <c r="FY152" s="363"/>
      <c r="FZ152" s="363"/>
      <c r="GA152" s="363"/>
      <c r="GB152" s="363"/>
      <c r="GC152" s="363"/>
      <c r="GD152" s="363"/>
      <c r="GE152" s="363"/>
      <c r="GF152" s="363"/>
      <c r="GG152" s="363"/>
      <c r="GH152" s="363"/>
      <c r="GI152" s="363"/>
      <c r="GJ152" s="363"/>
      <c r="GK152" s="363"/>
      <c r="GL152" s="363"/>
      <c r="GM152" s="363"/>
      <c r="GN152" s="363"/>
      <c r="GO152" s="363"/>
      <c r="GP152" s="363"/>
      <c r="GQ152" s="363"/>
      <c r="GR152" s="363"/>
      <c r="GS152" s="363"/>
      <c r="GT152" s="363"/>
      <c r="GU152" s="363"/>
      <c r="GV152" s="363"/>
      <c r="GW152" s="363"/>
      <c r="GX152" s="363"/>
    </row>
    <row r="153" spans="1:206" ht="26.4">
      <c r="A153" s="373" t="s">
        <v>152</v>
      </c>
      <c r="B153" s="286" t="s">
        <v>4538</v>
      </c>
      <c r="C153" s="293">
        <v>338</v>
      </c>
      <c r="D153" s="293">
        <v>324</v>
      </c>
      <c r="E153" s="293">
        <v>12</v>
      </c>
      <c r="F153" s="293">
        <v>2</v>
      </c>
      <c r="G153" s="293">
        <v>0</v>
      </c>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363"/>
      <c r="AP153" s="363"/>
      <c r="AQ153" s="363"/>
      <c r="AR153" s="363"/>
      <c r="AS153" s="363"/>
      <c r="AT153" s="363"/>
      <c r="AU153" s="363"/>
      <c r="AV153" s="363"/>
      <c r="AW153" s="363"/>
      <c r="AX153" s="363"/>
      <c r="AY153" s="363"/>
      <c r="AZ153" s="363"/>
      <c r="BA153" s="363"/>
      <c r="BB153" s="363"/>
      <c r="BC153" s="363"/>
      <c r="BD153" s="363"/>
      <c r="BE153" s="363"/>
      <c r="BF153" s="363"/>
      <c r="BG153" s="363"/>
      <c r="BH153" s="363"/>
      <c r="BI153" s="363"/>
      <c r="BJ153" s="363"/>
      <c r="BK153" s="363"/>
      <c r="BL153" s="363"/>
      <c r="BM153" s="363"/>
      <c r="BN153" s="363"/>
      <c r="BO153" s="363"/>
      <c r="BP153" s="363"/>
      <c r="BQ153" s="363"/>
      <c r="BR153" s="363"/>
      <c r="BS153" s="363"/>
      <c r="BT153" s="363"/>
      <c r="BU153" s="363"/>
      <c r="BV153" s="363"/>
      <c r="BW153" s="363"/>
      <c r="BX153" s="363"/>
      <c r="BY153" s="363"/>
      <c r="BZ153" s="363"/>
      <c r="CA153" s="363"/>
      <c r="CB153" s="363"/>
      <c r="CC153" s="363"/>
      <c r="CD153" s="363"/>
      <c r="CE153" s="363"/>
      <c r="CF153" s="363"/>
      <c r="CG153" s="363"/>
      <c r="CH153" s="363"/>
      <c r="CI153" s="363"/>
      <c r="CJ153" s="363"/>
      <c r="CK153" s="363"/>
      <c r="CL153" s="363"/>
      <c r="CM153" s="363"/>
      <c r="CN153" s="363"/>
      <c r="CO153" s="363"/>
      <c r="CP153" s="363"/>
      <c r="CQ153" s="363"/>
      <c r="CR153" s="363"/>
      <c r="CS153" s="363"/>
      <c r="CT153" s="363"/>
      <c r="CU153" s="363"/>
      <c r="CV153" s="363"/>
      <c r="CW153" s="363"/>
      <c r="CX153" s="363"/>
      <c r="CY153" s="363"/>
      <c r="CZ153" s="363"/>
      <c r="DA153" s="363"/>
      <c r="DB153" s="363"/>
      <c r="DC153" s="363"/>
      <c r="DD153" s="363"/>
      <c r="DE153" s="363"/>
      <c r="DF153" s="363"/>
      <c r="DG153" s="363"/>
      <c r="DH153" s="363"/>
      <c r="DI153" s="363"/>
      <c r="DJ153" s="363"/>
      <c r="DK153" s="363"/>
      <c r="DL153" s="363"/>
      <c r="DM153" s="363"/>
      <c r="DN153" s="363"/>
      <c r="DO153" s="363"/>
      <c r="DP153" s="363"/>
      <c r="DQ153" s="363"/>
      <c r="DR153" s="363"/>
      <c r="DS153" s="363"/>
      <c r="DT153" s="363"/>
      <c r="DU153" s="363"/>
      <c r="DV153" s="363"/>
      <c r="DW153" s="363"/>
      <c r="DX153" s="363"/>
      <c r="DY153" s="363"/>
      <c r="DZ153" s="363"/>
      <c r="EA153" s="363"/>
      <c r="EB153" s="363"/>
      <c r="EC153" s="363"/>
      <c r="ED153" s="363"/>
      <c r="EE153" s="363"/>
      <c r="EF153" s="363"/>
      <c r="EG153" s="363"/>
      <c r="EH153" s="363"/>
      <c r="EI153" s="363"/>
      <c r="EJ153" s="363"/>
      <c r="EK153" s="363"/>
      <c r="EL153" s="363"/>
      <c r="EM153" s="363"/>
      <c r="EN153" s="363"/>
      <c r="EO153" s="363"/>
      <c r="EP153" s="363"/>
      <c r="EQ153" s="363"/>
      <c r="ER153" s="363"/>
      <c r="ES153" s="363"/>
      <c r="ET153" s="363"/>
      <c r="EU153" s="363"/>
      <c r="EV153" s="363"/>
      <c r="EW153" s="363"/>
      <c r="EX153" s="363"/>
      <c r="EY153" s="363"/>
      <c r="EZ153" s="363"/>
      <c r="FA153" s="363"/>
      <c r="FB153" s="363"/>
      <c r="FC153" s="363"/>
      <c r="FD153" s="363"/>
      <c r="FE153" s="363"/>
      <c r="FF153" s="363"/>
      <c r="FG153" s="363"/>
      <c r="FH153" s="363"/>
      <c r="FI153" s="363"/>
      <c r="FJ153" s="363"/>
      <c r="FK153" s="363"/>
      <c r="FL153" s="363"/>
      <c r="FM153" s="363"/>
      <c r="FN153" s="363"/>
      <c r="FO153" s="363"/>
      <c r="FP153" s="363"/>
      <c r="FQ153" s="363"/>
      <c r="FR153" s="363"/>
      <c r="FS153" s="363"/>
      <c r="FT153" s="363"/>
      <c r="FU153" s="363"/>
      <c r="FV153" s="363"/>
      <c r="FW153" s="363"/>
      <c r="FX153" s="363"/>
      <c r="FY153" s="363"/>
      <c r="FZ153" s="363"/>
      <c r="GA153" s="363"/>
      <c r="GB153" s="363"/>
      <c r="GC153" s="363"/>
      <c r="GD153" s="363"/>
      <c r="GE153" s="363"/>
      <c r="GF153" s="363"/>
      <c r="GG153" s="363"/>
      <c r="GH153" s="363"/>
      <c r="GI153" s="363"/>
      <c r="GJ153" s="363"/>
      <c r="GK153" s="363"/>
      <c r="GL153" s="363"/>
      <c r="GM153" s="363"/>
      <c r="GN153" s="363"/>
      <c r="GO153" s="363"/>
      <c r="GP153" s="363"/>
      <c r="GQ153" s="363"/>
      <c r="GR153" s="363"/>
      <c r="GS153" s="363"/>
      <c r="GT153" s="363"/>
      <c r="GU153" s="363"/>
      <c r="GV153" s="363"/>
      <c r="GW153" s="363"/>
      <c r="GX153" s="363"/>
    </row>
    <row r="154" spans="1:206">
      <c r="A154" s="373" t="s">
        <v>51</v>
      </c>
      <c r="B154" s="286" t="s">
        <v>4539</v>
      </c>
      <c r="C154" s="293">
        <v>338</v>
      </c>
      <c r="D154" s="293">
        <v>329</v>
      </c>
      <c r="E154" s="293">
        <v>7</v>
      </c>
      <c r="F154" s="293">
        <v>2</v>
      </c>
      <c r="G154" s="293">
        <v>0</v>
      </c>
      <c r="H154" s="363"/>
      <c r="I154" s="363"/>
      <c r="J154" s="363"/>
      <c r="K154" s="363"/>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c r="AN154" s="363"/>
      <c r="AO154" s="363"/>
      <c r="AP154" s="363"/>
      <c r="AQ154" s="363"/>
      <c r="AR154" s="363"/>
      <c r="AS154" s="363"/>
      <c r="AT154" s="363"/>
      <c r="AU154" s="363"/>
      <c r="AV154" s="363"/>
      <c r="AW154" s="363"/>
      <c r="AX154" s="363"/>
      <c r="AY154" s="363"/>
      <c r="AZ154" s="363"/>
      <c r="BA154" s="363"/>
      <c r="BB154" s="363"/>
      <c r="BC154" s="363"/>
      <c r="BD154" s="363"/>
      <c r="BE154" s="363"/>
      <c r="BF154" s="363"/>
      <c r="BG154" s="363"/>
      <c r="BH154" s="363"/>
      <c r="BI154" s="363"/>
      <c r="BJ154" s="363"/>
      <c r="BK154" s="363"/>
      <c r="BL154" s="363"/>
      <c r="BM154" s="363"/>
      <c r="BN154" s="363"/>
      <c r="BO154" s="363"/>
      <c r="BP154" s="363"/>
      <c r="BQ154" s="363"/>
      <c r="BR154" s="363"/>
      <c r="BS154" s="363"/>
      <c r="BT154" s="363"/>
      <c r="BU154" s="363"/>
      <c r="BV154" s="363"/>
      <c r="BW154" s="363"/>
      <c r="BX154" s="363"/>
      <c r="BY154" s="363"/>
      <c r="BZ154" s="363"/>
      <c r="CA154" s="363"/>
      <c r="CB154" s="363"/>
      <c r="CC154" s="363"/>
      <c r="CD154" s="363"/>
      <c r="CE154" s="363"/>
      <c r="CF154" s="363"/>
      <c r="CG154" s="363"/>
      <c r="CH154" s="363"/>
      <c r="CI154" s="363"/>
      <c r="CJ154" s="363"/>
      <c r="CK154" s="363"/>
      <c r="CL154" s="363"/>
      <c r="CM154" s="363"/>
      <c r="CN154" s="363"/>
      <c r="CO154" s="363"/>
      <c r="CP154" s="363"/>
      <c r="CQ154" s="363"/>
      <c r="CR154" s="363"/>
      <c r="CS154" s="363"/>
      <c r="CT154" s="363"/>
      <c r="CU154" s="363"/>
      <c r="CV154" s="363"/>
      <c r="CW154" s="363"/>
      <c r="CX154" s="363"/>
      <c r="CY154" s="363"/>
      <c r="CZ154" s="363"/>
      <c r="DA154" s="363"/>
      <c r="DB154" s="363"/>
      <c r="DC154" s="363"/>
      <c r="DD154" s="363"/>
      <c r="DE154" s="363"/>
      <c r="DF154" s="363"/>
      <c r="DG154" s="363"/>
      <c r="DH154" s="363"/>
      <c r="DI154" s="363"/>
      <c r="DJ154" s="363"/>
      <c r="DK154" s="363"/>
      <c r="DL154" s="363"/>
      <c r="DM154" s="363"/>
      <c r="DN154" s="363"/>
      <c r="DO154" s="363"/>
      <c r="DP154" s="363"/>
      <c r="DQ154" s="363"/>
      <c r="DR154" s="363"/>
      <c r="DS154" s="363"/>
      <c r="DT154" s="363"/>
      <c r="DU154" s="363"/>
      <c r="DV154" s="363"/>
      <c r="DW154" s="363"/>
      <c r="DX154" s="363"/>
      <c r="DY154" s="363"/>
      <c r="DZ154" s="363"/>
      <c r="EA154" s="363"/>
      <c r="EB154" s="363"/>
      <c r="EC154" s="363"/>
      <c r="ED154" s="363"/>
      <c r="EE154" s="363"/>
      <c r="EF154" s="363"/>
      <c r="EG154" s="363"/>
      <c r="EH154" s="363"/>
      <c r="EI154" s="363"/>
      <c r="EJ154" s="363"/>
      <c r="EK154" s="363"/>
      <c r="EL154" s="363"/>
      <c r="EM154" s="363"/>
      <c r="EN154" s="363"/>
      <c r="EO154" s="363"/>
      <c r="EP154" s="363"/>
      <c r="EQ154" s="363"/>
      <c r="ER154" s="363"/>
      <c r="ES154" s="363"/>
      <c r="ET154" s="363"/>
      <c r="EU154" s="363"/>
      <c r="EV154" s="363"/>
      <c r="EW154" s="363"/>
      <c r="EX154" s="363"/>
      <c r="EY154" s="363"/>
      <c r="EZ154" s="363"/>
      <c r="FA154" s="363"/>
      <c r="FB154" s="363"/>
      <c r="FC154" s="363"/>
      <c r="FD154" s="363"/>
      <c r="FE154" s="363"/>
      <c r="FF154" s="363"/>
      <c r="FG154" s="363"/>
      <c r="FH154" s="363"/>
      <c r="FI154" s="363"/>
      <c r="FJ154" s="363"/>
      <c r="FK154" s="363"/>
      <c r="FL154" s="363"/>
      <c r="FM154" s="363"/>
      <c r="FN154" s="363"/>
      <c r="FO154" s="363"/>
      <c r="FP154" s="363"/>
      <c r="FQ154" s="363"/>
      <c r="FR154" s="363"/>
      <c r="FS154" s="363"/>
      <c r="FT154" s="363"/>
      <c r="FU154" s="363"/>
      <c r="FV154" s="363"/>
      <c r="FW154" s="363"/>
      <c r="FX154" s="363"/>
      <c r="FY154" s="363"/>
      <c r="FZ154" s="363"/>
      <c r="GA154" s="363"/>
      <c r="GB154" s="363"/>
      <c r="GC154" s="363"/>
      <c r="GD154" s="363"/>
      <c r="GE154" s="363"/>
      <c r="GF154" s="363"/>
      <c r="GG154" s="363"/>
      <c r="GH154" s="363"/>
      <c r="GI154" s="363"/>
      <c r="GJ154" s="363"/>
      <c r="GK154" s="363"/>
      <c r="GL154" s="363"/>
      <c r="GM154" s="363"/>
      <c r="GN154" s="363"/>
      <c r="GO154" s="363"/>
      <c r="GP154" s="363"/>
      <c r="GQ154" s="363"/>
      <c r="GR154" s="363"/>
      <c r="GS154" s="363"/>
      <c r="GT154" s="363"/>
      <c r="GU154" s="363"/>
      <c r="GV154" s="363"/>
      <c r="GW154" s="363"/>
      <c r="GX154" s="363"/>
    </row>
    <row r="155" spans="1:206" ht="26.4">
      <c r="A155" s="373" t="s">
        <v>52</v>
      </c>
      <c r="B155" s="286" t="s">
        <v>4540</v>
      </c>
      <c r="C155" s="293">
        <v>338</v>
      </c>
      <c r="D155" s="293">
        <v>325</v>
      </c>
      <c r="E155" s="293">
        <v>13</v>
      </c>
      <c r="F155" s="293">
        <v>0</v>
      </c>
      <c r="G155" s="293">
        <v>0</v>
      </c>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c r="AN155" s="363"/>
      <c r="AO155" s="363"/>
      <c r="AP155" s="363"/>
      <c r="AQ155" s="363"/>
      <c r="AR155" s="363"/>
      <c r="AS155" s="363"/>
      <c r="AT155" s="363"/>
      <c r="AU155" s="363"/>
      <c r="AV155" s="363"/>
      <c r="AW155" s="363"/>
      <c r="AX155" s="363"/>
      <c r="AY155" s="363"/>
      <c r="AZ155" s="363"/>
      <c r="BA155" s="363"/>
      <c r="BB155" s="363"/>
      <c r="BC155" s="363"/>
      <c r="BD155" s="363"/>
      <c r="BE155" s="363"/>
      <c r="BF155" s="363"/>
      <c r="BG155" s="363"/>
      <c r="BH155" s="363"/>
      <c r="BI155" s="363"/>
      <c r="BJ155" s="363"/>
      <c r="BK155" s="363"/>
      <c r="BL155" s="363"/>
      <c r="BM155" s="363"/>
      <c r="BN155" s="363"/>
      <c r="BO155" s="363"/>
      <c r="BP155" s="363"/>
      <c r="BQ155" s="363"/>
      <c r="BR155" s="363"/>
      <c r="BS155" s="363"/>
      <c r="BT155" s="363"/>
      <c r="BU155" s="363"/>
      <c r="BV155" s="363"/>
      <c r="BW155" s="363"/>
      <c r="BX155" s="363"/>
      <c r="BY155" s="363"/>
      <c r="BZ155" s="363"/>
      <c r="CA155" s="363"/>
      <c r="CB155" s="363"/>
      <c r="CC155" s="363"/>
      <c r="CD155" s="363"/>
      <c r="CE155" s="363"/>
      <c r="CF155" s="363"/>
      <c r="CG155" s="363"/>
      <c r="CH155" s="363"/>
      <c r="CI155" s="363"/>
      <c r="CJ155" s="363"/>
      <c r="CK155" s="363"/>
      <c r="CL155" s="363"/>
      <c r="CM155" s="363"/>
      <c r="CN155" s="363"/>
      <c r="CO155" s="363"/>
      <c r="CP155" s="363"/>
      <c r="CQ155" s="363"/>
      <c r="CR155" s="363"/>
      <c r="CS155" s="363"/>
      <c r="CT155" s="363"/>
      <c r="CU155" s="363"/>
      <c r="CV155" s="363"/>
      <c r="CW155" s="363"/>
      <c r="CX155" s="363"/>
      <c r="CY155" s="363"/>
      <c r="CZ155" s="363"/>
      <c r="DA155" s="363"/>
      <c r="DB155" s="363"/>
      <c r="DC155" s="363"/>
      <c r="DD155" s="363"/>
      <c r="DE155" s="363"/>
      <c r="DF155" s="363"/>
      <c r="DG155" s="363"/>
      <c r="DH155" s="363"/>
      <c r="DI155" s="363"/>
      <c r="DJ155" s="363"/>
      <c r="DK155" s="363"/>
      <c r="DL155" s="363"/>
      <c r="DM155" s="363"/>
      <c r="DN155" s="363"/>
      <c r="DO155" s="363"/>
      <c r="DP155" s="363"/>
      <c r="DQ155" s="363"/>
      <c r="DR155" s="363"/>
      <c r="DS155" s="363"/>
      <c r="DT155" s="363"/>
      <c r="DU155" s="363"/>
      <c r="DV155" s="363"/>
      <c r="DW155" s="363"/>
      <c r="DX155" s="363"/>
      <c r="DY155" s="363"/>
      <c r="DZ155" s="363"/>
      <c r="EA155" s="363"/>
      <c r="EB155" s="363"/>
      <c r="EC155" s="363"/>
      <c r="ED155" s="363"/>
      <c r="EE155" s="363"/>
      <c r="EF155" s="363"/>
      <c r="EG155" s="363"/>
      <c r="EH155" s="363"/>
      <c r="EI155" s="363"/>
      <c r="EJ155" s="363"/>
      <c r="EK155" s="363"/>
      <c r="EL155" s="363"/>
      <c r="EM155" s="363"/>
      <c r="EN155" s="363"/>
      <c r="EO155" s="363"/>
      <c r="EP155" s="363"/>
      <c r="EQ155" s="363"/>
      <c r="ER155" s="363"/>
      <c r="ES155" s="363"/>
      <c r="ET155" s="363"/>
      <c r="EU155" s="363"/>
      <c r="EV155" s="363"/>
      <c r="EW155" s="363"/>
      <c r="EX155" s="363"/>
      <c r="EY155" s="363"/>
      <c r="EZ155" s="363"/>
      <c r="FA155" s="363"/>
      <c r="FB155" s="363"/>
      <c r="FC155" s="363"/>
      <c r="FD155" s="363"/>
      <c r="FE155" s="363"/>
      <c r="FF155" s="363"/>
      <c r="FG155" s="363"/>
      <c r="FH155" s="363"/>
      <c r="FI155" s="363"/>
      <c r="FJ155" s="363"/>
      <c r="FK155" s="363"/>
      <c r="FL155" s="363"/>
      <c r="FM155" s="363"/>
      <c r="FN155" s="363"/>
      <c r="FO155" s="363"/>
      <c r="FP155" s="363"/>
      <c r="FQ155" s="363"/>
      <c r="FR155" s="363"/>
      <c r="FS155" s="363"/>
      <c r="FT155" s="363"/>
      <c r="FU155" s="363"/>
      <c r="FV155" s="363"/>
      <c r="FW155" s="363"/>
      <c r="FX155" s="363"/>
      <c r="FY155" s="363"/>
      <c r="FZ155" s="363"/>
      <c r="GA155" s="363"/>
      <c r="GB155" s="363"/>
      <c r="GC155" s="363"/>
      <c r="GD155" s="363"/>
      <c r="GE155" s="363"/>
      <c r="GF155" s="363"/>
      <c r="GG155" s="363"/>
      <c r="GH155" s="363"/>
      <c r="GI155" s="363"/>
      <c r="GJ155" s="363"/>
      <c r="GK155" s="363"/>
      <c r="GL155" s="363"/>
      <c r="GM155" s="363"/>
      <c r="GN155" s="363"/>
      <c r="GO155" s="363"/>
      <c r="GP155" s="363"/>
      <c r="GQ155" s="363"/>
      <c r="GR155" s="363"/>
      <c r="GS155" s="363"/>
      <c r="GT155" s="363"/>
      <c r="GU155" s="363"/>
      <c r="GV155" s="363"/>
      <c r="GW155" s="363"/>
      <c r="GX155" s="363"/>
    </row>
    <row r="156" spans="1:206">
      <c r="A156" s="373" t="s">
        <v>53</v>
      </c>
      <c r="B156" s="286" t="s">
        <v>4541</v>
      </c>
      <c r="C156" s="293">
        <v>338</v>
      </c>
      <c r="D156" s="293">
        <v>106</v>
      </c>
      <c r="E156" s="293">
        <v>1</v>
      </c>
      <c r="F156" s="293">
        <v>231</v>
      </c>
      <c r="G156" s="293">
        <v>0</v>
      </c>
      <c r="H156" s="363"/>
      <c r="I156" s="363"/>
      <c r="J156" s="363"/>
      <c r="K156" s="363"/>
      <c r="L156" s="363"/>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c r="AL156" s="363"/>
      <c r="AM156" s="363"/>
      <c r="AN156" s="363"/>
      <c r="AO156" s="363"/>
      <c r="AP156" s="363"/>
      <c r="AQ156" s="363"/>
      <c r="AR156" s="363"/>
      <c r="AS156" s="363"/>
      <c r="AT156" s="363"/>
      <c r="AU156" s="363"/>
      <c r="AV156" s="363"/>
      <c r="AW156" s="363"/>
      <c r="AX156" s="363"/>
      <c r="AY156" s="363"/>
      <c r="AZ156" s="363"/>
      <c r="BA156" s="363"/>
      <c r="BB156" s="363"/>
      <c r="BC156" s="363"/>
      <c r="BD156" s="363"/>
      <c r="BE156" s="363"/>
      <c r="BF156" s="363"/>
      <c r="BG156" s="363"/>
      <c r="BH156" s="363"/>
      <c r="BI156" s="363"/>
      <c r="BJ156" s="363"/>
      <c r="BK156" s="363"/>
      <c r="BL156" s="363"/>
      <c r="BM156" s="363"/>
      <c r="BN156" s="363"/>
      <c r="BO156" s="363"/>
      <c r="BP156" s="363"/>
      <c r="BQ156" s="363"/>
      <c r="BR156" s="363"/>
      <c r="BS156" s="363"/>
      <c r="BT156" s="363"/>
      <c r="BU156" s="363"/>
      <c r="BV156" s="363"/>
      <c r="BW156" s="363"/>
      <c r="BX156" s="363"/>
      <c r="BY156" s="363"/>
      <c r="BZ156" s="363"/>
      <c r="CA156" s="363"/>
      <c r="CB156" s="363"/>
      <c r="CC156" s="363"/>
      <c r="CD156" s="363"/>
      <c r="CE156" s="363"/>
      <c r="CF156" s="363"/>
      <c r="CG156" s="363"/>
      <c r="CH156" s="363"/>
      <c r="CI156" s="363"/>
      <c r="CJ156" s="363"/>
      <c r="CK156" s="363"/>
      <c r="CL156" s="363"/>
      <c r="CM156" s="363"/>
      <c r="CN156" s="363"/>
      <c r="CO156" s="363"/>
      <c r="CP156" s="363"/>
      <c r="CQ156" s="363"/>
      <c r="CR156" s="363"/>
      <c r="CS156" s="363"/>
      <c r="CT156" s="363"/>
      <c r="CU156" s="363"/>
      <c r="CV156" s="363"/>
      <c r="CW156" s="363"/>
      <c r="CX156" s="363"/>
      <c r="CY156" s="363"/>
      <c r="CZ156" s="363"/>
      <c r="DA156" s="363"/>
      <c r="DB156" s="363"/>
      <c r="DC156" s="363"/>
      <c r="DD156" s="363"/>
      <c r="DE156" s="363"/>
      <c r="DF156" s="363"/>
      <c r="DG156" s="363"/>
      <c r="DH156" s="363"/>
      <c r="DI156" s="363"/>
      <c r="DJ156" s="363"/>
      <c r="DK156" s="363"/>
      <c r="DL156" s="363"/>
      <c r="DM156" s="363"/>
      <c r="DN156" s="363"/>
      <c r="DO156" s="363"/>
      <c r="DP156" s="363"/>
      <c r="DQ156" s="363"/>
      <c r="DR156" s="363"/>
      <c r="DS156" s="363"/>
      <c r="DT156" s="363"/>
      <c r="DU156" s="363"/>
      <c r="DV156" s="363"/>
      <c r="DW156" s="363"/>
      <c r="DX156" s="363"/>
      <c r="DY156" s="363"/>
      <c r="DZ156" s="363"/>
      <c r="EA156" s="363"/>
      <c r="EB156" s="363"/>
      <c r="EC156" s="363"/>
      <c r="ED156" s="363"/>
      <c r="EE156" s="363"/>
      <c r="EF156" s="363"/>
      <c r="EG156" s="363"/>
      <c r="EH156" s="363"/>
      <c r="EI156" s="363"/>
      <c r="EJ156" s="363"/>
      <c r="EK156" s="363"/>
      <c r="EL156" s="363"/>
      <c r="EM156" s="363"/>
      <c r="EN156" s="363"/>
      <c r="EO156" s="363"/>
      <c r="EP156" s="363"/>
      <c r="EQ156" s="363"/>
      <c r="ER156" s="363"/>
      <c r="ES156" s="363"/>
      <c r="ET156" s="363"/>
      <c r="EU156" s="363"/>
      <c r="EV156" s="363"/>
      <c r="EW156" s="363"/>
      <c r="EX156" s="363"/>
      <c r="EY156" s="363"/>
      <c r="EZ156" s="363"/>
      <c r="FA156" s="363"/>
      <c r="FB156" s="363"/>
      <c r="FC156" s="363"/>
      <c r="FD156" s="363"/>
      <c r="FE156" s="363"/>
      <c r="FF156" s="363"/>
      <c r="FG156" s="363"/>
      <c r="FH156" s="363"/>
      <c r="FI156" s="363"/>
      <c r="FJ156" s="363"/>
      <c r="FK156" s="363"/>
      <c r="FL156" s="363"/>
      <c r="FM156" s="363"/>
      <c r="FN156" s="363"/>
      <c r="FO156" s="363"/>
      <c r="FP156" s="363"/>
      <c r="FQ156" s="363"/>
      <c r="FR156" s="363"/>
      <c r="FS156" s="363"/>
      <c r="FT156" s="363"/>
      <c r="FU156" s="363"/>
      <c r="FV156" s="363"/>
      <c r="FW156" s="363"/>
      <c r="FX156" s="363"/>
      <c r="FY156" s="363"/>
      <c r="FZ156" s="363"/>
      <c r="GA156" s="363"/>
      <c r="GB156" s="363"/>
      <c r="GC156" s="363"/>
      <c r="GD156" s="363"/>
      <c r="GE156" s="363"/>
      <c r="GF156" s="363"/>
      <c r="GG156" s="363"/>
      <c r="GH156" s="363"/>
      <c r="GI156" s="363"/>
      <c r="GJ156" s="363"/>
      <c r="GK156" s="363"/>
      <c r="GL156" s="363"/>
      <c r="GM156" s="363"/>
      <c r="GN156" s="363"/>
      <c r="GO156" s="363"/>
      <c r="GP156" s="363"/>
      <c r="GQ156" s="363"/>
      <c r="GR156" s="363"/>
      <c r="GS156" s="363"/>
      <c r="GT156" s="363"/>
      <c r="GU156" s="363"/>
      <c r="GV156" s="363"/>
      <c r="GW156" s="363"/>
      <c r="GX156" s="363"/>
    </row>
    <row r="157" spans="1:206" ht="26.4">
      <c r="A157" s="373" t="s">
        <v>1809</v>
      </c>
      <c r="B157" s="286" t="s">
        <v>4542</v>
      </c>
      <c r="C157" s="293">
        <v>338</v>
      </c>
      <c r="D157" s="293">
        <v>312</v>
      </c>
      <c r="E157" s="293">
        <v>2</v>
      </c>
      <c r="F157" s="293">
        <v>24</v>
      </c>
      <c r="G157" s="293">
        <v>0</v>
      </c>
      <c r="H157" s="363"/>
      <c r="I157" s="363"/>
      <c r="J157" s="363"/>
      <c r="K157" s="363"/>
      <c r="L157" s="363"/>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c r="AL157" s="363"/>
      <c r="AM157" s="363"/>
      <c r="AN157" s="363"/>
      <c r="AO157" s="363"/>
      <c r="AP157" s="363"/>
      <c r="AQ157" s="363"/>
      <c r="AR157" s="363"/>
      <c r="AS157" s="363"/>
      <c r="AT157" s="363"/>
      <c r="AU157" s="363"/>
      <c r="AV157" s="363"/>
      <c r="AW157" s="363"/>
      <c r="AX157" s="363"/>
      <c r="AY157" s="363"/>
      <c r="AZ157" s="363"/>
      <c r="BA157" s="363"/>
      <c r="BB157" s="363"/>
      <c r="BC157" s="363"/>
      <c r="BD157" s="363"/>
      <c r="BE157" s="363"/>
      <c r="BF157" s="363"/>
      <c r="BG157" s="363"/>
      <c r="BH157" s="363"/>
      <c r="BI157" s="363"/>
      <c r="BJ157" s="363"/>
      <c r="BK157" s="363"/>
      <c r="BL157" s="363"/>
      <c r="BM157" s="363"/>
      <c r="BN157" s="363"/>
      <c r="BO157" s="363"/>
      <c r="BP157" s="363"/>
      <c r="BQ157" s="363"/>
      <c r="BR157" s="363"/>
      <c r="BS157" s="363"/>
      <c r="BT157" s="363"/>
      <c r="BU157" s="363"/>
      <c r="BV157" s="363"/>
      <c r="BW157" s="363"/>
      <c r="BX157" s="363"/>
      <c r="BY157" s="363"/>
      <c r="BZ157" s="363"/>
      <c r="CA157" s="363"/>
      <c r="CB157" s="363"/>
      <c r="CC157" s="363"/>
      <c r="CD157" s="363"/>
      <c r="CE157" s="363"/>
      <c r="CF157" s="363"/>
      <c r="CG157" s="363"/>
      <c r="CH157" s="363"/>
      <c r="CI157" s="363"/>
      <c r="CJ157" s="363"/>
      <c r="CK157" s="363"/>
      <c r="CL157" s="363"/>
      <c r="CM157" s="363"/>
      <c r="CN157" s="363"/>
      <c r="CO157" s="363"/>
      <c r="CP157" s="363"/>
      <c r="CQ157" s="363"/>
      <c r="CR157" s="363"/>
      <c r="CS157" s="363"/>
      <c r="CT157" s="363"/>
      <c r="CU157" s="363"/>
      <c r="CV157" s="363"/>
      <c r="CW157" s="363"/>
      <c r="CX157" s="363"/>
      <c r="CY157" s="363"/>
      <c r="CZ157" s="363"/>
      <c r="DA157" s="363"/>
      <c r="DB157" s="363"/>
      <c r="DC157" s="363"/>
      <c r="DD157" s="363"/>
      <c r="DE157" s="363"/>
      <c r="DF157" s="363"/>
      <c r="DG157" s="363"/>
      <c r="DH157" s="363"/>
      <c r="DI157" s="363"/>
      <c r="DJ157" s="363"/>
      <c r="DK157" s="363"/>
      <c r="DL157" s="363"/>
      <c r="DM157" s="363"/>
      <c r="DN157" s="363"/>
      <c r="DO157" s="363"/>
      <c r="DP157" s="363"/>
      <c r="DQ157" s="363"/>
      <c r="DR157" s="363"/>
      <c r="DS157" s="363"/>
      <c r="DT157" s="363"/>
      <c r="DU157" s="363"/>
      <c r="DV157" s="363"/>
      <c r="DW157" s="363"/>
      <c r="DX157" s="363"/>
      <c r="DY157" s="363"/>
      <c r="DZ157" s="363"/>
      <c r="EA157" s="363"/>
      <c r="EB157" s="363"/>
      <c r="EC157" s="363"/>
      <c r="ED157" s="363"/>
      <c r="EE157" s="363"/>
      <c r="EF157" s="363"/>
      <c r="EG157" s="363"/>
      <c r="EH157" s="363"/>
      <c r="EI157" s="363"/>
      <c r="EJ157" s="363"/>
      <c r="EK157" s="363"/>
      <c r="EL157" s="363"/>
      <c r="EM157" s="363"/>
      <c r="EN157" s="363"/>
      <c r="EO157" s="363"/>
      <c r="EP157" s="363"/>
      <c r="EQ157" s="363"/>
      <c r="ER157" s="363"/>
      <c r="ES157" s="363"/>
      <c r="ET157" s="363"/>
      <c r="EU157" s="363"/>
      <c r="EV157" s="363"/>
      <c r="EW157" s="363"/>
      <c r="EX157" s="363"/>
      <c r="EY157" s="363"/>
      <c r="EZ157" s="363"/>
      <c r="FA157" s="363"/>
      <c r="FB157" s="363"/>
      <c r="FC157" s="363"/>
      <c r="FD157" s="363"/>
      <c r="FE157" s="363"/>
      <c r="FF157" s="363"/>
      <c r="FG157" s="363"/>
      <c r="FH157" s="363"/>
      <c r="FI157" s="363"/>
      <c r="FJ157" s="363"/>
      <c r="FK157" s="363"/>
      <c r="FL157" s="363"/>
      <c r="FM157" s="363"/>
      <c r="FN157" s="363"/>
      <c r="FO157" s="363"/>
      <c r="FP157" s="363"/>
      <c r="FQ157" s="363"/>
      <c r="FR157" s="363"/>
      <c r="FS157" s="363"/>
      <c r="FT157" s="363"/>
      <c r="FU157" s="363"/>
      <c r="FV157" s="363"/>
      <c r="FW157" s="363"/>
      <c r="FX157" s="363"/>
      <c r="FY157" s="363"/>
      <c r="FZ157" s="363"/>
      <c r="GA157" s="363"/>
      <c r="GB157" s="363"/>
      <c r="GC157" s="363"/>
      <c r="GD157" s="363"/>
      <c r="GE157" s="363"/>
      <c r="GF157" s="363"/>
      <c r="GG157" s="363"/>
      <c r="GH157" s="363"/>
      <c r="GI157" s="363"/>
      <c r="GJ157" s="363"/>
      <c r="GK157" s="363"/>
      <c r="GL157" s="363"/>
      <c r="GM157" s="363"/>
      <c r="GN157" s="363"/>
      <c r="GO157" s="363"/>
      <c r="GP157" s="363"/>
      <c r="GQ157" s="363"/>
      <c r="GR157" s="363"/>
      <c r="GS157" s="363"/>
      <c r="GT157" s="363"/>
      <c r="GU157" s="363"/>
      <c r="GV157" s="363"/>
      <c r="GW157" s="363"/>
      <c r="GX157" s="363"/>
    </row>
    <row r="158" spans="1:206" ht="39.6">
      <c r="A158" s="373">
        <v>25</v>
      </c>
      <c r="B158" s="286" t="s">
        <v>4543</v>
      </c>
      <c r="C158" s="293">
        <v>338</v>
      </c>
      <c r="D158" s="293">
        <v>313</v>
      </c>
      <c r="E158" s="293">
        <v>23</v>
      </c>
      <c r="F158" s="293">
        <v>2</v>
      </c>
      <c r="G158" s="293">
        <v>0</v>
      </c>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363"/>
      <c r="AP158" s="363"/>
      <c r="AQ158" s="363"/>
      <c r="AR158" s="363"/>
      <c r="AS158" s="363"/>
      <c r="AT158" s="363"/>
      <c r="AU158" s="363"/>
      <c r="AV158" s="363"/>
      <c r="AW158" s="363"/>
      <c r="AX158" s="363"/>
      <c r="AY158" s="363"/>
      <c r="AZ158" s="363"/>
      <c r="BA158" s="363"/>
      <c r="BB158" s="363"/>
      <c r="BC158" s="363"/>
      <c r="BD158" s="363"/>
      <c r="BE158" s="363"/>
      <c r="BF158" s="363"/>
      <c r="BG158" s="363"/>
      <c r="BH158" s="363"/>
      <c r="BI158" s="363"/>
      <c r="BJ158" s="363"/>
      <c r="BK158" s="363"/>
      <c r="BL158" s="363"/>
      <c r="BM158" s="363"/>
      <c r="BN158" s="363"/>
      <c r="BO158" s="363"/>
      <c r="BP158" s="363"/>
      <c r="BQ158" s="363"/>
      <c r="BR158" s="363"/>
      <c r="BS158" s="363"/>
      <c r="BT158" s="363"/>
      <c r="BU158" s="363"/>
      <c r="BV158" s="363"/>
      <c r="BW158" s="363"/>
      <c r="BX158" s="363"/>
      <c r="BY158" s="363"/>
      <c r="BZ158" s="363"/>
      <c r="CA158" s="363"/>
      <c r="CB158" s="363"/>
      <c r="CC158" s="363"/>
      <c r="CD158" s="363"/>
      <c r="CE158" s="363"/>
      <c r="CF158" s="363"/>
      <c r="CG158" s="363"/>
      <c r="CH158" s="363"/>
      <c r="CI158" s="363"/>
      <c r="CJ158" s="363"/>
      <c r="CK158" s="363"/>
      <c r="CL158" s="363"/>
      <c r="CM158" s="363"/>
      <c r="CN158" s="363"/>
      <c r="CO158" s="363"/>
      <c r="CP158" s="363"/>
      <c r="CQ158" s="363"/>
      <c r="CR158" s="363"/>
      <c r="CS158" s="363"/>
      <c r="CT158" s="363"/>
      <c r="CU158" s="363"/>
      <c r="CV158" s="363"/>
      <c r="CW158" s="363"/>
      <c r="CX158" s="363"/>
      <c r="CY158" s="363"/>
      <c r="CZ158" s="363"/>
      <c r="DA158" s="363"/>
      <c r="DB158" s="363"/>
      <c r="DC158" s="363"/>
      <c r="DD158" s="363"/>
      <c r="DE158" s="363"/>
      <c r="DF158" s="363"/>
      <c r="DG158" s="363"/>
      <c r="DH158" s="363"/>
      <c r="DI158" s="363"/>
      <c r="DJ158" s="363"/>
      <c r="DK158" s="363"/>
      <c r="DL158" s="363"/>
      <c r="DM158" s="363"/>
      <c r="DN158" s="363"/>
      <c r="DO158" s="363"/>
      <c r="DP158" s="363"/>
      <c r="DQ158" s="363"/>
      <c r="DR158" s="363"/>
      <c r="DS158" s="363"/>
      <c r="DT158" s="363"/>
      <c r="DU158" s="363"/>
      <c r="DV158" s="363"/>
      <c r="DW158" s="363"/>
      <c r="DX158" s="363"/>
      <c r="DY158" s="363"/>
      <c r="DZ158" s="363"/>
      <c r="EA158" s="363"/>
      <c r="EB158" s="363"/>
      <c r="EC158" s="363"/>
      <c r="ED158" s="363"/>
      <c r="EE158" s="363"/>
      <c r="EF158" s="363"/>
      <c r="EG158" s="363"/>
      <c r="EH158" s="363"/>
      <c r="EI158" s="363"/>
      <c r="EJ158" s="363"/>
      <c r="EK158" s="363"/>
      <c r="EL158" s="363"/>
      <c r="EM158" s="363"/>
      <c r="EN158" s="363"/>
      <c r="EO158" s="363"/>
      <c r="EP158" s="363"/>
      <c r="EQ158" s="363"/>
      <c r="ER158" s="363"/>
      <c r="ES158" s="363"/>
      <c r="ET158" s="363"/>
      <c r="EU158" s="363"/>
      <c r="EV158" s="363"/>
      <c r="EW158" s="363"/>
      <c r="EX158" s="363"/>
      <c r="EY158" s="363"/>
      <c r="EZ158" s="363"/>
      <c r="FA158" s="363"/>
      <c r="FB158" s="363"/>
      <c r="FC158" s="363"/>
      <c r="FD158" s="363"/>
      <c r="FE158" s="363"/>
      <c r="FF158" s="363"/>
      <c r="FG158" s="363"/>
      <c r="FH158" s="363"/>
      <c r="FI158" s="363"/>
      <c r="FJ158" s="363"/>
      <c r="FK158" s="363"/>
      <c r="FL158" s="363"/>
      <c r="FM158" s="363"/>
      <c r="FN158" s="363"/>
      <c r="FO158" s="363"/>
      <c r="FP158" s="363"/>
      <c r="FQ158" s="363"/>
      <c r="FR158" s="363"/>
      <c r="FS158" s="363"/>
      <c r="FT158" s="363"/>
      <c r="FU158" s="363"/>
      <c r="FV158" s="363"/>
      <c r="FW158" s="363"/>
      <c r="FX158" s="363"/>
      <c r="FY158" s="363"/>
      <c r="FZ158" s="363"/>
      <c r="GA158" s="363"/>
      <c r="GB158" s="363"/>
      <c r="GC158" s="363"/>
      <c r="GD158" s="363"/>
      <c r="GE158" s="363"/>
      <c r="GF158" s="363"/>
      <c r="GG158" s="363"/>
      <c r="GH158" s="363"/>
      <c r="GI158" s="363"/>
      <c r="GJ158" s="363"/>
      <c r="GK158" s="363"/>
      <c r="GL158" s="363"/>
      <c r="GM158" s="363"/>
      <c r="GN158" s="363"/>
      <c r="GO158" s="363"/>
      <c r="GP158" s="363"/>
      <c r="GQ158" s="363"/>
      <c r="GR158" s="363"/>
      <c r="GS158" s="363"/>
      <c r="GT158" s="363"/>
      <c r="GU158" s="363"/>
      <c r="GV158" s="363"/>
      <c r="GW158" s="363"/>
      <c r="GX158" s="363"/>
    </row>
    <row r="159" spans="1:206" ht="26.4">
      <c r="A159" s="373">
        <v>26</v>
      </c>
      <c r="B159" s="286" t="s">
        <v>4544</v>
      </c>
      <c r="C159" s="293">
        <v>338</v>
      </c>
      <c r="D159" s="293">
        <v>335</v>
      </c>
      <c r="E159" s="293">
        <v>3</v>
      </c>
      <c r="F159" s="293">
        <v>0</v>
      </c>
      <c r="G159" s="293">
        <v>0</v>
      </c>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c r="AN159" s="363"/>
      <c r="AO159" s="363"/>
      <c r="AP159" s="363"/>
      <c r="AQ159" s="363"/>
      <c r="AR159" s="363"/>
      <c r="AS159" s="363"/>
      <c r="AT159" s="363"/>
      <c r="AU159" s="363"/>
      <c r="AV159" s="363"/>
      <c r="AW159" s="363"/>
      <c r="AX159" s="363"/>
      <c r="AY159" s="363"/>
      <c r="AZ159" s="363"/>
      <c r="BA159" s="363"/>
      <c r="BB159" s="363"/>
      <c r="BC159" s="363"/>
      <c r="BD159" s="363"/>
      <c r="BE159" s="363"/>
      <c r="BF159" s="363"/>
      <c r="BG159" s="363"/>
      <c r="BH159" s="363"/>
      <c r="BI159" s="363"/>
      <c r="BJ159" s="363"/>
      <c r="BK159" s="363"/>
      <c r="BL159" s="363"/>
      <c r="BM159" s="363"/>
      <c r="BN159" s="363"/>
      <c r="BO159" s="363"/>
      <c r="BP159" s="363"/>
      <c r="BQ159" s="363"/>
      <c r="BR159" s="363"/>
      <c r="BS159" s="363"/>
      <c r="BT159" s="363"/>
      <c r="BU159" s="363"/>
      <c r="BV159" s="363"/>
      <c r="BW159" s="363"/>
      <c r="BX159" s="363"/>
      <c r="BY159" s="363"/>
      <c r="BZ159" s="363"/>
      <c r="CA159" s="363"/>
      <c r="CB159" s="363"/>
      <c r="CC159" s="363"/>
      <c r="CD159" s="363"/>
      <c r="CE159" s="363"/>
      <c r="CF159" s="363"/>
      <c r="CG159" s="363"/>
      <c r="CH159" s="363"/>
      <c r="CI159" s="363"/>
      <c r="CJ159" s="363"/>
      <c r="CK159" s="363"/>
      <c r="CL159" s="363"/>
      <c r="CM159" s="363"/>
      <c r="CN159" s="363"/>
      <c r="CO159" s="363"/>
      <c r="CP159" s="363"/>
      <c r="CQ159" s="363"/>
      <c r="CR159" s="363"/>
      <c r="CS159" s="363"/>
      <c r="CT159" s="363"/>
      <c r="CU159" s="363"/>
      <c r="CV159" s="363"/>
      <c r="CW159" s="363"/>
      <c r="CX159" s="363"/>
      <c r="CY159" s="363"/>
      <c r="CZ159" s="363"/>
      <c r="DA159" s="363"/>
      <c r="DB159" s="363"/>
      <c r="DC159" s="363"/>
      <c r="DD159" s="363"/>
      <c r="DE159" s="363"/>
      <c r="DF159" s="363"/>
      <c r="DG159" s="363"/>
      <c r="DH159" s="363"/>
      <c r="DI159" s="363"/>
      <c r="DJ159" s="363"/>
      <c r="DK159" s="363"/>
      <c r="DL159" s="363"/>
      <c r="DM159" s="363"/>
      <c r="DN159" s="363"/>
      <c r="DO159" s="363"/>
      <c r="DP159" s="363"/>
      <c r="DQ159" s="363"/>
      <c r="DR159" s="363"/>
      <c r="DS159" s="363"/>
      <c r="DT159" s="363"/>
      <c r="DU159" s="363"/>
      <c r="DV159" s="363"/>
      <c r="DW159" s="363"/>
      <c r="DX159" s="363"/>
      <c r="DY159" s="363"/>
      <c r="DZ159" s="363"/>
      <c r="EA159" s="363"/>
      <c r="EB159" s="363"/>
      <c r="EC159" s="363"/>
      <c r="ED159" s="363"/>
      <c r="EE159" s="363"/>
      <c r="EF159" s="363"/>
      <c r="EG159" s="363"/>
      <c r="EH159" s="363"/>
      <c r="EI159" s="363"/>
      <c r="EJ159" s="363"/>
      <c r="EK159" s="363"/>
      <c r="EL159" s="363"/>
      <c r="EM159" s="363"/>
      <c r="EN159" s="363"/>
      <c r="EO159" s="363"/>
      <c r="EP159" s="363"/>
      <c r="EQ159" s="363"/>
      <c r="ER159" s="363"/>
      <c r="ES159" s="363"/>
      <c r="ET159" s="363"/>
      <c r="EU159" s="363"/>
      <c r="EV159" s="363"/>
      <c r="EW159" s="363"/>
      <c r="EX159" s="363"/>
      <c r="EY159" s="363"/>
      <c r="EZ159" s="363"/>
      <c r="FA159" s="363"/>
      <c r="FB159" s="363"/>
      <c r="FC159" s="363"/>
      <c r="FD159" s="363"/>
      <c r="FE159" s="363"/>
      <c r="FF159" s="363"/>
      <c r="FG159" s="363"/>
      <c r="FH159" s="363"/>
      <c r="FI159" s="363"/>
      <c r="FJ159" s="363"/>
      <c r="FK159" s="363"/>
      <c r="FL159" s="363"/>
      <c r="FM159" s="363"/>
      <c r="FN159" s="363"/>
      <c r="FO159" s="363"/>
      <c r="FP159" s="363"/>
      <c r="FQ159" s="363"/>
      <c r="FR159" s="363"/>
      <c r="FS159" s="363"/>
      <c r="FT159" s="363"/>
      <c r="FU159" s="363"/>
      <c r="FV159" s="363"/>
      <c r="FW159" s="363"/>
      <c r="FX159" s="363"/>
      <c r="FY159" s="363"/>
      <c r="FZ159" s="363"/>
      <c r="GA159" s="363"/>
      <c r="GB159" s="363"/>
      <c r="GC159" s="363"/>
      <c r="GD159" s="363"/>
      <c r="GE159" s="363"/>
      <c r="GF159" s="363"/>
      <c r="GG159" s="363"/>
      <c r="GH159" s="363"/>
      <c r="GI159" s="363"/>
      <c r="GJ159" s="363"/>
      <c r="GK159" s="363"/>
      <c r="GL159" s="363"/>
      <c r="GM159" s="363"/>
      <c r="GN159" s="363"/>
      <c r="GO159" s="363"/>
      <c r="GP159" s="363"/>
      <c r="GQ159" s="363"/>
      <c r="GR159" s="363"/>
      <c r="GS159" s="363"/>
      <c r="GT159" s="363"/>
      <c r="GU159" s="363"/>
      <c r="GV159" s="363"/>
      <c r="GW159" s="363"/>
      <c r="GX159" s="363"/>
    </row>
    <row r="160" spans="1:206">
      <c r="A160" s="373">
        <v>27</v>
      </c>
      <c r="B160" s="286" t="s">
        <v>4545</v>
      </c>
      <c r="C160" s="293">
        <v>338</v>
      </c>
      <c r="D160" s="293">
        <v>332</v>
      </c>
      <c r="E160" s="293">
        <v>6</v>
      </c>
      <c r="F160" s="293">
        <v>0</v>
      </c>
      <c r="G160" s="293">
        <v>0</v>
      </c>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c r="AN160" s="363"/>
      <c r="AO160" s="363"/>
      <c r="AP160" s="363"/>
      <c r="AQ160" s="363"/>
      <c r="AR160" s="363"/>
      <c r="AS160" s="363"/>
      <c r="AT160" s="363"/>
      <c r="AU160" s="363"/>
      <c r="AV160" s="363"/>
      <c r="AW160" s="363"/>
      <c r="AX160" s="363"/>
      <c r="AY160" s="363"/>
      <c r="AZ160" s="363"/>
      <c r="BA160" s="363"/>
      <c r="BB160" s="363"/>
      <c r="BC160" s="363"/>
      <c r="BD160" s="363"/>
      <c r="BE160" s="363"/>
      <c r="BF160" s="363"/>
      <c r="BG160" s="363"/>
      <c r="BH160" s="363"/>
      <c r="BI160" s="363"/>
      <c r="BJ160" s="363"/>
      <c r="BK160" s="363"/>
      <c r="BL160" s="363"/>
      <c r="BM160" s="363"/>
      <c r="BN160" s="363"/>
      <c r="BO160" s="363"/>
      <c r="BP160" s="363"/>
      <c r="BQ160" s="363"/>
      <c r="BR160" s="363"/>
      <c r="BS160" s="363"/>
      <c r="BT160" s="363"/>
      <c r="BU160" s="363"/>
      <c r="BV160" s="363"/>
      <c r="BW160" s="363"/>
      <c r="BX160" s="363"/>
      <c r="BY160" s="363"/>
      <c r="BZ160" s="363"/>
      <c r="CA160" s="363"/>
      <c r="CB160" s="363"/>
      <c r="CC160" s="363"/>
      <c r="CD160" s="363"/>
      <c r="CE160" s="363"/>
      <c r="CF160" s="363"/>
      <c r="CG160" s="363"/>
      <c r="CH160" s="363"/>
      <c r="CI160" s="363"/>
      <c r="CJ160" s="363"/>
      <c r="CK160" s="363"/>
      <c r="CL160" s="363"/>
      <c r="CM160" s="363"/>
      <c r="CN160" s="363"/>
      <c r="CO160" s="363"/>
      <c r="CP160" s="363"/>
      <c r="CQ160" s="363"/>
      <c r="CR160" s="363"/>
      <c r="CS160" s="363"/>
      <c r="CT160" s="363"/>
      <c r="CU160" s="363"/>
      <c r="CV160" s="363"/>
      <c r="CW160" s="363"/>
      <c r="CX160" s="363"/>
      <c r="CY160" s="363"/>
      <c r="CZ160" s="363"/>
      <c r="DA160" s="363"/>
      <c r="DB160" s="363"/>
      <c r="DC160" s="363"/>
      <c r="DD160" s="363"/>
      <c r="DE160" s="363"/>
      <c r="DF160" s="363"/>
      <c r="DG160" s="363"/>
      <c r="DH160" s="363"/>
      <c r="DI160" s="363"/>
      <c r="DJ160" s="363"/>
      <c r="DK160" s="363"/>
      <c r="DL160" s="363"/>
      <c r="DM160" s="363"/>
      <c r="DN160" s="363"/>
      <c r="DO160" s="363"/>
      <c r="DP160" s="363"/>
      <c r="DQ160" s="363"/>
      <c r="DR160" s="363"/>
      <c r="DS160" s="363"/>
      <c r="DT160" s="363"/>
      <c r="DU160" s="363"/>
      <c r="DV160" s="363"/>
      <c r="DW160" s="363"/>
      <c r="DX160" s="363"/>
      <c r="DY160" s="363"/>
      <c r="DZ160" s="363"/>
      <c r="EA160" s="363"/>
      <c r="EB160" s="363"/>
      <c r="EC160" s="363"/>
      <c r="ED160" s="363"/>
      <c r="EE160" s="363"/>
      <c r="EF160" s="363"/>
      <c r="EG160" s="363"/>
      <c r="EH160" s="363"/>
      <c r="EI160" s="363"/>
      <c r="EJ160" s="363"/>
      <c r="EK160" s="363"/>
      <c r="EL160" s="363"/>
      <c r="EM160" s="363"/>
      <c r="EN160" s="363"/>
      <c r="EO160" s="363"/>
      <c r="EP160" s="363"/>
      <c r="EQ160" s="363"/>
      <c r="ER160" s="363"/>
      <c r="ES160" s="363"/>
      <c r="ET160" s="363"/>
      <c r="EU160" s="363"/>
      <c r="EV160" s="363"/>
      <c r="EW160" s="363"/>
      <c r="EX160" s="363"/>
      <c r="EY160" s="363"/>
      <c r="EZ160" s="363"/>
      <c r="FA160" s="363"/>
      <c r="FB160" s="363"/>
      <c r="FC160" s="363"/>
      <c r="FD160" s="363"/>
      <c r="FE160" s="363"/>
      <c r="FF160" s="363"/>
      <c r="FG160" s="363"/>
      <c r="FH160" s="363"/>
      <c r="FI160" s="363"/>
      <c r="FJ160" s="363"/>
      <c r="FK160" s="363"/>
      <c r="FL160" s="363"/>
      <c r="FM160" s="363"/>
      <c r="FN160" s="363"/>
      <c r="FO160" s="363"/>
      <c r="FP160" s="363"/>
      <c r="FQ160" s="363"/>
      <c r="FR160" s="363"/>
      <c r="FS160" s="363"/>
      <c r="FT160" s="363"/>
      <c r="FU160" s="363"/>
      <c r="FV160" s="363"/>
      <c r="FW160" s="363"/>
      <c r="FX160" s="363"/>
      <c r="FY160" s="363"/>
      <c r="FZ160" s="363"/>
      <c r="GA160" s="363"/>
      <c r="GB160" s="363"/>
      <c r="GC160" s="363"/>
      <c r="GD160" s="363"/>
      <c r="GE160" s="363"/>
      <c r="GF160" s="363"/>
      <c r="GG160" s="363"/>
      <c r="GH160" s="363"/>
      <c r="GI160" s="363"/>
      <c r="GJ160" s="363"/>
      <c r="GK160" s="363"/>
      <c r="GL160" s="363"/>
      <c r="GM160" s="363"/>
      <c r="GN160" s="363"/>
      <c r="GO160" s="363"/>
      <c r="GP160" s="363"/>
      <c r="GQ160" s="363"/>
      <c r="GR160" s="363"/>
      <c r="GS160" s="363"/>
      <c r="GT160" s="363"/>
      <c r="GU160" s="363"/>
      <c r="GV160" s="363"/>
      <c r="GW160" s="363"/>
      <c r="GX160" s="363"/>
    </row>
    <row r="161" spans="1:206" ht="26.4">
      <c r="A161" s="373" t="s">
        <v>153</v>
      </c>
      <c r="B161" s="286" t="s">
        <v>4546</v>
      </c>
      <c r="C161" s="293">
        <v>338</v>
      </c>
      <c r="D161" s="293">
        <v>337</v>
      </c>
      <c r="E161" s="293">
        <v>1</v>
      </c>
      <c r="F161" s="293">
        <v>0</v>
      </c>
      <c r="G161" s="293">
        <v>0</v>
      </c>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63"/>
      <c r="AY161" s="363"/>
      <c r="AZ161" s="363"/>
      <c r="BA161" s="363"/>
      <c r="BB161" s="363"/>
      <c r="BC161" s="363"/>
      <c r="BD161" s="363"/>
      <c r="BE161" s="363"/>
      <c r="BF161" s="363"/>
      <c r="BG161" s="363"/>
      <c r="BH161" s="363"/>
      <c r="BI161" s="363"/>
      <c r="BJ161" s="363"/>
      <c r="BK161" s="363"/>
      <c r="BL161" s="363"/>
      <c r="BM161" s="363"/>
      <c r="BN161" s="363"/>
      <c r="BO161" s="363"/>
      <c r="BP161" s="363"/>
      <c r="BQ161" s="363"/>
      <c r="BR161" s="363"/>
      <c r="BS161" s="363"/>
      <c r="BT161" s="363"/>
      <c r="BU161" s="363"/>
      <c r="BV161" s="363"/>
      <c r="BW161" s="363"/>
      <c r="BX161" s="363"/>
      <c r="BY161" s="363"/>
      <c r="BZ161" s="363"/>
      <c r="CA161" s="363"/>
      <c r="CB161" s="363"/>
      <c r="CC161" s="363"/>
      <c r="CD161" s="363"/>
      <c r="CE161" s="363"/>
      <c r="CF161" s="363"/>
      <c r="CG161" s="363"/>
      <c r="CH161" s="363"/>
      <c r="CI161" s="363"/>
      <c r="CJ161" s="363"/>
      <c r="CK161" s="363"/>
      <c r="CL161" s="363"/>
      <c r="CM161" s="363"/>
      <c r="CN161" s="363"/>
      <c r="CO161" s="363"/>
      <c r="CP161" s="363"/>
      <c r="CQ161" s="363"/>
      <c r="CR161" s="363"/>
      <c r="CS161" s="363"/>
      <c r="CT161" s="363"/>
      <c r="CU161" s="363"/>
      <c r="CV161" s="363"/>
      <c r="CW161" s="363"/>
      <c r="CX161" s="363"/>
      <c r="CY161" s="363"/>
      <c r="CZ161" s="363"/>
      <c r="DA161" s="363"/>
      <c r="DB161" s="363"/>
      <c r="DC161" s="363"/>
      <c r="DD161" s="363"/>
      <c r="DE161" s="363"/>
      <c r="DF161" s="363"/>
      <c r="DG161" s="363"/>
      <c r="DH161" s="363"/>
      <c r="DI161" s="363"/>
      <c r="DJ161" s="363"/>
      <c r="DK161" s="363"/>
      <c r="DL161" s="363"/>
      <c r="DM161" s="363"/>
      <c r="DN161" s="363"/>
      <c r="DO161" s="363"/>
      <c r="DP161" s="363"/>
      <c r="DQ161" s="363"/>
      <c r="DR161" s="363"/>
      <c r="DS161" s="363"/>
      <c r="DT161" s="363"/>
      <c r="DU161" s="363"/>
      <c r="DV161" s="363"/>
      <c r="DW161" s="363"/>
      <c r="DX161" s="363"/>
      <c r="DY161" s="363"/>
      <c r="DZ161" s="363"/>
      <c r="EA161" s="363"/>
      <c r="EB161" s="363"/>
      <c r="EC161" s="363"/>
      <c r="ED161" s="363"/>
      <c r="EE161" s="363"/>
      <c r="EF161" s="363"/>
      <c r="EG161" s="363"/>
      <c r="EH161" s="363"/>
      <c r="EI161" s="363"/>
      <c r="EJ161" s="363"/>
      <c r="EK161" s="363"/>
      <c r="EL161" s="363"/>
      <c r="EM161" s="363"/>
      <c r="EN161" s="363"/>
      <c r="EO161" s="363"/>
      <c r="EP161" s="363"/>
      <c r="EQ161" s="363"/>
      <c r="ER161" s="363"/>
      <c r="ES161" s="363"/>
      <c r="ET161" s="363"/>
      <c r="EU161" s="363"/>
      <c r="EV161" s="363"/>
      <c r="EW161" s="363"/>
      <c r="EX161" s="363"/>
      <c r="EY161" s="363"/>
      <c r="EZ161" s="363"/>
      <c r="FA161" s="363"/>
      <c r="FB161" s="363"/>
      <c r="FC161" s="363"/>
      <c r="FD161" s="363"/>
      <c r="FE161" s="363"/>
      <c r="FF161" s="363"/>
      <c r="FG161" s="363"/>
      <c r="FH161" s="363"/>
      <c r="FI161" s="363"/>
      <c r="FJ161" s="363"/>
      <c r="FK161" s="363"/>
      <c r="FL161" s="363"/>
      <c r="FM161" s="363"/>
      <c r="FN161" s="363"/>
      <c r="FO161" s="363"/>
      <c r="FP161" s="363"/>
      <c r="FQ161" s="363"/>
      <c r="FR161" s="363"/>
      <c r="FS161" s="363"/>
      <c r="FT161" s="363"/>
      <c r="FU161" s="363"/>
      <c r="FV161" s="363"/>
      <c r="FW161" s="363"/>
      <c r="FX161" s="363"/>
      <c r="FY161" s="363"/>
      <c r="FZ161" s="363"/>
      <c r="GA161" s="363"/>
      <c r="GB161" s="363"/>
      <c r="GC161" s="363"/>
      <c r="GD161" s="363"/>
      <c r="GE161" s="363"/>
      <c r="GF161" s="363"/>
      <c r="GG161" s="363"/>
      <c r="GH161" s="363"/>
      <c r="GI161" s="363"/>
      <c r="GJ161" s="363"/>
      <c r="GK161" s="363"/>
      <c r="GL161" s="363"/>
      <c r="GM161" s="363"/>
      <c r="GN161" s="363"/>
      <c r="GO161" s="363"/>
      <c r="GP161" s="363"/>
      <c r="GQ161" s="363"/>
      <c r="GR161" s="363"/>
      <c r="GS161" s="363"/>
      <c r="GT161" s="363"/>
      <c r="GU161" s="363"/>
      <c r="GV161" s="363"/>
      <c r="GW161" s="363"/>
      <c r="GX161" s="363"/>
    </row>
    <row r="162" spans="1:206">
      <c r="A162" s="373" t="s">
        <v>154</v>
      </c>
      <c r="B162" s="286" t="s">
        <v>4547</v>
      </c>
      <c r="C162" s="293">
        <v>338</v>
      </c>
      <c r="D162" s="293">
        <v>330</v>
      </c>
      <c r="E162" s="293">
        <v>7</v>
      </c>
      <c r="F162" s="293">
        <v>1</v>
      </c>
      <c r="G162" s="293">
        <v>0</v>
      </c>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3"/>
      <c r="AZ162" s="363"/>
      <c r="BA162" s="363"/>
      <c r="BB162" s="363"/>
      <c r="BC162" s="363"/>
      <c r="BD162" s="363"/>
      <c r="BE162" s="363"/>
      <c r="BF162" s="363"/>
      <c r="BG162" s="363"/>
      <c r="BH162" s="363"/>
      <c r="BI162" s="363"/>
      <c r="BJ162" s="363"/>
      <c r="BK162" s="363"/>
      <c r="BL162" s="363"/>
      <c r="BM162" s="363"/>
      <c r="BN162" s="363"/>
      <c r="BO162" s="363"/>
      <c r="BP162" s="363"/>
      <c r="BQ162" s="363"/>
      <c r="BR162" s="363"/>
      <c r="BS162" s="363"/>
      <c r="BT162" s="363"/>
      <c r="BU162" s="363"/>
      <c r="BV162" s="363"/>
      <c r="BW162" s="363"/>
      <c r="BX162" s="363"/>
      <c r="BY162" s="363"/>
      <c r="BZ162" s="363"/>
      <c r="CA162" s="363"/>
      <c r="CB162" s="363"/>
      <c r="CC162" s="363"/>
      <c r="CD162" s="363"/>
      <c r="CE162" s="363"/>
      <c r="CF162" s="363"/>
      <c r="CG162" s="363"/>
      <c r="CH162" s="363"/>
      <c r="CI162" s="363"/>
      <c r="CJ162" s="363"/>
      <c r="CK162" s="363"/>
      <c r="CL162" s="363"/>
      <c r="CM162" s="363"/>
      <c r="CN162" s="363"/>
      <c r="CO162" s="363"/>
      <c r="CP162" s="363"/>
      <c r="CQ162" s="363"/>
      <c r="CR162" s="363"/>
      <c r="CS162" s="363"/>
      <c r="CT162" s="363"/>
      <c r="CU162" s="363"/>
      <c r="CV162" s="363"/>
      <c r="CW162" s="363"/>
      <c r="CX162" s="363"/>
      <c r="CY162" s="363"/>
      <c r="CZ162" s="363"/>
      <c r="DA162" s="363"/>
      <c r="DB162" s="363"/>
      <c r="DC162" s="363"/>
      <c r="DD162" s="363"/>
      <c r="DE162" s="363"/>
      <c r="DF162" s="363"/>
      <c r="DG162" s="363"/>
      <c r="DH162" s="363"/>
      <c r="DI162" s="363"/>
      <c r="DJ162" s="363"/>
      <c r="DK162" s="363"/>
      <c r="DL162" s="363"/>
      <c r="DM162" s="363"/>
      <c r="DN162" s="363"/>
      <c r="DO162" s="363"/>
      <c r="DP162" s="363"/>
      <c r="DQ162" s="363"/>
      <c r="DR162" s="363"/>
      <c r="DS162" s="363"/>
      <c r="DT162" s="363"/>
      <c r="DU162" s="363"/>
      <c r="DV162" s="363"/>
      <c r="DW162" s="363"/>
      <c r="DX162" s="363"/>
      <c r="DY162" s="363"/>
      <c r="DZ162" s="363"/>
      <c r="EA162" s="363"/>
      <c r="EB162" s="363"/>
      <c r="EC162" s="363"/>
      <c r="ED162" s="363"/>
      <c r="EE162" s="363"/>
      <c r="EF162" s="363"/>
      <c r="EG162" s="363"/>
      <c r="EH162" s="363"/>
      <c r="EI162" s="363"/>
      <c r="EJ162" s="363"/>
      <c r="EK162" s="363"/>
      <c r="EL162" s="363"/>
      <c r="EM162" s="363"/>
      <c r="EN162" s="363"/>
      <c r="EO162" s="363"/>
      <c r="EP162" s="363"/>
      <c r="EQ162" s="363"/>
      <c r="ER162" s="363"/>
      <c r="ES162" s="363"/>
      <c r="ET162" s="363"/>
      <c r="EU162" s="363"/>
      <c r="EV162" s="363"/>
      <c r="EW162" s="363"/>
      <c r="EX162" s="363"/>
      <c r="EY162" s="363"/>
      <c r="EZ162" s="363"/>
      <c r="FA162" s="363"/>
      <c r="FB162" s="363"/>
      <c r="FC162" s="363"/>
      <c r="FD162" s="363"/>
      <c r="FE162" s="363"/>
      <c r="FF162" s="363"/>
      <c r="FG162" s="363"/>
      <c r="FH162" s="363"/>
      <c r="FI162" s="363"/>
      <c r="FJ162" s="363"/>
      <c r="FK162" s="363"/>
      <c r="FL162" s="363"/>
      <c r="FM162" s="363"/>
      <c r="FN162" s="363"/>
      <c r="FO162" s="363"/>
      <c r="FP162" s="363"/>
      <c r="FQ162" s="363"/>
      <c r="FR162" s="363"/>
      <c r="FS162" s="363"/>
      <c r="FT162" s="363"/>
      <c r="FU162" s="363"/>
      <c r="FV162" s="363"/>
      <c r="FW162" s="363"/>
      <c r="FX162" s="363"/>
      <c r="FY162" s="363"/>
      <c r="FZ162" s="363"/>
      <c r="GA162" s="363"/>
      <c r="GB162" s="363"/>
      <c r="GC162" s="363"/>
      <c r="GD162" s="363"/>
      <c r="GE162" s="363"/>
      <c r="GF162" s="363"/>
      <c r="GG162" s="363"/>
      <c r="GH162" s="363"/>
      <c r="GI162" s="363"/>
      <c r="GJ162" s="363"/>
      <c r="GK162" s="363"/>
      <c r="GL162" s="363"/>
      <c r="GM162" s="363"/>
      <c r="GN162" s="363"/>
      <c r="GO162" s="363"/>
      <c r="GP162" s="363"/>
      <c r="GQ162" s="363"/>
      <c r="GR162" s="363"/>
      <c r="GS162" s="363"/>
      <c r="GT162" s="363"/>
      <c r="GU162" s="363"/>
      <c r="GV162" s="363"/>
      <c r="GW162" s="363"/>
      <c r="GX162" s="363"/>
    </row>
    <row r="163" spans="1:206">
      <c r="A163" s="373" t="s">
        <v>155</v>
      </c>
      <c r="B163" s="286" t="s">
        <v>4548</v>
      </c>
      <c r="C163" s="293">
        <v>338</v>
      </c>
      <c r="D163" s="293">
        <v>324</v>
      </c>
      <c r="E163" s="293">
        <v>14</v>
      </c>
      <c r="F163" s="293">
        <v>0</v>
      </c>
      <c r="G163" s="293">
        <v>0</v>
      </c>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c r="AQ163" s="363"/>
      <c r="AR163" s="363"/>
      <c r="AS163" s="363"/>
      <c r="AT163" s="363"/>
      <c r="AU163" s="363"/>
      <c r="AV163" s="363"/>
      <c r="AW163" s="363"/>
      <c r="AX163" s="363"/>
      <c r="AY163" s="363"/>
      <c r="AZ163" s="363"/>
      <c r="BA163" s="363"/>
      <c r="BB163" s="363"/>
      <c r="BC163" s="363"/>
      <c r="BD163" s="363"/>
      <c r="BE163" s="363"/>
      <c r="BF163" s="363"/>
      <c r="BG163" s="363"/>
      <c r="BH163" s="363"/>
      <c r="BI163" s="363"/>
      <c r="BJ163" s="363"/>
      <c r="BK163" s="363"/>
      <c r="BL163" s="363"/>
      <c r="BM163" s="363"/>
      <c r="BN163" s="363"/>
      <c r="BO163" s="363"/>
      <c r="BP163" s="363"/>
      <c r="BQ163" s="363"/>
      <c r="BR163" s="363"/>
      <c r="BS163" s="363"/>
      <c r="BT163" s="363"/>
      <c r="BU163" s="363"/>
      <c r="BV163" s="363"/>
      <c r="BW163" s="363"/>
      <c r="BX163" s="363"/>
      <c r="BY163" s="363"/>
      <c r="BZ163" s="363"/>
      <c r="CA163" s="363"/>
      <c r="CB163" s="363"/>
      <c r="CC163" s="363"/>
      <c r="CD163" s="363"/>
      <c r="CE163" s="363"/>
      <c r="CF163" s="363"/>
      <c r="CG163" s="363"/>
      <c r="CH163" s="363"/>
      <c r="CI163" s="363"/>
      <c r="CJ163" s="363"/>
      <c r="CK163" s="363"/>
      <c r="CL163" s="363"/>
      <c r="CM163" s="363"/>
      <c r="CN163" s="363"/>
      <c r="CO163" s="363"/>
      <c r="CP163" s="363"/>
      <c r="CQ163" s="363"/>
      <c r="CR163" s="363"/>
      <c r="CS163" s="363"/>
      <c r="CT163" s="363"/>
      <c r="CU163" s="363"/>
      <c r="CV163" s="363"/>
      <c r="CW163" s="363"/>
      <c r="CX163" s="363"/>
      <c r="CY163" s="363"/>
      <c r="CZ163" s="363"/>
      <c r="DA163" s="363"/>
      <c r="DB163" s="363"/>
      <c r="DC163" s="363"/>
      <c r="DD163" s="363"/>
      <c r="DE163" s="363"/>
      <c r="DF163" s="363"/>
      <c r="DG163" s="363"/>
      <c r="DH163" s="363"/>
      <c r="DI163" s="363"/>
      <c r="DJ163" s="363"/>
      <c r="DK163" s="363"/>
      <c r="DL163" s="363"/>
      <c r="DM163" s="363"/>
      <c r="DN163" s="363"/>
      <c r="DO163" s="363"/>
      <c r="DP163" s="363"/>
      <c r="DQ163" s="363"/>
      <c r="DR163" s="363"/>
      <c r="DS163" s="363"/>
      <c r="DT163" s="363"/>
      <c r="DU163" s="363"/>
      <c r="DV163" s="363"/>
      <c r="DW163" s="363"/>
      <c r="DX163" s="363"/>
      <c r="DY163" s="363"/>
      <c r="DZ163" s="363"/>
      <c r="EA163" s="363"/>
      <c r="EB163" s="363"/>
      <c r="EC163" s="363"/>
      <c r="ED163" s="363"/>
      <c r="EE163" s="363"/>
      <c r="EF163" s="363"/>
      <c r="EG163" s="363"/>
      <c r="EH163" s="363"/>
      <c r="EI163" s="363"/>
      <c r="EJ163" s="363"/>
      <c r="EK163" s="363"/>
      <c r="EL163" s="363"/>
      <c r="EM163" s="363"/>
      <c r="EN163" s="363"/>
      <c r="EO163" s="363"/>
      <c r="EP163" s="363"/>
      <c r="EQ163" s="363"/>
      <c r="ER163" s="363"/>
      <c r="ES163" s="363"/>
      <c r="ET163" s="363"/>
      <c r="EU163" s="363"/>
      <c r="EV163" s="363"/>
      <c r="EW163" s="363"/>
      <c r="EX163" s="363"/>
      <c r="EY163" s="363"/>
      <c r="EZ163" s="363"/>
      <c r="FA163" s="363"/>
      <c r="FB163" s="363"/>
      <c r="FC163" s="363"/>
      <c r="FD163" s="363"/>
      <c r="FE163" s="363"/>
      <c r="FF163" s="363"/>
      <c r="FG163" s="363"/>
      <c r="FH163" s="363"/>
      <c r="FI163" s="363"/>
      <c r="FJ163" s="363"/>
      <c r="FK163" s="363"/>
      <c r="FL163" s="363"/>
      <c r="FM163" s="363"/>
      <c r="FN163" s="363"/>
      <c r="FO163" s="363"/>
      <c r="FP163" s="363"/>
      <c r="FQ163" s="363"/>
      <c r="FR163" s="363"/>
      <c r="FS163" s="363"/>
      <c r="FT163" s="363"/>
      <c r="FU163" s="363"/>
      <c r="FV163" s="363"/>
      <c r="FW163" s="363"/>
      <c r="FX163" s="363"/>
      <c r="FY163" s="363"/>
      <c r="FZ163" s="363"/>
      <c r="GA163" s="363"/>
      <c r="GB163" s="363"/>
      <c r="GC163" s="363"/>
      <c r="GD163" s="363"/>
      <c r="GE163" s="363"/>
      <c r="GF163" s="363"/>
      <c r="GG163" s="363"/>
      <c r="GH163" s="363"/>
      <c r="GI163" s="363"/>
      <c r="GJ163" s="363"/>
      <c r="GK163" s="363"/>
      <c r="GL163" s="363"/>
      <c r="GM163" s="363"/>
      <c r="GN163" s="363"/>
      <c r="GO163" s="363"/>
      <c r="GP163" s="363"/>
      <c r="GQ163" s="363"/>
      <c r="GR163" s="363"/>
      <c r="GS163" s="363"/>
      <c r="GT163" s="363"/>
      <c r="GU163" s="363"/>
      <c r="GV163" s="363"/>
      <c r="GW163" s="363"/>
      <c r="GX163" s="363"/>
    </row>
    <row r="164" spans="1:206">
      <c r="A164" s="373" t="s">
        <v>156</v>
      </c>
      <c r="B164" s="286" t="s">
        <v>4549</v>
      </c>
      <c r="C164" s="293">
        <v>338</v>
      </c>
      <c r="D164" s="293">
        <v>336</v>
      </c>
      <c r="E164" s="293">
        <v>2</v>
      </c>
      <c r="F164" s="293">
        <v>0</v>
      </c>
      <c r="G164" s="293">
        <v>0</v>
      </c>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c r="AL164" s="363"/>
      <c r="AM164" s="363"/>
      <c r="AN164" s="363"/>
      <c r="AO164" s="363"/>
      <c r="AP164" s="363"/>
      <c r="AQ164" s="363"/>
      <c r="AR164" s="363"/>
      <c r="AS164" s="363"/>
      <c r="AT164" s="363"/>
      <c r="AU164" s="363"/>
      <c r="AV164" s="363"/>
      <c r="AW164" s="363"/>
      <c r="AX164" s="363"/>
      <c r="AY164" s="363"/>
      <c r="AZ164" s="363"/>
      <c r="BA164" s="363"/>
      <c r="BB164" s="363"/>
      <c r="BC164" s="363"/>
      <c r="BD164" s="363"/>
      <c r="BE164" s="363"/>
      <c r="BF164" s="363"/>
      <c r="BG164" s="363"/>
      <c r="BH164" s="363"/>
      <c r="BI164" s="363"/>
      <c r="BJ164" s="363"/>
      <c r="BK164" s="363"/>
      <c r="BL164" s="363"/>
      <c r="BM164" s="363"/>
      <c r="BN164" s="363"/>
      <c r="BO164" s="363"/>
      <c r="BP164" s="363"/>
      <c r="BQ164" s="363"/>
      <c r="BR164" s="363"/>
      <c r="BS164" s="363"/>
      <c r="BT164" s="363"/>
      <c r="BU164" s="363"/>
      <c r="BV164" s="363"/>
      <c r="BW164" s="363"/>
      <c r="BX164" s="363"/>
      <c r="BY164" s="363"/>
      <c r="BZ164" s="363"/>
      <c r="CA164" s="363"/>
      <c r="CB164" s="363"/>
      <c r="CC164" s="363"/>
      <c r="CD164" s="363"/>
      <c r="CE164" s="363"/>
      <c r="CF164" s="363"/>
      <c r="CG164" s="363"/>
      <c r="CH164" s="363"/>
      <c r="CI164" s="363"/>
      <c r="CJ164" s="363"/>
      <c r="CK164" s="363"/>
      <c r="CL164" s="363"/>
      <c r="CM164" s="363"/>
      <c r="CN164" s="363"/>
      <c r="CO164" s="363"/>
      <c r="CP164" s="363"/>
      <c r="CQ164" s="363"/>
      <c r="CR164" s="363"/>
      <c r="CS164" s="363"/>
      <c r="CT164" s="363"/>
      <c r="CU164" s="363"/>
      <c r="CV164" s="363"/>
      <c r="CW164" s="363"/>
      <c r="CX164" s="363"/>
      <c r="CY164" s="363"/>
      <c r="CZ164" s="363"/>
      <c r="DA164" s="363"/>
      <c r="DB164" s="363"/>
      <c r="DC164" s="363"/>
      <c r="DD164" s="363"/>
      <c r="DE164" s="363"/>
      <c r="DF164" s="363"/>
      <c r="DG164" s="363"/>
      <c r="DH164" s="363"/>
      <c r="DI164" s="363"/>
      <c r="DJ164" s="363"/>
      <c r="DK164" s="363"/>
      <c r="DL164" s="363"/>
      <c r="DM164" s="363"/>
      <c r="DN164" s="363"/>
      <c r="DO164" s="363"/>
      <c r="DP164" s="363"/>
      <c r="DQ164" s="363"/>
      <c r="DR164" s="363"/>
      <c r="DS164" s="363"/>
      <c r="DT164" s="363"/>
      <c r="DU164" s="363"/>
      <c r="DV164" s="363"/>
      <c r="DW164" s="363"/>
      <c r="DX164" s="363"/>
      <c r="DY164" s="363"/>
      <c r="DZ164" s="363"/>
      <c r="EA164" s="363"/>
      <c r="EB164" s="363"/>
      <c r="EC164" s="363"/>
      <c r="ED164" s="363"/>
      <c r="EE164" s="363"/>
      <c r="EF164" s="363"/>
      <c r="EG164" s="363"/>
      <c r="EH164" s="363"/>
      <c r="EI164" s="363"/>
      <c r="EJ164" s="363"/>
      <c r="EK164" s="363"/>
      <c r="EL164" s="363"/>
      <c r="EM164" s="363"/>
      <c r="EN164" s="363"/>
      <c r="EO164" s="363"/>
      <c r="EP164" s="363"/>
      <c r="EQ164" s="363"/>
      <c r="ER164" s="363"/>
      <c r="ES164" s="363"/>
      <c r="ET164" s="363"/>
      <c r="EU164" s="363"/>
      <c r="EV164" s="363"/>
      <c r="EW164" s="363"/>
      <c r="EX164" s="363"/>
      <c r="EY164" s="363"/>
      <c r="EZ164" s="363"/>
      <c r="FA164" s="363"/>
      <c r="FB164" s="363"/>
      <c r="FC164" s="363"/>
      <c r="FD164" s="363"/>
      <c r="FE164" s="363"/>
      <c r="FF164" s="363"/>
      <c r="FG164" s="363"/>
      <c r="FH164" s="363"/>
      <c r="FI164" s="363"/>
      <c r="FJ164" s="363"/>
      <c r="FK164" s="363"/>
      <c r="FL164" s="363"/>
      <c r="FM164" s="363"/>
      <c r="FN164" s="363"/>
      <c r="FO164" s="363"/>
      <c r="FP164" s="363"/>
      <c r="FQ164" s="363"/>
      <c r="FR164" s="363"/>
      <c r="FS164" s="363"/>
      <c r="FT164" s="363"/>
      <c r="FU164" s="363"/>
      <c r="FV164" s="363"/>
      <c r="FW164" s="363"/>
      <c r="FX164" s="363"/>
      <c r="FY164" s="363"/>
      <c r="FZ164" s="363"/>
      <c r="GA164" s="363"/>
      <c r="GB164" s="363"/>
      <c r="GC164" s="363"/>
      <c r="GD164" s="363"/>
      <c r="GE164" s="363"/>
      <c r="GF164" s="363"/>
      <c r="GG164" s="363"/>
      <c r="GH164" s="363"/>
      <c r="GI164" s="363"/>
      <c r="GJ164" s="363"/>
      <c r="GK164" s="363"/>
      <c r="GL164" s="363"/>
      <c r="GM164" s="363"/>
      <c r="GN164" s="363"/>
      <c r="GO164" s="363"/>
      <c r="GP164" s="363"/>
      <c r="GQ164" s="363"/>
      <c r="GR164" s="363"/>
      <c r="GS164" s="363"/>
      <c r="GT164" s="363"/>
      <c r="GU164" s="363"/>
      <c r="GV164" s="363"/>
      <c r="GW164" s="363"/>
      <c r="GX164" s="363"/>
    </row>
    <row r="165" spans="1:206" ht="26.4">
      <c r="A165" s="373" t="s">
        <v>157</v>
      </c>
      <c r="B165" s="286" t="s">
        <v>4550</v>
      </c>
      <c r="C165" s="293">
        <v>338</v>
      </c>
      <c r="D165" s="293">
        <v>329</v>
      </c>
      <c r="E165" s="293">
        <v>9</v>
      </c>
      <c r="F165" s="293">
        <v>0</v>
      </c>
      <c r="G165" s="293">
        <v>0</v>
      </c>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c r="AL165" s="363"/>
      <c r="AM165" s="363"/>
      <c r="AN165" s="363"/>
      <c r="AO165" s="363"/>
      <c r="AP165" s="363"/>
      <c r="AQ165" s="363"/>
      <c r="AR165" s="363"/>
      <c r="AS165" s="363"/>
      <c r="AT165" s="363"/>
      <c r="AU165" s="363"/>
      <c r="AV165" s="363"/>
      <c r="AW165" s="363"/>
      <c r="AX165" s="363"/>
      <c r="AY165" s="363"/>
      <c r="AZ165" s="363"/>
      <c r="BA165" s="363"/>
      <c r="BB165" s="363"/>
      <c r="BC165" s="363"/>
      <c r="BD165" s="363"/>
      <c r="BE165" s="363"/>
      <c r="BF165" s="363"/>
      <c r="BG165" s="363"/>
      <c r="BH165" s="363"/>
      <c r="BI165" s="363"/>
      <c r="BJ165" s="363"/>
      <c r="BK165" s="363"/>
      <c r="BL165" s="363"/>
      <c r="BM165" s="363"/>
      <c r="BN165" s="363"/>
      <c r="BO165" s="363"/>
      <c r="BP165" s="363"/>
      <c r="BQ165" s="363"/>
      <c r="BR165" s="363"/>
      <c r="BS165" s="363"/>
      <c r="BT165" s="363"/>
      <c r="BU165" s="363"/>
      <c r="BV165" s="363"/>
      <c r="BW165" s="363"/>
      <c r="BX165" s="363"/>
      <c r="BY165" s="363"/>
      <c r="BZ165" s="363"/>
      <c r="CA165" s="363"/>
      <c r="CB165" s="363"/>
      <c r="CC165" s="363"/>
      <c r="CD165" s="363"/>
      <c r="CE165" s="363"/>
      <c r="CF165" s="363"/>
      <c r="CG165" s="363"/>
      <c r="CH165" s="363"/>
      <c r="CI165" s="363"/>
      <c r="CJ165" s="363"/>
      <c r="CK165" s="363"/>
      <c r="CL165" s="363"/>
      <c r="CM165" s="363"/>
      <c r="CN165" s="363"/>
      <c r="CO165" s="363"/>
      <c r="CP165" s="363"/>
      <c r="CQ165" s="363"/>
      <c r="CR165" s="363"/>
      <c r="CS165" s="363"/>
      <c r="CT165" s="363"/>
      <c r="CU165" s="363"/>
      <c r="CV165" s="363"/>
      <c r="CW165" s="363"/>
      <c r="CX165" s="363"/>
      <c r="CY165" s="363"/>
      <c r="CZ165" s="363"/>
      <c r="DA165" s="363"/>
      <c r="DB165" s="363"/>
      <c r="DC165" s="363"/>
      <c r="DD165" s="363"/>
      <c r="DE165" s="363"/>
      <c r="DF165" s="363"/>
      <c r="DG165" s="363"/>
      <c r="DH165" s="363"/>
      <c r="DI165" s="363"/>
      <c r="DJ165" s="363"/>
      <c r="DK165" s="363"/>
      <c r="DL165" s="363"/>
      <c r="DM165" s="363"/>
      <c r="DN165" s="363"/>
      <c r="DO165" s="363"/>
      <c r="DP165" s="363"/>
      <c r="DQ165" s="363"/>
      <c r="DR165" s="363"/>
      <c r="DS165" s="363"/>
      <c r="DT165" s="363"/>
      <c r="DU165" s="363"/>
      <c r="DV165" s="363"/>
      <c r="DW165" s="363"/>
      <c r="DX165" s="363"/>
      <c r="DY165" s="363"/>
      <c r="DZ165" s="363"/>
      <c r="EA165" s="363"/>
      <c r="EB165" s="363"/>
      <c r="EC165" s="363"/>
      <c r="ED165" s="363"/>
      <c r="EE165" s="363"/>
      <c r="EF165" s="363"/>
      <c r="EG165" s="363"/>
      <c r="EH165" s="363"/>
      <c r="EI165" s="363"/>
      <c r="EJ165" s="363"/>
      <c r="EK165" s="363"/>
      <c r="EL165" s="363"/>
      <c r="EM165" s="363"/>
      <c r="EN165" s="363"/>
      <c r="EO165" s="363"/>
      <c r="EP165" s="363"/>
      <c r="EQ165" s="363"/>
      <c r="ER165" s="363"/>
      <c r="ES165" s="363"/>
      <c r="ET165" s="363"/>
      <c r="EU165" s="363"/>
      <c r="EV165" s="363"/>
      <c r="EW165" s="363"/>
      <c r="EX165" s="363"/>
      <c r="EY165" s="363"/>
      <c r="EZ165" s="363"/>
      <c r="FA165" s="363"/>
      <c r="FB165" s="363"/>
      <c r="FC165" s="363"/>
      <c r="FD165" s="363"/>
      <c r="FE165" s="363"/>
      <c r="FF165" s="363"/>
      <c r="FG165" s="363"/>
      <c r="FH165" s="363"/>
      <c r="FI165" s="363"/>
      <c r="FJ165" s="363"/>
      <c r="FK165" s="363"/>
      <c r="FL165" s="363"/>
      <c r="FM165" s="363"/>
      <c r="FN165" s="363"/>
      <c r="FO165" s="363"/>
      <c r="FP165" s="363"/>
      <c r="FQ165" s="363"/>
      <c r="FR165" s="363"/>
      <c r="FS165" s="363"/>
      <c r="FT165" s="363"/>
      <c r="FU165" s="363"/>
      <c r="FV165" s="363"/>
      <c r="FW165" s="363"/>
      <c r="FX165" s="363"/>
      <c r="FY165" s="363"/>
      <c r="FZ165" s="363"/>
      <c r="GA165" s="363"/>
      <c r="GB165" s="363"/>
      <c r="GC165" s="363"/>
      <c r="GD165" s="363"/>
      <c r="GE165" s="363"/>
      <c r="GF165" s="363"/>
      <c r="GG165" s="363"/>
      <c r="GH165" s="363"/>
      <c r="GI165" s="363"/>
      <c r="GJ165" s="363"/>
      <c r="GK165" s="363"/>
      <c r="GL165" s="363"/>
      <c r="GM165" s="363"/>
      <c r="GN165" s="363"/>
      <c r="GO165" s="363"/>
      <c r="GP165" s="363"/>
      <c r="GQ165" s="363"/>
      <c r="GR165" s="363"/>
      <c r="GS165" s="363"/>
      <c r="GT165" s="363"/>
      <c r="GU165" s="363"/>
      <c r="GV165" s="363"/>
      <c r="GW165" s="363"/>
      <c r="GX165" s="363"/>
    </row>
    <row r="166" spans="1:206">
      <c r="A166" s="373" t="s">
        <v>158</v>
      </c>
      <c r="B166" s="286" t="s">
        <v>4551</v>
      </c>
      <c r="C166" s="293">
        <v>338</v>
      </c>
      <c r="D166" s="293">
        <v>330</v>
      </c>
      <c r="E166" s="293">
        <v>7</v>
      </c>
      <c r="F166" s="293">
        <v>1</v>
      </c>
      <c r="G166" s="293">
        <v>0</v>
      </c>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c r="AN166" s="363"/>
      <c r="AO166" s="363"/>
      <c r="AP166" s="363"/>
      <c r="AQ166" s="363"/>
      <c r="AR166" s="363"/>
      <c r="AS166" s="363"/>
      <c r="AT166" s="363"/>
      <c r="AU166" s="363"/>
      <c r="AV166" s="363"/>
      <c r="AW166" s="363"/>
      <c r="AX166" s="363"/>
      <c r="AY166" s="363"/>
      <c r="AZ166" s="363"/>
      <c r="BA166" s="363"/>
      <c r="BB166" s="363"/>
      <c r="BC166" s="363"/>
      <c r="BD166" s="363"/>
      <c r="BE166" s="363"/>
      <c r="BF166" s="363"/>
      <c r="BG166" s="363"/>
      <c r="BH166" s="363"/>
      <c r="BI166" s="363"/>
      <c r="BJ166" s="363"/>
      <c r="BK166" s="363"/>
      <c r="BL166" s="363"/>
      <c r="BM166" s="363"/>
      <c r="BN166" s="363"/>
      <c r="BO166" s="363"/>
      <c r="BP166" s="363"/>
      <c r="BQ166" s="363"/>
      <c r="BR166" s="363"/>
      <c r="BS166" s="363"/>
      <c r="BT166" s="363"/>
      <c r="BU166" s="363"/>
      <c r="BV166" s="363"/>
      <c r="BW166" s="363"/>
      <c r="BX166" s="363"/>
      <c r="BY166" s="363"/>
      <c r="BZ166" s="363"/>
      <c r="CA166" s="363"/>
      <c r="CB166" s="363"/>
      <c r="CC166" s="363"/>
      <c r="CD166" s="363"/>
      <c r="CE166" s="363"/>
      <c r="CF166" s="363"/>
      <c r="CG166" s="363"/>
      <c r="CH166" s="363"/>
      <c r="CI166" s="363"/>
      <c r="CJ166" s="363"/>
      <c r="CK166" s="363"/>
      <c r="CL166" s="363"/>
      <c r="CM166" s="363"/>
      <c r="CN166" s="363"/>
      <c r="CO166" s="363"/>
      <c r="CP166" s="363"/>
      <c r="CQ166" s="363"/>
      <c r="CR166" s="363"/>
      <c r="CS166" s="363"/>
      <c r="CT166" s="363"/>
      <c r="CU166" s="363"/>
      <c r="CV166" s="363"/>
      <c r="CW166" s="363"/>
      <c r="CX166" s="363"/>
      <c r="CY166" s="363"/>
      <c r="CZ166" s="363"/>
      <c r="DA166" s="363"/>
      <c r="DB166" s="363"/>
      <c r="DC166" s="363"/>
      <c r="DD166" s="363"/>
      <c r="DE166" s="363"/>
      <c r="DF166" s="363"/>
      <c r="DG166" s="363"/>
      <c r="DH166" s="363"/>
      <c r="DI166" s="363"/>
      <c r="DJ166" s="363"/>
      <c r="DK166" s="363"/>
      <c r="DL166" s="363"/>
      <c r="DM166" s="363"/>
      <c r="DN166" s="363"/>
      <c r="DO166" s="363"/>
      <c r="DP166" s="363"/>
      <c r="DQ166" s="363"/>
      <c r="DR166" s="363"/>
      <c r="DS166" s="363"/>
      <c r="DT166" s="363"/>
      <c r="DU166" s="363"/>
      <c r="DV166" s="363"/>
      <c r="DW166" s="363"/>
      <c r="DX166" s="363"/>
      <c r="DY166" s="363"/>
      <c r="DZ166" s="363"/>
      <c r="EA166" s="363"/>
      <c r="EB166" s="363"/>
      <c r="EC166" s="363"/>
      <c r="ED166" s="363"/>
      <c r="EE166" s="363"/>
      <c r="EF166" s="363"/>
      <c r="EG166" s="363"/>
      <c r="EH166" s="363"/>
      <c r="EI166" s="363"/>
      <c r="EJ166" s="363"/>
      <c r="EK166" s="363"/>
      <c r="EL166" s="363"/>
      <c r="EM166" s="363"/>
      <c r="EN166" s="363"/>
      <c r="EO166" s="363"/>
      <c r="EP166" s="363"/>
      <c r="EQ166" s="363"/>
      <c r="ER166" s="363"/>
      <c r="ES166" s="363"/>
      <c r="ET166" s="363"/>
      <c r="EU166" s="363"/>
      <c r="EV166" s="363"/>
      <c r="EW166" s="363"/>
      <c r="EX166" s="363"/>
      <c r="EY166" s="363"/>
      <c r="EZ166" s="363"/>
      <c r="FA166" s="363"/>
      <c r="FB166" s="363"/>
      <c r="FC166" s="363"/>
      <c r="FD166" s="363"/>
      <c r="FE166" s="363"/>
      <c r="FF166" s="363"/>
      <c r="FG166" s="363"/>
      <c r="FH166" s="363"/>
      <c r="FI166" s="363"/>
      <c r="FJ166" s="363"/>
      <c r="FK166" s="363"/>
      <c r="FL166" s="363"/>
      <c r="FM166" s="363"/>
      <c r="FN166" s="363"/>
      <c r="FO166" s="363"/>
      <c r="FP166" s="363"/>
      <c r="FQ166" s="363"/>
      <c r="FR166" s="363"/>
      <c r="FS166" s="363"/>
      <c r="FT166" s="363"/>
      <c r="FU166" s="363"/>
      <c r="FV166" s="363"/>
      <c r="FW166" s="363"/>
      <c r="FX166" s="363"/>
      <c r="FY166" s="363"/>
      <c r="FZ166" s="363"/>
      <c r="GA166" s="363"/>
      <c r="GB166" s="363"/>
      <c r="GC166" s="363"/>
      <c r="GD166" s="363"/>
      <c r="GE166" s="363"/>
      <c r="GF166" s="363"/>
      <c r="GG166" s="363"/>
      <c r="GH166" s="363"/>
      <c r="GI166" s="363"/>
      <c r="GJ166" s="363"/>
      <c r="GK166" s="363"/>
      <c r="GL166" s="363"/>
      <c r="GM166" s="363"/>
      <c r="GN166" s="363"/>
      <c r="GO166" s="363"/>
      <c r="GP166" s="363"/>
      <c r="GQ166" s="363"/>
      <c r="GR166" s="363"/>
      <c r="GS166" s="363"/>
      <c r="GT166" s="363"/>
      <c r="GU166" s="363"/>
      <c r="GV166" s="363"/>
      <c r="GW166" s="363"/>
      <c r="GX166" s="363"/>
    </row>
    <row r="167" spans="1:206">
      <c r="A167" s="373" t="s">
        <v>159</v>
      </c>
      <c r="B167" s="286" t="s">
        <v>4552</v>
      </c>
      <c r="C167" s="293">
        <v>338</v>
      </c>
      <c r="D167" s="293">
        <v>332</v>
      </c>
      <c r="E167" s="293">
        <v>4</v>
      </c>
      <c r="F167" s="293">
        <v>2</v>
      </c>
      <c r="G167" s="293">
        <v>0</v>
      </c>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c r="AN167" s="363"/>
      <c r="AO167" s="363"/>
      <c r="AP167" s="363"/>
      <c r="AQ167" s="363"/>
      <c r="AR167" s="363"/>
      <c r="AS167" s="363"/>
      <c r="AT167" s="363"/>
      <c r="AU167" s="363"/>
      <c r="AV167" s="363"/>
      <c r="AW167" s="363"/>
      <c r="AX167" s="363"/>
      <c r="AY167" s="363"/>
      <c r="AZ167" s="363"/>
      <c r="BA167" s="363"/>
      <c r="BB167" s="363"/>
      <c r="BC167" s="363"/>
      <c r="BD167" s="363"/>
      <c r="BE167" s="363"/>
      <c r="BF167" s="363"/>
      <c r="BG167" s="363"/>
      <c r="BH167" s="363"/>
      <c r="BI167" s="363"/>
      <c r="BJ167" s="363"/>
      <c r="BK167" s="363"/>
      <c r="BL167" s="363"/>
      <c r="BM167" s="363"/>
      <c r="BN167" s="363"/>
      <c r="BO167" s="363"/>
      <c r="BP167" s="363"/>
      <c r="BQ167" s="363"/>
      <c r="BR167" s="363"/>
      <c r="BS167" s="363"/>
      <c r="BT167" s="363"/>
      <c r="BU167" s="363"/>
      <c r="BV167" s="363"/>
      <c r="BW167" s="363"/>
      <c r="BX167" s="363"/>
      <c r="BY167" s="363"/>
      <c r="BZ167" s="363"/>
      <c r="CA167" s="363"/>
      <c r="CB167" s="363"/>
      <c r="CC167" s="363"/>
      <c r="CD167" s="363"/>
      <c r="CE167" s="363"/>
      <c r="CF167" s="363"/>
      <c r="CG167" s="363"/>
      <c r="CH167" s="363"/>
      <c r="CI167" s="363"/>
      <c r="CJ167" s="363"/>
      <c r="CK167" s="363"/>
      <c r="CL167" s="363"/>
      <c r="CM167" s="363"/>
      <c r="CN167" s="363"/>
      <c r="CO167" s="363"/>
      <c r="CP167" s="363"/>
      <c r="CQ167" s="363"/>
      <c r="CR167" s="363"/>
      <c r="CS167" s="363"/>
      <c r="CT167" s="363"/>
      <c r="CU167" s="363"/>
      <c r="CV167" s="363"/>
      <c r="CW167" s="363"/>
      <c r="CX167" s="363"/>
      <c r="CY167" s="363"/>
      <c r="CZ167" s="363"/>
      <c r="DA167" s="363"/>
      <c r="DB167" s="363"/>
      <c r="DC167" s="363"/>
      <c r="DD167" s="363"/>
      <c r="DE167" s="363"/>
      <c r="DF167" s="363"/>
      <c r="DG167" s="363"/>
      <c r="DH167" s="363"/>
      <c r="DI167" s="363"/>
      <c r="DJ167" s="363"/>
      <c r="DK167" s="363"/>
      <c r="DL167" s="363"/>
      <c r="DM167" s="363"/>
      <c r="DN167" s="363"/>
      <c r="DO167" s="363"/>
      <c r="DP167" s="363"/>
      <c r="DQ167" s="363"/>
      <c r="DR167" s="363"/>
      <c r="DS167" s="363"/>
      <c r="DT167" s="363"/>
      <c r="DU167" s="363"/>
      <c r="DV167" s="363"/>
      <c r="DW167" s="363"/>
      <c r="DX167" s="363"/>
      <c r="DY167" s="363"/>
      <c r="DZ167" s="363"/>
      <c r="EA167" s="363"/>
      <c r="EB167" s="363"/>
      <c r="EC167" s="363"/>
      <c r="ED167" s="363"/>
      <c r="EE167" s="363"/>
      <c r="EF167" s="363"/>
      <c r="EG167" s="363"/>
      <c r="EH167" s="363"/>
      <c r="EI167" s="363"/>
      <c r="EJ167" s="363"/>
      <c r="EK167" s="363"/>
      <c r="EL167" s="363"/>
      <c r="EM167" s="363"/>
      <c r="EN167" s="363"/>
      <c r="EO167" s="363"/>
      <c r="EP167" s="363"/>
      <c r="EQ167" s="363"/>
      <c r="ER167" s="363"/>
      <c r="ES167" s="363"/>
      <c r="ET167" s="363"/>
      <c r="EU167" s="363"/>
      <c r="EV167" s="363"/>
      <c r="EW167" s="363"/>
      <c r="EX167" s="363"/>
      <c r="EY167" s="363"/>
      <c r="EZ167" s="363"/>
      <c r="FA167" s="363"/>
      <c r="FB167" s="363"/>
      <c r="FC167" s="363"/>
      <c r="FD167" s="363"/>
      <c r="FE167" s="363"/>
      <c r="FF167" s="363"/>
      <c r="FG167" s="363"/>
      <c r="FH167" s="363"/>
      <c r="FI167" s="363"/>
      <c r="FJ167" s="363"/>
      <c r="FK167" s="363"/>
      <c r="FL167" s="363"/>
      <c r="FM167" s="363"/>
      <c r="FN167" s="363"/>
      <c r="FO167" s="363"/>
      <c r="FP167" s="363"/>
      <c r="FQ167" s="363"/>
      <c r="FR167" s="363"/>
      <c r="FS167" s="363"/>
      <c r="FT167" s="363"/>
      <c r="FU167" s="363"/>
      <c r="FV167" s="363"/>
      <c r="FW167" s="363"/>
      <c r="FX167" s="363"/>
      <c r="FY167" s="363"/>
      <c r="FZ167" s="363"/>
      <c r="GA167" s="363"/>
      <c r="GB167" s="363"/>
      <c r="GC167" s="363"/>
      <c r="GD167" s="363"/>
      <c r="GE167" s="363"/>
      <c r="GF167" s="363"/>
      <c r="GG167" s="363"/>
      <c r="GH167" s="363"/>
      <c r="GI167" s="363"/>
      <c r="GJ167" s="363"/>
      <c r="GK167" s="363"/>
      <c r="GL167" s="363"/>
      <c r="GM167" s="363"/>
      <c r="GN167" s="363"/>
      <c r="GO167" s="363"/>
      <c r="GP167" s="363"/>
      <c r="GQ167" s="363"/>
      <c r="GR167" s="363"/>
      <c r="GS167" s="363"/>
      <c r="GT167" s="363"/>
      <c r="GU167" s="363"/>
      <c r="GV167" s="363"/>
      <c r="GW167" s="363"/>
      <c r="GX167" s="363"/>
    </row>
    <row r="168" spans="1:206">
      <c r="A168" s="373" t="s">
        <v>1806</v>
      </c>
      <c r="B168" s="286" t="s">
        <v>4553</v>
      </c>
      <c r="C168" s="293">
        <v>338</v>
      </c>
      <c r="D168" s="293">
        <v>336</v>
      </c>
      <c r="E168" s="293">
        <v>0</v>
      </c>
      <c r="F168" s="293">
        <v>1</v>
      </c>
      <c r="G168" s="293">
        <v>1</v>
      </c>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c r="AN168" s="363"/>
      <c r="AO168" s="363"/>
      <c r="AP168" s="363"/>
      <c r="AQ168" s="363"/>
      <c r="AR168" s="363"/>
      <c r="AS168" s="363"/>
      <c r="AT168" s="363"/>
      <c r="AU168" s="363"/>
      <c r="AV168" s="363"/>
      <c r="AW168" s="363"/>
      <c r="AX168" s="363"/>
      <c r="AY168" s="363"/>
      <c r="AZ168" s="363"/>
      <c r="BA168" s="363"/>
      <c r="BB168" s="363"/>
      <c r="BC168" s="363"/>
      <c r="BD168" s="363"/>
      <c r="BE168" s="363"/>
      <c r="BF168" s="363"/>
      <c r="BG168" s="363"/>
      <c r="BH168" s="363"/>
      <c r="BI168" s="363"/>
      <c r="BJ168" s="363"/>
      <c r="BK168" s="363"/>
      <c r="BL168" s="363"/>
      <c r="BM168" s="363"/>
      <c r="BN168" s="363"/>
      <c r="BO168" s="363"/>
      <c r="BP168" s="363"/>
      <c r="BQ168" s="363"/>
      <c r="BR168" s="363"/>
      <c r="BS168" s="363"/>
      <c r="BT168" s="363"/>
      <c r="BU168" s="363"/>
      <c r="BV168" s="363"/>
      <c r="BW168" s="363"/>
      <c r="BX168" s="363"/>
      <c r="BY168" s="363"/>
      <c r="BZ168" s="363"/>
      <c r="CA168" s="363"/>
      <c r="CB168" s="363"/>
      <c r="CC168" s="363"/>
      <c r="CD168" s="363"/>
      <c r="CE168" s="363"/>
      <c r="CF168" s="363"/>
      <c r="CG168" s="363"/>
      <c r="CH168" s="363"/>
      <c r="CI168" s="363"/>
      <c r="CJ168" s="363"/>
      <c r="CK168" s="363"/>
      <c r="CL168" s="363"/>
      <c r="CM168" s="363"/>
      <c r="CN168" s="363"/>
      <c r="CO168" s="363"/>
      <c r="CP168" s="363"/>
      <c r="CQ168" s="363"/>
      <c r="CR168" s="363"/>
      <c r="CS168" s="363"/>
      <c r="CT168" s="363"/>
      <c r="CU168" s="363"/>
      <c r="CV168" s="363"/>
      <c r="CW168" s="363"/>
      <c r="CX168" s="363"/>
      <c r="CY168" s="363"/>
      <c r="CZ168" s="363"/>
      <c r="DA168" s="363"/>
      <c r="DB168" s="363"/>
      <c r="DC168" s="363"/>
      <c r="DD168" s="363"/>
      <c r="DE168" s="363"/>
      <c r="DF168" s="363"/>
      <c r="DG168" s="363"/>
      <c r="DH168" s="363"/>
      <c r="DI168" s="363"/>
      <c r="DJ168" s="363"/>
      <c r="DK168" s="363"/>
      <c r="DL168" s="363"/>
      <c r="DM168" s="363"/>
      <c r="DN168" s="363"/>
      <c r="DO168" s="363"/>
      <c r="DP168" s="363"/>
      <c r="DQ168" s="363"/>
      <c r="DR168" s="363"/>
      <c r="DS168" s="363"/>
      <c r="DT168" s="363"/>
      <c r="DU168" s="363"/>
      <c r="DV168" s="363"/>
      <c r="DW168" s="363"/>
      <c r="DX168" s="363"/>
      <c r="DY168" s="363"/>
      <c r="DZ168" s="363"/>
      <c r="EA168" s="363"/>
      <c r="EB168" s="363"/>
      <c r="EC168" s="363"/>
      <c r="ED168" s="363"/>
      <c r="EE168" s="363"/>
      <c r="EF168" s="363"/>
      <c r="EG168" s="363"/>
      <c r="EH168" s="363"/>
      <c r="EI168" s="363"/>
      <c r="EJ168" s="363"/>
      <c r="EK168" s="363"/>
      <c r="EL168" s="363"/>
      <c r="EM168" s="363"/>
      <c r="EN168" s="363"/>
      <c r="EO168" s="363"/>
      <c r="EP168" s="363"/>
      <c r="EQ168" s="363"/>
      <c r="ER168" s="363"/>
      <c r="ES168" s="363"/>
      <c r="ET168" s="363"/>
      <c r="EU168" s="363"/>
      <c r="EV168" s="363"/>
      <c r="EW168" s="363"/>
      <c r="EX168" s="363"/>
      <c r="EY168" s="363"/>
      <c r="EZ168" s="363"/>
      <c r="FA168" s="363"/>
      <c r="FB168" s="363"/>
      <c r="FC168" s="363"/>
      <c r="FD168" s="363"/>
      <c r="FE168" s="363"/>
      <c r="FF168" s="363"/>
      <c r="FG168" s="363"/>
      <c r="FH168" s="363"/>
      <c r="FI168" s="363"/>
      <c r="FJ168" s="363"/>
      <c r="FK168" s="363"/>
      <c r="FL168" s="363"/>
      <c r="FM168" s="363"/>
      <c r="FN168" s="363"/>
      <c r="FO168" s="363"/>
      <c r="FP168" s="363"/>
      <c r="FQ168" s="363"/>
      <c r="FR168" s="363"/>
      <c r="FS168" s="363"/>
      <c r="FT168" s="363"/>
      <c r="FU168" s="363"/>
      <c r="FV168" s="363"/>
      <c r="FW168" s="363"/>
      <c r="FX168" s="363"/>
      <c r="FY168" s="363"/>
      <c r="FZ168" s="363"/>
      <c r="GA168" s="363"/>
      <c r="GB168" s="363"/>
      <c r="GC168" s="363"/>
      <c r="GD168" s="363"/>
      <c r="GE168" s="363"/>
      <c r="GF168" s="363"/>
      <c r="GG168" s="363"/>
      <c r="GH168" s="363"/>
      <c r="GI168" s="363"/>
      <c r="GJ168" s="363"/>
      <c r="GK168" s="363"/>
      <c r="GL168" s="363"/>
      <c r="GM168" s="363"/>
      <c r="GN168" s="363"/>
      <c r="GO168" s="363"/>
      <c r="GP168" s="363"/>
      <c r="GQ168" s="363"/>
      <c r="GR168" s="363"/>
      <c r="GS168" s="363"/>
      <c r="GT168" s="363"/>
      <c r="GU168" s="363"/>
      <c r="GV168" s="363"/>
      <c r="GW168" s="363"/>
      <c r="GX168" s="363"/>
    </row>
    <row r="169" spans="1:206">
      <c r="A169" s="373" t="s">
        <v>1807</v>
      </c>
      <c r="B169" s="286" t="s">
        <v>4554</v>
      </c>
      <c r="C169" s="293">
        <v>338</v>
      </c>
      <c r="D169" s="293">
        <v>336</v>
      </c>
      <c r="E169" s="293">
        <v>0</v>
      </c>
      <c r="F169" s="293">
        <v>2</v>
      </c>
      <c r="G169" s="293">
        <v>0</v>
      </c>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c r="AJ169" s="363"/>
      <c r="AK169" s="363"/>
      <c r="AL169" s="363"/>
      <c r="AM169" s="363"/>
      <c r="AN169" s="363"/>
      <c r="AO169" s="363"/>
      <c r="AP169" s="363"/>
      <c r="AQ169" s="363"/>
      <c r="AR169" s="363"/>
      <c r="AS169" s="363"/>
      <c r="AT169" s="363"/>
      <c r="AU169" s="363"/>
      <c r="AV169" s="363"/>
      <c r="AW169" s="363"/>
      <c r="AX169" s="363"/>
      <c r="AY169" s="363"/>
      <c r="AZ169" s="363"/>
      <c r="BA169" s="363"/>
      <c r="BB169" s="363"/>
      <c r="BC169" s="363"/>
      <c r="BD169" s="363"/>
      <c r="BE169" s="363"/>
      <c r="BF169" s="363"/>
      <c r="BG169" s="363"/>
      <c r="BH169" s="363"/>
      <c r="BI169" s="363"/>
      <c r="BJ169" s="363"/>
      <c r="BK169" s="363"/>
      <c r="BL169" s="363"/>
      <c r="BM169" s="363"/>
      <c r="BN169" s="363"/>
      <c r="BO169" s="363"/>
      <c r="BP169" s="363"/>
      <c r="BQ169" s="363"/>
      <c r="BR169" s="363"/>
      <c r="BS169" s="363"/>
      <c r="BT169" s="363"/>
      <c r="BU169" s="363"/>
      <c r="BV169" s="363"/>
      <c r="BW169" s="363"/>
      <c r="BX169" s="363"/>
      <c r="BY169" s="363"/>
      <c r="BZ169" s="363"/>
      <c r="CA169" s="363"/>
      <c r="CB169" s="363"/>
      <c r="CC169" s="363"/>
      <c r="CD169" s="363"/>
      <c r="CE169" s="363"/>
      <c r="CF169" s="363"/>
      <c r="CG169" s="363"/>
      <c r="CH169" s="363"/>
      <c r="CI169" s="363"/>
      <c r="CJ169" s="363"/>
      <c r="CK169" s="363"/>
      <c r="CL169" s="363"/>
      <c r="CM169" s="363"/>
      <c r="CN169" s="363"/>
      <c r="CO169" s="363"/>
      <c r="CP169" s="363"/>
      <c r="CQ169" s="363"/>
      <c r="CR169" s="363"/>
      <c r="CS169" s="363"/>
      <c r="CT169" s="363"/>
      <c r="CU169" s="363"/>
      <c r="CV169" s="363"/>
      <c r="CW169" s="363"/>
      <c r="CX169" s="363"/>
      <c r="CY169" s="363"/>
      <c r="CZ169" s="363"/>
      <c r="DA169" s="363"/>
      <c r="DB169" s="363"/>
      <c r="DC169" s="363"/>
      <c r="DD169" s="363"/>
      <c r="DE169" s="363"/>
      <c r="DF169" s="363"/>
      <c r="DG169" s="363"/>
      <c r="DH169" s="363"/>
      <c r="DI169" s="363"/>
      <c r="DJ169" s="363"/>
      <c r="DK169" s="363"/>
      <c r="DL169" s="363"/>
      <c r="DM169" s="363"/>
      <c r="DN169" s="363"/>
      <c r="DO169" s="363"/>
      <c r="DP169" s="363"/>
      <c r="DQ169" s="363"/>
      <c r="DR169" s="363"/>
      <c r="DS169" s="363"/>
      <c r="DT169" s="363"/>
      <c r="DU169" s="363"/>
      <c r="DV169" s="363"/>
      <c r="DW169" s="363"/>
      <c r="DX169" s="363"/>
      <c r="DY169" s="363"/>
      <c r="DZ169" s="363"/>
      <c r="EA169" s="363"/>
      <c r="EB169" s="363"/>
      <c r="EC169" s="363"/>
      <c r="ED169" s="363"/>
      <c r="EE169" s="363"/>
      <c r="EF169" s="363"/>
      <c r="EG169" s="363"/>
      <c r="EH169" s="363"/>
      <c r="EI169" s="363"/>
      <c r="EJ169" s="363"/>
      <c r="EK169" s="363"/>
      <c r="EL169" s="363"/>
      <c r="EM169" s="363"/>
      <c r="EN169" s="363"/>
      <c r="EO169" s="363"/>
      <c r="EP169" s="363"/>
      <c r="EQ169" s="363"/>
      <c r="ER169" s="363"/>
      <c r="ES169" s="363"/>
      <c r="ET169" s="363"/>
      <c r="EU169" s="363"/>
      <c r="EV169" s="363"/>
      <c r="EW169" s="363"/>
      <c r="EX169" s="363"/>
      <c r="EY169" s="363"/>
      <c r="EZ169" s="363"/>
      <c r="FA169" s="363"/>
      <c r="FB169" s="363"/>
      <c r="FC169" s="363"/>
      <c r="FD169" s="363"/>
      <c r="FE169" s="363"/>
      <c r="FF169" s="363"/>
      <c r="FG169" s="363"/>
      <c r="FH169" s="363"/>
      <c r="FI169" s="363"/>
      <c r="FJ169" s="363"/>
      <c r="FK169" s="363"/>
      <c r="FL169" s="363"/>
      <c r="FM169" s="363"/>
      <c r="FN169" s="363"/>
      <c r="FO169" s="363"/>
      <c r="FP169" s="363"/>
      <c r="FQ169" s="363"/>
      <c r="FR169" s="363"/>
      <c r="FS169" s="363"/>
      <c r="FT169" s="363"/>
      <c r="FU169" s="363"/>
      <c r="FV169" s="363"/>
      <c r="FW169" s="363"/>
      <c r="FX169" s="363"/>
      <c r="FY169" s="363"/>
      <c r="FZ169" s="363"/>
      <c r="GA169" s="363"/>
      <c r="GB169" s="363"/>
      <c r="GC169" s="363"/>
      <c r="GD169" s="363"/>
      <c r="GE169" s="363"/>
      <c r="GF169" s="363"/>
      <c r="GG169" s="363"/>
      <c r="GH169" s="363"/>
      <c r="GI169" s="363"/>
      <c r="GJ169" s="363"/>
      <c r="GK169" s="363"/>
      <c r="GL169" s="363"/>
      <c r="GM169" s="363"/>
      <c r="GN169" s="363"/>
      <c r="GO169" s="363"/>
      <c r="GP169" s="363"/>
      <c r="GQ169" s="363"/>
      <c r="GR169" s="363"/>
      <c r="GS169" s="363"/>
      <c r="GT169" s="363"/>
      <c r="GU169" s="363"/>
      <c r="GV169" s="363"/>
      <c r="GW169" s="363"/>
      <c r="GX169" s="363"/>
    </row>
    <row r="170" spans="1:206">
      <c r="A170" s="373" t="s">
        <v>1808</v>
      </c>
      <c r="B170" s="286" t="s">
        <v>4555</v>
      </c>
      <c r="C170" s="293">
        <v>338</v>
      </c>
      <c r="D170" s="293">
        <v>336</v>
      </c>
      <c r="E170" s="293">
        <v>0</v>
      </c>
      <c r="F170" s="293">
        <v>2</v>
      </c>
      <c r="G170" s="293">
        <v>0</v>
      </c>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c r="AN170" s="363"/>
      <c r="AO170" s="363"/>
      <c r="AP170" s="363"/>
      <c r="AQ170" s="363"/>
      <c r="AR170" s="363"/>
      <c r="AS170" s="363"/>
      <c r="AT170" s="363"/>
      <c r="AU170" s="363"/>
      <c r="AV170" s="363"/>
      <c r="AW170" s="363"/>
      <c r="AX170" s="363"/>
      <c r="AY170" s="363"/>
      <c r="AZ170" s="363"/>
      <c r="BA170" s="363"/>
      <c r="BB170" s="363"/>
      <c r="BC170" s="363"/>
      <c r="BD170" s="363"/>
      <c r="BE170" s="363"/>
      <c r="BF170" s="363"/>
      <c r="BG170" s="363"/>
      <c r="BH170" s="363"/>
      <c r="BI170" s="363"/>
      <c r="BJ170" s="363"/>
      <c r="BK170" s="363"/>
      <c r="BL170" s="363"/>
      <c r="BM170" s="363"/>
      <c r="BN170" s="363"/>
      <c r="BO170" s="363"/>
      <c r="BP170" s="363"/>
      <c r="BQ170" s="363"/>
      <c r="BR170" s="363"/>
      <c r="BS170" s="363"/>
      <c r="BT170" s="363"/>
      <c r="BU170" s="363"/>
      <c r="BV170" s="363"/>
      <c r="BW170" s="363"/>
      <c r="BX170" s="363"/>
      <c r="BY170" s="363"/>
      <c r="BZ170" s="363"/>
      <c r="CA170" s="363"/>
      <c r="CB170" s="363"/>
      <c r="CC170" s="363"/>
      <c r="CD170" s="363"/>
      <c r="CE170" s="363"/>
      <c r="CF170" s="363"/>
      <c r="CG170" s="363"/>
      <c r="CH170" s="363"/>
      <c r="CI170" s="363"/>
      <c r="CJ170" s="363"/>
      <c r="CK170" s="363"/>
      <c r="CL170" s="363"/>
      <c r="CM170" s="363"/>
      <c r="CN170" s="363"/>
      <c r="CO170" s="363"/>
      <c r="CP170" s="363"/>
      <c r="CQ170" s="363"/>
      <c r="CR170" s="363"/>
      <c r="CS170" s="363"/>
      <c r="CT170" s="363"/>
      <c r="CU170" s="363"/>
      <c r="CV170" s="363"/>
      <c r="CW170" s="363"/>
      <c r="CX170" s="363"/>
      <c r="CY170" s="363"/>
      <c r="CZ170" s="363"/>
      <c r="DA170" s="363"/>
      <c r="DB170" s="363"/>
      <c r="DC170" s="363"/>
      <c r="DD170" s="363"/>
      <c r="DE170" s="363"/>
      <c r="DF170" s="363"/>
      <c r="DG170" s="363"/>
      <c r="DH170" s="363"/>
      <c r="DI170" s="363"/>
      <c r="DJ170" s="363"/>
      <c r="DK170" s="363"/>
      <c r="DL170" s="363"/>
      <c r="DM170" s="363"/>
      <c r="DN170" s="363"/>
      <c r="DO170" s="363"/>
      <c r="DP170" s="363"/>
      <c r="DQ170" s="363"/>
      <c r="DR170" s="363"/>
      <c r="DS170" s="363"/>
      <c r="DT170" s="363"/>
      <c r="DU170" s="363"/>
      <c r="DV170" s="363"/>
      <c r="DW170" s="363"/>
      <c r="DX170" s="363"/>
      <c r="DY170" s="363"/>
      <c r="DZ170" s="363"/>
      <c r="EA170" s="363"/>
      <c r="EB170" s="363"/>
      <c r="EC170" s="363"/>
      <c r="ED170" s="363"/>
      <c r="EE170" s="363"/>
      <c r="EF170" s="363"/>
      <c r="EG170" s="363"/>
      <c r="EH170" s="363"/>
      <c r="EI170" s="363"/>
      <c r="EJ170" s="363"/>
      <c r="EK170" s="363"/>
      <c r="EL170" s="363"/>
      <c r="EM170" s="363"/>
      <c r="EN170" s="363"/>
      <c r="EO170" s="363"/>
      <c r="EP170" s="363"/>
      <c r="EQ170" s="363"/>
      <c r="ER170" s="363"/>
      <c r="ES170" s="363"/>
      <c r="ET170" s="363"/>
      <c r="EU170" s="363"/>
      <c r="EV170" s="363"/>
      <c r="EW170" s="363"/>
      <c r="EX170" s="363"/>
      <c r="EY170" s="363"/>
      <c r="EZ170" s="363"/>
      <c r="FA170" s="363"/>
      <c r="FB170" s="363"/>
      <c r="FC170" s="363"/>
      <c r="FD170" s="363"/>
      <c r="FE170" s="363"/>
      <c r="FF170" s="363"/>
      <c r="FG170" s="363"/>
      <c r="FH170" s="363"/>
      <c r="FI170" s="363"/>
      <c r="FJ170" s="363"/>
      <c r="FK170" s="363"/>
      <c r="FL170" s="363"/>
      <c r="FM170" s="363"/>
      <c r="FN170" s="363"/>
      <c r="FO170" s="363"/>
      <c r="FP170" s="363"/>
      <c r="FQ170" s="363"/>
      <c r="FR170" s="363"/>
      <c r="FS170" s="363"/>
      <c r="FT170" s="363"/>
      <c r="FU170" s="363"/>
      <c r="FV170" s="363"/>
      <c r="FW170" s="363"/>
      <c r="FX170" s="363"/>
      <c r="FY170" s="363"/>
      <c r="FZ170" s="363"/>
      <c r="GA170" s="363"/>
      <c r="GB170" s="363"/>
      <c r="GC170" s="363"/>
      <c r="GD170" s="363"/>
      <c r="GE170" s="363"/>
      <c r="GF170" s="363"/>
      <c r="GG170" s="363"/>
      <c r="GH170" s="363"/>
      <c r="GI170" s="363"/>
      <c r="GJ170" s="363"/>
      <c r="GK170" s="363"/>
      <c r="GL170" s="363"/>
      <c r="GM170" s="363"/>
      <c r="GN170" s="363"/>
      <c r="GO170" s="363"/>
      <c r="GP170" s="363"/>
      <c r="GQ170" s="363"/>
      <c r="GR170" s="363"/>
      <c r="GS170" s="363"/>
      <c r="GT170" s="363"/>
      <c r="GU170" s="363"/>
      <c r="GV170" s="363"/>
      <c r="GW170" s="363"/>
      <c r="GX170" s="363"/>
    </row>
    <row r="171" spans="1:206">
      <c r="A171" s="373" t="s">
        <v>160</v>
      </c>
      <c r="B171" s="286" t="s">
        <v>4556</v>
      </c>
      <c r="C171" s="293">
        <v>338</v>
      </c>
      <c r="D171" s="293">
        <v>328</v>
      </c>
      <c r="E171" s="293">
        <v>10</v>
      </c>
      <c r="F171" s="293">
        <v>0</v>
      </c>
      <c r="G171" s="293">
        <v>0</v>
      </c>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c r="AZ171" s="363"/>
      <c r="BA171" s="363"/>
      <c r="BB171" s="363"/>
      <c r="BC171" s="363"/>
      <c r="BD171" s="363"/>
      <c r="BE171" s="363"/>
      <c r="BF171" s="363"/>
      <c r="BG171" s="363"/>
      <c r="BH171" s="363"/>
      <c r="BI171" s="363"/>
      <c r="BJ171" s="363"/>
      <c r="BK171" s="363"/>
      <c r="BL171" s="363"/>
      <c r="BM171" s="363"/>
      <c r="BN171" s="363"/>
      <c r="BO171" s="363"/>
      <c r="BP171" s="363"/>
      <c r="BQ171" s="363"/>
      <c r="BR171" s="363"/>
      <c r="BS171" s="363"/>
      <c r="BT171" s="363"/>
      <c r="BU171" s="363"/>
      <c r="BV171" s="363"/>
      <c r="BW171" s="363"/>
      <c r="BX171" s="363"/>
      <c r="BY171" s="363"/>
      <c r="BZ171" s="363"/>
      <c r="CA171" s="363"/>
      <c r="CB171" s="363"/>
      <c r="CC171" s="363"/>
      <c r="CD171" s="363"/>
      <c r="CE171" s="363"/>
      <c r="CF171" s="363"/>
      <c r="CG171" s="363"/>
      <c r="CH171" s="363"/>
      <c r="CI171" s="363"/>
      <c r="CJ171" s="363"/>
      <c r="CK171" s="363"/>
      <c r="CL171" s="363"/>
      <c r="CM171" s="363"/>
      <c r="CN171" s="363"/>
      <c r="CO171" s="363"/>
      <c r="CP171" s="363"/>
      <c r="CQ171" s="363"/>
      <c r="CR171" s="363"/>
      <c r="CS171" s="363"/>
      <c r="CT171" s="363"/>
      <c r="CU171" s="363"/>
      <c r="CV171" s="363"/>
      <c r="CW171" s="363"/>
      <c r="CX171" s="363"/>
      <c r="CY171" s="363"/>
      <c r="CZ171" s="363"/>
      <c r="DA171" s="363"/>
      <c r="DB171" s="363"/>
      <c r="DC171" s="363"/>
      <c r="DD171" s="363"/>
      <c r="DE171" s="363"/>
      <c r="DF171" s="363"/>
      <c r="DG171" s="363"/>
      <c r="DH171" s="363"/>
      <c r="DI171" s="363"/>
      <c r="DJ171" s="363"/>
      <c r="DK171" s="363"/>
      <c r="DL171" s="363"/>
      <c r="DM171" s="363"/>
      <c r="DN171" s="363"/>
      <c r="DO171" s="363"/>
      <c r="DP171" s="363"/>
      <c r="DQ171" s="363"/>
      <c r="DR171" s="363"/>
      <c r="DS171" s="363"/>
      <c r="DT171" s="363"/>
      <c r="DU171" s="363"/>
      <c r="DV171" s="363"/>
      <c r="DW171" s="363"/>
      <c r="DX171" s="363"/>
      <c r="DY171" s="363"/>
      <c r="DZ171" s="363"/>
      <c r="EA171" s="363"/>
      <c r="EB171" s="363"/>
      <c r="EC171" s="363"/>
      <c r="ED171" s="363"/>
      <c r="EE171" s="363"/>
      <c r="EF171" s="363"/>
      <c r="EG171" s="363"/>
      <c r="EH171" s="363"/>
      <c r="EI171" s="363"/>
      <c r="EJ171" s="363"/>
      <c r="EK171" s="363"/>
      <c r="EL171" s="363"/>
      <c r="EM171" s="363"/>
      <c r="EN171" s="363"/>
      <c r="EO171" s="363"/>
      <c r="EP171" s="363"/>
      <c r="EQ171" s="363"/>
      <c r="ER171" s="363"/>
      <c r="ES171" s="363"/>
      <c r="ET171" s="363"/>
      <c r="EU171" s="363"/>
      <c r="EV171" s="363"/>
      <c r="EW171" s="363"/>
      <c r="EX171" s="363"/>
      <c r="EY171" s="363"/>
      <c r="EZ171" s="363"/>
      <c r="FA171" s="363"/>
      <c r="FB171" s="363"/>
      <c r="FC171" s="363"/>
      <c r="FD171" s="363"/>
      <c r="FE171" s="363"/>
      <c r="FF171" s="363"/>
      <c r="FG171" s="363"/>
      <c r="FH171" s="363"/>
      <c r="FI171" s="363"/>
      <c r="FJ171" s="363"/>
      <c r="FK171" s="363"/>
      <c r="FL171" s="363"/>
      <c r="FM171" s="363"/>
      <c r="FN171" s="363"/>
      <c r="FO171" s="363"/>
      <c r="FP171" s="363"/>
      <c r="FQ171" s="363"/>
      <c r="FR171" s="363"/>
      <c r="FS171" s="363"/>
      <c r="FT171" s="363"/>
      <c r="FU171" s="363"/>
      <c r="FV171" s="363"/>
      <c r="FW171" s="363"/>
      <c r="FX171" s="363"/>
      <c r="FY171" s="363"/>
      <c r="FZ171" s="363"/>
      <c r="GA171" s="363"/>
      <c r="GB171" s="363"/>
      <c r="GC171" s="363"/>
      <c r="GD171" s="363"/>
      <c r="GE171" s="363"/>
      <c r="GF171" s="363"/>
      <c r="GG171" s="363"/>
      <c r="GH171" s="363"/>
      <c r="GI171" s="363"/>
      <c r="GJ171" s="363"/>
      <c r="GK171" s="363"/>
      <c r="GL171" s="363"/>
      <c r="GM171" s="363"/>
      <c r="GN171" s="363"/>
      <c r="GO171" s="363"/>
      <c r="GP171" s="363"/>
      <c r="GQ171" s="363"/>
      <c r="GR171" s="363"/>
      <c r="GS171" s="363"/>
      <c r="GT171" s="363"/>
      <c r="GU171" s="363"/>
      <c r="GV171" s="363"/>
      <c r="GW171" s="363"/>
      <c r="GX171" s="363"/>
    </row>
    <row r="172" spans="1:206">
      <c r="A172" s="373" t="s">
        <v>161</v>
      </c>
      <c r="B172" s="286" t="s">
        <v>4557</v>
      </c>
      <c r="C172" s="293">
        <v>338</v>
      </c>
      <c r="D172" s="293">
        <v>333</v>
      </c>
      <c r="E172" s="293">
        <v>5</v>
      </c>
      <c r="F172" s="293">
        <v>0</v>
      </c>
      <c r="G172" s="293">
        <v>0</v>
      </c>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c r="AZ172" s="363"/>
      <c r="BA172" s="363"/>
      <c r="BB172" s="363"/>
      <c r="BC172" s="363"/>
      <c r="BD172" s="363"/>
      <c r="BE172" s="363"/>
      <c r="BF172" s="363"/>
      <c r="BG172" s="363"/>
      <c r="BH172" s="363"/>
      <c r="BI172" s="363"/>
      <c r="BJ172" s="363"/>
      <c r="BK172" s="363"/>
      <c r="BL172" s="363"/>
      <c r="BM172" s="363"/>
      <c r="BN172" s="363"/>
      <c r="BO172" s="363"/>
      <c r="BP172" s="363"/>
      <c r="BQ172" s="363"/>
      <c r="BR172" s="363"/>
      <c r="BS172" s="363"/>
      <c r="BT172" s="363"/>
      <c r="BU172" s="363"/>
      <c r="BV172" s="363"/>
      <c r="BW172" s="363"/>
      <c r="BX172" s="363"/>
      <c r="BY172" s="363"/>
      <c r="BZ172" s="363"/>
      <c r="CA172" s="363"/>
      <c r="CB172" s="363"/>
      <c r="CC172" s="363"/>
      <c r="CD172" s="363"/>
      <c r="CE172" s="363"/>
      <c r="CF172" s="363"/>
      <c r="CG172" s="363"/>
      <c r="CH172" s="363"/>
      <c r="CI172" s="363"/>
      <c r="CJ172" s="363"/>
      <c r="CK172" s="363"/>
      <c r="CL172" s="363"/>
      <c r="CM172" s="363"/>
      <c r="CN172" s="363"/>
      <c r="CO172" s="363"/>
      <c r="CP172" s="363"/>
      <c r="CQ172" s="363"/>
      <c r="CR172" s="363"/>
      <c r="CS172" s="363"/>
      <c r="CT172" s="363"/>
      <c r="CU172" s="363"/>
      <c r="CV172" s="363"/>
      <c r="CW172" s="363"/>
      <c r="CX172" s="363"/>
      <c r="CY172" s="363"/>
      <c r="CZ172" s="363"/>
      <c r="DA172" s="363"/>
      <c r="DB172" s="363"/>
      <c r="DC172" s="363"/>
      <c r="DD172" s="363"/>
      <c r="DE172" s="363"/>
      <c r="DF172" s="363"/>
      <c r="DG172" s="363"/>
      <c r="DH172" s="363"/>
      <c r="DI172" s="363"/>
      <c r="DJ172" s="363"/>
      <c r="DK172" s="363"/>
      <c r="DL172" s="363"/>
      <c r="DM172" s="363"/>
      <c r="DN172" s="363"/>
      <c r="DO172" s="363"/>
      <c r="DP172" s="363"/>
      <c r="DQ172" s="363"/>
      <c r="DR172" s="363"/>
      <c r="DS172" s="363"/>
      <c r="DT172" s="363"/>
      <c r="DU172" s="363"/>
      <c r="DV172" s="363"/>
      <c r="DW172" s="363"/>
      <c r="DX172" s="363"/>
      <c r="DY172" s="363"/>
      <c r="DZ172" s="363"/>
      <c r="EA172" s="363"/>
      <c r="EB172" s="363"/>
      <c r="EC172" s="363"/>
      <c r="ED172" s="363"/>
      <c r="EE172" s="363"/>
      <c r="EF172" s="363"/>
      <c r="EG172" s="363"/>
      <c r="EH172" s="363"/>
      <c r="EI172" s="363"/>
      <c r="EJ172" s="363"/>
      <c r="EK172" s="363"/>
      <c r="EL172" s="363"/>
      <c r="EM172" s="363"/>
      <c r="EN172" s="363"/>
      <c r="EO172" s="363"/>
      <c r="EP172" s="363"/>
      <c r="EQ172" s="363"/>
      <c r="ER172" s="363"/>
      <c r="ES172" s="363"/>
      <c r="ET172" s="363"/>
      <c r="EU172" s="363"/>
      <c r="EV172" s="363"/>
      <c r="EW172" s="363"/>
      <c r="EX172" s="363"/>
      <c r="EY172" s="363"/>
      <c r="EZ172" s="363"/>
      <c r="FA172" s="363"/>
      <c r="FB172" s="363"/>
      <c r="FC172" s="363"/>
      <c r="FD172" s="363"/>
      <c r="FE172" s="363"/>
      <c r="FF172" s="363"/>
      <c r="FG172" s="363"/>
      <c r="FH172" s="363"/>
      <c r="FI172" s="363"/>
      <c r="FJ172" s="363"/>
      <c r="FK172" s="363"/>
      <c r="FL172" s="363"/>
      <c r="FM172" s="363"/>
      <c r="FN172" s="363"/>
      <c r="FO172" s="363"/>
      <c r="FP172" s="363"/>
      <c r="FQ172" s="363"/>
      <c r="FR172" s="363"/>
      <c r="FS172" s="363"/>
      <c r="FT172" s="363"/>
      <c r="FU172" s="363"/>
      <c r="FV172" s="363"/>
      <c r="FW172" s="363"/>
      <c r="FX172" s="363"/>
      <c r="FY172" s="363"/>
      <c r="FZ172" s="363"/>
      <c r="GA172" s="363"/>
      <c r="GB172" s="363"/>
      <c r="GC172" s="363"/>
      <c r="GD172" s="363"/>
      <c r="GE172" s="363"/>
      <c r="GF172" s="363"/>
      <c r="GG172" s="363"/>
      <c r="GH172" s="363"/>
      <c r="GI172" s="363"/>
      <c r="GJ172" s="363"/>
      <c r="GK172" s="363"/>
      <c r="GL172" s="363"/>
      <c r="GM172" s="363"/>
      <c r="GN172" s="363"/>
      <c r="GO172" s="363"/>
      <c r="GP172" s="363"/>
      <c r="GQ172" s="363"/>
      <c r="GR172" s="363"/>
      <c r="GS172" s="363"/>
      <c r="GT172" s="363"/>
      <c r="GU172" s="363"/>
      <c r="GV172" s="363"/>
      <c r="GW172" s="363"/>
      <c r="GX172" s="363"/>
    </row>
    <row r="173" spans="1:206">
      <c r="A173" s="373" t="s">
        <v>162</v>
      </c>
      <c r="B173" s="286" t="s">
        <v>4558</v>
      </c>
      <c r="C173" s="293">
        <v>338</v>
      </c>
      <c r="D173" s="293">
        <v>331</v>
      </c>
      <c r="E173" s="293">
        <v>7</v>
      </c>
      <c r="F173" s="293">
        <v>0</v>
      </c>
      <c r="G173" s="293">
        <v>0</v>
      </c>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P173" s="363"/>
      <c r="BQ173" s="363"/>
      <c r="BR173" s="363"/>
      <c r="BS173" s="363"/>
      <c r="BT173" s="363"/>
      <c r="BU173" s="363"/>
      <c r="BV173" s="363"/>
      <c r="BW173" s="363"/>
      <c r="BX173" s="363"/>
      <c r="BY173" s="363"/>
      <c r="BZ173" s="363"/>
      <c r="CA173" s="363"/>
      <c r="CB173" s="363"/>
      <c r="CC173" s="363"/>
      <c r="CD173" s="363"/>
      <c r="CE173" s="363"/>
      <c r="CF173" s="363"/>
      <c r="CG173" s="363"/>
      <c r="CH173" s="363"/>
      <c r="CI173" s="363"/>
      <c r="CJ173" s="363"/>
      <c r="CK173" s="363"/>
      <c r="CL173" s="363"/>
      <c r="CM173" s="363"/>
      <c r="CN173" s="363"/>
      <c r="CO173" s="363"/>
      <c r="CP173" s="363"/>
      <c r="CQ173" s="363"/>
      <c r="CR173" s="363"/>
      <c r="CS173" s="363"/>
      <c r="CT173" s="363"/>
      <c r="CU173" s="363"/>
      <c r="CV173" s="363"/>
      <c r="CW173" s="363"/>
      <c r="CX173" s="363"/>
      <c r="CY173" s="363"/>
      <c r="CZ173" s="363"/>
      <c r="DA173" s="363"/>
      <c r="DB173" s="363"/>
      <c r="DC173" s="363"/>
      <c r="DD173" s="363"/>
      <c r="DE173" s="363"/>
      <c r="DF173" s="363"/>
      <c r="DG173" s="363"/>
      <c r="DH173" s="363"/>
      <c r="DI173" s="363"/>
      <c r="DJ173" s="363"/>
      <c r="DK173" s="363"/>
      <c r="DL173" s="363"/>
      <c r="DM173" s="363"/>
      <c r="DN173" s="363"/>
      <c r="DO173" s="363"/>
      <c r="DP173" s="363"/>
      <c r="DQ173" s="363"/>
      <c r="DR173" s="363"/>
      <c r="DS173" s="363"/>
      <c r="DT173" s="363"/>
      <c r="DU173" s="363"/>
      <c r="DV173" s="363"/>
      <c r="DW173" s="363"/>
      <c r="DX173" s="363"/>
      <c r="DY173" s="363"/>
      <c r="DZ173" s="363"/>
      <c r="EA173" s="363"/>
      <c r="EB173" s="363"/>
      <c r="EC173" s="363"/>
      <c r="ED173" s="363"/>
      <c r="EE173" s="363"/>
      <c r="EF173" s="363"/>
      <c r="EG173" s="363"/>
      <c r="EH173" s="363"/>
      <c r="EI173" s="363"/>
      <c r="EJ173" s="363"/>
      <c r="EK173" s="363"/>
      <c r="EL173" s="363"/>
      <c r="EM173" s="363"/>
      <c r="EN173" s="363"/>
      <c r="EO173" s="363"/>
      <c r="EP173" s="363"/>
      <c r="EQ173" s="363"/>
      <c r="ER173" s="363"/>
      <c r="ES173" s="363"/>
      <c r="ET173" s="363"/>
      <c r="EU173" s="363"/>
      <c r="EV173" s="363"/>
      <c r="EW173" s="363"/>
      <c r="EX173" s="363"/>
      <c r="EY173" s="363"/>
      <c r="EZ173" s="363"/>
      <c r="FA173" s="363"/>
      <c r="FB173" s="363"/>
      <c r="FC173" s="363"/>
      <c r="FD173" s="363"/>
      <c r="FE173" s="363"/>
      <c r="FF173" s="363"/>
      <c r="FG173" s="363"/>
      <c r="FH173" s="363"/>
      <c r="FI173" s="363"/>
      <c r="FJ173" s="363"/>
      <c r="FK173" s="363"/>
      <c r="FL173" s="363"/>
      <c r="FM173" s="363"/>
      <c r="FN173" s="363"/>
      <c r="FO173" s="363"/>
      <c r="FP173" s="363"/>
      <c r="FQ173" s="363"/>
      <c r="FR173" s="363"/>
      <c r="FS173" s="363"/>
      <c r="FT173" s="363"/>
      <c r="FU173" s="363"/>
      <c r="FV173" s="363"/>
      <c r="FW173" s="363"/>
      <c r="FX173" s="363"/>
      <c r="FY173" s="363"/>
      <c r="FZ173" s="363"/>
      <c r="GA173" s="363"/>
      <c r="GB173" s="363"/>
      <c r="GC173" s="363"/>
      <c r="GD173" s="363"/>
      <c r="GE173" s="363"/>
      <c r="GF173" s="363"/>
      <c r="GG173" s="363"/>
      <c r="GH173" s="363"/>
      <c r="GI173" s="363"/>
      <c r="GJ173" s="363"/>
      <c r="GK173" s="363"/>
      <c r="GL173" s="363"/>
      <c r="GM173" s="363"/>
      <c r="GN173" s="363"/>
      <c r="GO173" s="363"/>
      <c r="GP173" s="363"/>
      <c r="GQ173" s="363"/>
      <c r="GR173" s="363"/>
      <c r="GS173" s="363"/>
      <c r="GT173" s="363"/>
      <c r="GU173" s="363"/>
      <c r="GV173" s="363"/>
      <c r="GW173" s="363"/>
      <c r="GX173" s="363"/>
    </row>
    <row r="174" spans="1:206" ht="39.6">
      <c r="A174" s="373">
        <v>30</v>
      </c>
      <c r="B174" s="286" t="s">
        <v>4559</v>
      </c>
      <c r="C174" s="293">
        <v>338</v>
      </c>
      <c r="D174" s="293">
        <v>70</v>
      </c>
      <c r="E174" s="293">
        <v>0</v>
      </c>
      <c r="F174" s="293">
        <v>268</v>
      </c>
      <c r="G174" s="293">
        <v>0</v>
      </c>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c r="BG174" s="363"/>
      <c r="BH174" s="363"/>
      <c r="BI174" s="363"/>
      <c r="BJ174" s="363"/>
      <c r="BK174" s="363"/>
      <c r="BL174" s="363"/>
      <c r="BM174" s="363"/>
      <c r="BN174" s="363"/>
      <c r="BO174" s="363"/>
      <c r="BP174" s="363"/>
      <c r="BQ174" s="363"/>
      <c r="BR174" s="363"/>
      <c r="BS174" s="363"/>
      <c r="BT174" s="363"/>
      <c r="BU174" s="363"/>
      <c r="BV174" s="363"/>
      <c r="BW174" s="363"/>
      <c r="BX174" s="363"/>
      <c r="BY174" s="363"/>
      <c r="BZ174" s="363"/>
      <c r="CA174" s="363"/>
      <c r="CB174" s="363"/>
      <c r="CC174" s="363"/>
      <c r="CD174" s="363"/>
      <c r="CE174" s="363"/>
      <c r="CF174" s="363"/>
      <c r="CG174" s="363"/>
      <c r="CH174" s="363"/>
      <c r="CI174" s="363"/>
      <c r="CJ174" s="363"/>
      <c r="CK174" s="363"/>
      <c r="CL174" s="363"/>
      <c r="CM174" s="363"/>
      <c r="CN174" s="363"/>
      <c r="CO174" s="363"/>
      <c r="CP174" s="363"/>
      <c r="CQ174" s="363"/>
      <c r="CR174" s="363"/>
      <c r="CS174" s="363"/>
      <c r="CT174" s="363"/>
      <c r="CU174" s="363"/>
      <c r="CV174" s="363"/>
      <c r="CW174" s="363"/>
      <c r="CX174" s="363"/>
      <c r="CY174" s="363"/>
      <c r="CZ174" s="363"/>
      <c r="DA174" s="363"/>
      <c r="DB174" s="363"/>
      <c r="DC174" s="363"/>
      <c r="DD174" s="363"/>
      <c r="DE174" s="363"/>
      <c r="DF174" s="363"/>
      <c r="DG174" s="363"/>
      <c r="DH174" s="363"/>
      <c r="DI174" s="363"/>
      <c r="DJ174" s="363"/>
      <c r="DK174" s="363"/>
      <c r="DL174" s="363"/>
      <c r="DM174" s="363"/>
      <c r="DN174" s="363"/>
      <c r="DO174" s="363"/>
      <c r="DP174" s="363"/>
      <c r="DQ174" s="363"/>
      <c r="DR174" s="363"/>
      <c r="DS174" s="363"/>
      <c r="DT174" s="363"/>
      <c r="DU174" s="363"/>
      <c r="DV174" s="363"/>
      <c r="DW174" s="363"/>
      <c r="DX174" s="363"/>
      <c r="DY174" s="363"/>
      <c r="DZ174" s="363"/>
      <c r="EA174" s="363"/>
      <c r="EB174" s="363"/>
      <c r="EC174" s="363"/>
      <c r="ED174" s="363"/>
      <c r="EE174" s="363"/>
      <c r="EF174" s="363"/>
      <c r="EG174" s="363"/>
      <c r="EH174" s="363"/>
      <c r="EI174" s="363"/>
      <c r="EJ174" s="363"/>
      <c r="EK174" s="363"/>
      <c r="EL174" s="363"/>
      <c r="EM174" s="363"/>
      <c r="EN174" s="363"/>
      <c r="EO174" s="363"/>
      <c r="EP174" s="363"/>
      <c r="EQ174" s="363"/>
      <c r="ER174" s="363"/>
      <c r="ES174" s="363"/>
      <c r="ET174" s="363"/>
      <c r="EU174" s="363"/>
      <c r="EV174" s="363"/>
      <c r="EW174" s="363"/>
      <c r="EX174" s="363"/>
      <c r="EY174" s="363"/>
      <c r="EZ174" s="363"/>
      <c r="FA174" s="363"/>
      <c r="FB174" s="363"/>
      <c r="FC174" s="363"/>
      <c r="FD174" s="363"/>
      <c r="FE174" s="363"/>
      <c r="FF174" s="363"/>
      <c r="FG174" s="363"/>
      <c r="FH174" s="363"/>
      <c r="FI174" s="363"/>
      <c r="FJ174" s="363"/>
      <c r="FK174" s="363"/>
      <c r="FL174" s="363"/>
      <c r="FM174" s="363"/>
      <c r="FN174" s="363"/>
      <c r="FO174" s="363"/>
      <c r="FP174" s="363"/>
      <c r="FQ174" s="363"/>
      <c r="FR174" s="363"/>
      <c r="FS174" s="363"/>
      <c r="FT174" s="363"/>
      <c r="FU174" s="363"/>
      <c r="FV174" s="363"/>
      <c r="FW174" s="363"/>
      <c r="FX174" s="363"/>
      <c r="FY174" s="363"/>
      <c r="FZ174" s="363"/>
      <c r="GA174" s="363"/>
      <c r="GB174" s="363"/>
      <c r="GC174" s="363"/>
      <c r="GD174" s="363"/>
      <c r="GE174" s="363"/>
      <c r="GF174" s="363"/>
      <c r="GG174" s="363"/>
      <c r="GH174" s="363"/>
      <c r="GI174" s="363"/>
      <c r="GJ174" s="363"/>
      <c r="GK174" s="363"/>
      <c r="GL174" s="363"/>
      <c r="GM174" s="363"/>
      <c r="GN174" s="363"/>
      <c r="GO174" s="363"/>
      <c r="GP174" s="363"/>
      <c r="GQ174" s="363"/>
      <c r="GR174" s="363"/>
      <c r="GS174" s="363"/>
      <c r="GT174" s="363"/>
      <c r="GU174" s="363"/>
      <c r="GV174" s="363"/>
      <c r="GW174" s="363"/>
      <c r="GX174" s="363"/>
    </row>
    <row r="175" spans="1:206">
      <c r="A175" s="374"/>
      <c r="B175" s="286"/>
      <c r="C175" s="293"/>
      <c r="D175" s="293"/>
      <c r="E175" s="293"/>
      <c r="F175" s="293"/>
      <c r="G175" s="29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c r="AN175" s="363"/>
      <c r="AO175" s="363"/>
      <c r="AP175" s="363"/>
      <c r="AQ175" s="363"/>
      <c r="AR175" s="363"/>
      <c r="AS175" s="363"/>
      <c r="AT175" s="363"/>
      <c r="AU175" s="363"/>
      <c r="AV175" s="363"/>
      <c r="AW175" s="363"/>
      <c r="AX175" s="363"/>
      <c r="AY175" s="363"/>
      <c r="AZ175" s="363"/>
      <c r="BA175" s="363"/>
      <c r="BB175" s="363"/>
      <c r="BC175" s="363"/>
      <c r="BD175" s="363"/>
      <c r="BE175" s="363"/>
      <c r="BF175" s="363"/>
      <c r="BG175" s="363"/>
      <c r="BH175" s="363"/>
      <c r="BI175" s="363"/>
      <c r="BJ175" s="363"/>
      <c r="BK175" s="363"/>
      <c r="BL175" s="363"/>
      <c r="BM175" s="363"/>
      <c r="BN175" s="363"/>
      <c r="BO175" s="363"/>
      <c r="BP175" s="363"/>
      <c r="BQ175" s="363"/>
      <c r="BR175" s="363"/>
      <c r="BS175" s="363"/>
      <c r="BT175" s="363"/>
      <c r="BU175" s="363"/>
      <c r="BV175" s="363"/>
      <c r="BW175" s="363"/>
      <c r="BX175" s="363"/>
      <c r="BY175" s="363"/>
      <c r="BZ175" s="363"/>
      <c r="CA175" s="363"/>
      <c r="CB175" s="363"/>
      <c r="CC175" s="363"/>
      <c r="CD175" s="363"/>
      <c r="CE175" s="363"/>
      <c r="CF175" s="363"/>
      <c r="CG175" s="363"/>
      <c r="CH175" s="363"/>
      <c r="CI175" s="363"/>
      <c r="CJ175" s="363"/>
      <c r="CK175" s="363"/>
      <c r="CL175" s="363"/>
      <c r="CM175" s="363"/>
      <c r="CN175" s="363"/>
      <c r="CO175" s="363"/>
      <c r="CP175" s="363"/>
      <c r="CQ175" s="363"/>
      <c r="CR175" s="363"/>
      <c r="CS175" s="363"/>
      <c r="CT175" s="363"/>
      <c r="CU175" s="363"/>
      <c r="CV175" s="363"/>
      <c r="CW175" s="363"/>
      <c r="CX175" s="363"/>
      <c r="CY175" s="363"/>
      <c r="CZ175" s="363"/>
      <c r="DA175" s="363"/>
      <c r="DB175" s="363"/>
      <c r="DC175" s="363"/>
      <c r="DD175" s="363"/>
      <c r="DE175" s="363"/>
      <c r="DF175" s="363"/>
      <c r="DG175" s="363"/>
      <c r="DH175" s="363"/>
      <c r="DI175" s="363"/>
      <c r="DJ175" s="363"/>
      <c r="DK175" s="363"/>
      <c r="DL175" s="363"/>
      <c r="DM175" s="363"/>
      <c r="DN175" s="363"/>
      <c r="DO175" s="363"/>
      <c r="DP175" s="363"/>
      <c r="DQ175" s="363"/>
      <c r="DR175" s="363"/>
      <c r="DS175" s="363"/>
      <c r="DT175" s="363"/>
      <c r="DU175" s="363"/>
      <c r="DV175" s="363"/>
      <c r="DW175" s="363"/>
      <c r="DX175" s="363"/>
      <c r="DY175" s="363"/>
      <c r="DZ175" s="363"/>
      <c r="EA175" s="363"/>
      <c r="EB175" s="363"/>
      <c r="EC175" s="363"/>
      <c r="ED175" s="363"/>
      <c r="EE175" s="363"/>
      <c r="EF175" s="363"/>
      <c r="EG175" s="363"/>
      <c r="EH175" s="363"/>
      <c r="EI175" s="363"/>
      <c r="EJ175" s="363"/>
      <c r="EK175" s="363"/>
      <c r="EL175" s="363"/>
      <c r="EM175" s="363"/>
      <c r="EN175" s="363"/>
      <c r="EO175" s="363"/>
      <c r="EP175" s="363"/>
      <c r="EQ175" s="363"/>
      <c r="ER175" s="363"/>
      <c r="ES175" s="363"/>
      <c r="ET175" s="363"/>
      <c r="EU175" s="363"/>
      <c r="EV175" s="363"/>
      <c r="EW175" s="363"/>
      <c r="EX175" s="363"/>
      <c r="EY175" s="363"/>
      <c r="EZ175" s="363"/>
      <c r="FA175" s="363"/>
      <c r="FB175" s="363"/>
      <c r="FC175" s="363"/>
      <c r="FD175" s="363"/>
      <c r="FE175" s="363"/>
      <c r="FF175" s="363"/>
      <c r="FG175" s="363"/>
      <c r="FH175" s="363"/>
      <c r="FI175" s="363"/>
      <c r="FJ175" s="363"/>
      <c r="FK175" s="363"/>
      <c r="FL175" s="363"/>
      <c r="FM175" s="363"/>
      <c r="FN175" s="363"/>
      <c r="FO175" s="363"/>
      <c r="FP175" s="363"/>
      <c r="FQ175" s="363"/>
      <c r="FR175" s="363"/>
      <c r="FS175" s="363"/>
      <c r="FT175" s="363"/>
      <c r="FU175" s="363"/>
      <c r="FV175" s="363"/>
      <c r="FW175" s="363"/>
      <c r="FX175" s="363"/>
      <c r="FY175" s="363"/>
      <c r="FZ175" s="363"/>
      <c r="GA175" s="363"/>
      <c r="GB175" s="363"/>
      <c r="GC175" s="363"/>
      <c r="GD175" s="363"/>
      <c r="GE175" s="363"/>
      <c r="GF175" s="363"/>
      <c r="GG175" s="363"/>
      <c r="GH175" s="363"/>
      <c r="GI175" s="363"/>
      <c r="GJ175" s="363"/>
      <c r="GK175" s="363"/>
      <c r="GL175" s="363"/>
      <c r="GM175" s="363"/>
      <c r="GN175" s="363"/>
      <c r="GO175" s="363"/>
      <c r="GP175" s="363"/>
      <c r="GQ175" s="363"/>
      <c r="GR175" s="363"/>
      <c r="GS175" s="363"/>
      <c r="GT175" s="363"/>
      <c r="GU175" s="363"/>
      <c r="GV175" s="363"/>
      <c r="GW175" s="363"/>
      <c r="GX175" s="363"/>
    </row>
    <row r="176" spans="1:206">
      <c r="A176" s="374"/>
      <c r="B176" s="285" t="s">
        <v>208</v>
      </c>
      <c r="C176" s="293"/>
      <c r="D176" s="293"/>
      <c r="E176" s="293"/>
      <c r="F176" s="293"/>
      <c r="G176" s="29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c r="AN176" s="363"/>
      <c r="AO176" s="363"/>
      <c r="AP176" s="363"/>
      <c r="AQ176" s="363"/>
      <c r="AR176" s="363"/>
      <c r="AS176" s="363"/>
      <c r="AT176" s="363"/>
      <c r="AU176" s="363"/>
      <c r="AV176" s="363"/>
      <c r="AW176" s="363"/>
      <c r="AX176" s="363"/>
      <c r="AY176" s="363"/>
      <c r="AZ176" s="363"/>
      <c r="BA176" s="363"/>
      <c r="BB176" s="363"/>
      <c r="BC176" s="363"/>
      <c r="BD176" s="363"/>
      <c r="BE176" s="363"/>
      <c r="BF176" s="363"/>
      <c r="BG176" s="363"/>
      <c r="BH176" s="363"/>
      <c r="BI176" s="363"/>
      <c r="BJ176" s="363"/>
      <c r="BK176" s="363"/>
      <c r="BL176" s="363"/>
      <c r="BM176" s="363"/>
      <c r="BN176" s="363"/>
      <c r="BO176" s="363"/>
      <c r="BP176" s="363"/>
      <c r="BQ176" s="363"/>
      <c r="BR176" s="363"/>
      <c r="BS176" s="363"/>
      <c r="BT176" s="363"/>
      <c r="BU176" s="363"/>
      <c r="BV176" s="363"/>
      <c r="BW176" s="363"/>
      <c r="BX176" s="363"/>
      <c r="BY176" s="363"/>
      <c r="BZ176" s="363"/>
      <c r="CA176" s="363"/>
      <c r="CB176" s="363"/>
      <c r="CC176" s="363"/>
      <c r="CD176" s="363"/>
      <c r="CE176" s="363"/>
      <c r="CF176" s="363"/>
      <c r="CG176" s="363"/>
      <c r="CH176" s="363"/>
      <c r="CI176" s="363"/>
      <c r="CJ176" s="363"/>
      <c r="CK176" s="363"/>
      <c r="CL176" s="363"/>
      <c r="CM176" s="363"/>
      <c r="CN176" s="363"/>
      <c r="CO176" s="363"/>
      <c r="CP176" s="363"/>
      <c r="CQ176" s="363"/>
      <c r="CR176" s="363"/>
      <c r="CS176" s="363"/>
      <c r="CT176" s="363"/>
      <c r="CU176" s="363"/>
      <c r="CV176" s="363"/>
      <c r="CW176" s="363"/>
      <c r="CX176" s="363"/>
      <c r="CY176" s="363"/>
      <c r="CZ176" s="363"/>
      <c r="DA176" s="363"/>
      <c r="DB176" s="363"/>
      <c r="DC176" s="363"/>
      <c r="DD176" s="363"/>
      <c r="DE176" s="363"/>
      <c r="DF176" s="363"/>
      <c r="DG176" s="363"/>
      <c r="DH176" s="363"/>
      <c r="DI176" s="363"/>
      <c r="DJ176" s="363"/>
      <c r="DK176" s="363"/>
      <c r="DL176" s="363"/>
      <c r="DM176" s="363"/>
      <c r="DN176" s="363"/>
      <c r="DO176" s="363"/>
      <c r="DP176" s="363"/>
      <c r="DQ176" s="363"/>
      <c r="DR176" s="363"/>
      <c r="DS176" s="363"/>
      <c r="DT176" s="363"/>
      <c r="DU176" s="363"/>
      <c r="DV176" s="363"/>
      <c r="DW176" s="363"/>
      <c r="DX176" s="363"/>
      <c r="DY176" s="363"/>
      <c r="DZ176" s="363"/>
      <c r="EA176" s="363"/>
      <c r="EB176" s="363"/>
      <c r="EC176" s="363"/>
      <c r="ED176" s="363"/>
      <c r="EE176" s="363"/>
      <c r="EF176" s="363"/>
      <c r="EG176" s="363"/>
      <c r="EH176" s="363"/>
      <c r="EI176" s="363"/>
      <c r="EJ176" s="363"/>
      <c r="EK176" s="363"/>
      <c r="EL176" s="363"/>
      <c r="EM176" s="363"/>
      <c r="EN176" s="363"/>
      <c r="EO176" s="363"/>
      <c r="EP176" s="363"/>
      <c r="EQ176" s="363"/>
      <c r="ER176" s="363"/>
      <c r="ES176" s="363"/>
      <c r="ET176" s="363"/>
      <c r="EU176" s="363"/>
      <c r="EV176" s="363"/>
      <c r="EW176" s="363"/>
      <c r="EX176" s="363"/>
      <c r="EY176" s="363"/>
      <c r="EZ176" s="363"/>
      <c r="FA176" s="363"/>
      <c r="FB176" s="363"/>
      <c r="FC176" s="363"/>
      <c r="FD176" s="363"/>
      <c r="FE176" s="363"/>
      <c r="FF176" s="363"/>
      <c r="FG176" s="363"/>
      <c r="FH176" s="363"/>
      <c r="FI176" s="363"/>
      <c r="FJ176" s="363"/>
      <c r="FK176" s="363"/>
      <c r="FL176" s="363"/>
      <c r="FM176" s="363"/>
      <c r="FN176" s="363"/>
      <c r="FO176" s="363"/>
      <c r="FP176" s="363"/>
      <c r="FQ176" s="363"/>
      <c r="FR176" s="363"/>
      <c r="FS176" s="363"/>
      <c r="FT176" s="363"/>
      <c r="FU176" s="363"/>
      <c r="FV176" s="363"/>
      <c r="FW176" s="363"/>
      <c r="FX176" s="363"/>
      <c r="FY176" s="363"/>
      <c r="FZ176" s="363"/>
      <c r="GA176" s="363"/>
      <c r="GB176" s="363"/>
      <c r="GC176" s="363"/>
      <c r="GD176" s="363"/>
      <c r="GE176" s="363"/>
      <c r="GF176" s="363"/>
      <c r="GG176" s="363"/>
      <c r="GH176" s="363"/>
      <c r="GI176" s="363"/>
      <c r="GJ176" s="363"/>
      <c r="GK176" s="363"/>
      <c r="GL176" s="363"/>
      <c r="GM176" s="363"/>
      <c r="GN176" s="363"/>
      <c r="GO176" s="363"/>
      <c r="GP176" s="363"/>
      <c r="GQ176" s="363"/>
      <c r="GR176" s="363"/>
      <c r="GS176" s="363"/>
      <c r="GT176" s="363"/>
      <c r="GU176" s="363"/>
      <c r="GV176" s="363"/>
      <c r="GW176" s="363"/>
      <c r="GX176" s="363"/>
    </row>
    <row r="177" spans="1:206">
      <c r="A177" s="374" t="s">
        <v>163</v>
      </c>
      <c r="B177" s="286" t="s">
        <v>4560</v>
      </c>
      <c r="C177" s="293">
        <v>338</v>
      </c>
      <c r="D177" s="293">
        <v>309</v>
      </c>
      <c r="E177" s="293">
        <v>29</v>
      </c>
      <c r="F177" s="293">
        <v>0</v>
      </c>
      <c r="G177" s="293">
        <v>0</v>
      </c>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c r="AJ177" s="363"/>
      <c r="AK177" s="363"/>
      <c r="AL177" s="363"/>
      <c r="AM177" s="363"/>
      <c r="AN177" s="363"/>
      <c r="AO177" s="363"/>
      <c r="AP177" s="363"/>
      <c r="AQ177" s="363"/>
      <c r="AR177" s="363"/>
      <c r="AS177" s="363"/>
      <c r="AT177" s="363"/>
      <c r="AU177" s="363"/>
      <c r="AV177" s="363"/>
      <c r="AW177" s="363"/>
      <c r="AX177" s="363"/>
      <c r="AY177" s="363"/>
      <c r="AZ177" s="363"/>
      <c r="BA177" s="363"/>
      <c r="BB177" s="363"/>
      <c r="BC177" s="363"/>
      <c r="BD177" s="363"/>
      <c r="BE177" s="363"/>
      <c r="BF177" s="363"/>
      <c r="BG177" s="363"/>
      <c r="BH177" s="363"/>
      <c r="BI177" s="363"/>
      <c r="BJ177" s="363"/>
      <c r="BK177" s="363"/>
      <c r="BL177" s="363"/>
      <c r="BM177" s="363"/>
      <c r="BN177" s="363"/>
      <c r="BO177" s="363"/>
      <c r="BP177" s="363"/>
      <c r="BQ177" s="363"/>
      <c r="BR177" s="363"/>
      <c r="BS177" s="363"/>
      <c r="BT177" s="363"/>
      <c r="BU177" s="363"/>
      <c r="BV177" s="363"/>
      <c r="BW177" s="363"/>
      <c r="BX177" s="363"/>
      <c r="BY177" s="363"/>
      <c r="BZ177" s="363"/>
      <c r="CA177" s="363"/>
      <c r="CB177" s="363"/>
      <c r="CC177" s="363"/>
      <c r="CD177" s="363"/>
      <c r="CE177" s="363"/>
      <c r="CF177" s="363"/>
      <c r="CG177" s="363"/>
      <c r="CH177" s="363"/>
      <c r="CI177" s="363"/>
      <c r="CJ177" s="363"/>
      <c r="CK177" s="363"/>
      <c r="CL177" s="363"/>
      <c r="CM177" s="363"/>
      <c r="CN177" s="363"/>
      <c r="CO177" s="363"/>
      <c r="CP177" s="363"/>
      <c r="CQ177" s="363"/>
      <c r="CR177" s="363"/>
      <c r="CS177" s="363"/>
      <c r="CT177" s="363"/>
      <c r="CU177" s="363"/>
      <c r="CV177" s="363"/>
      <c r="CW177" s="363"/>
      <c r="CX177" s="363"/>
      <c r="CY177" s="363"/>
      <c r="CZ177" s="363"/>
      <c r="DA177" s="363"/>
      <c r="DB177" s="363"/>
      <c r="DC177" s="363"/>
      <c r="DD177" s="363"/>
      <c r="DE177" s="363"/>
      <c r="DF177" s="363"/>
      <c r="DG177" s="363"/>
      <c r="DH177" s="363"/>
      <c r="DI177" s="363"/>
      <c r="DJ177" s="363"/>
      <c r="DK177" s="363"/>
      <c r="DL177" s="363"/>
      <c r="DM177" s="363"/>
      <c r="DN177" s="363"/>
      <c r="DO177" s="363"/>
      <c r="DP177" s="363"/>
      <c r="DQ177" s="363"/>
      <c r="DR177" s="363"/>
      <c r="DS177" s="363"/>
      <c r="DT177" s="363"/>
      <c r="DU177" s="363"/>
      <c r="DV177" s="363"/>
      <c r="DW177" s="363"/>
      <c r="DX177" s="363"/>
      <c r="DY177" s="363"/>
      <c r="DZ177" s="363"/>
      <c r="EA177" s="363"/>
      <c r="EB177" s="363"/>
      <c r="EC177" s="363"/>
      <c r="ED177" s="363"/>
      <c r="EE177" s="363"/>
      <c r="EF177" s="363"/>
      <c r="EG177" s="363"/>
      <c r="EH177" s="363"/>
      <c r="EI177" s="363"/>
      <c r="EJ177" s="363"/>
      <c r="EK177" s="363"/>
      <c r="EL177" s="363"/>
      <c r="EM177" s="363"/>
      <c r="EN177" s="363"/>
      <c r="EO177" s="363"/>
      <c r="EP177" s="363"/>
      <c r="EQ177" s="363"/>
      <c r="ER177" s="363"/>
      <c r="ES177" s="363"/>
      <c r="ET177" s="363"/>
      <c r="EU177" s="363"/>
      <c r="EV177" s="363"/>
      <c r="EW177" s="363"/>
      <c r="EX177" s="363"/>
      <c r="EY177" s="363"/>
      <c r="EZ177" s="363"/>
      <c r="FA177" s="363"/>
      <c r="FB177" s="363"/>
      <c r="FC177" s="363"/>
      <c r="FD177" s="363"/>
      <c r="FE177" s="363"/>
      <c r="FF177" s="363"/>
      <c r="FG177" s="363"/>
      <c r="FH177" s="363"/>
      <c r="FI177" s="363"/>
      <c r="FJ177" s="363"/>
      <c r="FK177" s="363"/>
      <c r="FL177" s="363"/>
      <c r="FM177" s="363"/>
      <c r="FN177" s="363"/>
      <c r="FO177" s="363"/>
      <c r="FP177" s="363"/>
      <c r="FQ177" s="363"/>
      <c r="FR177" s="363"/>
      <c r="FS177" s="363"/>
      <c r="FT177" s="363"/>
      <c r="FU177" s="363"/>
      <c r="FV177" s="363"/>
      <c r="FW177" s="363"/>
      <c r="FX177" s="363"/>
      <c r="FY177" s="363"/>
      <c r="FZ177" s="363"/>
      <c r="GA177" s="363"/>
      <c r="GB177" s="363"/>
      <c r="GC177" s="363"/>
      <c r="GD177" s="363"/>
      <c r="GE177" s="363"/>
      <c r="GF177" s="363"/>
      <c r="GG177" s="363"/>
      <c r="GH177" s="363"/>
      <c r="GI177" s="363"/>
      <c r="GJ177" s="363"/>
      <c r="GK177" s="363"/>
      <c r="GL177" s="363"/>
      <c r="GM177" s="363"/>
      <c r="GN177" s="363"/>
      <c r="GO177" s="363"/>
      <c r="GP177" s="363"/>
      <c r="GQ177" s="363"/>
      <c r="GR177" s="363"/>
      <c r="GS177" s="363"/>
      <c r="GT177" s="363"/>
      <c r="GU177" s="363"/>
      <c r="GV177" s="363"/>
      <c r="GW177" s="363"/>
      <c r="GX177" s="363"/>
    </row>
    <row r="178" spans="1:206" ht="26.4">
      <c r="A178" s="374" t="s">
        <v>164</v>
      </c>
      <c r="B178" s="286" t="s">
        <v>4561</v>
      </c>
      <c r="C178" s="293">
        <v>338</v>
      </c>
      <c r="D178" s="293">
        <v>329</v>
      </c>
      <c r="E178" s="293">
        <v>9</v>
      </c>
      <c r="F178" s="293">
        <v>0</v>
      </c>
      <c r="G178" s="293">
        <v>0</v>
      </c>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c r="AL178" s="363"/>
      <c r="AM178" s="363"/>
      <c r="AN178" s="363"/>
      <c r="AO178" s="363"/>
      <c r="AP178" s="363"/>
      <c r="AQ178" s="363"/>
      <c r="AR178" s="363"/>
      <c r="AS178" s="363"/>
      <c r="AT178" s="363"/>
      <c r="AU178" s="363"/>
      <c r="AV178" s="363"/>
      <c r="AW178" s="363"/>
      <c r="AX178" s="363"/>
      <c r="AY178" s="363"/>
      <c r="AZ178" s="363"/>
      <c r="BA178" s="363"/>
      <c r="BB178" s="363"/>
      <c r="BC178" s="363"/>
      <c r="BD178" s="363"/>
      <c r="BE178" s="363"/>
      <c r="BF178" s="363"/>
      <c r="BG178" s="363"/>
      <c r="BH178" s="363"/>
      <c r="BI178" s="363"/>
      <c r="BJ178" s="363"/>
      <c r="BK178" s="363"/>
      <c r="BL178" s="363"/>
      <c r="BM178" s="363"/>
      <c r="BN178" s="363"/>
      <c r="BO178" s="363"/>
      <c r="BP178" s="363"/>
      <c r="BQ178" s="363"/>
      <c r="BR178" s="363"/>
      <c r="BS178" s="363"/>
      <c r="BT178" s="363"/>
      <c r="BU178" s="363"/>
      <c r="BV178" s="363"/>
      <c r="BW178" s="363"/>
      <c r="BX178" s="363"/>
      <c r="BY178" s="363"/>
      <c r="BZ178" s="363"/>
      <c r="CA178" s="363"/>
      <c r="CB178" s="363"/>
      <c r="CC178" s="363"/>
      <c r="CD178" s="363"/>
      <c r="CE178" s="363"/>
      <c r="CF178" s="363"/>
      <c r="CG178" s="363"/>
      <c r="CH178" s="363"/>
      <c r="CI178" s="363"/>
      <c r="CJ178" s="363"/>
      <c r="CK178" s="363"/>
      <c r="CL178" s="363"/>
      <c r="CM178" s="363"/>
      <c r="CN178" s="363"/>
      <c r="CO178" s="363"/>
      <c r="CP178" s="363"/>
      <c r="CQ178" s="363"/>
      <c r="CR178" s="363"/>
      <c r="CS178" s="363"/>
      <c r="CT178" s="363"/>
      <c r="CU178" s="363"/>
      <c r="CV178" s="363"/>
      <c r="CW178" s="363"/>
      <c r="CX178" s="363"/>
      <c r="CY178" s="363"/>
      <c r="CZ178" s="363"/>
      <c r="DA178" s="363"/>
      <c r="DB178" s="363"/>
      <c r="DC178" s="363"/>
      <c r="DD178" s="363"/>
      <c r="DE178" s="363"/>
      <c r="DF178" s="363"/>
      <c r="DG178" s="363"/>
      <c r="DH178" s="363"/>
      <c r="DI178" s="363"/>
      <c r="DJ178" s="363"/>
      <c r="DK178" s="363"/>
      <c r="DL178" s="363"/>
      <c r="DM178" s="363"/>
      <c r="DN178" s="363"/>
      <c r="DO178" s="363"/>
      <c r="DP178" s="363"/>
      <c r="DQ178" s="363"/>
      <c r="DR178" s="363"/>
      <c r="DS178" s="363"/>
      <c r="DT178" s="363"/>
      <c r="DU178" s="363"/>
      <c r="DV178" s="363"/>
      <c r="DW178" s="363"/>
      <c r="DX178" s="363"/>
      <c r="DY178" s="363"/>
      <c r="DZ178" s="363"/>
      <c r="EA178" s="363"/>
      <c r="EB178" s="363"/>
      <c r="EC178" s="363"/>
      <c r="ED178" s="363"/>
      <c r="EE178" s="363"/>
      <c r="EF178" s="363"/>
      <c r="EG178" s="363"/>
      <c r="EH178" s="363"/>
      <c r="EI178" s="363"/>
      <c r="EJ178" s="363"/>
      <c r="EK178" s="363"/>
      <c r="EL178" s="363"/>
      <c r="EM178" s="363"/>
      <c r="EN178" s="363"/>
      <c r="EO178" s="363"/>
      <c r="EP178" s="363"/>
      <c r="EQ178" s="363"/>
      <c r="ER178" s="363"/>
      <c r="ES178" s="363"/>
      <c r="ET178" s="363"/>
      <c r="EU178" s="363"/>
      <c r="EV178" s="363"/>
      <c r="EW178" s="363"/>
      <c r="EX178" s="363"/>
      <c r="EY178" s="363"/>
      <c r="EZ178" s="363"/>
      <c r="FA178" s="363"/>
      <c r="FB178" s="363"/>
      <c r="FC178" s="363"/>
      <c r="FD178" s="363"/>
      <c r="FE178" s="363"/>
      <c r="FF178" s="363"/>
      <c r="FG178" s="363"/>
      <c r="FH178" s="363"/>
      <c r="FI178" s="363"/>
      <c r="FJ178" s="363"/>
      <c r="FK178" s="363"/>
      <c r="FL178" s="363"/>
      <c r="FM178" s="363"/>
      <c r="FN178" s="363"/>
      <c r="FO178" s="363"/>
      <c r="FP178" s="363"/>
      <c r="FQ178" s="363"/>
      <c r="FR178" s="363"/>
      <c r="FS178" s="363"/>
      <c r="FT178" s="363"/>
      <c r="FU178" s="363"/>
      <c r="FV178" s="363"/>
      <c r="FW178" s="363"/>
      <c r="FX178" s="363"/>
      <c r="FY178" s="363"/>
      <c r="FZ178" s="363"/>
      <c r="GA178" s="363"/>
      <c r="GB178" s="363"/>
      <c r="GC178" s="363"/>
      <c r="GD178" s="363"/>
      <c r="GE178" s="363"/>
      <c r="GF178" s="363"/>
      <c r="GG178" s="363"/>
      <c r="GH178" s="363"/>
      <c r="GI178" s="363"/>
      <c r="GJ178" s="363"/>
      <c r="GK178" s="363"/>
      <c r="GL178" s="363"/>
      <c r="GM178" s="363"/>
      <c r="GN178" s="363"/>
      <c r="GO178" s="363"/>
      <c r="GP178" s="363"/>
      <c r="GQ178" s="363"/>
      <c r="GR178" s="363"/>
      <c r="GS178" s="363"/>
      <c r="GT178" s="363"/>
      <c r="GU178" s="363"/>
      <c r="GV178" s="363"/>
      <c r="GW178" s="363"/>
      <c r="GX178" s="363"/>
    </row>
    <row r="179" spans="1:206" ht="26.4">
      <c r="A179" s="374" t="s">
        <v>165</v>
      </c>
      <c r="B179" s="286" t="s">
        <v>4562</v>
      </c>
      <c r="C179" s="293">
        <v>338</v>
      </c>
      <c r="D179" s="293">
        <v>320</v>
      </c>
      <c r="E179" s="293">
        <v>18</v>
      </c>
      <c r="F179" s="293">
        <v>0</v>
      </c>
      <c r="G179" s="293">
        <v>0</v>
      </c>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3"/>
      <c r="AT179" s="363"/>
      <c r="AU179" s="363"/>
      <c r="AV179" s="363"/>
      <c r="AW179" s="363"/>
      <c r="AX179" s="363"/>
      <c r="AY179" s="363"/>
      <c r="AZ179" s="363"/>
      <c r="BA179" s="363"/>
      <c r="BB179" s="363"/>
      <c r="BC179" s="363"/>
      <c r="BD179" s="363"/>
      <c r="BE179" s="363"/>
      <c r="BF179" s="363"/>
      <c r="BG179" s="363"/>
      <c r="BH179" s="363"/>
      <c r="BI179" s="363"/>
      <c r="BJ179" s="363"/>
      <c r="BK179" s="363"/>
      <c r="BL179" s="363"/>
      <c r="BM179" s="363"/>
      <c r="BN179" s="363"/>
      <c r="BO179" s="363"/>
      <c r="BP179" s="363"/>
      <c r="BQ179" s="363"/>
      <c r="BR179" s="363"/>
      <c r="BS179" s="363"/>
      <c r="BT179" s="363"/>
      <c r="BU179" s="363"/>
      <c r="BV179" s="363"/>
      <c r="BW179" s="363"/>
      <c r="BX179" s="363"/>
      <c r="BY179" s="363"/>
      <c r="BZ179" s="363"/>
      <c r="CA179" s="363"/>
      <c r="CB179" s="363"/>
      <c r="CC179" s="363"/>
      <c r="CD179" s="363"/>
      <c r="CE179" s="363"/>
      <c r="CF179" s="363"/>
      <c r="CG179" s="363"/>
      <c r="CH179" s="363"/>
      <c r="CI179" s="363"/>
      <c r="CJ179" s="363"/>
      <c r="CK179" s="363"/>
      <c r="CL179" s="363"/>
      <c r="CM179" s="363"/>
      <c r="CN179" s="363"/>
      <c r="CO179" s="363"/>
      <c r="CP179" s="363"/>
      <c r="CQ179" s="363"/>
      <c r="CR179" s="363"/>
      <c r="CS179" s="363"/>
      <c r="CT179" s="363"/>
      <c r="CU179" s="363"/>
      <c r="CV179" s="363"/>
      <c r="CW179" s="363"/>
      <c r="CX179" s="363"/>
      <c r="CY179" s="363"/>
      <c r="CZ179" s="363"/>
      <c r="DA179" s="363"/>
      <c r="DB179" s="363"/>
      <c r="DC179" s="363"/>
      <c r="DD179" s="363"/>
      <c r="DE179" s="363"/>
      <c r="DF179" s="363"/>
      <c r="DG179" s="363"/>
      <c r="DH179" s="363"/>
      <c r="DI179" s="363"/>
      <c r="DJ179" s="363"/>
      <c r="DK179" s="363"/>
      <c r="DL179" s="363"/>
      <c r="DM179" s="363"/>
      <c r="DN179" s="363"/>
      <c r="DO179" s="363"/>
      <c r="DP179" s="363"/>
      <c r="DQ179" s="363"/>
      <c r="DR179" s="363"/>
      <c r="DS179" s="363"/>
      <c r="DT179" s="363"/>
      <c r="DU179" s="363"/>
      <c r="DV179" s="363"/>
      <c r="DW179" s="363"/>
      <c r="DX179" s="363"/>
      <c r="DY179" s="363"/>
      <c r="DZ179" s="363"/>
      <c r="EA179" s="363"/>
      <c r="EB179" s="363"/>
      <c r="EC179" s="363"/>
      <c r="ED179" s="363"/>
      <c r="EE179" s="363"/>
      <c r="EF179" s="363"/>
      <c r="EG179" s="363"/>
      <c r="EH179" s="363"/>
      <c r="EI179" s="363"/>
      <c r="EJ179" s="363"/>
      <c r="EK179" s="363"/>
      <c r="EL179" s="363"/>
      <c r="EM179" s="363"/>
      <c r="EN179" s="363"/>
      <c r="EO179" s="363"/>
      <c r="EP179" s="363"/>
      <c r="EQ179" s="363"/>
      <c r="ER179" s="363"/>
      <c r="ES179" s="363"/>
      <c r="ET179" s="363"/>
      <c r="EU179" s="363"/>
      <c r="EV179" s="363"/>
      <c r="EW179" s="363"/>
      <c r="EX179" s="363"/>
      <c r="EY179" s="363"/>
      <c r="EZ179" s="363"/>
      <c r="FA179" s="363"/>
      <c r="FB179" s="363"/>
      <c r="FC179" s="363"/>
      <c r="FD179" s="363"/>
      <c r="FE179" s="363"/>
      <c r="FF179" s="363"/>
      <c r="FG179" s="363"/>
      <c r="FH179" s="363"/>
      <c r="FI179" s="363"/>
      <c r="FJ179" s="363"/>
      <c r="FK179" s="363"/>
      <c r="FL179" s="363"/>
      <c r="FM179" s="363"/>
      <c r="FN179" s="363"/>
      <c r="FO179" s="363"/>
      <c r="FP179" s="363"/>
      <c r="FQ179" s="363"/>
      <c r="FR179" s="363"/>
      <c r="FS179" s="363"/>
      <c r="FT179" s="363"/>
      <c r="FU179" s="363"/>
      <c r="FV179" s="363"/>
      <c r="FW179" s="363"/>
      <c r="FX179" s="363"/>
      <c r="FY179" s="363"/>
      <c r="FZ179" s="363"/>
      <c r="GA179" s="363"/>
      <c r="GB179" s="363"/>
      <c r="GC179" s="363"/>
      <c r="GD179" s="363"/>
      <c r="GE179" s="363"/>
      <c r="GF179" s="363"/>
      <c r="GG179" s="363"/>
      <c r="GH179" s="363"/>
      <c r="GI179" s="363"/>
      <c r="GJ179" s="363"/>
      <c r="GK179" s="363"/>
      <c r="GL179" s="363"/>
      <c r="GM179" s="363"/>
      <c r="GN179" s="363"/>
      <c r="GO179" s="363"/>
      <c r="GP179" s="363"/>
      <c r="GQ179" s="363"/>
      <c r="GR179" s="363"/>
      <c r="GS179" s="363"/>
      <c r="GT179" s="363"/>
      <c r="GU179" s="363"/>
      <c r="GV179" s="363"/>
      <c r="GW179" s="363"/>
      <c r="GX179" s="363"/>
    </row>
    <row r="180" spans="1:206" ht="26.4">
      <c r="A180" s="374" t="s">
        <v>166</v>
      </c>
      <c r="B180" s="286" t="s">
        <v>4563</v>
      </c>
      <c r="C180" s="293">
        <v>338</v>
      </c>
      <c r="D180" s="293">
        <v>327</v>
      </c>
      <c r="E180" s="293">
        <v>11</v>
      </c>
      <c r="F180" s="293">
        <v>0</v>
      </c>
      <c r="G180" s="293">
        <v>0</v>
      </c>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c r="AO180" s="363"/>
      <c r="AP180" s="363"/>
      <c r="AQ180" s="363"/>
      <c r="AR180" s="363"/>
      <c r="AS180" s="363"/>
      <c r="AT180" s="363"/>
      <c r="AU180" s="363"/>
      <c r="AV180" s="363"/>
      <c r="AW180" s="363"/>
      <c r="AX180" s="363"/>
      <c r="AY180" s="363"/>
      <c r="AZ180" s="363"/>
      <c r="BA180" s="363"/>
      <c r="BB180" s="363"/>
      <c r="BC180" s="363"/>
      <c r="BD180" s="363"/>
      <c r="BE180" s="363"/>
      <c r="BF180" s="363"/>
      <c r="BG180" s="363"/>
      <c r="BH180" s="363"/>
      <c r="BI180" s="363"/>
      <c r="BJ180" s="363"/>
      <c r="BK180" s="363"/>
      <c r="BL180" s="363"/>
      <c r="BM180" s="363"/>
      <c r="BN180" s="363"/>
      <c r="BO180" s="363"/>
      <c r="BP180" s="363"/>
      <c r="BQ180" s="363"/>
      <c r="BR180" s="363"/>
      <c r="BS180" s="363"/>
      <c r="BT180" s="363"/>
      <c r="BU180" s="363"/>
      <c r="BV180" s="363"/>
      <c r="BW180" s="363"/>
      <c r="BX180" s="363"/>
      <c r="BY180" s="363"/>
      <c r="BZ180" s="363"/>
      <c r="CA180" s="363"/>
      <c r="CB180" s="363"/>
      <c r="CC180" s="363"/>
      <c r="CD180" s="363"/>
      <c r="CE180" s="363"/>
      <c r="CF180" s="363"/>
      <c r="CG180" s="363"/>
      <c r="CH180" s="363"/>
      <c r="CI180" s="363"/>
      <c r="CJ180" s="363"/>
      <c r="CK180" s="363"/>
      <c r="CL180" s="363"/>
      <c r="CM180" s="363"/>
      <c r="CN180" s="363"/>
      <c r="CO180" s="363"/>
      <c r="CP180" s="363"/>
      <c r="CQ180" s="363"/>
      <c r="CR180" s="363"/>
      <c r="CS180" s="363"/>
      <c r="CT180" s="363"/>
      <c r="CU180" s="363"/>
      <c r="CV180" s="363"/>
      <c r="CW180" s="363"/>
      <c r="CX180" s="363"/>
      <c r="CY180" s="363"/>
      <c r="CZ180" s="363"/>
      <c r="DA180" s="363"/>
      <c r="DB180" s="363"/>
      <c r="DC180" s="363"/>
      <c r="DD180" s="363"/>
      <c r="DE180" s="363"/>
      <c r="DF180" s="363"/>
      <c r="DG180" s="363"/>
      <c r="DH180" s="363"/>
      <c r="DI180" s="363"/>
      <c r="DJ180" s="363"/>
      <c r="DK180" s="363"/>
      <c r="DL180" s="363"/>
      <c r="DM180" s="363"/>
      <c r="DN180" s="363"/>
      <c r="DO180" s="363"/>
      <c r="DP180" s="363"/>
      <c r="DQ180" s="363"/>
      <c r="DR180" s="363"/>
      <c r="DS180" s="363"/>
      <c r="DT180" s="363"/>
      <c r="DU180" s="363"/>
      <c r="DV180" s="363"/>
      <c r="DW180" s="363"/>
      <c r="DX180" s="363"/>
      <c r="DY180" s="363"/>
      <c r="DZ180" s="363"/>
      <c r="EA180" s="363"/>
      <c r="EB180" s="363"/>
      <c r="EC180" s="363"/>
      <c r="ED180" s="363"/>
      <c r="EE180" s="363"/>
      <c r="EF180" s="363"/>
      <c r="EG180" s="363"/>
      <c r="EH180" s="363"/>
      <c r="EI180" s="363"/>
      <c r="EJ180" s="363"/>
      <c r="EK180" s="363"/>
      <c r="EL180" s="363"/>
      <c r="EM180" s="363"/>
      <c r="EN180" s="363"/>
      <c r="EO180" s="363"/>
      <c r="EP180" s="363"/>
      <c r="EQ180" s="363"/>
      <c r="ER180" s="363"/>
      <c r="ES180" s="363"/>
      <c r="ET180" s="363"/>
      <c r="EU180" s="363"/>
      <c r="EV180" s="363"/>
      <c r="EW180" s="363"/>
      <c r="EX180" s="363"/>
      <c r="EY180" s="363"/>
      <c r="EZ180" s="363"/>
      <c r="FA180" s="363"/>
      <c r="FB180" s="363"/>
      <c r="FC180" s="363"/>
      <c r="FD180" s="363"/>
      <c r="FE180" s="363"/>
      <c r="FF180" s="363"/>
      <c r="FG180" s="363"/>
      <c r="FH180" s="363"/>
      <c r="FI180" s="363"/>
      <c r="FJ180" s="363"/>
      <c r="FK180" s="363"/>
      <c r="FL180" s="363"/>
      <c r="FM180" s="363"/>
      <c r="FN180" s="363"/>
      <c r="FO180" s="363"/>
      <c r="FP180" s="363"/>
      <c r="FQ180" s="363"/>
      <c r="FR180" s="363"/>
      <c r="FS180" s="363"/>
      <c r="FT180" s="363"/>
      <c r="FU180" s="363"/>
      <c r="FV180" s="363"/>
      <c r="FW180" s="363"/>
      <c r="FX180" s="363"/>
      <c r="FY180" s="363"/>
      <c r="FZ180" s="363"/>
      <c r="GA180" s="363"/>
      <c r="GB180" s="363"/>
      <c r="GC180" s="363"/>
      <c r="GD180" s="363"/>
      <c r="GE180" s="363"/>
      <c r="GF180" s="363"/>
      <c r="GG180" s="363"/>
      <c r="GH180" s="363"/>
      <c r="GI180" s="363"/>
      <c r="GJ180" s="363"/>
      <c r="GK180" s="363"/>
      <c r="GL180" s="363"/>
      <c r="GM180" s="363"/>
      <c r="GN180" s="363"/>
      <c r="GO180" s="363"/>
      <c r="GP180" s="363"/>
      <c r="GQ180" s="363"/>
      <c r="GR180" s="363"/>
      <c r="GS180" s="363"/>
      <c r="GT180" s="363"/>
      <c r="GU180" s="363"/>
      <c r="GV180" s="363"/>
      <c r="GW180" s="363"/>
      <c r="GX180" s="363"/>
    </row>
    <row r="181" spans="1:206" ht="39.6">
      <c r="A181" s="374" t="s">
        <v>167</v>
      </c>
      <c r="B181" s="286" t="s">
        <v>4564</v>
      </c>
      <c r="C181" s="293">
        <v>338</v>
      </c>
      <c r="D181" s="293">
        <v>317</v>
      </c>
      <c r="E181" s="293">
        <v>6</v>
      </c>
      <c r="F181" s="293">
        <v>15</v>
      </c>
      <c r="G181" s="293">
        <v>0</v>
      </c>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3"/>
      <c r="AT181" s="363"/>
      <c r="AU181" s="363"/>
      <c r="AV181" s="363"/>
      <c r="AW181" s="363"/>
      <c r="AX181" s="363"/>
      <c r="AY181" s="363"/>
      <c r="AZ181" s="363"/>
      <c r="BA181" s="363"/>
      <c r="BB181" s="363"/>
      <c r="BC181" s="363"/>
      <c r="BD181" s="363"/>
      <c r="BE181" s="363"/>
      <c r="BF181" s="363"/>
      <c r="BG181" s="363"/>
      <c r="BH181" s="363"/>
      <c r="BI181" s="363"/>
      <c r="BJ181" s="363"/>
      <c r="BK181" s="363"/>
      <c r="BL181" s="363"/>
      <c r="BM181" s="363"/>
      <c r="BN181" s="363"/>
      <c r="BO181" s="363"/>
      <c r="BP181" s="363"/>
      <c r="BQ181" s="363"/>
      <c r="BR181" s="363"/>
      <c r="BS181" s="363"/>
      <c r="BT181" s="363"/>
      <c r="BU181" s="363"/>
      <c r="BV181" s="363"/>
      <c r="BW181" s="363"/>
      <c r="BX181" s="363"/>
      <c r="BY181" s="363"/>
      <c r="BZ181" s="363"/>
      <c r="CA181" s="363"/>
      <c r="CB181" s="363"/>
      <c r="CC181" s="363"/>
      <c r="CD181" s="363"/>
      <c r="CE181" s="363"/>
      <c r="CF181" s="363"/>
      <c r="CG181" s="363"/>
      <c r="CH181" s="363"/>
      <c r="CI181" s="363"/>
      <c r="CJ181" s="363"/>
      <c r="CK181" s="363"/>
      <c r="CL181" s="363"/>
      <c r="CM181" s="363"/>
      <c r="CN181" s="363"/>
      <c r="CO181" s="363"/>
      <c r="CP181" s="363"/>
      <c r="CQ181" s="363"/>
      <c r="CR181" s="363"/>
      <c r="CS181" s="363"/>
      <c r="CT181" s="363"/>
      <c r="CU181" s="363"/>
      <c r="CV181" s="363"/>
      <c r="CW181" s="363"/>
      <c r="CX181" s="363"/>
      <c r="CY181" s="363"/>
      <c r="CZ181" s="363"/>
      <c r="DA181" s="363"/>
      <c r="DB181" s="363"/>
      <c r="DC181" s="363"/>
      <c r="DD181" s="363"/>
      <c r="DE181" s="363"/>
      <c r="DF181" s="363"/>
      <c r="DG181" s="363"/>
      <c r="DH181" s="363"/>
      <c r="DI181" s="363"/>
      <c r="DJ181" s="363"/>
      <c r="DK181" s="363"/>
      <c r="DL181" s="363"/>
      <c r="DM181" s="363"/>
      <c r="DN181" s="363"/>
      <c r="DO181" s="363"/>
      <c r="DP181" s="363"/>
      <c r="DQ181" s="363"/>
      <c r="DR181" s="363"/>
      <c r="DS181" s="363"/>
      <c r="DT181" s="363"/>
      <c r="DU181" s="363"/>
      <c r="DV181" s="363"/>
      <c r="DW181" s="363"/>
      <c r="DX181" s="363"/>
      <c r="DY181" s="363"/>
      <c r="DZ181" s="363"/>
      <c r="EA181" s="363"/>
      <c r="EB181" s="363"/>
      <c r="EC181" s="363"/>
      <c r="ED181" s="363"/>
      <c r="EE181" s="363"/>
      <c r="EF181" s="363"/>
      <c r="EG181" s="363"/>
      <c r="EH181" s="363"/>
      <c r="EI181" s="363"/>
      <c r="EJ181" s="363"/>
      <c r="EK181" s="363"/>
      <c r="EL181" s="363"/>
      <c r="EM181" s="363"/>
      <c r="EN181" s="363"/>
      <c r="EO181" s="363"/>
      <c r="EP181" s="363"/>
      <c r="EQ181" s="363"/>
      <c r="ER181" s="363"/>
      <c r="ES181" s="363"/>
      <c r="ET181" s="363"/>
      <c r="EU181" s="363"/>
      <c r="EV181" s="363"/>
      <c r="EW181" s="363"/>
      <c r="EX181" s="363"/>
      <c r="EY181" s="363"/>
      <c r="EZ181" s="363"/>
      <c r="FA181" s="363"/>
      <c r="FB181" s="363"/>
      <c r="FC181" s="363"/>
      <c r="FD181" s="363"/>
      <c r="FE181" s="363"/>
      <c r="FF181" s="363"/>
      <c r="FG181" s="363"/>
      <c r="FH181" s="363"/>
      <c r="FI181" s="363"/>
      <c r="FJ181" s="363"/>
      <c r="FK181" s="363"/>
      <c r="FL181" s="363"/>
      <c r="FM181" s="363"/>
      <c r="FN181" s="363"/>
      <c r="FO181" s="363"/>
      <c r="FP181" s="363"/>
      <c r="FQ181" s="363"/>
      <c r="FR181" s="363"/>
      <c r="FS181" s="363"/>
      <c r="FT181" s="363"/>
      <c r="FU181" s="363"/>
      <c r="FV181" s="363"/>
      <c r="FW181" s="363"/>
      <c r="FX181" s="363"/>
      <c r="FY181" s="363"/>
      <c r="FZ181" s="363"/>
      <c r="GA181" s="363"/>
      <c r="GB181" s="363"/>
      <c r="GC181" s="363"/>
      <c r="GD181" s="363"/>
      <c r="GE181" s="363"/>
      <c r="GF181" s="363"/>
      <c r="GG181" s="363"/>
      <c r="GH181" s="363"/>
      <c r="GI181" s="363"/>
      <c r="GJ181" s="363"/>
      <c r="GK181" s="363"/>
      <c r="GL181" s="363"/>
      <c r="GM181" s="363"/>
      <c r="GN181" s="363"/>
      <c r="GO181" s="363"/>
      <c r="GP181" s="363"/>
      <c r="GQ181" s="363"/>
      <c r="GR181" s="363"/>
      <c r="GS181" s="363"/>
      <c r="GT181" s="363"/>
      <c r="GU181" s="363"/>
      <c r="GV181" s="363"/>
      <c r="GW181" s="363"/>
      <c r="GX181" s="363"/>
    </row>
    <row r="182" spans="1:206" ht="26.4">
      <c r="A182" s="374" t="s">
        <v>168</v>
      </c>
      <c r="B182" s="286" t="s">
        <v>4565</v>
      </c>
      <c r="C182" s="293">
        <v>338</v>
      </c>
      <c r="D182" s="293">
        <v>192</v>
      </c>
      <c r="E182" s="293">
        <v>2</v>
      </c>
      <c r="F182" s="293">
        <v>144</v>
      </c>
      <c r="G182" s="293">
        <v>0</v>
      </c>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c r="AL182" s="363"/>
      <c r="AM182" s="363"/>
      <c r="AN182" s="363"/>
      <c r="AO182" s="363"/>
      <c r="AP182" s="363"/>
      <c r="AQ182" s="363"/>
      <c r="AR182" s="363"/>
      <c r="AS182" s="363"/>
      <c r="AT182" s="363"/>
      <c r="AU182" s="363"/>
      <c r="AV182" s="363"/>
      <c r="AW182" s="363"/>
      <c r="AX182" s="363"/>
      <c r="AY182" s="363"/>
      <c r="AZ182" s="363"/>
      <c r="BA182" s="363"/>
      <c r="BB182" s="363"/>
      <c r="BC182" s="363"/>
      <c r="BD182" s="363"/>
      <c r="BE182" s="363"/>
      <c r="BF182" s="363"/>
      <c r="BG182" s="363"/>
      <c r="BH182" s="363"/>
      <c r="BI182" s="363"/>
      <c r="BJ182" s="363"/>
      <c r="BK182" s="363"/>
      <c r="BL182" s="363"/>
      <c r="BM182" s="363"/>
      <c r="BN182" s="363"/>
      <c r="BO182" s="363"/>
      <c r="BP182" s="363"/>
      <c r="BQ182" s="363"/>
      <c r="BR182" s="363"/>
      <c r="BS182" s="363"/>
      <c r="BT182" s="363"/>
      <c r="BU182" s="363"/>
      <c r="BV182" s="363"/>
      <c r="BW182" s="363"/>
      <c r="BX182" s="363"/>
      <c r="BY182" s="363"/>
      <c r="BZ182" s="363"/>
      <c r="CA182" s="363"/>
      <c r="CB182" s="363"/>
      <c r="CC182" s="363"/>
      <c r="CD182" s="363"/>
      <c r="CE182" s="363"/>
      <c r="CF182" s="363"/>
      <c r="CG182" s="363"/>
      <c r="CH182" s="363"/>
      <c r="CI182" s="363"/>
      <c r="CJ182" s="363"/>
      <c r="CK182" s="363"/>
      <c r="CL182" s="363"/>
      <c r="CM182" s="363"/>
      <c r="CN182" s="363"/>
      <c r="CO182" s="363"/>
      <c r="CP182" s="363"/>
      <c r="CQ182" s="363"/>
      <c r="CR182" s="363"/>
      <c r="CS182" s="363"/>
      <c r="CT182" s="363"/>
      <c r="CU182" s="363"/>
      <c r="CV182" s="363"/>
      <c r="CW182" s="363"/>
      <c r="CX182" s="363"/>
      <c r="CY182" s="363"/>
      <c r="CZ182" s="363"/>
      <c r="DA182" s="363"/>
      <c r="DB182" s="363"/>
      <c r="DC182" s="363"/>
      <c r="DD182" s="363"/>
      <c r="DE182" s="363"/>
      <c r="DF182" s="363"/>
      <c r="DG182" s="363"/>
      <c r="DH182" s="363"/>
      <c r="DI182" s="363"/>
      <c r="DJ182" s="363"/>
      <c r="DK182" s="363"/>
      <c r="DL182" s="363"/>
      <c r="DM182" s="363"/>
      <c r="DN182" s="363"/>
      <c r="DO182" s="363"/>
      <c r="DP182" s="363"/>
      <c r="DQ182" s="363"/>
      <c r="DR182" s="363"/>
      <c r="DS182" s="363"/>
      <c r="DT182" s="363"/>
      <c r="DU182" s="363"/>
      <c r="DV182" s="363"/>
      <c r="DW182" s="363"/>
      <c r="DX182" s="363"/>
      <c r="DY182" s="363"/>
      <c r="DZ182" s="363"/>
      <c r="EA182" s="363"/>
      <c r="EB182" s="363"/>
      <c r="EC182" s="363"/>
      <c r="ED182" s="363"/>
      <c r="EE182" s="363"/>
      <c r="EF182" s="363"/>
      <c r="EG182" s="363"/>
      <c r="EH182" s="363"/>
      <c r="EI182" s="363"/>
      <c r="EJ182" s="363"/>
      <c r="EK182" s="363"/>
      <c r="EL182" s="363"/>
      <c r="EM182" s="363"/>
      <c r="EN182" s="363"/>
      <c r="EO182" s="363"/>
      <c r="EP182" s="363"/>
      <c r="EQ182" s="363"/>
      <c r="ER182" s="363"/>
      <c r="ES182" s="363"/>
      <c r="ET182" s="363"/>
      <c r="EU182" s="363"/>
      <c r="EV182" s="363"/>
      <c r="EW182" s="363"/>
      <c r="EX182" s="363"/>
      <c r="EY182" s="363"/>
      <c r="EZ182" s="363"/>
      <c r="FA182" s="363"/>
      <c r="FB182" s="363"/>
      <c r="FC182" s="363"/>
      <c r="FD182" s="363"/>
      <c r="FE182" s="363"/>
      <c r="FF182" s="363"/>
      <c r="FG182" s="363"/>
      <c r="FH182" s="363"/>
      <c r="FI182" s="363"/>
      <c r="FJ182" s="363"/>
      <c r="FK182" s="363"/>
      <c r="FL182" s="363"/>
      <c r="FM182" s="363"/>
      <c r="FN182" s="363"/>
      <c r="FO182" s="363"/>
      <c r="FP182" s="363"/>
      <c r="FQ182" s="363"/>
      <c r="FR182" s="363"/>
      <c r="FS182" s="363"/>
      <c r="FT182" s="363"/>
      <c r="FU182" s="363"/>
      <c r="FV182" s="363"/>
      <c r="FW182" s="363"/>
      <c r="FX182" s="363"/>
      <c r="FY182" s="363"/>
      <c r="FZ182" s="363"/>
      <c r="GA182" s="363"/>
      <c r="GB182" s="363"/>
      <c r="GC182" s="363"/>
      <c r="GD182" s="363"/>
      <c r="GE182" s="363"/>
      <c r="GF182" s="363"/>
      <c r="GG182" s="363"/>
      <c r="GH182" s="363"/>
      <c r="GI182" s="363"/>
      <c r="GJ182" s="363"/>
      <c r="GK182" s="363"/>
      <c r="GL182" s="363"/>
      <c r="GM182" s="363"/>
      <c r="GN182" s="363"/>
      <c r="GO182" s="363"/>
      <c r="GP182" s="363"/>
      <c r="GQ182" s="363"/>
      <c r="GR182" s="363"/>
      <c r="GS182" s="363"/>
      <c r="GT182" s="363"/>
      <c r="GU182" s="363"/>
      <c r="GV182" s="363"/>
      <c r="GW182" s="363"/>
      <c r="GX182" s="363"/>
    </row>
    <row r="183" spans="1:206" ht="26.4">
      <c r="A183" s="374" t="s">
        <v>169</v>
      </c>
      <c r="B183" s="286" t="s">
        <v>4566</v>
      </c>
      <c r="C183" s="293">
        <v>338</v>
      </c>
      <c r="D183" s="293">
        <v>332</v>
      </c>
      <c r="E183" s="293">
        <v>6</v>
      </c>
      <c r="F183" s="293">
        <v>0</v>
      </c>
      <c r="G183" s="293">
        <v>0</v>
      </c>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c r="AN183" s="363"/>
      <c r="AO183" s="363"/>
      <c r="AP183" s="363"/>
      <c r="AQ183" s="363"/>
      <c r="AR183" s="363"/>
      <c r="AS183" s="363"/>
      <c r="AT183" s="363"/>
      <c r="AU183" s="363"/>
      <c r="AV183" s="363"/>
      <c r="AW183" s="363"/>
      <c r="AX183" s="363"/>
      <c r="AY183" s="363"/>
      <c r="AZ183" s="363"/>
      <c r="BA183" s="363"/>
      <c r="BB183" s="363"/>
      <c r="BC183" s="363"/>
      <c r="BD183" s="363"/>
      <c r="BE183" s="363"/>
      <c r="BF183" s="363"/>
      <c r="BG183" s="363"/>
      <c r="BH183" s="363"/>
      <c r="BI183" s="363"/>
      <c r="BJ183" s="363"/>
      <c r="BK183" s="363"/>
      <c r="BL183" s="363"/>
      <c r="BM183" s="363"/>
      <c r="BN183" s="363"/>
      <c r="BO183" s="363"/>
      <c r="BP183" s="363"/>
      <c r="BQ183" s="363"/>
      <c r="BR183" s="363"/>
      <c r="BS183" s="363"/>
      <c r="BT183" s="363"/>
      <c r="BU183" s="363"/>
      <c r="BV183" s="363"/>
      <c r="BW183" s="363"/>
      <c r="BX183" s="363"/>
      <c r="BY183" s="363"/>
      <c r="BZ183" s="363"/>
      <c r="CA183" s="363"/>
      <c r="CB183" s="363"/>
      <c r="CC183" s="363"/>
      <c r="CD183" s="363"/>
      <c r="CE183" s="363"/>
      <c r="CF183" s="363"/>
      <c r="CG183" s="363"/>
      <c r="CH183" s="363"/>
      <c r="CI183" s="363"/>
      <c r="CJ183" s="363"/>
      <c r="CK183" s="363"/>
      <c r="CL183" s="363"/>
      <c r="CM183" s="363"/>
      <c r="CN183" s="363"/>
      <c r="CO183" s="363"/>
      <c r="CP183" s="363"/>
      <c r="CQ183" s="363"/>
      <c r="CR183" s="363"/>
      <c r="CS183" s="363"/>
      <c r="CT183" s="363"/>
      <c r="CU183" s="363"/>
      <c r="CV183" s="363"/>
      <c r="CW183" s="363"/>
      <c r="CX183" s="363"/>
      <c r="CY183" s="363"/>
      <c r="CZ183" s="363"/>
      <c r="DA183" s="363"/>
      <c r="DB183" s="363"/>
      <c r="DC183" s="363"/>
      <c r="DD183" s="363"/>
      <c r="DE183" s="363"/>
      <c r="DF183" s="363"/>
      <c r="DG183" s="363"/>
      <c r="DH183" s="363"/>
      <c r="DI183" s="363"/>
      <c r="DJ183" s="363"/>
      <c r="DK183" s="363"/>
      <c r="DL183" s="363"/>
      <c r="DM183" s="363"/>
      <c r="DN183" s="363"/>
      <c r="DO183" s="363"/>
      <c r="DP183" s="363"/>
      <c r="DQ183" s="363"/>
      <c r="DR183" s="363"/>
      <c r="DS183" s="363"/>
      <c r="DT183" s="363"/>
      <c r="DU183" s="363"/>
      <c r="DV183" s="363"/>
      <c r="DW183" s="363"/>
      <c r="DX183" s="363"/>
      <c r="DY183" s="363"/>
      <c r="DZ183" s="363"/>
      <c r="EA183" s="363"/>
      <c r="EB183" s="363"/>
      <c r="EC183" s="363"/>
      <c r="ED183" s="363"/>
      <c r="EE183" s="363"/>
      <c r="EF183" s="363"/>
      <c r="EG183" s="363"/>
      <c r="EH183" s="363"/>
      <c r="EI183" s="363"/>
      <c r="EJ183" s="363"/>
      <c r="EK183" s="363"/>
      <c r="EL183" s="363"/>
      <c r="EM183" s="363"/>
      <c r="EN183" s="363"/>
      <c r="EO183" s="363"/>
      <c r="EP183" s="363"/>
      <c r="EQ183" s="363"/>
      <c r="ER183" s="363"/>
      <c r="ES183" s="363"/>
      <c r="ET183" s="363"/>
      <c r="EU183" s="363"/>
      <c r="EV183" s="363"/>
      <c r="EW183" s="363"/>
      <c r="EX183" s="363"/>
      <c r="EY183" s="363"/>
      <c r="EZ183" s="363"/>
      <c r="FA183" s="363"/>
      <c r="FB183" s="363"/>
      <c r="FC183" s="363"/>
      <c r="FD183" s="363"/>
      <c r="FE183" s="363"/>
      <c r="FF183" s="363"/>
      <c r="FG183" s="363"/>
      <c r="FH183" s="363"/>
      <c r="FI183" s="363"/>
      <c r="FJ183" s="363"/>
      <c r="FK183" s="363"/>
      <c r="FL183" s="363"/>
      <c r="FM183" s="363"/>
      <c r="FN183" s="363"/>
      <c r="FO183" s="363"/>
      <c r="FP183" s="363"/>
      <c r="FQ183" s="363"/>
      <c r="FR183" s="363"/>
      <c r="FS183" s="363"/>
      <c r="FT183" s="363"/>
      <c r="FU183" s="363"/>
      <c r="FV183" s="363"/>
      <c r="FW183" s="363"/>
      <c r="FX183" s="363"/>
      <c r="FY183" s="363"/>
      <c r="FZ183" s="363"/>
      <c r="GA183" s="363"/>
      <c r="GB183" s="363"/>
      <c r="GC183" s="363"/>
      <c r="GD183" s="363"/>
      <c r="GE183" s="363"/>
      <c r="GF183" s="363"/>
      <c r="GG183" s="363"/>
      <c r="GH183" s="363"/>
      <c r="GI183" s="363"/>
      <c r="GJ183" s="363"/>
      <c r="GK183" s="363"/>
      <c r="GL183" s="363"/>
      <c r="GM183" s="363"/>
      <c r="GN183" s="363"/>
      <c r="GO183" s="363"/>
      <c r="GP183" s="363"/>
      <c r="GQ183" s="363"/>
      <c r="GR183" s="363"/>
      <c r="GS183" s="363"/>
      <c r="GT183" s="363"/>
      <c r="GU183" s="363"/>
      <c r="GV183" s="363"/>
      <c r="GW183" s="363"/>
      <c r="GX183" s="363"/>
    </row>
    <row r="184" spans="1:206" ht="39.6">
      <c r="A184" s="374" t="s">
        <v>170</v>
      </c>
      <c r="B184" s="286" t="s">
        <v>4567</v>
      </c>
      <c r="C184" s="293">
        <v>338</v>
      </c>
      <c r="D184" s="293">
        <v>337</v>
      </c>
      <c r="E184" s="293">
        <v>0</v>
      </c>
      <c r="F184" s="293">
        <v>1</v>
      </c>
      <c r="G184" s="293">
        <v>0</v>
      </c>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c r="AN184" s="363"/>
      <c r="AO184" s="363"/>
      <c r="AP184" s="363"/>
      <c r="AQ184" s="363"/>
      <c r="AR184" s="363"/>
      <c r="AS184" s="363"/>
      <c r="AT184" s="363"/>
      <c r="AU184" s="363"/>
      <c r="AV184" s="363"/>
      <c r="AW184" s="363"/>
      <c r="AX184" s="363"/>
      <c r="AY184" s="363"/>
      <c r="AZ184" s="363"/>
      <c r="BA184" s="363"/>
      <c r="BB184" s="363"/>
      <c r="BC184" s="363"/>
      <c r="BD184" s="363"/>
      <c r="BE184" s="363"/>
      <c r="BF184" s="363"/>
      <c r="BG184" s="363"/>
      <c r="BH184" s="363"/>
      <c r="BI184" s="363"/>
      <c r="BJ184" s="363"/>
      <c r="BK184" s="363"/>
      <c r="BL184" s="363"/>
      <c r="BM184" s="363"/>
      <c r="BN184" s="363"/>
      <c r="BO184" s="363"/>
      <c r="BP184" s="363"/>
      <c r="BQ184" s="363"/>
      <c r="BR184" s="363"/>
      <c r="BS184" s="363"/>
      <c r="BT184" s="363"/>
      <c r="BU184" s="363"/>
      <c r="BV184" s="363"/>
      <c r="BW184" s="363"/>
      <c r="BX184" s="363"/>
      <c r="BY184" s="363"/>
      <c r="BZ184" s="363"/>
      <c r="CA184" s="363"/>
      <c r="CB184" s="363"/>
      <c r="CC184" s="363"/>
      <c r="CD184" s="363"/>
      <c r="CE184" s="363"/>
      <c r="CF184" s="363"/>
      <c r="CG184" s="363"/>
      <c r="CH184" s="363"/>
      <c r="CI184" s="363"/>
      <c r="CJ184" s="363"/>
      <c r="CK184" s="363"/>
      <c r="CL184" s="363"/>
      <c r="CM184" s="363"/>
      <c r="CN184" s="363"/>
      <c r="CO184" s="363"/>
      <c r="CP184" s="363"/>
      <c r="CQ184" s="363"/>
      <c r="CR184" s="363"/>
      <c r="CS184" s="363"/>
      <c r="CT184" s="363"/>
      <c r="CU184" s="363"/>
      <c r="CV184" s="363"/>
      <c r="CW184" s="363"/>
      <c r="CX184" s="363"/>
      <c r="CY184" s="363"/>
      <c r="CZ184" s="363"/>
      <c r="DA184" s="363"/>
      <c r="DB184" s="363"/>
      <c r="DC184" s="363"/>
      <c r="DD184" s="363"/>
      <c r="DE184" s="363"/>
      <c r="DF184" s="363"/>
      <c r="DG184" s="363"/>
      <c r="DH184" s="363"/>
      <c r="DI184" s="363"/>
      <c r="DJ184" s="363"/>
      <c r="DK184" s="363"/>
      <c r="DL184" s="363"/>
      <c r="DM184" s="363"/>
      <c r="DN184" s="363"/>
      <c r="DO184" s="363"/>
      <c r="DP184" s="363"/>
      <c r="DQ184" s="363"/>
      <c r="DR184" s="363"/>
      <c r="DS184" s="363"/>
      <c r="DT184" s="363"/>
      <c r="DU184" s="363"/>
      <c r="DV184" s="363"/>
      <c r="DW184" s="363"/>
      <c r="DX184" s="363"/>
      <c r="DY184" s="363"/>
      <c r="DZ184" s="363"/>
      <c r="EA184" s="363"/>
      <c r="EB184" s="363"/>
      <c r="EC184" s="363"/>
      <c r="ED184" s="363"/>
      <c r="EE184" s="363"/>
      <c r="EF184" s="363"/>
      <c r="EG184" s="363"/>
      <c r="EH184" s="363"/>
      <c r="EI184" s="363"/>
      <c r="EJ184" s="363"/>
      <c r="EK184" s="363"/>
      <c r="EL184" s="363"/>
      <c r="EM184" s="363"/>
      <c r="EN184" s="363"/>
      <c r="EO184" s="363"/>
      <c r="EP184" s="363"/>
      <c r="EQ184" s="363"/>
      <c r="ER184" s="363"/>
      <c r="ES184" s="363"/>
      <c r="ET184" s="363"/>
      <c r="EU184" s="363"/>
      <c r="EV184" s="363"/>
      <c r="EW184" s="363"/>
      <c r="EX184" s="363"/>
      <c r="EY184" s="363"/>
      <c r="EZ184" s="363"/>
      <c r="FA184" s="363"/>
      <c r="FB184" s="363"/>
      <c r="FC184" s="363"/>
      <c r="FD184" s="363"/>
      <c r="FE184" s="363"/>
      <c r="FF184" s="363"/>
      <c r="FG184" s="363"/>
      <c r="FH184" s="363"/>
      <c r="FI184" s="363"/>
      <c r="FJ184" s="363"/>
      <c r="FK184" s="363"/>
      <c r="FL184" s="363"/>
      <c r="FM184" s="363"/>
      <c r="FN184" s="363"/>
      <c r="FO184" s="363"/>
      <c r="FP184" s="363"/>
      <c r="FQ184" s="363"/>
      <c r="FR184" s="363"/>
      <c r="FS184" s="363"/>
      <c r="FT184" s="363"/>
      <c r="FU184" s="363"/>
      <c r="FV184" s="363"/>
      <c r="FW184" s="363"/>
      <c r="FX184" s="363"/>
      <c r="FY184" s="363"/>
      <c r="FZ184" s="363"/>
      <c r="GA184" s="363"/>
      <c r="GB184" s="363"/>
      <c r="GC184" s="363"/>
      <c r="GD184" s="363"/>
      <c r="GE184" s="363"/>
      <c r="GF184" s="363"/>
      <c r="GG184" s="363"/>
      <c r="GH184" s="363"/>
      <c r="GI184" s="363"/>
      <c r="GJ184" s="363"/>
      <c r="GK184" s="363"/>
      <c r="GL184" s="363"/>
      <c r="GM184" s="363"/>
      <c r="GN184" s="363"/>
      <c r="GO184" s="363"/>
      <c r="GP184" s="363"/>
      <c r="GQ184" s="363"/>
      <c r="GR184" s="363"/>
      <c r="GS184" s="363"/>
      <c r="GT184" s="363"/>
      <c r="GU184" s="363"/>
      <c r="GV184" s="363"/>
      <c r="GW184" s="363"/>
      <c r="GX184" s="363"/>
    </row>
    <row r="185" spans="1:206" ht="52.8">
      <c r="A185" s="374" t="s">
        <v>171</v>
      </c>
      <c r="B185" s="286" t="s">
        <v>4568</v>
      </c>
      <c r="C185" s="293">
        <v>338</v>
      </c>
      <c r="D185" s="293">
        <v>218</v>
      </c>
      <c r="E185" s="293">
        <v>3</v>
      </c>
      <c r="F185" s="293">
        <v>117</v>
      </c>
      <c r="G185" s="293">
        <v>0</v>
      </c>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c r="AL185" s="363"/>
      <c r="AM185" s="363"/>
      <c r="AN185" s="363"/>
      <c r="AO185" s="363"/>
      <c r="AP185" s="363"/>
      <c r="AQ185" s="363"/>
      <c r="AR185" s="363"/>
      <c r="AS185" s="363"/>
      <c r="AT185" s="363"/>
      <c r="AU185" s="363"/>
      <c r="AV185" s="363"/>
      <c r="AW185" s="363"/>
      <c r="AX185" s="363"/>
      <c r="AY185" s="363"/>
      <c r="AZ185" s="363"/>
      <c r="BA185" s="363"/>
      <c r="BB185" s="363"/>
      <c r="BC185" s="363"/>
      <c r="BD185" s="363"/>
      <c r="BE185" s="363"/>
      <c r="BF185" s="363"/>
      <c r="BG185" s="363"/>
      <c r="BH185" s="363"/>
      <c r="BI185" s="363"/>
      <c r="BJ185" s="363"/>
      <c r="BK185" s="363"/>
      <c r="BL185" s="363"/>
      <c r="BM185" s="363"/>
      <c r="BN185" s="363"/>
      <c r="BO185" s="363"/>
      <c r="BP185" s="363"/>
      <c r="BQ185" s="363"/>
      <c r="BR185" s="363"/>
      <c r="BS185" s="363"/>
      <c r="BT185" s="363"/>
      <c r="BU185" s="363"/>
      <c r="BV185" s="363"/>
      <c r="BW185" s="363"/>
      <c r="BX185" s="363"/>
      <c r="BY185" s="363"/>
      <c r="BZ185" s="363"/>
      <c r="CA185" s="363"/>
      <c r="CB185" s="363"/>
      <c r="CC185" s="363"/>
      <c r="CD185" s="363"/>
      <c r="CE185" s="363"/>
      <c r="CF185" s="363"/>
      <c r="CG185" s="363"/>
      <c r="CH185" s="363"/>
      <c r="CI185" s="363"/>
      <c r="CJ185" s="363"/>
      <c r="CK185" s="363"/>
      <c r="CL185" s="363"/>
      <c r="CM185" s="363"/>
      <c r="CN185" s="363"/>
      <c r="CO185" s="363"/>
      <c r="CP185" s="363"/>
      <c r="CQ185" s="363"/>
      <c r="CR185" s="363"/>
      <c r="CS185" s="363"/>
      <c r="CT185" s="363"/>
      <c r="CU185" s="363"/>
      <c r="CV185" s="363"/>
      <c r="CW185" s="363"/>
      <c r="CX185" s="363"/>
      <c r="CY185" s="363"/>
      <c r="CZ185" s="363"/>
      <c r="DA185" s="363"/>
      <c r="DB185" s="363"/>
      <c r="DC185" s="363"/>
      <c r="DD185" s="363"/>
      <c r="DE185" s="363"/>
      <c r="DF185" s="363"/>
      <c r="DG185" s="363"/>
      <c r="DH185" s="363"/>
      <c r="DI185" s="363"/>
      <c r="DJ185" s="363"/>
      <c r="DK185" s="363"/>
      <c r="DL185" s="363"/>
      <c r="DM185" s="363"/>
      <c r="DN185" s="363"/>
      <c r="DO185" s="363"/>
      <c r="DP185" s="363"/>
      <c r="DQ185" s="363"/>
      <c r="DR185" s="363"/>
      <c r="DS185" s="363"/>
      <c r="DT185" s="363"/>
      <c r="DU185" s="363"/>
      <c r="DV185" s="363"/>
      <c r="DW185" s="363"/>
      <c r="DX185" s="363"/>
      <c r="DY185" s="363"/>
      <c r="DZ185" s="363"/>
      <c r="EA185" s="363"/>
      <c r="EB185" s="363"/>
      <c r="EC185" s="363"/>
      <c r="ED185" s="363"/>
      <c r="EE185" s="363"/>
      <c r="EF185" s="363"/>
      <c r="EG185" s="363"/>
      <c r="EH185" s="363"/>
      <c r="EI185" s="363"/>
      <c r="EJ185" s="363"/>
      <c r="EK185" s="363"/>
      <c r="EL185" s="363"/>
      <c r="EM185" s="363"/>
      <c r="EN185" s="363"/>
      <c r="EO185" s="363"/>
      <c r="EP185" s="363"/>
      <c r="EQ185" s="363"/>
      <c r="ER185" s="363"/>
      <c r="ES185" s="363"/>
      <c r="ET185" s="363"/>
      <c r="EU185" s="363"/>
      <c r="EV185" s="363"/>
      <c r="EW185" s="363"/>
      <c r="EX185" s="363"/>
      <c r="EY185" s="363"/>
      <c r="EZ185" s="363"/>
      <c r="FA185" s="363"/>
      <c r="FB185" s="363"/>
      <c r="FC185" s="363"/>
      <c r="FD185" s="363"/>
      <c r="FE185" s="363"/>
      <c r="FF185" s="363"/>
      <c r="FG185" s="363"/>
      <c r="FH185" s="363"/>
      <c r="FI185" s="363"/>
      <c r="FJ185" s="363"/>
      <c r="FK185" s="363"/>
      <c r="FL185" s="363"/>
      <c r="FM185" s="363"/>
      <c r="FN185" s="363"/>
      <c r="FO185" s="363"/>
      <c r="FP185" s="363"/>
      <c r="FQ185" s="363"/>
      <c r="FR185" s="363"/>
      <c r="FS185" s="363"/>
      <c r="FT185" s="363"/>
      <c r="FU185" s="363"/>
      <c r="FV185" s="363"/>
      <c r="FW185" s="363"/>
      <c r="FX185" s="363"/>
      <c r="FY185" s="363"/>
      <c r="FZ185" s="363"/>
      <c r="GA185" s="363"/>
      <c r="GB185" s="363"/>
      <c r="GC185" s="363"/>
      <c r="GD185" s="363"/>
      <c r="GE185" s="363"/>
      <c r="GF185" s="363"/>
      <c r="GG185" s="363"/>
      <c r="GH185" s="363"/>
      <c r="GI185" s="363"/>
      <c r="GJ185" s="363"/>
      <c r="GK185" s="363"/>
      <c r="GL185" s="363"/>
      <c r="GM185" s="363"/>
      <c r="GN185" s="363"/>
      <c r="GO185" s="363"/>
      <c r="GP185" s="363"/>
      <c r="GQ185" s="363"/>
      <c r="GR185" s="363"/>
      <c r="GS185" s="363"/>
      <c r="GT185" s="363"/>
      <c r="GU185" s="363"/>
      <c r="GV185" s="363"/>
      <c r="GW185" s="363"/>
      <c r="GX185" s="363"/>
    </row>
    <row r="186" spans="1:206" ht="39.6">
      <c r="A186" s="374" t="s">
        <v>172</v>
      </c>
      <c r="B186" s="286" t="s">
        <v>4569</v>
      </c>
      <c r="C186" s="293">
        <v>338</v>
      </c>
      <c r="D186" s="293">
        <v>222</v>
      </c>
      <c r="E186" s="293">
        <v>0</v>
      </c>
      <c r="F186" s="293">
        <v>116</v>
      </c>
      <c r="G186" s="293">
        <v>0</v>
      </c>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c r="AL186" s="363"/>
      <c r="AM186" s="363"/>
      <c r="AN186" s="363"/>
      <c r="AO186" s="363"/>
      <c r="AP186" s="363"/>
      <c r="AQ186" s="363"/>
      <c r="AR186" s="363"/>
      <c r="AS186" s="363"/>
      <c r="AT186" s="363"/>
      <c r="AU186" s="363"/>
      <c r="AV186" s="363"/>
      <c r="AW186" s="363"/>
      <c r="AX186" s="363"/>
      <c r="AY186" s="363"/>
      <c r="AZ186" s="363"/>
      <c r="BA186" s="363"/>
      <c r="BB186" s="363"/>
      <c r="BC186" s="363"/>
      <c r="BD186" s="363"/>
      <c r="BE186" s="363"/>
      <c r="BF186" s="363"/>
      <c r="BG186" s="363"/>
      <c r="BH186" s="363"/>
      <c r="BI186" s="363"/>
      <c r="BJ186" s="363"/>
      <c r="BK186" s="363"/>
      <c r="BL186" s="363"/>
      <c r="BM186" s="363"/>
      <c r="BN186" s="363"/>
      <c r="BO186" s="363"/>
      <c r="BP186" s="363"/>
      <c r="BQ186" s="363"/>
      <c r="BR186" s="363"/>
      <c r="BS186" s="363"/>
      <c r="BT186" s="363"/>
      <c r="BU186" s="363"/>
      <c r="BV186" s="363"/>
      <c r="BW186" s="363"/>
      <c r="BX186" s="363"/>
      <c r="BY186" s="363"/>
      <c r="BZ186" s="363"/>
      <c r="CA186" s="363"/>
      <c r="CB186" s="363"/>
      <c r="CC186" s="363"/>
      <c r="CD186" s="363"/>
      <c r="CE186" s="363"/>
      <c r="CF186" s="363"/>
      <c r="CG186" s="363"/>
      <c r="CH186" s="363"/>
      <c r="CI186" s="363"/>
      <c r="CJ186" s="363"/>
      <c r="CK186" s="363"/>
      <c r="CL186" s="363"/>
      <c r="CM186" s="363"/>
      <c r="CN186" s="363"/>
      <c r="CO186" s="363"/>
      <c r="CP186" s="363"/>
      <c r="CQ186" s="363"/>
      <c r="CR186" s="363"/>
      <c r="CS186" s="363"/>
      <c r="CT186" s="363"/>
      <c r="CU186" s="363"/>
      <c r="CV186" s="363"/>
      <c r="CW186" s="363"/>
      <c r="CX186" s="363"/>
      <c r="CY186" s="363"/>
      <c r="CZ186" s="363"/>
      <c r="DA186" s="363"/>
      <c r="DB186" s="363"/>
      <c r="DC186" s="363"/>
      <c r="DD186" s="363"/>
      <c r="DE186" s="363"/>
      <c r="DF186" s="363"/>
      <c r="DG186" s="363"/>
      <c r="DH186" s="363"/>
      <c r="DI186" s="363"/>
      <c r="DJ186" s="363"/>
      <c r="DK186" s="363"/>
      <c r="DL186" s="363"/>
      <c r="DM186" s="363"/>
      <c r="DN186" s="363"/>
      <c r="DO186" s="363"/>
      <c r="DP186" s="363"/>
      <c r="DQ186" s="363"/>
      <c r="DR186" s="363"/>
      <c r="DS186" s="363"/>
      <c r="DT186" s="363"/>
      <c r="DU186" s="363"/>
      <c r="DV186" s="363"/>
      <c r="DW186" s="363"/>
      <c r="DX186" s="363"/>
      <c r="DY186" s="363"/>
      <c r="DZ186" s="363"/>
      <c r="EA186" s="363"/>
      <c r="EB186" s="363"/>
      <c r="EC186" s="363"/>
      <c r="ED186" s="363"/>
      <c r="EE186" s="363"/>
      <c r="EF186" s="363"/>
      <c r="EG186" s="363"/>
      <c r="EH186" s="363"/>
      <c r="EI186" s="363"/>
      <c r="EJ186" s="363"/>
      <c r="EK186" s="363"/>
      <c r="EL186" s="363"/>
      <c r="EM186" s="363"/>
      <c r="EN186" s="363"/>
      <c r="EO186" s="363"/>
      <c r="EP186" s="363"/>
      <c r="EQ186" s="363"/>
      <c r="ER186" s="363"/>
      <c r="ES186" s="363"/>
      <c r="ET186" s="363"/>
      <c r="EU186" s="363"/>
      <c r="EV186" s="363"/>
      <c r="EW186" s="363"/>
      <c r="EX186" s="363"/>
      <c r="EY186" s="363"/>
      <c r="EZ186" s="363"/>
      <c r="FA186" s="363"/>
      <c r="FB186" s="363"/>
      <c r="FC186" s="363"/>
      <c r="FD186" s="363"/>
      <c r="FE186" s="363"/>
      <c r="FF186" s="363"/>
      <c r="FG186" s="363"/>
      <c r="FH186" s="363"/>
      <c r="FI186" s="363"/>
      <c r="FJ186" s="363"/>
      <c r="FK186" s="363"/>
      <c r="FL186" s="363"/>
      <c r="FM186" s="363"/>
      <c r="FN186" s="363"/>
      <c r="FO186" s="363"/>
      <c r="FP186" s="363"/>
      <c r="FQ186" s="363"/>
      <c r="FR186" s="363"/>
      <c r="FS186" s="363"/>
      <c r="FT186" s="363"/>
      <c r="FU186" s="363"/>
      <c r="FV186" s="363"/>
      <c r="FW186" s="363"/>
      <c r="FX186" s="363"/>
      <c r="FY186" s="363"/>
      <c r="FZ186" s="363"/>
      <c r="GA186" s="363"/>
      <c r="GB186" s="363"/>
      <c r="GC186" s="363"/>
      <c r="GD186" s="363"/>
      <c r="GE186" s="363"/>
      <c r="GF186" s="363"/>
      <c r="GG186" s="363"/>
      <c r="GH186" s="363"/>
      <c r="GI186" s="363"/>
      <c r="GJ186" s="363"/>
      <c r="GK186" s="363"/>
      <c r="GL186" s="363"/>
      <c r="GM186" s="363"/>
      <c r="GN186" s="363"/>
      <c r="GO186" s="363"/>
      <c r="GP186" s="363"/>
      <c r="GQ186" s="363"/>
      <c r="GR186" s="363"/>
      <c r="GS186" s="363"/>
      <c r="GT186" s="363"/>
      <c r="GU186" s="363"/>
      <c r="GV186" s="363"/>
      <c r="GW186" s="363"/>
      <c r="GX186" s="363"/>
    </row>
    <row r="187" spans="1:206" ht="26.4">
      <c r="A187" s="374" t="s">
        <v>173</v>
      </c>
      <c r="B187" s="286" t="s">
        <v>4570</v>
      </c>
      <c r="C187" s="293">
        <v>338</v>
      </c>
      <c r="D187" s="293">
        <v>283</v>
      </c>
      <c r="E187" s="293">
        <v>2</v>
      </c>
      <c r="F187" s="293">
        <v>53</v>
      </c>
      <c r="G187" s="293">
        <v>0</v>
      </c>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c r="AL187" s="363"/>
      <c r="AM187" s="363"/>
      <c r="AN187" s="363"/>
      <c r="AO187" s="363"/>
      <c r="AP187" s="363"/>
      <c r="AQ187" s="363"/>
      <c r="AR187" s="363"/>
      <c r="AS187" s="363"/>
      <c r="AT187" s="363"/>
      <c r="AU187" s="363"/>
      <c r="AV187" s="363"/>
      <c r="AW187" s="363"/>
      <c r="AX187" s="363"/>
      <c r="AY187" s="363"/>
      <c r="AZ187" s="363"/>
      <c r="BA187" s="363"/>
      <c r="BB187" s="363"/>
      <c r="BC187" s="363"/>
      <c r="BD187" s="363"/>
      <c r="BE187" s="363"/>
      <c r="BF187" s="363"/>
      <c r="BG187" s="363"/>
      <c r="BH187" s="363"/>
      <c r="BI187" s="363"/>
      <c r="BJ187" s="363"/>
      <c r="BK187" s="363"/>
      <c r="BL187" s="363"/>
      <c r="BM187" s="363"/>
      <c r="BN187" s="363"/>
      <c r="BO187" s="363"/>
      <c r="BP187" s="363"/>
      <c r="BQ187" s="363"/>
      <c r="BR187" s="363"/>
      <c r="BS187" s="363"/>
      <c r="BT187" s="363"/>
      <c r="BU187" s="363"/>
      <c r="BV187" s="363"/>
      <c r="BW187" s="363"/>
      <c r="BX187" s="363"/>
      <c r="BY187" s="363"/>
      <c r="BZ187" s="363"/>
      <c r="CA187" s="363"/>
      <c r="CB187" s="363"/>
      <c r="CC187" s="363"/>
      <c r="CD187" s="363"/>
      <c r="CE187" s="363"/>
      <c r="CF187" s="363"/>
      <c r="CG187" s="363"/>
      <c r="CH187" s="363"/>
      <c r="CI187" s="363"/>
      <c r="CJ187" s="363"/>
      <c r="CK187" s="363"/>
      <c r="CL187" s="363"/>
      <c r="CM187" s="363"/>
      <c r="CN187" s="363"/>
      <c r="CO187" s="363"/>
      <c r="CP187" s="363"/>
      <c r="CQ187" s="363"/>
      <c r="CR187" s="363"/>
      <c r="CS187" s="363"/>
      <c r="CT187" s="363"/>
      <c r="CU187" s="363"/>
      <c r="CV187" s="363"/>
      <c r="CW187" s="363"/>
      <c r="CX187" s="363"/>
      <c r="CY187" s="363"/>
      <c r="CZ187" s="363"/>
      <c r="DA187" s="363"/>
      <c r="DB187" s="363"/>
      <c r="DC187" s="363"/>
      <c r="DD187" s="363"/>
      <c r="DE187" s="363"/>
      <c r="DF187" s="363"/>
      <c r="DG187" s="363"/>
      <c r="DH187" s="363"/>
      <c r="DI187" s="363"/>
      <c r="DJ187" s="363"/>
      <c r="DK187" s="363"/>
      <c r="DL187" s="363"/>
      <c r="DM187" s="363"/>
      <c r="DN187" s="363"/>
      <c r="DO187" s="363"/>
      <c r="DP187" s="363"/>
      <c r="DQ187" s="363"/>
      <c r="DR187" s="363"/>
      <c r="DS187" s="363"/>
      <c r="DT187" s="363"/>
      <c r="DU187" s="363"/>
      <c r="DV187" s="363"/>
      <c r="DW187" s="363"/>
      <c r="DX187" s="363"/>
      <c r="DY187" s="363"/>
      <c r="DZ187" s="363"/>
      <c r="EA187" s="363"/>
      <c r="EB187" s="363"/>
      <c r="EC187" s="363"/>
      <c r="ED187" s="363"/>
      <c r="EE187" s="363"/>
      <c r="EF187" s="363"/>
      <c r="EG187" s="363"/>
      <c r="EH187" s="363"/>
      <c r="EI187" s="363"/>
      <c r="EJ187" s="363"/>
      <c r="EK187" s="363"/>
      <c r="EL187" s="363"/>
      <c r="EM187" s="363"/>
      <c r="EN187" s="363"/>
      <c r="EO187" s="363"/>
      <c r="EP187" s="363"/>
      <c r="EQ187" s="363"/>
      <c r="ER187" s="363"/>
      <c r="ES187" s="363"/>
      <c r="ET187" s="363"/>
      <c r="EU187" s="363"/>
      <c r="EV187" s="363"/>
      <c r="EW187" s="363"/>
      <c r="EX187" s="363"/>
      <c r="EY187" s="363"/>
      <c r="EZ187" s="363"/>
      <c r="FA187" s="363"/>
      <c r="FB187" s="363"/>
      <c r="FC187" s="363"/>
      <c r="FD187" s="363"/>
      <c r="FE187" s="363"/>
      <c r="FF187" s="363"/>
      <c r="FG187" s="363"/>
      <c r="FH187" s="363"/>
      <c r="FI187" s="363"/>
      <c r="FJ187" s="363"/>
      <c r="FK187" s="363"/>
      <c r="FL187" s="363"/>
      <c r="FM187" s="363"/>
      <c r="FN187" s="363"/>
      <c r="FO187" s="363"/>
      <c r="FP187" s="363"/>
      <c r="FQ187" s="363"/>
      <c r="FR187" s="363"/>
      <c r="FS187" s="363"/>
      <c r="FT187" s="363"/>
      <c r="FU187" s="363"/>
      <c r="FV187" s="363"/>
      <c r="FW187" s="363"/>
      <c r="FX187" s="363"/>
      <c r="FY187" s="363"/>
      <c r="FZ187" s="363"/>
      <c r="GA187" s="363"/>
      <c r="GB187" s="363"/>
      <c r="GC187" s="363"/>
      <c r="GD187" s="363"/>
      <c r="GE187" s="363"/>
      <c r="GF187" s="363"/>
      <c r="GG187" s="363"/>
      <c r="GH187" s="363"/>
      <c r="GI187" s="363"/>
      <c r="GJ187" s="363"/>
      <c r="GK187" s="363"/>
      <c r="GL187" s="363"/>
      <c r="GM187" s="363"/>
      <c r="GN187" s="363"/>
      <c r="GO187" s="363"/>
      <c r="GP187" s="363"/>
      <c r="GQ187" s="363"/>
      <c r="GR187" s="363"/>
      <c r="GS187" s="363"/>
      <c r="GT187" s="363"/>
      <c r="GU187" s="363"/>
      <c r="GV187" s="363"/>
      <c r="GW187" s="363"/>
      <c r="GX187" s="363"/>
    </row>
    <row r="188" spans="1:206">
      <c r="A188" s="374" t="s">
        <v>1787</v>
      </c>
      <c r="B188" s="286" t="s">
        <v>4571</v>
      </c>
      <c r="C188" s="293">
        <v>338</v>
      </c>
      <c r="D188" s="293">
        <v>324</v>
      </c>
      <c r="E188" s="293">
        <v>13</v>
      </c>
      <c r="F188" s="293">
        <v>0</v>
      </c>
      <c r="G188" s="293">
        <v>1</v>
      </c>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c r="AL188" s="363"/>
      <c r="AM188" s="363"/>
      <c r="AN188" s="363"/>
      <c r="AO188" s="363"/>
      <c r="AP188" s="363"/>
      <c r="AQ188" s="363"/>
      <c r="AR188" s="363"/>
      <c r="AS188" s="363"/>
      <c r="AT188" s="363"/>
      <c r="AU188" s="363"/>
      <c r="AV188" s="363"/>
      <c r="AW188" s="363"/>
      <c r="AX188" s="363"/>
      <c r="AY188" s="363"/>
      <c r="AZ188" s="363"/>
      <c r="BA188" s="363"/>
      <c r="BB188" s="363"/>
      <c r="BC188" s="363"/>
      <c r="BD188" s="363"/>
      <c r="BE188" s="363"/>
      <c r="BF188" s="363"/>
      <c r="BG188" s="363"/>
      <c r="BH188" s="363"/>
      <c r="BI188" s="363"/>
      <c r="BJ188" s="363"/>
      <c r="BK188" s="363"/>
      <c r="BL188" s="363"/>
      <c r="BM188" s="363"/>
      <c r="BN188" s="363"/>
      <c r="BO188" s="363"/>
      <c r="BP188" s="363"/>
      <c r="BQ188" s="363"/>
      <c r="BR188" s="363"/>
      <c r="BS188" s="363"/>
      <c r="BT188" s="363"/>
      <c r="BU188" s="363"/>
      <c r="BV188" s="363"/>
      <c r="BW188" s="363"/>
      <c r="BX188" s="363"/>
      <c r="BY188" s="363"/>
      <c r="BZ188" s="363"/>
      <c r="CA188" s="363"/>
      <c r="CB188" s="363"/>
      <c r="CC188" s="363"/>
      <c r="CD188" s="363"/>
      <c r="CE188" s="363"/>
      <c r="CF188" s="363"/>
      <c r="CG188" s="363"/>
      <c r="CH188" s="363"/>
      <c r="CI188" s="363"/>
      <c r="CJ188" s="363"/>
      <c r="CK188" s="363"/>
      <c r="CL188" s="363"/>
      <c r="CM188" s="363"/>
      <c r="CN188" s="363"/>
      <c r="CO188" s="363"/>
      <c r="CP188" s="363"/>
      <c r="CQ188" s="363"/>
      <c r="CR188" s="363"/>
      <c r="CS188" s="363"/>
      <c r="CT188" s="363"/>
      <c r="CU188" s="363"/>
      <c r="CV188" s="363"/>
      <c r="CW188" s="363"/>
      <c r="CX188" s="363"/>
      <c r="CY188" s="363"/>
      <c r="CZ188" s="363"/>
      <c r="DA188" s="363"/>
      <c r="DB188" s="363"/>
      <c r="DC188" s="363"/>
      <c r="DD188" s="363"/>
      <c r="DE188" s="363"/>
      <c r="DF188" s="363"/>
      <c r="DG188" s="363"/>
      <c r="DH188" s="363"/>
      <c r="DI188" s="363"/>
      <c r="DJ188" s="363"/>
      <c r="DK188" s="363"/>
      <c r="DL188" s="363"/>
      <c r="DM188" s="363"/>
      <c r="DN188" s="363"/>
      <c r="DO188" s="363"/>
      <c r="DP188" s="363"/>
      <c r="DQ188" s="363"/>
      <c r="DR188" s="363"/>
      <c r="DS188" s="363"/>
      <c r="DT188" s="363"/>
      <c r="DU188" s="363"/>
      <c r="DV188" s="363"/>
      <c r="DW188" s="363"/>
      <c r="DX188" s="363"/>
      <c r="DY188" s="363"/>
      <c r="DZ188" s="363"/>
      <c r="EA188" s="363"/>
      <c r="EB188" s="363"/>
      <c r="EC188" s="363"/>
      <c r="ED188" s="363"/>
      <c r="EE188" s="363"/>
      <c r="EF188" s="363"/>
      <c r="EG188" s="363"/>
      <c r="EH188" s="363"/>
      <c r="EI188" s="363"/>
      <c r="EJ188" s="363"/>
      <c r="EK188" s="363"/>
      <c r="EL188" s="363"/>
      <c r="EM188" s="363"/>
      <c r="EN188" s="363"/>
      <c r="EO188" s="363"/>
      <c r="EP188" s="363"/>
      <c r="EQ188" s="363"/>
      <c r="ER188" s="363"/>
      <c r="ES188" s="363"/>
      <c r="ET188" s="363"/>
      <c r="EU188" s="363"/>
      <c r="EV188" s="363"/>
      <c r="EW188" s="363"/>
      <c r="EX188" s="363"/>
      <c r="EY188" s="363"/>
      <c r="EZ188" s="363"/>
      <c r="FA188" s="363"/>
      <c r="FB188" s="363"/>
      <c r="FC188" s="363"/>
      <c r="FD188" s="363"/>
      <c r="FE188" s="363"/>
      <c r="FF188" s="363"/>
      <c r="FG188" s="363"/>
      <c r="FH188" s="363"/>
      <c r="FI188" s="363"/>
      <c r="FJ188" s="363"/>
      <c r="FK188" s="363"/>
      <c r="FL188" s="363"/>
      <c r="FM188" s="363"/>
      <c r="FN188" s="363"/>
      <c r="FO188" s="363"/>
      <c r="FP188" s="363"/>
      <c r="FQ188" s="363"/>
      <c r="FR188" s="363"/>
      <c r="FS188" s="363"/>
      <c r="FT188" s="363"/>
      <c r="FU188" s="363"/>
      <c r="FV188" s="363"/>
      <c r="FW188" s="363"/>
      <c r="FX188" s="363"/>
      <c r="FY188" s="363"/>
      <c r="FZ188" s="363"/>
      <c r="GA188" s="363"/>
      <c r="GB188" s="363"/>
      <c r="GC188" s="363"/>
      <c r="GD188" s="363"/>
      <c r="GE188" s="363"/>
      <c r="GF188" s="363"/>
      <c r="GG188" s="363"/>
      <c r="GH188" s="363"/>
      <c r="GI188" s="363"/>
      <c r="GJ188" s="363"/>
      <c r="GK188" s="363"/>
      <c r="GL188" s="363"/>
      <c r="GM188" s="363"/>
      <c r="GN188" s="363"/>
      <c r="GO188" s="363"/>
      <c r="GP188" s="363"/>
      <c r="GQ188" s="363"/>
      <c r="GR188" s="363"/>
      <c r="GS188" s="363"/>
      <c r="GT188" s="363"/>
      <c r="GU188" s="363"/>
      <c r="GV188" s="363"/>
      <c r="GW188" s="363"/>
      <c r="GX188" s="363"/>
    </row>
    <row r="189" spans="1:206">
      <c r="A189" s="374" t="s">
        <v>1788</v>
      </c>
      <c r="B189" s="286" t="s">
        <v>4572</v>
      </c>
      <c r="C189" s="293">
        <v>338</v>
      </c>
      <c r="D189" s="293">
        <v>332</v>
      </c>
      <c r="E189" s="293">
        <v>6</v>
      </c>
      <c r="F189" s="293">
        <v>0</v>
      </c>
      <c r="G189" s="293">
        <v>0</v>
      </c>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c r="AN189" s="363"/>
      <c r="AO189" s="363"/>
      <c r="AP189" s="363"/>
      <c r="AQ189" s="363"/>
      <c r="AR189" s="363"/>
      <c r="AS189" s="363"/>
      <c r="AT189" s="363"/>
      <c r="AU189" s="363"/>
      <c r="AV189" s="363"/>
      <c r="AW189" s="363"/>
      <c r="AX189" s="363"/>
      <c r="AY189" s="363"/>
      <c r="AZ189" s="363"/>
      <c r="BA189" s="363"/>
      <c r="BB189" s="363"/>
      <c r="BC189" s="363"/>
      <c r="BD189" s="363"/>
      <c r="BE189" s="363"/>
      <c r="BF189" s="363"/>
      <c r="BG189" s="363"/>
      <c r="BH189" s="363"/>
      <c r="BI189" s="363"/>
      <c r="BJ189" s="363"/>
      <c r="BK189" s="363"/>
      <c r="BL189" s="363"/>
      <c r="BM189" s="363"/>
      <c r="BN189" s="363"/>
      <c r="BO189" s="363"/>
      <c r="BP189" s="363"/>
      <c r="BQ189" s="363"/>
      <c r="BR189" s="363"/>
      <c r="BS189" s="363"/>
      <c r="BT189" s="363"/>
      <c r="BU189" s="363"/>
      <c r="BV189" s="363"/>
      <c r="BW189" s="363"/>
      <c r="BX189" s="363"/>
      <c r="BY189" s="363"/>
      <c r="BZ189" s="363"/>
      <c r="CA189" s="363"/>
      <c r="CB189" s="363"/>
      <c r="CC189" s="363"/>
      <c r="CD189" s="363"/>
      <c r="CE189" s="363"/>
      <c r="CF189" s="363"/>
      <c r="CG189" s="363"/>
      <c r="CH189" s="363"/>
      <c r="CI189" s="363"/>
      <c r="CJ189" s="363"/>
      <c r="CK189" s="363"/>
      <c r="CL189" s="363"/>
      <c r="CM189" s="363"/>
      <c r="CN189" s="363"/>
      <c r="CO189" s="363"/>
      <c r="CP189" s="363"/>
      <c r="CQ189" s="363"/>
      <c r="CR189" s="363"/>
      <c r="CS189" s="363"/>
      <c r="CT189" s="363"/>
      <c r="CU189" s="363"/>
      <c r="CV189" s="363"/>
      <c r="CW189" s="363"/>
      <c r="CX189" s="363"/>
      <c r="CY189" s="363"/>
      <c r="CZ189" s="363"/>
      <c r="DA189" s="363"/>
      <c r="DB189" s="363"/>
      <c r="DC189" s="363"/>
      <c r="DD189" s="363"/>
      <c r="DE189" s="363"/>
      <c r="DF189" s="363"/>
      <c r="DG189" s="363"/>
      <c r="DH189" s="363"/>
      <c r="DI189" s="363"/>
      <c r="DJ189" s="363"/>
      <c r="DK189" s="363"/>
      <c r="DL189" s="363"/>
      <c r="DM189" s="363"/>
      <c r="DN189" s="363"/>
      <c r="DO189" s="363"/>
      <c r="DP189" s="363"/>
      <c r="DQ189" s="363"/>
      <c r="DR189" s="363"/>
      <c r="DS189" s="363"/>
      <c r="DT189" s="363"/>
      <c r="DU189" s="363"/>
      <c r="DV189" s="363"/>
      <c r="DW189" s="363"/>
      <c r="DX189" s="363"/>
      <c r="DY189" s="363"/>
      <c r="DZ189" s="363"/>
      <c r="EA189" s="363"/>
      <c r="EB189" s="363"/>
      <c r="EC189" s="363"/>
      <c r="ED189" s="363"/>
      <c r="EE189" s="363"/>
      <c r="EF189" s="363"/>
      <c r="EG189" s="363"/>
      <c r="EH189" s="363"/>
      <c r="EI189" s="363"/>
      <c r="EJ189" s="363"/>
      <c r="EK189" s="363"/>
      <c r="EL189" s="363"/>
      <c r="EM189" s="363"/>
      <c r="EN189" s="363"/>
      <c r="EO189" s="363"/>
      <c r="EP189" s="363"/>
      <c r="EQ189" s="363"/>
      <c r="ER189" s="363"/>
      <c r="ES189" s="363"/>
      <c r="ET189" s="363"/>
      <c r="EU189" s="363"/>
      <c r="EV189" s="363"/>
      <c r="EW189" s="363"/>
      <c r="EX189" s="363"/>
      <c r="EY189" s="363"/>
      <c r="EZ189" s="363"/>
      <c r="FA189" s="363"/>
      <c r="FB189" s="363"/>
      <c r="FC189" s="363"/>
      <c r="FD189" s="363"/>
      <c r="FE189" s="363"/>
      <c r="FF189" s="363"/>
      <c r="FG189" s="363"/>
      <c r="FH189" s="363"/>
      <c r="FI189" s="363"/>
      <c r="FJ189" s="363"/>
      <c r="FK189" s="363"/>
      <c r="FL189" s="363"/>
      <c r="FM189" s="363"/>
      <c r="FN189" s="363"/>
      <c r="FO189" s="363"/>
      <c r="FP189" s="363"/>
      <c r="FQ189" s="363"/>
      <c r="FR189" s="363"/>
      <c r="FS189" s="363"/>
      <c r="FT189" s="363"/>
      <c r="FU189" s="363"/>
      <c r="FV189" s="363"/>
      <c r="FW189" s="363"/>
      <c r="FX189" s="363"/>
      <c r="FY189" s="363"/>
      <c r="FZ189" s="363"/>
      <c r="GA189" s="363"/>
      <c r="GB189" s="363"/>
      <c r="GC189" s="363"/>
      <c r="GD189" s="363"/>
      <c r="GE189" s="363"/>
      <c r="GF189" s="363"/>
      <c r="GG189" s="363"/>
      <c r="GH189" s="363"/>
      <c r="GI189" s="363"/>
      <c r="GJ189" s="363"/>
      <c r="GK189" s="363"/>
      <c r="GL189" s="363"/>
      <c r="GM189" s="363"/>
      <c r="GN189" s="363"/>
      <c r="GO189" s="363"/>
      <c r="GP189" s="363"/>
      <c r="GQ189" s="363"/>
      <c r="GR189" s="363"/>
      <c r="GS189" s="363"/>
      <c r="GT189" s="363"/>
      <c r="GU189" s="363"/>
      <c r="GV189" s="363"/>
      <c r="GW189" s="363"/>
      <c r="GX189" s="363"/>
    </row>
    <row r="190" spans="1:206">
      <c r="A190" s="374" t="s">
        <v>1789</v>
      </c>
      <c r="B190" s="286" t="s">
        <v>4573</v>
      </c>
      <c r="C190" s="293">
        <v>338</v>
      </c>
      <c r="D190" s="293">
        <v>324</v>
      </c>
      <c r="E190" s="293">
        <v>10</v>
      </c>
      <c r="F190" s="293">
        <v>4</v>
      </c>
      <c r="G190" s="293">
        <v>0</v>
      </c>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c r="AK190" s="363"/>
      <c r="AL190" s="363"/>
      <c r="AM190" s="363"/>
      <c r="AN190" s="363"/>
      <c r="AO190" s="363"/>
      <c r="AP190" s="363"/>
      <c r="AQ190" s="363"/>
      <c r="AR190" s="363"/>
      <c r="AS190" s="363"/>
      <c r="AT190" s="363"/>
      <c r="AU190" s="363"/>
      <c r="AV190" s="363"/>
      <c r="AW190" s="363"/>
      <c r="AX190" s="363"/>
      <c r="AY190" s="363"/>
      <c r="AZ190" s="363"/>
      <c r="BA190" s="363"/>
      <c r="BB190" s="363"/>
      <c r="BC190" s="363"/>
      <c r="BD190" s="363"/>
      <c r="BE190" s="363"/>
      <c r="BF190" s="363"/>
      <c r="BG190" s="363"/>
      <c r="BH190" s="363"/>
      <c r="BI190" s="363"/>
      <c r="BJ190" s="363"/>
      <c r="BK190" s="363"/>
      <c r="BL190" s="363"/>
      <c r="BM190" s="363"/>
      <c r="BN190" s="363"/>
      <c r="BO190" s="363"/>
      <c r="BP190" s="363"/>
      <c r="BQ190" s="363"/>
      <c r="BR190" s="363"/>
      <c r="BS190" s="363"/>
      <c r="BT190" s="363"/>
      <c r="BU190" s="363"/>
      <c r="BV190" s="363"/>
      <c r="BW190" s="363"/>
      <c r="BX190" s="363"/>
      <c r="BY190" s="363"/>
      <c r="BZ190" s="363"/>
      <c r="CA190" s="363"/>
      <c r="CB190" s="363"/>
      <c r="CC190" s="363"/>
      <c r="CD190" s="363"/>
      <c r="CE190" s="363"/>
      <c r="CF190" s="363"/>
      <c r="CG190" s="363"/>
      <c r="CH190" s="363"/>
      <c r="CI190" s="363"/>
      <c r="CJ190" s="363"/>
      <c r="CK190" s="363"/>
      <c r="CL190" s="363"/>
      <c r="CM190" s="363"/>
      <c r="CN190" s="363"/>
      <c r="CO190" s="363"/>
      <c r="CP190" s="363"/>
      <c r="CQ190" s="363"/>
      <c r="CR190" s="363"/>
      <c r="CS190" s="363"/>
      <c r="CT190" s="363"/>
      <c r="CU190" s="363"/>
      <c r="CV190" s="363"/>
      <c r="CW190" s="363"/>
      <c r="CX190" s="363"/>
      <c r="CY190" s="363"/>
      <c r="CZ190" s="363"/>
      <c r="DA190" s="363"/>
      <c r="DB190" s="363"/>
      <c r="DC190" s="363"/>
      <c r="DD190" s="363"/>
      <c r="DE190" s="363"/>
      <c r="DF190" s="363"/>
      <c r="DG190" s="363"/>
      <c r="DH190" s="363"/>
      <c r="DI190" s="363"/>
      <c r="DJ190" s="363"/>
      <c r="DK190" s="363"/>
      <c r="DL190" s="363"/>
      <c r="DM190" s="363"/>
      <c r="DN190" s="363"/>
      <c r="DO190" s="363"/>
      <c r="DP190" s="363"/>
      <c r="DQ190" s="363"/>
      <c r="DR190" s="363"/>
      <c r="DS190" s="363"/>
      <c r="DT190" s="363"/>
      <c r="DU190" s="363"/>
      <c r="DV190" s="363"/>
      <c r="DW190" s="363"/>
      <c r="DX190" s="363"/>
      <c r="DY190" s="363"/>
      <c r="DZ190" s="363"/>
      <c r="EA190" s="363"/>
      <c r="EB190" s="363"/>
      <c r="EC190" s="363"/>
      <c r="ED190" s="363"/>
      <c r="EE190" s="363"/>
      <c r="EF190" s="363"/>
      <c r="EG190" s="363"/>
      <c r="EH190" s="363"/>
      <c r="EI190" s="363"/>
      <c r="EJ190" s="363"/>
      <c r="EK190" s="363"/>
      <c r="EL190" s="363"/>
      <c r="EM190" s="363"/>
      <c r="EN190" s="363"/>
      <c r="EO190" s="363"/>
      <c r="EP190" s="363"/>
      <c r="EQ190" s="363"/>
      <c r="ER190" s="363"/>
      <c r="ES190" s="363"/>
      <c r="ET190" s="363"/>
      <c r="EU190" s="363"/>
      <c r="EV190" s="363"/>
      <c r="EW190" s="363"/>
      <c r="EX190" s="363"/>
      <c r="EY190" s="363"/>
      <c r="EZ190" s="363"/>
      <c r="FA190" s="363"/>
      <c r="FB190" s="363"/>
      <c r="FC190" s="363"/>
      <c r="FD190" s="363"/>
      <c r="FE190" s="363"/>
      <c r="FF190" s="363"/>
      <c r="FG190" s="363"/>
      <c r="FH190" s="363"/>
      <c r="FI190" s="363"/>
      <c r="FJ190" s="363"/>
      <c r="FK190" s="363"/>
      <c r="FL190" s="363"/>
      <c r="FM190" s="363"/>
      <c r="FN190" s="363"/>
      <c r="FO190" s="363"/>
      <c r="FP190" s="363"/>
      <c r="FQ190" s="363"/>
      <c r="FR190" s="363"/>
      <c r="FS190" s="363"/>
      <c r="FT190" s="363"/>
      <c r="FU190" s="363"/>
      <c r="FV190" s="363"/>
      <c r="FW190" s="363"/>
      <c r="FX190" s="363"/>
      <c r="FY190" s="363"/>
      <c r="FZ190" s="363"/>
      <c r="GA190" s="363"/>
      <c r="GB190" s="363"/>
      <c r="GC190" s="363"/>
      <c r="GD190" s="363"/>
      <c r="GE190" s="363"/>
      <c r="GF190" s="363"/>
      <c r="GG190" s="363"/>
      <c r="GH190" s="363"/>
      <c r="GI190" s="363"/>
      <c r="GJ190" s="363"/>
      <c r="GK190" s="363"/>
      <c r="GL190" s="363"/>
      <c r="GM190" s="363"/>
      <c r="GN190" s="363"/>
      <c r="GO190" s="363"/>
      <c r="GP190" s="363"/>
      <c r="GQ190" s="363"/>
      <c r="GR190" s="363"/>
      <c r="GS190" s="363"/>
      <c r="GT190" s="363"/>
      <c r="GU190" s="363"/>
      <c r="GV190" s="363"/>
      <c r="GW190" s="363"/>
      <c r="GX190" s="363"/>
    </row>
    <row r="191" spans="1:206" ht="26.4">
      <c r="A191" s="374" t="s">
        <v>1790</v>
      </c>
      <c r="B191" s="286" t="s">
        <v>4574</v>
      </c>
      <c r="C191" s="293">
        <v>338</v>
      </c>
      <c r="D191" s="293">
        <v>221</v>
      </c>
      <c r="E191" s="293">
        <v>6</v>
      </c>
      <c r="F191" s="293">
        <v>111</v>
      </c>
      <c r="G191" s="293">
        <v>0</v>
      </c>
      <c r="H191" s="363"/>
      <c r="I191" s="363"/>
      <c r="J191" s="363"/>
      <c r="K191" s="363"/>
      <c r="L191" s="363"/>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c r="AL191" s="363"/>
      <c r="AM191" s="363"/>
      <c r="AN191" s="363"/>
      <c r="AO191" s="363"/>
      <c r="AP191" s="363"/>
      <c r="AQ191" s="363"/>
      <c r="AR191" s="363"/>
      <c r="AS191" s="363"/>
      <c r="AT191" s="363"/>
      <c r="AU191" s="363"/>
      <c r="AV191" s="363"/>
      <c r="AW191" s="363"/>
      <c r="AX191" s="363"/>
      <c r="AY191" s="363"/>
      <c r="AZ191" s="363"/>
      <c r="BA191" s="363"/>
      <c r="BB191" s="363"/>
      <c r="BC191" s="363"/>
      <c r="BD191" s="363"/>
      <c r="BE191" s="363"/>
      <c r="BF191" s="363"/>
      <c r="BG191" s="363"/>
      <c r="BH191" s="363"/>
      <c r="BI191" s="363"/>
      <c r="BJ191" s="363"/>
      <c r="BK191" s="363"/>
      <c r="BL191" s="363"/>
      <c r="BM191" s="363"/>
      <c r="BN191" s="363"/>
      <c r="BO191" s="363"/>
      <c r="BP191" s="363"/>
      <c r="BQ191" s="363"/>
      <c r="BR191" s="363"/>
      <c r="BS191" s="363"/>
      <c r="BT191" s="363"/>
      <c r="BU191" s="363"/>
      <c r="BV191" s="363"/>
      <c r="BW191" s="363"/>
      <c r="BX191" s="363"/>
      <c r="BY191" s="363"/>
      <c r="BZ191" s="363"/>
      <c r="CA191" s="363"/>
      <c r="CB191" s="363"/>
      <c r="CC191" s="363"/>
      <c r="CD191" s="363"/>
      <c r="CE191" s="363"/>
      <c r="CF191" s="363"/>
      <c r="CG191" s="363"/>
      <c r="CH191" s="363"/>
      <c r="CI191" s="363"/>
      <c r="CJ191" s="363"/>
      <c r="CK191" s="363"/>
      <c r="CL191" s="363"/>
      <c r="CM191" s="363"/>
      <c r="CN191" s="363"/>
      <c r="CO191" s="363"/>
      <c r="CP191" s="363"/>
      <c r="CQ191" s="363"/>
      <c r="CR191" s="363"/>
      <c r="CS191" s="363"/>
      <c r="CT191" s="363"/>
      <c r="CU191" s="363"/>
      <c r="CV191" s="363"/>
      <c r="CW191" s="363"/>
      <c r="CX191" s="363"/>
      <c r="CY191" s="363"/>
      <c r="CZ191" s="363"/>
      <c r="DA191" s="363"/>
      <c r="DB191" s="363"/>
      <c r="DC191" s="363"/>
      <c r="DD191" s="363"/>
      <c r="DE191" s="363"/>
      <c r="DF191" s="363"/>
      <c r="DG191" s="363"/>
      <c r="DH191" s="363"/>
      <c r="DI191" s="363"/>
      <c r="DJ191" s="363"/>
      <c r="DK191" s="363"/>
      <c r="DL191" s="363"/>
      <c r="DM191" s="363"/>
      <c r="DN191" s="363"/>
      <c r="DO191" s="363"/>
      <c r="DP191" s="363"/>
      <c r="DQ191" s="363"/>
      <c r="DR191" s="363"/>
      <c r="DS191" s="363"/>
      <c r="DT191" s="363"/>
      <c r="DU191" s="363"/>
      <c r="DV191" s="363"/>
      <c r="DW191" s="363"/>
      <c r="DX191" s="363"/>
      <c r="DY191" s="363"/>
      <c r="DZ191" s="363"/>
      <c r="EA191" s="363"/>
      <c r="EB191" s="363"/>
      <c r="EC191" s="363"/>
      <c r="ED191" s="363"/>
      <c r="EE191" s="363"/>
      <c r="EF191" s="363"/>
      <c r="EG191" s="363"/>
      <c r="EH191" s="363"/>
      <c r="EI191" s="363"/>
      <c r="EJ191" s="363"/>
      <c r="EK191" s="363"/>
      <c r="EL191" s="363"/>
      <c r="EM191" s="363"/>
      <c r="EN191" s="363"/>
      <c r="EO191" s="363"/>
      <c r="EP191" s="363"/>
      <c r="EQ191" s="363"/>
      <c r="ER191" s="363"/>
      <c r="ES191" s="363"/>
      <c r="ET191" s="363"/>
      <c r="EU191" s="363"/>
      <c r="EV191" s="363"/>
      <c r="EW191" s="363"/>
      <c r="EX191" s="363"/>
      <c r="EY191" s="363"/>
      <c r="EZ191" s="363"/>
      <c r="FA191" s="363"/>
      <c r="FB191" s="363"/>
      <c r="FC191" s="363"/>
      <c r="FD191" s="363"/>
      <c r="FE191" s="363"/>
      <c r="FF191" s="363"/>
      <c r="FG191" s="363"/>
      <c r="FH191" s="363"/>
      <c r="FI191" s="363"/>
      <c r="FJ191" s="363"/>
      <c r="FK191" s="363"/>
      <c r="FL191" s="363"/>
      <c r="FM191" s="363"/>
      <c r="FN191" s="363"/>
      <c r="FO191" s="363"/>
      <c r="FP191" s="363"/>
      <c r="FQ191" s="363"/>
      <c r="FR191" s="363"/>
      <c r="FS191" s="363"/>
      <c r="FT191" s="363"/>
      <c r="FU191" s="363"/>
      <c r="FV191" s="363"/>
      <c r="FW191" s="363"/>
      <c r="FX191" s="363"/>
      <c r="FY191" s="363"/>
      <c r="FZ191" s="363"/>
      <c r="GA191" s="363"/>
      <c r="GB191" s="363"/>
      <c r="GC191" s="363"/>
      <c r="GD191" s="363"/>
      <c r="GE191" s="363"/>
      <c r="GF191" s="363"/>
      <c r="GG191" s="363"/>
      <c r="GH191" s="363"/>
      <c r="GI191" s="363"/>
      <c r="GJ191" s="363"/>
      <c r="GK191" s="363"/>
      <c r="GL191" s="363"/>
      <c r="GM191" s="363"/>
      <c r="GN191" s="363"/>
      <c r="GO191" s="363"/>
      <c r="GP191" s="363"/>
      <c r="GQ191" s="363"/>
      <c r="GR191" s="363"/>
      <c r="GS191" s="363"/>
      <c r="GT191" s="363"/>
      <c r="GU191" s="363"/>
      <c r="GV191" s="363"/>
      <c r="GW191" s="363"/>
      <c r="GX191" s="363"/>
    </row>
    <row r="192" spans="1:206">
      <c r="A192" s="374" t="s">
        <v>1791</v>
      </c>
      <c r="B192" s="286" t="s">
        <v>4575</v>
      </c>
      <c r="C192" s="293">
        <v>338</v>
      </c>
      <c r="D192" s="293">
        <v>268</v>
      </c>
      <c r="E192" s="293">
        <v>6</v>
      </c>
      <c r="F192" s="293">
        <v>64</v>
      </c>
      <c r="G192" s="293">
        <v>0</v>
      </c>
      <c r="H192" s="363"/>
      <c r="I192" s="363"/>
      <c r="J192" s="363"/>
      <c r="K192" s="363"/>
      <c r="L192" s="363"/>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c r="AJ192" s="363"/>
      <c r="AK192" s="363"/>
      <c r="AL192" s="363"/>
      <c r="AM192" s="363"/>
      <c r="AN192" s="363"/>
      <c r="AO192" s="363"/>
      <c r="AP192" s="363"/>
      <c r="AQ192" s="363"/>
      <c r="AR192" s="363"/>
      <c r="AS192" s="363"/>
      <c r="AT192" s="363"/>
      <c r="AU192" s="363"/>
      <c r="AV192" s="363"/>
      <c r="AW192" s="363"/>
      <c r="AX192" s="363"/>
      <c r="AY192" s="363"/>
      <c r="AZ192" s="363"/>
      <c r="BA192" s="363"/>
      <c r="BB192" s="363"/>
      <c r="BC192" s="363"/>
      <c r="BD192" s="363"/>
      <c r="BE192" s="363"/>
      <c r="BF192" s="363"/>
      <c r="BG192" s="363"/>
      <c r="BH192" s="363"/>
      <c r="BI192" s="363"/>
      <c r="BJ192" s="363"/>
      <c r="BK192" s="363"/>
      <c r="BL192" s="363"/>
      <c r="BM192" s="363"/>
      <c r="BN192" s="363"/>
      <c r="BO192" s="363"/>
      <c r="BP192" s="363"/>
      <c r="BQ192" s="363"/>
      <c r="BR192" s="363"/>
      <c r="BS192" s="363"/>
      <c r="BT192" s="363"/>
      <c r="BU192" s="363"/>
      <c r="BV192" s="363"/>
      <c r="BW192" s="363"/>
      <c r="BX192" s="363"/>
      <c r="BY192" s="363"/>
      <c r="BZ192" s="363"/>
      <c r="CA192" s="363"/>
      <c r="CB192" s="363"/>
      <c r="CC192" s="363"/>
      <c r="CD192" s="363"/>
      <c r="CE192" s="363"/>
      <c r="CF192" s="363"/>
      <c r="CG192" s="363"/>
      <c r="CH192" s="363"/>
      <c r="CI192" s="363"/>
      <c r="CJ192" s="363"/>
      <c r="CK192" s="363"/>
      <c r="CL192" s="363"/>
      <c r="CM192" s="363"/>
      <c r="CN192" s="363"/>
      <c r="CO192" s="363"/>
      <c r="CP192" s="363"/>
      <c r="CQ192" s="363"/>
      <c r="CR192" s="363"/>
      <c r="CS192" s="363"/>
      <c r="CT192" s="363"/>
      <c r="CU192" s="363"/>
      <c r="CV192" s="363"/>
      <c r="CW192" s="363"/>
      <c r="CX192" s="363"/>
      <c r="CY192" s="363"/>
      <c r="CZ192" s="363"/>
      <c r="DA192" s="363"/>
      <c r="DB192" s="363"/>
      <c r="DC192" s="363"/>
      <c r="DD192" s="363"/>
      <c r="DE192" s="363"/>
      <c r="DF192" s="363"/>
      <c r="DG192" s="363"/>
      <c r="DH192" s="363"/>
      <c r="DI192" s="363"/>
      <c r="DJ192" s="363"/>
      <c r="DK192" s="363"/>
      <c r="DL192" s="363"/>
      <c r="DM192" s="363"/>
      <c r="DN192" s="363"/>
      <c r="DO192" s="363"/>
      <c r="DP192" s="363"/>
      <c r="DQ192" s="363"/>
      <c r="DR192" s="363"/>
      <c r="DS192" s="363"/>
      <c r="DT192" s="363"/>
      <c r="DU192" s="363"/>
      <c r="DV192" s="363"/>
      <c r="DW192" s="363"/>
      <c r="DX192" s="363"/>
      <c r="DY192" s="363"/>
      <c r="DZ192" s="363"/>
      <c r="EA192" s="363"/>
      <c r="EB192" s="363"/>
      <c r="EC192" s="363"/>
      <c r="ED192" s="363"/>
      <c r="EE192" s="363"/>
      <c r="EF192" s="363"/>
      <c r="EG192" s="363"/>
      <c r="EH192" s="363"/>
      <c r="EI192" s="363"/>
      <c r="EJ192" s="363"/>
      <c r="EK192" s="363"/>
      <c r="EL192" s="363"/>
      <c r="EM192" s="363"/>
      <c r="EN192" s="363"/>
      <c r="EO192" s="363"/>
      <c r="EP192" s="363"/>
      <c r="EQ192" s="363"/>
      <c r="ER192" s="363"/>
      <c r="ES192" s="363"/>
      <c r="ET192" s="363"/>
      <c r="EU192" s="363"/>
      <c r="EV192" s="363"/>
      <c r="EW192" s="363"/>
      <c r="EX192" s="363"/>
      <c r="EY192" s="363"/>
      <c r="EZ192" s="363"/>
      <c r="FA192" s="363"/>
      <c r="FB192" s="363"/>
      <c r="FC192" s="363"/>
      <c r="FD192" s="363"/>
      <c r="FE192" s="363"/>
      <c r="FF192" s="363"/>
      <c r="FG192" s="363"/>
      <c r="FH192" s="363"/>
      <c r="FI192" s="363"/>
      <c r="FJ192" s="363"/>
      <c r="FK192" s="363"/>
      <c r="FL192" s="363"/>
      <c r="FM192" s="363"/>
      <c r="FN192" s="363"/>
      <c r="FO192" s="363"/>
      <c r="FP192" s="363"/>
      <c r="FQ192" s="363"/>
      <c r="FR192" s="363"/>
      <c r="FS192" s="363"/>
      <c r="FT192" s="363"/>
      <c r="FU192" s="363"/>
      <c r="FV192" s="363"/>
      <c r="FW192" s="363"/>
      <c r="FX192" s="363"/>
      <c r="FY192" s="363"/>
      <c r="FZ192" s="363"/>
      <c r="GA192" s="363"/>
      <c r="GB192" s="363"/>
      <c r="GC192" s="363"/>
      <c r="GD192" s="363"/>
      <c r="GE192" s="363"/>
      <c r="GF192" s="363"/>
      <c r="GG192" s="363"/>
      <c r="GH192" s="363"/>
      <c r="GI192" s="363"/>
      <c r="GJ192" s="363"/>
      <c r="GK192" s="363"/>
      <c r="GL192" s="363"/>
      <c r="GM192" s="363"/>
      <c r="GN192" s="363"/>
      <c r="GO192" s="363"/>
      <c r="GP192" s="363"/>
      <c r="GQ192" s="363"/>
      <c r="GR192" s="363"/>
      <c r="GS192" s="363"/>
      <c r="GT192" s="363"/>
      <c r="GU192" s="363"/>
      <c r="GV192" s="363"/>
      <c r="GW192" s="363"/>
      <c r="GX192" s="363"/>
    </row>
    <row r="193" spans="1:206">
      <c r="A193" s="374" t="s">
        <v>1792</v>
      </c>
      <c r="B193" s="286" t="s">
        <v>4576</v>
      </c>
      <c r="C193" s="293">
        <v>338</v>
      </c>
      <c r="D193" s="293">
        <v>237</v>
      </c>
      <c r="E193" s="293">
        <v>8</v>
      </c>
      <c r="F193" s="293">
        <v>92</v>
      </c>
      <c r="G193" s="293">
        <v>1</v>
      </c>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c r="AL193" s="363"/>
      <c r="AM193" s="363"/>
      <c r="AN193" s="363"/>
      <c r="AO193" s="363"/>
      <c r="AP193" s="363"/>
      <c r="AQ193" s="363"/>
      <c r="AR193" s="363"/>
      <c r="AS193" s="363"/>
      <c r="AT193" s="363"/>
      <c r="AU193" s="363"/>
      <c r="AV193" s="363"/>
      <c r="AW193" s="363"/>
      <c r="AX193" s="363"/>
      <c r="AY193" s="363"/>
      <c r="AZ193" s="363"/>
      <c r="BA193" s="363"/>
      <c r="BB193" s="363"/>
      <c r="BC193" s="363"/>
      <c r="BD193" s="363"/>
      <c r="BE193" s="363"/>
      <c r="BF193" s="363"/>
      <c r="BG193" s="363"/>
      <c r="BH193" s="363"/>
      <c r="BI193" s="363"/>
      <c r="BJ193" s="363"/>
      <c r="BK193" s="363"/>
      <c r="BL193" s="363"/>
      <c r="BM193" s="363"/>
      <c r="BN193" s="363"/>
      <c r="BO193" s="363"/>
      <c r="BP193" s="363"/>
      <c r="BQ193" s="363"/>
      <c r="BR193" s="363"/>
      <c r="BS193" s="363"/>
      <c r="BT193" s="363"/>
      <c r="BU193" s="363"/>
      <c r="BV193" s="363"/>
      <c r="BW193" s="363"/>
      <c r="BX193" s="363"/>
      <c r="BY193" s="363"/>
      <c r="BZ193" s="363"/>
      <c r="CA193" s="363"/>
      <c r="CB193" s="363"/>
      <c r="CC193" s="363"/>
      <c r="CD193" s="363"/>
      <c r="CE193" s="363"/>
      <c r="CF193" s="363"/>
      <c r="CG193" s="363"/>
      <c r="CH193" s="363"/>
      <c r="CI193" s="363"/>
      <c r="CJ193" s="363"/>
      <c r="CK193" s="363"/>
      <c r="CL193" s="363"/>
      <c r="CM193" s="363"/>
      <c r="CN193" s="363"/>
      <c r="CO193" s="363"/>
      <c r="CP193" s="363"/>
      <c r="CQ193" s="363"/>
      <c r="CR193" s="363"/>
      <c r="CS193" s="363"/>
      <c r="CT193" s="363"/>
      <c r="CU193" s="363"/>
      <c r="CV193" s="363"/>
      <c r="CW193" s="363"/>
      <c r="CX193" s="363"/>
      <c r="CY193" s="363"/>
      <c r="CZ193" s="363"/>
      <c r="DA193" s="363"/>
      <c r="DB193" s="363"/>
      <c r="DC193" s="363"/>
      <c r="DD193" s="363"/>
      <c r="DE193" s="363"/>
      <c r="DF193" s="363"/>
      <c r="DG193" s="363"/>
      <c r="DH193" s="363"/>
      <c r="DI193" s="363"/>
      <c r="DJ193" s="363"/>
      <c r="DK193" s="363"/>
      <c r="DL193" s="363"/>
      <c r="DM193" s="363"/>
      <c r="DN193" s="363"/>
      <c r="DO193" s="363"/>
      <c r="DP193" s="363"/>
      <c r="DQ193" s="363"/>
      <c r="DR193" s="363"/>
      <c r="DS193" s="363"/>
      <c r="DT193" s="363"/>
      <c r="DU193" s="363"/>
      <c r="DV193" s="363"/>
      <c r="DW193" s="363"/>
      <c r="DX193" s="363"/>
      <c r="DY193" s="363"/>
      <c r="DZ193" s="363"/>
      <c r="EA193" s="363"/>
      <c r="EB193" s="363"/>
      <c r="EC193" s="363"/>
      <c r="ED193" s="363"/>
      <c r="EE193" s="363"/>
      <c r="EF193" s="363"/>
      <c r="EG193" s="363"/>
      <c r="EH193" s="363"/>
      <c r="EI193" s="363"/>
      <c r="EJ193" s="363"/>
      <c r="EK193" s="363"/>
      <c r="EL193" s="363"/>
      <c r="EM193" s="363"/>
      <c r="EN193" s="363"/>
      <c r="EO193" s="363"/>
      <c r="EP193" s="363"/>
      <c r="EQ193" s="363"/>
      <c r="ER193" s="363"/>
      <c r="ES193" s="363"/>
      <c r="ET193" s="363"/>
      <c r="EU193" s="363"/>
      <c r="EV193" s="363"/>
      <c r="EW193" s="363"/>
      <c r="EX193" s="363"/>
      <c r="EY193" s="363"/>
      <c r="EZ193" s="363"/>
      <c r="FA193" s="363"/>
      <c r="FB193" s="363"/>
      <c r="FC193" s="363"/>
      <c r="FD193" s="363"/>
      <c r="FE193" s="363"/>
      <c r="FF193" s="363"/>
      <c r="FG193" s="363"/>
      <c r="FH193" s="363"/>
      <c r="FI193" s="363"/>
      <c r="FJ193" s="363"/>
      <c r="FK193" s="363"/>
      <c r="FL193" s="363"/>
      <c r="FM193" s="363"/>
      <c r="FN193" s="363"/>
      <c r="FO193" s="363"/>
      <c r="FP193" s="363"/>
      <c r="FQ193" s="363"/>
      <c r="FR193" s="363"/>
      <c r="FS193" s="363"/>
      <c r="FT193" s="363"/>
      <c r="FU193" s="363"/>
      <c r="FV193" s="363"/>
      <c r="FW193" s="363"/>
      <c r="FX193" s="363"/>
      <c r="FY193" s="363"/>
      <c r="FZ193" s="363"/>
      <c r="GA193" s="363"/>
      <c r="GB193" s="363"/>
      <c r="GC193" s="363"/>
      <c r="GD193" s="363"/>
      <c r="GE193" s="363"/>
      <c r="GF193" s="363"/>
      <c r="GG193" s="363"/>
      <c r="GH193" s="363"/>
      <c r="GI193" s="363"/>
      <c r="GJ193" s="363"/>
      <c r="GK193" s="363"/>
      <c r="GL193" s="363"/>
      <c r="GM193" s="363"/>
      <c r="GN193" s="363"/>
      <c r="GO193" s="363"/>
      <c r="GP193" s="363"/>
      <c r="GQ193" s="363"/>
      <c r="GR193" s="363"/>
      <c r="GS193" s="363"/>
      <c r="GT193" s="363"/>
      <c r="GU193" s="363"/>
      <c r="GV193" s="363"/>
      <c r="GW193" s="363"/>
      <c r="GX193" s="363"/>
    </row>
    <row r="194" spans="1:206">
      <c r="A194" s="374" t="s">
        <v>1793</v>
      </c>
      <c r="B194" s="286" t="s">
        <v>4577</v>
      </c>
      <c r="C194" s="293">
        <v>338</v>
      </c>
      <c r="D194" s="293">
        <v>335</v>
      </c>
      <c r="E194" s="293">
        <v>3</v>
      </c>
      <c r="F194" s="293">
        <v>0</v>
      </c>
      <c r="G194" s="293">
        <v>0</v>
      </c>
      <c r="H194" s="363"/>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c r="AJ194" s="363"/>
      <c r="AK194" s="363"/>
      <c r="AL194" s="363"/>
      <c r="AM194" s="363"/>
      <c r="AN194" s="363"/>
      <c r="AO194" s="363"/>
      <c r="AP194" s="363"/>
      <c r="AQ194" s="363"/>
      <c r="AR194" s="363"/>
      <c r="AS194" s="363"/>
      <c r="AT194" s="363"/>
      <c r="AU194" s="363"/>
      <c r="AV194" s="363"/>
      <c r="AW194" s="363"/>
      <c r="AX194" s="363"/>
      <c r="AY194" s="363"/>
      <c r="AZ194" s="363"/>
      <c r="BA194" s="363"/>
      <c r="BB194" s="363"/>
      <c r="BC194" s="363"/>
      <c r="BD194" s="363"/>
      <c r="BE194" s="363"/>
      <c r="BF194" s="363"/>
      <c r="BG194" s="363"/>
      <c r="BH194" s="363"/>
      <c r="BI194" s="363"/>
      <c r="BJ194" s="363"/>
      <c r="BK194" s="363"/>
      <c r="BL194" s="363"/>
      <c r="BM194" s="363"/>
      <c r="BN194" s="363"/>
      <c r="BO194" s="363"/>
      <c r="BP194" s="363"/>
      <c r="BQ194" s="363"/>
      <c r="BR194" s="363"/>
      <c r="BS194" s="363"/>
      <c r="BT194" s="363"/>
      <c r="BU194" s="363"/>
      <c r="BV194" s="363"/>
      <c r="BW194" s="363"/>
      <c r="BX194" s="363"/>
      <c r="BY194" s="363"/>
      <c r="BZ194" s="363"/>
      <c r="CA194" s="363"/>
      <c r="CB194" s="363"/>
      <c r="CC194" s="363"/>
      <c r="CD194" s="363"/>
      <c r="CE194" s="363"/>
      <c r="CF194" s="363"/>
      <c r="CG194" s="363"/>
      <c r="CH194" s="363"/>
      <c r="CI194" s="363"/>
      <c r="CJ194" s="363"/>
      <c r="CK194" s="363"/>
      <c r="CL194" s="363"/>
      <c r="CM194" s="363"/>
      <c r="CN194" s="363"/>
      <c r="CO194" s="363"/>
      <c r="CP194" s="363"/>
      <c r="CQ194" s="363"/>
      <c r="CR194" s="363"/>
      <c r="CS194" s="363"/>
      <c r="CT194" s="363"/>
      <c r="CU194" s="363"/>
      <c r="CV194" s="363"/>
      <c r="CW194" s="363"/>
      <c r="CX194" s="363"/>
      <c r="CY194" s="363"/>
      <c r="CZ194" s="363"/>
      <c r="DA194" s="363"/>
      <c r="DB194" s="363"/>
      <c r="DC194" s="363"/>
      <c r="DD194" s="363"/>
      <c r="DE194" s="363"/>
      <c r="DF194" s="363"/>
      <c r="DG194" s="363"/>
      <c r="DH194" s="363"/>
      <c r="DI194" s="363"/>
      <c r="DJ194" s="363"/>
      <c r="DK194" s="363"/>
      <c r="DL194" s="363"/>
      <c r="DM194" s="363"/>
      <c r="DN194" s="363"/>
      <c r="DO194" s="363"/>
      <c r="DP194" s="363"/>
      <c r="DQ194" s="363"/>
      <c r="DR194" s="363"/>
      <c r="DS194" s="363"/>
      <c r="DT194" s="363"/>
      <c r="DU194" s="363"/>
      <c r="DV194" s="363"/>
      <c r="DW194" s="363"/>
      <c r="DX194" s="363"/>
      <c r="DY194" s="363"/>
      <c r="DZ194" s="363"/>
      <c r="EA194" s="363"/>
      <c r="EB194" s="363"/>
      <c r="EC194" s="363"/>
      <c r="ED194" s="363"/>
      <c r="EE194" s="363"/>
      <c r="EF194" s="363"/>
      <c r="EG194" s="363"/>
      <c r="EH194" s="363"/>
      <c r="EI194" s="363"/>
      <c r="EJ194" s="363"/>
      <c r="EK194" s="363"/>
      <c r="EL194" s="363"/>
      <c r="EM194" s="363"/>
      <c r="EN194" s="363"/>
      <c r="EO194" s="363"/>
      <c r="EP194" s="363"/>
      <c r="EQ194" s="363"/>
      <c r="ER194" s="363"/>
      <c r="ES194" s="363"/>
      <c r="ET194" s="363"/>
      <c r="EU194" s="363"/>
      <c r="EV194" s="363"/>
      <c r="EW194" s="363"/>
      <c r="EX194" s="363"/>
      <c r="EY194" s="363"/>
      <c r="EZ194" s="363"/>
      <c r="FA194" s="363"/>
      <c r="FB194" s="363"/>
      <c r="FC194" s="363"/>
      <c r="FD194" s="363"/>
      <c r="FE194" s="363"/>
      <c r="FF194" s="363"/>
      <c r="FG194" s="363"/>
      <c r="FH194" s="363"/>
      <c r="FI194" s="363"/>
      <c r="FJ194" s="363"/>
      <c r="FK194" s="363"/>
      <c r="FL194" s="363"/>
      <c r="FM194" s="363"/>
      <c r="FN194" s="363"/>
      <c r="FO194" s="363"/>
      <c r="FP194" s="363"/>
      <c r="FQ194" s="363"/>
      <c r="FR194" s="363"/>
      <c r="FS194" s="363"/>
      <c r="FT194" s="363"/>
      <c r="FU194" s="363"/>
      <c r="FV194" s="363"/>
      <c r="FW194" s="363"/>
      <c r="FX194" s="363"/>
      <c r="FY194" s="363"/>
      <c r="FZ194" s="363"/>
      <c r="GA194" s="363"/>
      <c r="GB194" s="363"/>
      <c r="GC194" s="363"/>
      <c r="GD194" s="363"/>
      <c r="GE194" s="363"/>
      <c r="GF194" s="363"/>
      <c r="GG194" s="363"/>
      <c r="GH194" s="363"/>
      <c r="GI194" s="363"/>
      <c r="GJ194" s="363"/>
      <c r="GK194" s="363"/>
      <c r="GL194" s="363"/>
      <c r="GM194" s="363"/>
      <c r="GN194" s="363"/>
      <c r="GO194" s="363"/>
      <c r="GP194" s="363"/>
      <c r="GQ194" s="363"/>
      <c r="GR194" s="363"/>
      <c r="GS194" s="363"/>
      <c r="GT194" s="363"/>
      <c r="GU194" s="363"/>
      <c r="GV194" s="363"/>
      <c r="GW194" s="363"/>
      <c r="GX194" s="363"/>
    </row>
    <row r="195" spans="1:206">
      <c r="A195" s="374" t="s">
        <v>1794</v>
      </c>
      <c r="B195" s="286" t="s">
        <v>4578</v>
      </c>
      <c r="C195" s="293">
        <v>338</v>
      </c>
      <c r="D195" s="293">
        <v>323</v>
      </c>
      <c r="E195" s="293">
        <v>15</v>
      </c>
      <c r="F195" s="293">
        <v>0</v>
      </c>
      <c r="G195" s="293">
        <v>0</v>
      </c>
      <c r="H195" s="363"/>
      <c r="I195" s="363"/>
      <c r="J195" s="363"/>
      <c r="K195" s="363"/>
      <c r="L195" s="363"/>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c r="AJ195" s="363"/>
      <c r="AK195" s="363"/>
      <c r="AL195" s="363"/>
      <c r="AM195" s="363"/>
      <c r="AN195" s="363"/>
      <c r="AO195" s="363"/>
      <c r="AP195" s="363"/>
      <c r="AQ195" s="363"/>
      <c r="AR195" s="363"/>
      <c r="AS195" s="363"/>
      <c r="AT195" s="363"/>
      <c r="AU195" s="363"/>
      <c r="AV195" s="363"/>
      <c r="AW195" s="363"/>
      <c r="AX195" s="363"/>
      <c r="AY195" s="363"/>
      <c r="AZ195" s="363"/>
      <c r="BA195" s="363"/>
      <c r="BB195" s="363"/>
      <c r="BC195" s="363"/>
      <c r="BD195" s="363"/>
      <c r="BE195" s="363"/>
      <c r="BF195" s="363"/>
      <c r="BG195" s="363"/>
      <c r="BH195" s="363"/>
      <c r="BI195" s="363"/>
      <c r="BJ195" s="363"/>
      <c r="BK195" s="363"/>
      <c r="BL195" s="363"/>
      <c r="BM195" s="363"/>
      <c r="BN195" s="363"/>
      <c r="BO195" s="363"/>
      <c r="BP195" s="363"/>
      <c r="BQ195" s="363"/>
      <c r="BR195" s="363"/>
      <c r="BS195" s="363"/>
      <c r="BT195" s="363"/>
      <c r="BU195" s="363"/>
      <c r="BV195" s="363"/>
      <c r="BW195" s="363"/>
      <c r="BX195" s="363"/>
      <c r="BY195" s="363"/>
      <c r="BZ195" s="363"/>
      <c r="CA195" s="363"/>
      <c r="CB195" s="363"/>
      <c r="CC195" s="363"/>
      <c r="CD195" s="363"/>
      <c r="CE195" s="363"/>
      <c r="CF195" s="363"/>
      <c r="CG195" s="363"/>
      <c r="CH195" s="363"/>
      <c r="CI195" s="363"/>
      <c r="CJ195" s="363"/>
      <c r="CK195" s="363"/>
      <c r="CL195" s="363"/>
      <c r="CM195" s="363"/>
      <c r="CN195" s="363"/>
      <c r="CO195" s="363"/>
      <c r="CP195" s="363"/>
      <c r="CQ195" s="363"/>
      <c r="CR195" s="363"/>
      <c r="CS195" s="363"/>
      <c r="CT195" s="363"/>
      <c r="CU195" s="363"/>
      <c r="CV195" s="363"/>
      <c r="CW195" s="363"/>
      <c r="CX195" s="363"/>
      <c r="CY195" s="363"/>
      <c r="CZ195" s="363"/>
      <c r="DA195" s="363"/>
      <c r="DB195" s="363"/>
      <c r="DC195" s="363"/>
      <c r="DD195" s="363"/>
      <c r="DE195" s="363"/>
      <c r="DF195" s="363"/>
      <c r="DG195" s="363"/>
      <c r="DH195" s="363"/>
      <c r="DI195" s="363"/>
      <c r="DJ195" s="363"/>
      <c r="DK195" s="363"/>
      <c r="DL195" s="363"/>
      <c r="DM195" s="363"/>
      <c r="DN195" s="363"/>
      <c r="DO195" s="363"/>
      <c r="DP195" s="363"/>
      <c r="DQ195" s="363"/>
      <c r="DR195" s="363"/>
      <c r="DS195" s="363"/>
      <c r="DT195" s="363"/>
      <c r="DU195" s="363"/>
      <c r="DV195" s="363"/>
      <c r="DW195" s="363"/>
      <c r="DX195" s="363"/>
      <c r="DY195" s="363"/>
      <c r="DZ195" s="363"/>
      <c r="EA195" s="363"/>
      <c r="EB195" s="363"/>
      <c r="EC195" s="363"/>
      <c r="ED195" s="363"/>
      <c r="EE195" s="363"/>
      <c r="EF195" s="363"/>
      <c r="EG195" s="363"/>
      <c r="EH195" s="363"/>
      <c r="EI195" s="363"/>
      <c r="EJ195" s="363"/>
      <c r="EK195" s="363"/>
      <c r="EL195" s="363"/>
      <c r="EM195" s="363"/>
      <c r="EN195" s="363"/>
      <c r="EO195" s="363"/>
      <c r="EP195" s="363"/>
      <c r="EQ195" s="363"/>
      <c r="ER195" s="363"/>
      <c r="ES195" s="363"/>
      <c r="ET195" s="363"/>
      <c r="EU195" s="363"/>
      <c r="EV195" s="363"/>
      <c r="EW195" s="363"/>
      <c r="EX195" s="363"/>
      <c r="EY195" s="363"/>
      <c r="EZ195" s="363"/>
      <c r="FA195" s="363"/>
      <c r="FB195" s="363"/>
      <c r="FC195" s="363"/>
      <c r="FD195" s="363"/>
      <c r="FE195" s="363"/>
      <c r="FF195" s="363"/>
      <c r="FG195" s="363"/>
      <c r="FH195" s="363"/>
      <c r="FI195" s="363"/>
      <c r="FJ195" s="363"/>
      <c r="FK195" s="363"/>
      <c r="FL195" s="363"/>
      <c r="FM195" s="363"/>
      <c r="FN195" s="363"/>
      <c r="FO195" s="363"/>
      <c r="FP195" s="363"/>
      <c r="FQ195" s="363"/>
      <c r="FR195" s="363"/>
      <c r="FS195" s="363"/>
      <c r="FT195" s="363"/>
      <c r="FU195" s="363"/>
      <c r="FV195" s="363"/>
      <c r="FW195" s="363"/>
      <c r="FX195" s="363"/>
      <c r="FY195" s="363"/>
      <c r="FZ195" s="363"/>
      <c r="GA195" s="363"/>
      <c r="GB195" s="363"/>
      <c r="GC195" s="363"/>
      <c r="GD195" s="363"/>
      <c r="GE195" s="363"/>
      <c r="GF195" s="363"/>
      <c r="GG195" s="363"/>
      <c r="GH195" s="363"/>
      <c r="GI195" s="363"/>
      <c r="GJ195" s="363"/>
      <c r="GK195" s="363"/>
      <c r="GL195" s="363"/>
      <c r="GM195" s="363"/>
      <c r="GN195" s="363"/>
      <c r="GO195" s="363"/>
      <c r="GP195" s="363"/>
      <c r="GQ195" s="363"/>
      <c r="GR195" s="363"/>
      <c r="GS195" s="363"/>
      <c r="GT195" s="363"/>
      <c r="GU195" s="363"/>
      <c r="GV195" s="363"/>
      <c r="GW195" s="363"/>
      <c r="GX195" s="363"/>
    </row>
    <row r="196" spans="1:206">
      <c r="A196" s="374" t="s">
        <v>1795</v>
      </c>
      <c r="B196" s="286" t="s">
        <v>4579</v>
      </c>
      <c r="C196" s="293">
        <v>338</v>
      </c>
      <c r="D196" s="293">
        <v>330</v>
      </c>
      <c r="E196" s="293">
        <v>7</v>
      </c>
      <c r="F196" s="293">
        <v>0</v>
      </c>
      <c r="G196" s="293">
        <v>1</v>
      </c>
      <c r="H196" s="363"/>
      <c r="I196" s="363"/>
      <c r="J196" s="363"/>
      <c r="K196" s="363"/>
      <c r="L196" s="363"/>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c r="AS196" s="363"/>
      <c r="AT196" s="363"/>
      <c r="AU196" s="363"/>
      <c r="AV196" s="363"/>
      <c r="AW196" s="363"/>
      <c r="AX196" s="363"/>
      <c r="AY196" s="363"/>
      <c r="AZ196" s="363"/>
      <c r="BA196" s="363"/>
      <c r="BB196" s="363"/>
      <c r="BC196" s="363"/>
      <c r="BD196" s="363"/>
      <c r="BE196" s="363"/>
      <c r="BF196" s="363"/>
      <c r="BG196" s="363"/>
      <c r="BH196" s="363"/>
      <c r="BI196" s="363"/>
      <c r="BJ196" s="363"/>
      <c r="BK196" s="363"/>
      <c r="BL196" s="363"/>
      <c r="BM196" s="363"/>
      <c r="BN196" s="363"/>
      <c r="BO196" s="363"/>
      <c r="BP196" s="363"/>
      <c r="BQ196" s="363"/>
      <c r="BR196" s="363"/>
      <c r="BS196" s="363"/>
      <c r="BT196" s="363"/>
      <c r="BU196" s="363"/>
      <c r="BV196" s="363"/>
      <c r="BW196" s="363"/>
      <c r="BX196" s="363"/>
      <c r="BY196" s="363"/>
      <c r="BZ196" s="363"/>
      <c r="CA196" s="363"/>
      <c r="CB196" s="363"/>
      <c r="CC196" s="363"/>
      <c r="CD196" s="363"/>
      <c r="CE196" s="363"/>
      <c r="CF196" s="363"/>
      <c r="CG196" s="363"/>
      <c r="CH196" s="363"/>
      <c r="CI196" s="363"/>
      <c r="CJ196" s="363"/>
      <c r="CK196" s="363"/>
      <c r="CL196" s="363"/>
      <c r="CM196" s="363"/>
      <c r="CN196" s="363"/>
      <c r="CO196" s="363"/>
      <c r="CP196" s="363"/>
      <c r="CQ196" s="363"/>
      <c r="CR196" s="363"/>
      <c r="CS196" s="363"/>
      <c r="CT196" s="363"/>
      <c r="CU196" s="363"/>
      <c r="CV196" s="363"/>
      <c r="CW196" s="363"/>
      <c r="CX196" s="363"/>
      <c r="CY196" s="363"/>
      <c r="CZ196" s="363"/>
      <c r="DA196" s="363"/>
      <c r="DB196" s="363"/>
      <c r="DC196" s="363"/>
      <c r="DD196" s="363"/>
      <c r="DE196" s="363"/>
      <c r="DF196" s="363"/>
      <c r="DG196" s="363"/>
      <c r="DH196" s="363"/>
      <c r="DI196" s="363"/>
      <c r="DJ196" s="363"/>
      <c r="DK196" s="363"/>
      <c r="DL196" s="363"/>
      <c r="DM196" s="363"/>
      <c r="DN196" s="363"/>
      <c r="DO196" s="363"/>
      <c r="DP196" s="363"/>
      <c r="DQ196" s="363"/>
      <c r="DR196" s="363"/>
      <c r="DS196" s="363"/>
      <c r="DT196" s="363"/>
      <c r="DU196" s="363"/>
      <c r="DV196" s="363"/>
      <c r="DW196" s="363"/>
      <c r="DX196" s="363"/>
      <c r="DY196" s="363"/>
      <c r="DZ196" s="363"/>
      <c r="EA196" s="363"/>
      <c r="EB196" s="363"/>
      <c r="EC196" s="363"/>
      <c r="ED196" s="363"/>
      <c r="EE196" s="363"/>
      <c r="EF196" s="363"/>
      <c r="EG196" s="363"/>
      <c r="EH196" s="363"/>
      <c r="EI196" s="363"/>
      <c r="EJ196" s="363"/>
      <c r="EK196" s="363"/>
      <c r="EL196" s="363"/>
      <c r="EM196" s="363"/>
      <c r="EN196" s="363"/>
      <c r="EO196" s="363"/>
      <c r="EP196" s="363"/>
      <c r="EQ196" s="363"/>
      <c r="ER196" s="363"/>
      <c r="ES196" s="363"/>
      <c r="ET196" s="363"/>
      <c r="EU196" s="363"/>
      <c r="EV196" s="363"/>
      <c r="EW196" s="363"/>
      <c r="EX196" s="363"/>
      <c r="EY196" s="363"/>
      <c r="EZ196" s="363"/>
      <c r="FA196" s="363"/>
      <c r="FB196" s="363"/>
      <c r="FC196" s="363"/>
      <c r="FD196" s="363"/>
      <c r="FE196" s="363"/>
      <c r="FF196" s="363"/>
      <c r="FG196" s="363"/>
      <c r="FH196" s="363"/>
      <c r="FI196" s="363"/>
      <c r="FJ196" s="363"/>
      <c r="FK196" s="363"/>
      <c r="FL196" s="363"/>
      <c r="FM196" s="363"/>
      <c r="FN196" s="363"/>
      <c r="FO196" s="363"/>
      <c r="FP196" s="363"/>
      <c r="FQ196" s="363"/>
      <c r="FR196" s="363"/>
      <c r="FS196" s="363"/>
      <c r="FT196" s="363"/>
      <c r="FU196" s="363"/>
      <c r="FV196" s="363"/>
      <c r="FW196" s="363"/>
      <c r="FX196" s="363"/>
      <c r="FY196" s="363"/>
      <c r="FZ196" s="363"/>
      <c r="GA196" s="363"/>
      <c r="GB196" s="363"/>
      <c r="GC196" s="363"/>
      <c r="GD196" s="363"/>
      <c r="GE196" s="363"/>
      <c r="GF196" s="363"/>
      <c r="GG196" s="363"/>
      <c r="GH196" s="363"/>
      <c r="GI196" s="363"/>
      <c r="GJ196" s="363"/>
      <c r="GK196" s="363"/>
      <c r="GL196" s="363"/>
      <c r="GM196" s="363"/>
      <c r="GN196" s="363"/>
      <c r="GO196" s="363"/>
      <c r="GP196" s="363"/>
      <c r="GQ196" s="363"/>
      <c r="GR196" s="363"/>
      <c r="GS196" s="363"/>
      <c r="GT196" s="363"/>
      <c r="GU196" s="363"/>
      <c r="GV196" s="363"/>
      <c r="GW196" s="363"/>
      <c r="GX196" s="363"/>
    </row>
    <row r="197" spans="1:206" ht="26.4">
      <c r="A197" s="374" t="s">
        <v>1796</v>
      </c>
      <c r="B197" s="286" t="s">
        <v>4580</v>
      </c>
      <c r="C197" s="293">
        <v>338</v>
      </c>
      <c r="D197" s="293">
        <v>295</v>
      </c>
      <c r="E197" s="293">
        <v>8</v>
      </c>
      <c r="F197" s="293">
        <v>35</v>
      </c>
      <c r="G197" s="293">
        <v>0</v>
      </c>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c r="AS197" s="363"/>
      <c r="AT197" s="363"/>
      <c r="AU197" s="363"/>
      <c r="AV197" s="363"/>
      <c r="AW197" s="363"/>
      <c r="AX197" s="363"/>
      <c r="AY197" s="363"/>
      <c r="AZ197" s="363"/>
      <c r="BA197" s="363"/>
      <c r="BB197" s="363"/>
      <c r="BC197" s="363"/>
      <c r="BD197" s="363"/>
      <c r="BE197" s="363"/>
      <c r="BF197" s="363"/>
      <c r="BG197" s="363"/>
      <c r="BH197" s="363"/>
      <c r="BI197" s="363"/>
      <c r="BJ197" s="363"/>
      <c r="BK197" s="363"/>
      <c r="BL197" s="363"/>
      <c r="BM197" s="363"/>
      <c r="BN197" s="363"/>
      <c r="BO197" s="363"/>
      <c r="BP197" s="363"/>
      <c r="BQ197" s="363"/>
      <c r="BR197" s="363"/>
      <c r="BS197" s="363"/>
      <c r="BT197" s="363"/>
      <c r="BU197" s="363"/>
      <c r="BV197" s="363"/>
      <c r="BW197" s="363"/>
      <c r="BX197" s="363"/>
      <c r="BY197" s="363"/>
      <c r="BZ197" s="363"/>
      <c r="CA197" s="363"/>
      <c r="CB197" s="363"/>
      <c r="CC197" s="363"/>
      <c r="CD197" s="363"/>
      <c r="CE197" s="363"/>
      <c r="CF197" s="363"/>
      <c r="CG197" s="363"/>
      <c r="CH197" s="363"/>
      <c r="CI197" s="363"/>
      <c r="CJ197" s="363"/>
      <c r="CK197" s="363"/>
      <c r="CL197" s="363"/>
      <c r="CM197" s="363"/>
      <c r="CN197" s="363"/>
      <c r="CO197" s="363"/>
      <c r="CP197" s="363"/>
      <c r="CQ197" s="363"/>
      <c r="CR197" s="363"/>
      <c r="CS197" s="363"/>
      <c r="CT197" s="363"/>
      <c r="CU197" s="363"/>
      <c r="CV197" s="363"/>
      <c r="CW197" s="363"/>
      <c r="CX197" s="363"/>
      <c r="CY197" s="363"/>
      <c r="CZ197" s="363"/>
      <c r="DA197" s="363"/>
      <c r="DB197" s="363"/>
      <c r="DC197" s="363"/>
      <c r="DD197" s="363"/>
      <c r="DE197" s="363"/>
      <c r="DF197" s="363"/>
      <c r="DG197" s="363"/>
      <c r="DH197" s="363"/>
      <c r="DI197" s="363"/>
      <c r="DJ197" s="363"/>
      <c r="DK197" s="363"/>
      <c r="DL197" s="363"/>
      <c r="DM197" s="363"/>
      <c r="DN197" s="363"/>
      <c r="DO197" s="363"/>
      <c r="DP197" s="363"/>
      <c r="DQ197" s="363"/>
      <c r="DR197" s="363"/>
      <c r="DS197" s="363"/>
      <c r="DT197" s="363"/>
      <c r="DU197" s="363"/>
      <c r="DV197" s="363"/>
      <c r="DW197" s="363"/>
      <c r="DX197" s="363"/>
      <c r="DY197" s="363"/>
      <c r="DZ197" s="363"/>
      <c r="EA197" s="363"/>
      <c r="EB197" s="363"/>
      <c r="EC197" s="363"/>
      <c r="ED197" s="363"/>
      <c r="EE197" s="363"/>
      <c r="EF197" s="363"/>
      <c r="EG197" s="363"/>
      <c r="EH197" s="363"/>
      <c r="EI197" s="363"/>
      <c r="EJ197" s="363"/>
      <c r="EK197" s="363"/>
      <c r="EL197" s="363"/>
      <c r="EM197" s="363"/>
      <c r="EN197" s="363"/>
      <c r="EO197" s="363"/>
      <c r="EP197" s="363"/>
      <c r="EQ197" s="363"/>
      <c r="ER197" s="363"/>
      <c r="ES197" s="363"/>
      <c r="ET197" s="363"/>
      <c r="EU197" s="363"/>
      <c r="EV197" s="363"/>
      <c r="EW197" s="363"/>
      <c r="EX197" s="363"/>
      <c r="EY197" s="363"/>
      <c r="EZ197" s="363"/>
      <c r="FA197" s="363"/>
      <c r="FB197" s="363"/>
      <c r="FC197" s="363"/>
      <c r="FD197" s="363"/>
      <c r="FE197" s="363"/>
      <c r="FF197" s="363"/>
      <c r="FG197" s="363"/>
      <c r="FH197" s="363"/>
      <c r="FI197" s="363"/>
      <c r="FJ197" s="363"/>
      <c r="FK197" s="363"/>
      <c r="FL197" s="363"/>
      <c r="FM197" s="363"/>
      <c r="FN197" s="363"/>
      <c r="FO197" s="363"/>
      <c r="FP197" s="363"/>
      <c r="FQ197" s="363"/>
      <c r="FR197" s="363"/>
      <c r="FS197" s="363"/>
      <c r="FT197" s="363"/>
      <c r="FU197" s="363"/>
      <c r="FV197" s="363"/>
      <c r="FW197" s="363"/>
      <c r="FX197" s="363"/>
      <c r="FY197" s="363"/>
      <c r="FZ197" s="363"/>
      <c r="GA197" s="363"/>
      <c r="GB197" s="363"/>
      <c r="GC197" s="363"/>
      <c r="GD197" s="363"/>
      <c r="GE197" s="363"/>
      <c r="GF197" s="363"/>
      <c r="GG197" s="363"/>
      <c r="GH197" s="363"/>
      <c r="GI197" s="363"/>
      <c r="GJ197" s="363"/>
      <c r="GK197" s="363"/>
      <c r="GL197" s="363"/>
      <c r="GM197" s="363"/>
      <c r="GN197" s="363"/>
      <c r="GO197" s="363"/>
      <c r="GP197" s="363"/>
      <c r="GQ197" s="363"/>
      <c r="GR197" s="363"/>
      <c r="GS197" s="363"/>
      <c r="GT197" s="363"/>
      <c r="GU197" s="363"/>
      <c r="GV197" s="363"/>
      <c r="GW197" s="363"/>
      <c r="GX197" s="363"/>
    </row>
    <row r="198" spans="1:206">
      <c r="A198" s="374" t="s">
        <v>1797</v>
      </c>
      <c r="B198" s="286" t="s">
        <v>4581</v>
      </c>
      <c r="C198" s="293">
        <v>338</v>
      </c>
      <c r="D198" s="293">
        <v>332</v>
      </c>
      <c r="E198" s="293">
        <v>5</v>
      </c>
      <c r="F198" s="293">
        <v>0</v>
      </c>
      <c r="G198" s="293">
        <v>1</v>
      </c>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c r="AN198" s="363"/>
      <c r="AO198" s="363"/>
      <c r="AP198" s="363"/>
      <c r="AQ198" s="363"/>
      <c r="AR198" s="363"/>
      <c r="AS198" s="363"/>
      <c r="AT198" s="363"/>
      <c r="AU198" s="363"/>
      <c r="AV198" s="363"/>
      <c r="AW198" s="363"/>
      <c r="AX198" s="363"/>
      <c r="AY198" s="363"/>
      <c r="AZ198" s="363"/>
      <c r="BA198" s="363"/>
      <c r="BB198" s="363"/>
      <c r="BC198" s="363"/>
      <c r="BD198" s="363"/>
      <c r="BE198" s="363"/>
      <c r="BF198" s="363"/>
      <c r="BG198" s="363"/>
      <c r="BH198" s="363"/>
      <c r="BI198" s="363"/>
      <c r="BJ198" s="363"/>
      <c r="BK198" s="363"/>
      <c r="BL198" s="363"/>
      <c r="BM198" s="363"/>
      <c r="BN198" s="363"/>
      <c r="BO198" s="363"/>
      <c r="BP198" s="363"/>
      <c r="BQ198" s="363"/>
      <c r="BR198" s="363"/>
      <c r="BS198" s="363"/>
      <c r="BT198" s="363"/>
      <c r="BU198" s="363"/>
      <c r="BV198" s="363"/>
      <c r="BW198" s="363"/>
      <c r="BX198" s="363"/>
      <c r="BY198" s="363"/>
      <c r="BZ198" s="363"/>
      <c r="CA198" s="363"/>
      <c r="CB198" s="363"/>
      <c r="CC198" s="363"/>
      <c r="CD198" s="363"/>
      <c r="CE198" s="363"/>
      <c r="CF198" s="363"/>
      <c r="CG198" s="363"/>
      <c r="CH198" s="363"/>
      <c r="CI198" s="363"/>
      <c r="CJ198" s="363"/>
      <c r="CK198" s="363"/>
      <c r="CL198" s="363"/>
      <c r="CM198" s="363"/>
      <c r="CN198" s="363"/>
      <c r="CO198" s="363"/>
      <c r="CP198" s="363"/>
      <c r="CQ198" s="363"/>
      <c r="CR198" s="363"/>
      <c r="CS198" s="363"/>
      <c r="CT198" s="363"/>
      <c r="CU198" s="363"/>
      <c r="CV198" s="363"/>
      <c r="CW198" s="363"/>
      <c r="CX198" s="363"/>
      <c r="CY198" s="363"/>
      <c r="CZ198" s="363"/>
      <c r="DA198" s="363"/>
      <c r="DB198" s="363"/>
      <c r="DC198" s="363"/>
      <c r="DD198" s="363"/>
      <c r="DE198" s="363"/>
      <c r="DF198" s="363"/>
      <c r="DG198" s="363"/>
      <c r="DH198" s="363"/>
      <c r="DI198" s="363"/>
      <c r="DJ198" s="363"/>
      <c r="DK198" s="363"/>
      <c r="DL198" s="363"/>
      <c r="DM198" s="363"/>
      <c r="DN198" s="363"/>
      <c r="DO198" s="363"/>
      <c r="DP198" s="363"/>
      <c r="DQ198" s="363"/>
      <c r="DR198" s="363"/>
      <c r="DS198" s="363"/>
      <c r="DT198" s="363"/>
      <c r="DU198" s="363"/>
      <c r="DV198" s="363"/>
      <c r="DW198" s="363"/>
      <c r="DX198" s="363"/>
      <c r="DY198" s="363"/>
      <c r="DZ198" s="363"/>
      <c r="EA198" s="363"/>
      <c r="EB198" s="363"/>
      <c r="EC198" s="363"/>
      <c r="ED198" s="363"/>
      <c r="EE198" s="363"/>
      <c r="EF198" s="363"/>
      <c r="EG198" s="363"/>
      <c r="EH198" s="363"/>
      <c r="EI198" s="363"/>
      <c r="EJ198" s="363"/>
      <c r="EK198" s="363"/>
      <c r="EL198" s="363"/>
      <c r="EM198" s="363"/>
      <c r="EN198" s="363"/>
      <c r="EO198" s="363"/>
      <c r="EP198" s="363"/>
      <c r="EQ198" s="363"/>
      <c r="ER198" s="363"/>
      <c r="ES198" s="363"/>
      <c r="ET198" s="363"/>
      <c r="EU198" s="363"/>
      <c r="EV198" s="363"/>
      <c r="EW198" s="363"/>
      <c r="EX198" s="363"/>
      <c r="EY198" s="363"/>
      <c r="EZ198" s="363"/>
      <c r="FA198" s="363"/>
      <c r="FB198" s="363"/>
      <c r="FC198" s="363"/>
      <c r="FD198" s="363"/>
      <c r="FE198" s="363"/>
      <c r="FF198" s="363"/>
      <c r="FG198" s="363"/>
      <c r="FH198" s="363"/>
      <c r="FI198" s="363"/>
      <c r="FJ198" s="363"/>
      <c r="FK198" s="363"/>
      <c r="FL198" s="363"/>
      <c r="FM198" s="363"/>
      <c r="FN198" s="363"/>
      <c r="FO198" s="363"/>
      <c r="FP198" s="363"/>
      <c r="FQ198" s="363"/>
      <c r="FR198" s="363"/>
      <c r="FS198" s="363"/>
      <c r="FT198" s="363"/>
      <c r="FU198" s="363"/>
      <c r="FV198" s="363"/>
      <c r="FW198" s="363"/>
      <c r="FX198" s="363"/>
      <c r="FY198" s="363"/>
      <c r="FZ198" s="363"/>
      <c r="GA198" s="363"/>
      <c r="GB198" s="363"/>
      <c r="GC198" s="363"/>
      <c r="GD198" s="363"/>
      <c r="GE198" s="363"/>
      <c r="GF198" s="363"/>
      <c r="GG198" s="363"/>
      <c r="GH198" s="363"/>
      <c r="GI198" s="363"/>
      <c r="GJ198" s="363"/>
      <c r="GK198" s="363"/>
      <c r="GL198" s="363"/>
      <c r="GM198" s="363"/>
      <c r="GN198" s="363"/>
      <c r="GO198" s="363"/>
      <c r="GP198" s="363"/>
      <c r="GQ198" s="363"/>
      <c r="GR198" s="363"/>
      <c r="GS198" s="363"/>
      <c r="GT198" s="363"/>
      <c r="GU198" s="363"/>
      <c r="GV198" s="363"/>
      <c r="GW198" s="363"/>
      <c r="GX198" s="363"/>
    </row>
    <row r="199" spans="1:206">
      <c r="A199" s="374" t="s">
        <v>1798</v>
      </c>
      <c r="B199" s="286" t="s">
        <v>4582</v>
      </c>
      <c r="C199" s="293">
        <v>338</v>
      </c>
      <c r="D199" s="293">
        <v>329</v>
      </c>
      <c r="E199" s="293">
        <v>9</v>
      </c>
      <c r="F199" s="293">
        <v>0</v>
      </c>
      <c r="G199" s="293">
        <v>0</v>
      </c>
      <c r="H199" s="363"/>
      <c r="I199" s="363"/>
      <c r="J199" s="363"/>
      <c r="K199" s="363"/>
      <c r="L199" s="363"/>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c r="AS199" s="363"/>
      <c r="AT199" s="363"/>
      <c r="AU199" s="363"/>
      <c r="AV199" s="363"/>
      <c r="AW199" s="363"/>
      <c r="AX199" s="363"/>
      <c r="AY199" s="363"/>
      <c r="AZ199" s="363"/>
      <c r="BA199" s="363"/>
      <c r="BB199" s="363"/>
      <c r="BC199" s="363"/>
      <c r="BD199" s="363"/>
      <c r="BE199" s="363"/>
      <c r="BF199" s="363"/>
      <c r="BG199" s="363"/>
      <c r="BH199" s="363"/>
      <c r="BI199" s="363"/>
      <c r="BJ199" s="363"/>
      <c r="BK199" s="363"/>
      <c r="BL199" s="363"/>
      <c r="BM199" s="363"/>
      <c r="BN199" s="363"/>
      <c r="BO199" s="363"/>
      <c r="BP199" s="363"/>
      <c r="BQ199" s="363"/>
      <c r="BR199" s="363"/>
      <c r="BS199" s="363"/>
      <c r="BT199" s="363"/>
      <c r="BU199" s="363"/>
      <c r="BV199" s="363"/>
      <c r="BW199" s="363"/>
      <c r="BX199" s="363"/>
      <c r="BY199" s="363"/>
      <c r="BZ199" s="363"/>
      <c r="CA199" s="363"/>
      <c r="CB199" s="363"/>
      <c r="CC199" s="363"/>
      <c r="CD199" s="363"/>
      <c r="CE199" s="363"/>
      <c r="CF199" s="363"/>
      <c r="CG199" s="363"/>
      <c r="CH199" s="363"/>
      <c r="CI199" s="363"/>
      <c r="CJ199" s="363"/>
      <c r="CK199" s="363"/>
      <c r="CL199" s="363"/>
      <c r="CM199" s="363"/>
      <c r="CN199" s="363"/>
      <c r="CO199" s="363"/>
      <c r="CP199" s="363"/>
      <c r="CQ199" s="363"/>
      <c r="CR199" s="363"/>
      <c r="CS199" s="363"/>
      <c r="CT199" s="363"/>
      <c r="CU199" s="363"/>
      <c r="CV199" s="363"/>
      <c r="CW199" s="363"/>
      <c r="CX199" s="363"/>
      <c r="CY199" s="363"/>
      <c r="CZ199" s="363"/>
      <c r="DA199" s="363"/>
      <c r="DB199" s="363"/>
      <c r="DC199" s="363"/>
      <c r="DD199" s="363"/>
      <c r="DE199" s="363"/>
      <c r="DF199" s="363"/>
      <c r="DG199" s="363"/>
      <c r="DH199" s="363"/>
      <c r="DI199" s="363"/>
      <c r="DJ199" s="363"/>
      <c r="DK199" s="363"/>
      <c r="DL199" s="363"/>
      <c r="DM199" s="363"/>
      <c r="DN199" s="363"/>
      <c r="DO199" s="363"/>
      <c r="DP199" s="363"/>
      <c r="DQ199" s="363"/>
      <c r="DR199" s="363"/>
      <c r="DS199" s="363"/>
      <c r="DT199" s="363"/>
      <c r="DU199" s="363"/>
      <c r="DV199" s="363"/>
      <c r="DW199" s="363"/>
      <c r="DX199" s="363"/>
      <c r="DY199" s="363"/>
      <c r="DZ199" s="363"/>
      <c r="EA199" s="363"/>
      <c r="EB199" s="363"/>
      <c r="EC199" s="363"/>
      <c r="ED199" s="363"/>
      <c r="EE199" s="363"/>
      <c r="EF199" s="363"/>
      <c r="EG199" s="363"/>
      <c r="EH199" s="363"/>
      <c r="EI199" s="363"/>
      <c r="EJ199" s="363"/>
      <c r="EK199" s="363"/>
      <c r="EL199" s="363"/>
      <c r="EM199" s="363"/>
      <c r="EN199" s="363"/>
      <c r="EO199" s="363"/>
      <c r="EP199" s="363"/>
      <c r="EQ199" s="363"/>
      <c r="ER199" s="363"/>
      <c r="ES199" s="363"/>
      <c r="ET199" s="363"/>
      <c r="EU199" s="363"/>
      <c r="EV199" s="363"/>
      <c r="EW199" s="363"/>
      <c r="EX199" s="363"/>
      <c r="EY199" s="363"/>
      <c r="EZ199" s="363"/>
      <c r="FA199" s="363"/>
      <c r="FB199" s="363"/>
      <c r="FC199" s="363"/>
      <c r="FD199" s="363"/>
      <c r="FE199" s="363"/>
      <c r="FF199" s="363"/>
      <c r="FG199" s="363"/>
      <c r="FH199" s="363"/>
      <c r="FI199" s="363"/>
      <c r="FJ199" s="363"/>
      <c r="FK199" s="363"/>
      <c r="FL199" s="363"/>
      <c r="FM199" s="363"/>
      <c r="FN199" s="363"/>
      <c r="FO199" s="363"/>
      <c r="FP199" s="363"/>
      <c r="FQ199" s="363"/>
      <c r="FR199" s="363"/>
      <c r="FS199" s="363"/>
      <c r="FT199" s="363"/>
      <c r="FU199" s="363"/>
      <c r="FV199" s="363"/>
      <c r="FW199" s="363"/>
      <c r="FX199" s="363"/>
      <c r="FY199" s="363"/>
      <c r="FZ199" s="363"/>
      <c r="GA199" s="363"/>
      <c r="GB199" s="363"/>
      <c r="GC199" s="363"/>
      <c r="GD199" s="363"/>
      <c r="GE199" s="363"/>
      <c r="GF199" s="363"/>
      <c r="GG199" s="363"/>
      <c r="GH199" s="363"/>
      <c r="GI199" s="363"/>
      <c r="GJ199" s="363"/>
      <c r="GK199" s="363"/>
      <c r="GL199" s="363"/>
      <c r="GM199" s="363"/>
      <c r="GN199" s="363"/>
      <c r="GO199" s="363"/>
      <c r="GP199" s="363"/>
      <c r="GQ199" s="363"/>
      <c r="GR199" s="363"/>
      <c r="GS199" s="363"/>
      <c r="GT199" s="363"/>
      <c r="GU199" s="363"/>
      <c r="GV199" s="363"/>
      <c r="GW199" s="363"/>
      <c r="GX199" s="363"/>
    </row>
    <row r="200" spans="1:206" ht="26.4">
      <c r="A200" s="374" t="s">
        <v>1799</v>
      </c>
      <c r="B200" s="286" t="s">
        <v>4583</v>
      </c>
      <c r="C200" s="293">
        <v>338</v>
      </c>
      <c r="D200" s="293">
        <v>303</v>
      </c>
      <c r="E200" s="293">
        <v>13</v>
      </c>
      <c r="F200" s="293">
        <v>22</v>
      </c>
      <c r="G200" s="293">
        <v>0</v>
      </c>
      <c r="H200" s="363"/>
      <c r="I200" s="363"/>
      <c r="J200" s="363"/>
      <c r="K200" s="363"/>
      <c r="L200" s="363"/>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c r="AS200" s="363"/>
      <c r="AT200" s="363"/>
      <c r="AU200" s="363"/>
      <c r="AV200" s="363"/>
      <c r="AW200" s="363"/>
      <c r="AX200" s="363"/>
      <c r="AY200" s="363"/>
      <c r="AZ200" s="363"/>
      <c r="BA200" s="363"/>
      <c r="BB200" s="363"/>
      <c r="BC200" s="363"/>
      <c r="BD200" s="363"/>
      <c r="BE200" s="363"/>
      <c r="BF200" s="363"/>
      <c r="BG200" s="363"/>
      <c r="BH200" s="363"/>
      <c r="BI200" s="363"/>
      <c r="BJ200" s="363"/>
      <c r="BK200" s="363"/>
      <c r="BL200" s="363"/>
      <c r="BM200" s="363"/>
      <c r="BN200" s="363"/>
      <c r="BO200" s="363"/>
      <c r="BP200" s="363"/>
      <c r="BQ200" s="363"/>
      <c r="BR200" s="363"/>
      <c r="BS200" s="363"/>
      <c r="BT200" s="363"/>
      <c r="BU200" s="363"/>
      <c r="BV200" s="363"/>
      <c r="BW200" s="363"/>
      <c r="BX200" s="363"/>
      <c r="BY200" s="363"/>
      <c r="BZ200" s="363"/>
      <c r="CA200" s="363"/>
      <c r="CB200" s="363"/>
      <c r="CC200" s="363"/>
      <c r="CD200" s="363"/>
      <c r="CE200" s="363"/>
      <c r="CF200" s="363"/>
      <c r="CG200" s="363"/>
      <c r="CH200" s="363"/>
      <c r="CI200" s="363"/>
      <c r="CJ200" s="363"/>
      <c r="CK200" s="363"/>
      <c r="CL200" s="363"/>
      <c r="CM200" s="363"/>
      <c r="CN200" s="363"/>
      <c r="CO200" s="363"/>
      <c r="CP200" s="363"/>
      <c r="CQ200" s="363"/>
      <c r="CR200" s="363"/>
      <c r="CS200" s="363"/>
      <c r="CT200" s="363"/>
      <c r="CU200" s="363"/>
      <c r="CV200" s="363"/>
      <c r="CW200" s="363"/>
      <c r="CX200" s="363"/>
      <c r="CY200" s="363"/>
      <c r="CZ200" s="363"/>
      <c r="DA200" s="363"/>
      <c r="DB200" s="363"/>
      <c r="DC200" s="363"/>
      <c r="DD200" s="363"/>
      <c r="DE200" s="363"/>
      <c r="DF200" s="363"/>
      <c r="DG200" s="363"/>
      <c r="DH200" s="363"/>
      <c r="DI200" s="363"/>
      <c r="DJ200" s="363"/>
      <c r="DK200" s="363"/>
      <c r="DL200" s="363"/>
      <c r="DM200" s="363"/>
      <c r="DN200" s="363"/>
      <c r="DO200" s="363"/>
      <c r="DP200" s="363"/>
      <c r="DQ200" s="363"/>
      <c r="DR200" s="363"/>
      <c r="DS200" s="363"/>
      <c r="DT200" s="363"/>
      <c r="DU200" s="363"/>
      <c r="DV200" s="363"/>
      <c r="DW200" s="363"/>
      <c r="DX200" s="363"/>
      <c r="DY200" s="363"/>
      <c r="DZ200" s="363"/>
      <c r="EA200" s="363"/>
      <c r="EB200" s="363"/>
      <c r="EC200" s="363"/>
      <c r="ED200" s="363"/>
      <c r="EE200" s="363"/>
      <c r="EF200" s="363"/>
      <c r="EG200" s="363"/>
      <c r="EH200" s="363"/>
      <c r="EI200" s="363"/>
      <c r="EJ200" s="363"/>
      <c r="EK200" s="363"/>
      <c r="EL200" s="363"/>
      <c r="EM200" s="363"/>
      <c r="EN200" s="363"/>
      <c r="EO200" s="363"/>
      <c r="EP200" s="363"/>
      <c r="EQ200" s="363"/>
      <c r="ER200" s="363"/>
      <c r="ES200" s="363"/>
      <c r="ET200" s="363"/>
      <c r="EU200" s="363"/>
      <c r="EV200" s="363"/>
      <c r="EW200" s="363"/>
      <c r="EX200" s="363"/>
      <c r="EY200" s="363"/>
      <c r="EZ200" s="363"/>
      <c r="FA200" s="363"/>
      <c r="FB200" s="363"/>
      <c r="FC200" s="363"/>
      <c r="FD200" s="363"/>
      <c r="FE200" s="363"/>
      <c r="FF200" s="363"/>
      <c r="FG200" s="363"/>
      <c r="FH200" s="363"/>
      <c r="FI200" s="363"/>
      <c r="FJ200" s="363"/>
      <c r="FK200" s="363"/>
      <c r="FL200" s="363"/>
      <c r="FM200" s="363"/>
      <c r="FN200" s="363"/>
      <c r="FO200" s="363"/>
      <c r="FP200" s="363"/>
      <c r="FQ200" s="363"/>
      <c r="FR200" s="363"/>
      <c r="FS200" s="363"/>
      <c r="FT200" s="363"/>
      <c r="FU200" s="363"/>
      <c r="FV200" s="363"/>
      <c r="FW200" s="363"/>
      <c r="FX200" s="363"/>
      <c r="FY200" s="363"/>
      <c r="FZ200" s="363"/>
      <c r="GA200" s="363"/>
      <c r="GB200" s="363"/>
      <c r="GC200" s="363"/>
      <c r="GD200" s="363"/>
      <c r="GE200" s="363"/>
      <c r="GF200" s="363"/>
      <c r="GG200" s="363"/>
      <c r="GH200" s="363"/>
      <c r="GI200" s="363"/>
      <c r="GJ200" s="363"/>
      <c r="GK200" s="363"/>
      <c r="GL200" s="363"/>
      <c r="GM200" s="363"/>
      <c r="GN200" s="363"/>
      <c r="GO200" s="363"/>
      <c r="GP200" s="363"/>
      <c r="GQ200" s="363"/>
      <c r="GR200" s="363"/>
      <c r="GS200" s="363"/>
      <c r="GT200" s="363"/>
      <c r="GU200" s="363"/>
      <c r="GV200" s="363"/>
      <c r="GW200" s="363"/>
      <c r="GX200" s="363"/>
    </row>
    <row r="201" spans="1:206" ht="26.4">
      <c r="A201" s="374" t="s">
        <v>1800</v>
      </c>
      <c r="B201" s="286" t="s">
        <v>4584</v>
      </c>
      <c r="C201" s="293">
        <v>338</v>
      </c>
      <c r="D201" s="293">
        <v>326</v>
      </c>
      <c r="E201" s="293">
        <v>12</v>
      </c>
      <c r="F201" s="293">
        <v>0</v>
      </c>
      <c r="G201" s="293">
        <v>0</v>
      </c>
      <c r="H201" s="363"/>
      <c r="I201" s="363"/>
      <c r="J201" s="363"/>
      <c r="K201" s="363"/>
      <c r="L201" s="363"/>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c r="AS201" s="363"/>
      <c r="AT201" s="363"/>
      <c r="AU201" s="363"/>
      <c r="AV201" s="363"/>
      <c r="AW201" s="363"/>
      <c r="AX201" s="363"/>
      <c r="AY201" s="363"/>
      <c r="AZ201" s="363"/>
      <c r="BA201" s="363"/>
      <c r="BB201" s="363"/>
      <c r="BC201" s="363"/>
      <c r="BD201" s="363"/>
      <c r="BE201" s="363"/>
      <c r="BF201" s="363"/>
      <c r="BG201" s="363"/>
      <c r="BH201" s="363"/>
      <c r="BI201" s="363"/>
      <c r="BJ201" s="363"/>
      <c r="BK201" s="363"/>
      <c r="BL201" s="363"/>
      <c r="BM201" s="363"/>
      <c r="BN201" s="363"/>
      <c r="BO201" s="363"/>
      <c r="BP201" s="363"/>
      <c r="BQ201" s="363"/>
      <c r="BR201" s="363"/>
      <c r="BS201" s="363"/>
      <c r="BT201" s="363"/>
      <c r="BU201" s="363"/>
      <c r="BV201" s="363"/>
      <c r="BW201" s="363"/>
      <c r="BX201" s="363"/>
      <c r="BY201" s="363"/>
      <c r="BZ201" s="363"/>
      <c r="CA201" s="363"/>
      <c r="CB201" s="363"/>
      <c r="CC201" s="363"/>
      <c r="CD201" s="363"/>
      <c r="CE201" s="363"/>
      <c r="CF201" s="363"/>
      <c r="CG201" s="363"/>
      <c r="CH201" s="363"/>
      <c r="CI201" s="363"/>
      <c r="CJ201" s="363"/>
      <c r="CK201" s="363"/>
      <c r="CL201" s="363"/>
      <c r="CM201" s="363"/>
      <c r="CN201" s="363"/>
      <c r="CO201" s="363"/>
      <c r="CP201" s="363"/>
      <c r="CQ201" s="363"/>
      <c r="CR201" s="363"/>
      <c r="CS201" s="363"/>
      <c r="CT201" s="363"/>
      <c r="CU201" s="363"/>
      <c r="CV201" s="363"/>
      <c r="CW201" s="363"/>
      <c r="CX201" s="363"/>
      <c r="CY201" s="363"/>
      <c r="CZ201" s="363"/>
      <c r="DA201" s="363"/>
      <c r="DB201" s="363"/>
      <c r="DC201" s="363"/>
      <c r="DD201" s="363"/>
      <c r="DE201" s="363"/>
      <c r="DF201" s="363"/>
      <c r="DG201" s="363"/>
      <c r="DH201" s="363"/>
      <c r="DI201" s="363"/>
      <c r="DJ201" s="363"/>
      <c r="DK201" s="363"/>
      <c r="DL201" s="363"/>
      <c r="DM201" s="363"/>
      <c r="DN201" s="363"/>
      <c r="DO201" s="363"/>
      <c r="DP201" s="363"/>
      <c r="DQ201" s="363"/>
      <c r="DR201" s="363"/>
      <c r="DS201" s="363"/>
      <c r="DT201" s="363"/>
      <c r="DU201" s="363"/>
      <c r="DV201" s="363"/>
      <c r="DW201" s="363"/>
      <c r="DX201" s="363"/>
      <c r="DY201" s="363"/>
      <c r="DZ201" s="363"/>
      <c r="EA201" s="363"/>
      <c r="EB201" s="363"/>
      <c r="EC201" s="363"/>
      <c r="ED201" s="363"/>
      <c r="EE201" s="363"/>
      <c r="EF201" s="363"/>
      <c r="EG201" s="363"/>
      <c r="EH201" s="363"/>
      <c r="EI201" s="363"/>
      <c r="EJ201" s="363"/>
      <c r="EK201" s="363"/>
      <c r="EL201" s="363"/>
      <c r="EM201" s="363"/>
      <c r="EN201" s="363"/>
      <c r="EO201" s="363"/>
      <c r="EP201" s="363"/>
      <c r="EQ201" s="363"/>
      <c r="ER201" s="363"/>
      <c r="ES201" s="363"/>
      <c r="ET201" s="363"/>
      <c r="EU201" s="363"/>
      <c r="EV201" s="363"/>
      <c r="EW201" s="363"/>
      <c r="EX201" s="363"/>
      <c r="EY201" s="363"/>
      <c r="EZ201" s="363"/>
      <c r="FA201" s="363"/>
      <c r="FB201" s="363"/>
      <c r="FC201" s="363"/>
      <c r="FD201" s="363"/>
      <c r="FE201" s="363"/>
      <c r="FF201" s="363"/>
      <c r="FG201" s="363"/>
      <c r="FH201" s="363"/>
      <c r="FI201" s="363"/>
      <c r="FJ201" s="363"/>
      <c r="FK201" s="363"/>
      <c r="FL201" s="363"/>
      <c r="FM201" s="363"/>
      <c r="FN201" s="363"/>
      <c r="FO201" s="363"/>
      <c r="FP201" s="363"/>
      <c r="FQ201" s="363"/>
      <c r="FR201" s="363"/>
      <c r="FS201" s="363"/>
      <c r="FT201" s="363"/>
      <c r="FU201" s="363"/>
      <c r="FV201" s="363"/>
      <c r="FW201" s="363"/>
      <c r="FX201" s="363"/>
      <c r="FY201" s="363"/>
      <c r="FZ201" s="363"/>
      <c r="GA201" s="363"/>
      <c r="GB201" s="363"/>
      <c r="GC201" s="363"/>
      <c r="GD201" s="363"/>
      <c r="GE201" s="363"/>
      <c r="GF201" s="363"/>
      <c r="GG201" s="363"/>
      <c r="GH201" s="363"/>
      <c r="GI201" s="363"/>
      <c r="GJ201" s="363"/>
      <c r="GK201" s="363"/>
      <c r="GL201" s="363"/>
      <c r="GM201" s="363"/>
      <c r="GN201" s="363"/>
      <c r="GO201" s="363"/>
      <c r="GP201" s="363"/>
      <c r="GQ201" s="363"/>
      <c r="GR201" s="363"/>
      <c r="GS201" s="363"/>
      <c r="GT201" s="363"/>
      <c r="GU201" s="363"/>
      <c r="GV201" s="363"/>
      <c r="GW201" s="363"/>
      <c r="GX201" s="363"/>
    </row>
    <row r="202" spans="1:206" ht="26.4">
      <c r="A202" s="374" t="s">
        <v>1801</v>
      </c>
      <c r="B202" s="286" t="s">
        <v>4585</v>
      </c>
      <c r="C202" s="293">
        <v>338</v>
      </c>
      <c r="D202" s="293">
        <v>315</v>
      </c>
      <c r="E202" s="293">
        <v>2</v>
      </c>
      <c r="F202" s="293">
        <v>21</v>
      </c>
      <c r="G202" s="293">
        <v>0</v>
      </c>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c r="AS202" s="363"/>
      <c r="AT202" s="363"/>
      <c r="AU202" s="363"/>
      <c r="AV202" s="363"/>
      <c r="AW202" s="363"/>
      <c r="AX202" s="363"/>
      <c r="AY202" s="363"/>
      <c r="AZ202" s="363"/>
      <c r="BA202" s="363"/>
      <c r="BB202" s="363"/>
      <c r="BC202" s="363"/>
      <c r="BD202" s="363"/>
      <c r="BE202" s="363"/>
      <c r="BF202" s="363"/>
      <c r="BG202" s="363"/>
      <c r="BH202" s="363"/>
      <c r="BI202" s="363"/>
      <c r="BJ202" s="363"/>
      <c r="BK202" s="363"/>
      <c r="BL202" s="363"/>
      <c r="BM202" s="363"/>
      <c r="BN202" s="363"/>
      <c r="BO202" s="363"/>
      <c r="BP202" s="363"/>
      <c r="BQ202" s="363"/>
      <c r="BR202" s="363"/>
      <c r="BS202" s="363"/>
      <c r="BT202" s="363"/>
      <c r="BU202" s="363"/>
      <c r="BV202" s="363"/>
      <c r="BW202" s="363"/>
      <c r="BX202" s="363"/>
      <c r="BY202" s="363"/>
      <c r="BZ202" s="363"/>
      <c r="CA202" s="363"/>
      <c r="CB202" s="363"/>
      <c r="CC202" s="363"/>
      <c r="CD202" s="363"/>
      <c r="CE202" s="363"/>
      <c r="CF202" s="363"/>
      <c r="CG202" s="363"/>
      <c r="CH202" s="363"/>
      <c r="CI202" s="363"/>
      <c r="CJ202" s="363"/>
      <c r="CK202" s="363"/>
      <c r="CL202" s="363"/>
      <c r="CM202" s="363"/>
      <c r="CN202" s="363"/>
      <c r="CO202" s="363"/>
      <c r="CP202" s="363"/>
      <c r="CQ202" s="363"/>
      <c r="CR202" s="363"/>
      <c r="CS202" s="363"/>
      <c r="CT202" s="363"/>
      <c r="CU202" s="363"/>
      <c r="CV202" s="363"/>
      <c r="CW202" s="363"/>
      <c r="CX202" s="363"/>
      <c r="CY202" s="363"/>
      <c r="CZ202" s="363"/>
      <c r="DA202" s="363"/>
      <c r="DB202" s="363"/>
      <c r="DC202" s="363"/>
      <c r="DD202" s="363"/>
      <c r="DE202" s="363"/>
      <c r="DF202" s="363"/>
      <c r="DG202" s="363"/>
      <c r="DH202" s="363"/>
      <c r="DI202" s="363"/>
      <c r="DJ202" s="363"/>
      <c r="DK202" s="363"/>
      <c r="DL202" s="363"/>
      <c r="DM202" s="363"/>
      <c r="DN202" s="363"/>
      <c r="DO202" s="363"/>
      <c r="DP202" s="363"/>
      <c r="DQ202" s="363"/>
      <c r="DR202" s="363"/>
      <c r="DS202" s="363"/>
      <c r="DT202" s="363"/>
      <c r="DU202" s="363"/>
      <c r="DV202" s="363"/>
      <c r="DW202" s="363"/>
      <c r="DX202" s="363"/>
      <c r="DY202" s="363"/>
      <c r="DZ202" s="363"/>
      <c r="EA202" s="363"/>
      <c r="EB202" s="363"/>
      <c r="EC202" s="363"/>
      <c r="ED202" s="363"/>
      <c r="EE202" s="363"/>
      <c r="EF202" s="363"/>
      <c r="EG202" s="363"/>
      <c r="EH202" s="363"/>
      <c r="EI202" s="363"/>
      <c r="EJ202" s="363"/>
      <c r="EK202" s="363"/>
      <c r="EL202" s="363"/>
      <c r="EM202" s="363"/>
      <c r="EN202" s="363"/>
      <c r="EO202" s="363"/>
      <c r="EP202" s="363"/>
      <c r="EQ202" s="363"/>
      <c r="ER202" s="363"/>
      <c r="ES202" s="363"/>
      <c r="ET202" s="363"/>
      <c r="EU202" s="363"/>
      <c r="EV202" s="363"/>
      <c r="EW202" s="363"/>
      <c r="EX202" s="363"/>
      <c r="EY202" s="363"/>
      <c r="EZ202" s="363"/>
      <c r="FA202" s="363"/>
      <c r="FB202" s="363"/>
      <c r="FC202" s="363"/>
      <c r="FD202" s="363"/>
      <c r="FE202" s="363"/>
      <c r="FF202" s="363"/>
      <c r="FG202" s="363"/>
      <c r="FH202" s="363"/>
      <c r="FI202" s="363"/>
      <c r="FJ202" s="363"/>
      <c r="FK202" s="363"/>
      <c r="FL202" s="363"/>
      <c r="FM202" s="363"/>
      <c r="FN202" s="363"/>
      <c r="FO202" s="363"/>
      <c r="FP202" s="363"/>
      <c r="FQ202" s="363"/>
      <c r="FR202" s="363"/>
      <c r="FS202" s="363"/>
      <c r="FT202" s="363"/>
      <c r="FU202" s="363"/>
      <c r="FV202" s="363"/>
      <c r="FW202" s="363"/>
      <c r="FX202" s="363"/>
      <c r="FY202" s="363"/>
      <c r="FZ202" s="363"/>
      <c r="GA202" s="363"/>
      <c r="GB202" s="363"/>
      <c r="GC202" s="363"/>
      <c r="GD202" s="363"/>
      <c r="GE202" s="363"/>
      <c r="GF202" s="363"/>
      <c r="GG202" s="363"/>
      <c r="GH202" s="363"/>
      <c r="GI202" s="363"/>
      <c r="GJ202" s="363"/>
      <c r="GK202" s="363"/>
      <c r="GL202" s="363"/>
      <c r="GM202" s="363"/>
      <c r="GN202" s="363"/>
      <c r="GO202" s="363"/>
      <c r="GP202" s="363"/>
      <c r="GQ202" s="363"/>
      <c r="GR202" s="363"/>
      <c r="GS202" s="363"/>
      <c r="GT202" s="363"/>
      <c r="GU202" s="363"/>
      <c r="GV202" s="363"/>
      <c r="GW202" s="363"/>
      <c r="GX202" s="363"/>
    </row>
    <row r="203" spans="1:206">
      <c r="A203" s="374" t="s">
        <v>1802</v>
      </c>
      <c r="B203" s="286" t="s">
        <v>4586</v>
      </c>
      <c r="C203" s="293">
        <v>338</v>
      </c>
      <c r="D203" s="293">
        <v>173</v>
      </c>
      <c r="E203" s="293">
        <v>0</v>
      </c>
      <c r="F203" s="293">
        <v>165</v>
      </c>
      <c r="G203" s="293">
        <v>0</v>
      </c>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c r="AS203" s="363"/>
      <c r="AT203" s="363"/>
      <c r="AU203" s="363"/>
      <c r="AV203" s="363"/>
      <c r="AW203" s="363"/>
      <c r="AX203" s="363"/>
      <c r="AY203" s="363"/>
      <c r="AZ203" s="363"/>
      <c r="BA203" s="363"/>
      <c r="BB203" s="363"/>
      <c r="BC203" s="363"/>
      <c r="BD203" s="363"/>
      <c r="BE203" s="363"/>
      <c r="BF203" s="363"/>
      <c r="BG203" s="363"/>
      <c r="BH203" s="363"/>
      <c r="BI203" s="363"/>
      <c r="BJ203" s="363"/>
      <c r="BK203" s="363"/>
      <c r="BL203" s="363"/>
      <c r="BM203" s="363"/>
      <c r="BN203" s="363"/>
      <c r="BO203" s="363"/>
      <c r="BP203" s="363"/>
      <c r="BQ203" s="363"/>
      <c r="BR203" s="363"/>
      <c r="BS203" s="363"/>
      <c r="BT203" s="363"/>
      <c r="BU203" s="363"/>
      <c r="BV203" s="363"/>
      <c r="BW203" s="363"/>
      <c r="BX203" s="363"/>
      <c r="BY203" s="363"/>
      <c r="BZ203" s="363"/>
      <c r="CA203" s="363"/>
      <c r="CB203" s="363"/>
      <c r="CC203" s="363"/>
      <c r="CD203" s="363"/>
      <c r="CE203" s="363"/>
      <c r="CF203" s="363"/>
      <c r="CG203" s="363"/>
      <c r="CH203" s="363"/>
      <c r="CI203" s="363"/>
      <c r="CJ203" s="363"/>
      <c r="CK203" s="363"/>
      <c r="CL203" s="363"/>
      <c r="CM203" s="363"/>
      <c r="CN203" s="363"/>
      <c r="CO203" s="363"/>
      <c r="CP203" s="363"/>
      <c r="CQ203" s="363"/>
      <c r="CR203" s="363"/>
      <c r="CS203" s="363"/>
      <c r="CT203" s="363"/>
      <c r="CU203" s="363"/>
      <c r="CV203" s="363"/>
      <c r="CW203" s="363"/>
      <c r="CX203" s="363"/>
      <c r="CY203" s="363"/>
      <c r="CZ203" s="363"/>
      <c r="DA203" s="363"/>
      <c r="DB203" s="363"/>
      <c r="DC203" s="363"/>
      <c r="DD203" s="363"/>
      <c r="DE203" s="363"/>
      <c r="DF203" s="363"/>
      <c r="DG203" s="363"/>
      <c r="DH203" s="363"/>
      <c r="DI203" s="363"/>
      <c r="DJ203" s="363"/>
      <c r="DK203" s="363"/>
      <c r="DL203" s="363"/>
      <c r="DM203" s="363"/>
      <c r="DN203" s="363"/>
      <c r="DO203" s="363"/>
      <c r="DP203" s="363"/>
      <c r="DQ203" s="363"/>
      <c r="DR203" s="363"/>
      <c r="DS203" s="363"/>
      <c r="DT203" s="363"/>
      <c r="DU203" s="363"/>
      <c r="DV203" s="363"/>
      <c r="DW203" s="363"/>
      <c r="DX203" s="363"/>
      <c r="DY203" s="363"/>
      <c r="DZ203" s="363"/>
      <c r="EA203" s="363"/>
      <c r="EB203" s="363"/>
      <c r="EC203" s="363"/>
      <c r="ED203" s="363"/>
      <c r="EE203" s="363"/>
      <c r="EF203" s="363"/>
      <c r="EG203" s="363"/>
      <c r="EH203" s="363"/>
      <c r="EI203" s="363"/>
      <c r="EJ203" s="363"/>
      <c r="EK203" s="363"/>
      <c r="EL203" s="363"/>
      <c r="EM203" s="363"/>
      <c r="EN203" s="363"/>
      <c r="EO203" s="363"/>
      <c r="EP203" s="363"/>
      <c r="EQ203" s="363"/>
      <c r="ER203" s="363"/>
      <c r="ES203" s="363"/>
      <c r="ET203" s="363"/>
      <c r="EU203" s="363"/>
      <c r="EV203" s="363"/>
      <c r="EW203" s="363"/>
      <c r="EX203" s="363"/>
      <c r="EY203" s="363"/>
      <c r="EZ203" s="363"/>
      <c r="FA203" s="363"/>
      <c r="FB203" s="363"/>
      <c r="FC203" s="363"/>
      <c r="FD203" s="363"/>
      <c r="FE203" s="363"/>
      <c r="FF203" s="363"/>
      <c r="FG203" s="363"/>
      <c r="FH203" s="363"/>
      <c r="FI203" s="363"/>
      <c r="FJ203" s="363"/>
      <c r="FK203" s="363"/>
      <c r="FL203" s="363"/>
      <c r="FM203" s="363"/>
      <c r="FN203" s="363"/>
      <c r="FO203" s="363"/>
      <c r="FP203" s="363"/>
      <c r="FQ203" s="363"/>
      <c r="FR203" s="363"/>
      <c r="FS203" s="363"/>
      <c r="FT203" s="363"/>
      <c r="FU203" s="363"/>
      <c r="FV203" s="363"/>
      <c r="FW203" s="363"/>
      <c r="FX203" s="363"/>
      <c r="FY203" s="363"/>
      <c r="FZ203" s="363"/>
      <c r="GA203" s="363"/>
      <c r="GB203" s="363"/>
      <c r="GC203" s="363"/>
      <c r="GD203" s="363"/>
      <c r="GE203" s="363"/>
      <c r="GF203" s="363"/>
      <c r="GG203" s="363"/>
      <c r="GH203" s="363"/>
      <c r="GI203" s="363"/>
      <c r="GJ203" s="363"/>
      <c r="GK203" s="363"/>
      <c r="GL203" s="363"/>
      <c r="GM203" s="363"/>
      <c r="GN203" s="363"/>
      <c r="GO203" s="363"/>
      <c r="GP203" s="363"/>
      <c r="GQ203" s="363"/>
      <c r="GR203" s="363"/>
      <c r="GS203" s="363"/>
      <c r="GT203" s="363"/>
      <c r="GU203" s="363"/>
      <c r="GV203" s="363"/>
      <c r="GW203" s="363"/>
      <c r="GX203" s="363"/>
    </row>
    <row r="204" spans="1:206" ht="26.4">
      <c r="A204" s="374" t="s">
        <v>1803</v>
      </c>
      <c r="B204" s="286" t="s">
        <v>4587</v>
      </c>
      <c r="C204" s="293">
        <v>338</v>
      </c>
      <c r="D204" s="293">
        <v>115</v>
      </c>
      <c r="E204" s="293">
        <v>0</v>
      </c>
      <c r="F204" s="293">
        <v>223</v>
      </c>
      <c r="G204" s="293">
        <v>0</v>
      </c>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c r="AS204" s="363"/>
      <c r="AT204" s="363"/>
      <c r="AU204" s="363"/>
      <c r="AV204" s="363"/>
      <c r="AW204" s="363"/>
      <c r="AX204" s="363"/>
      <c r="AY204" s="363"/>
      <c r="AZ204" s="363"/>
      <c r="BA204" s="363"/>
      <c r="BB204" s="363"/>
      <c r="BC204" s="363"/>
      <c r="BD204" s="363"/>
      <c r="BE204" s="363"/>
      <c r="BF204" s="363"/>
      <c r="BG204" s="363"/>
      <c r="BH204" s="363"/>
      <c r="BI204" s="363"/>
      <c r="BJ204" s="363"/>
      <c r="BK204" s="363"/>
      <c r="BL204" s="363"/>
      <c r="BM204" s="363"/>
      <c r="BN204" s="363"/>
      <c r="BO204" s="363"/>
      <c r="BP204" s="363"/>
      <c r="BQ204" s="363"/>
      <c r="BR204" s="363"/>
      <c r="BS204" s="363"/>
      <c r="BT204" s="363"/>
      <c r="BU204" s="363"/>
      <c r="BV204" s="363"/>
      <c r="BW204" s="363"/>
      <c r="BX204" s="363"/>
      <c r="BY204" s="363"/>
      <c r="BZ204" s="363"/>
      <c r="CA204" s="363"/>
      <c r="CB204" s="363"/>
      <c r="CC204" s="363"/>
      <c r="CD204" s="363"/>
      <c r="CE204" s="363"/>
      <c r="CF204" s="363"/>
      <c r="CG204" s="363"/>
      <c r="CH204" s="363"/>
      <c r="CI204" s="363"/>
      <c r="CJ204" s="363"/>
      <c r="CK204" s="363"/>
      <c r="CL204" s="363"/>
      <c r="CM204" s="363"/>
      <c r="CN204" s="363"/>
      <c r="CO204" s="363"/>
      <c r="CP204" s="363"/>
      <c r="CQ204" s="363"/>
      <c r="CR204" s="363"/>
      <c r="CS204" s="363"/>
      <c r="CT204" s="363"/>
      <c r="CU204" s="363"/>
      <c r="CV204" s="363"/>
      <c r="CW204" s="363"/>
      <c r="CX204" s="363"/>
      <c r="CY204" s="363"/>
      <c r="CZ204" s="363"/>
      <c r="DA204" s="363"/>
      <c r="DB204" s="363"/>
      <c r="DC204" s="363"/>
      <c r="DD204" s="363"/>
      <c r="DE204" s="363"/>
      <c r="DF204" s="363"/>
      <c r="DG204" s="363"/>
      <c r="DH204" s="363"/>
      <c r="DI204" s="363"/>
      <c r="DJ204" s="363"/>
      <c r="DK204" s="363"/>
      <c r="DL204" s="363"/>
      <c r="DM204" s="363"/>
      <c r="DN204" s="363"/>
      <c r="DO204" s="363"/>
      <c r="DP204" s="363"/>
      <c r="DQ204" s="363"/>
      <c r="DR204" s="363"/>
      <c r="DS204" s="363"/>
      <c r="DT204" s="363"/>
      <c r="DU204" s="363"/>
      <c r="DV204" s="363"/>
      <c r="DW204" s="363"/>
      <c r="DX204" s="363"/>
      <c r="DY204" s="363"/>
      <c r="DZ204" s="363"/>
      <c r="EA204" s="363"/>
      <c r="EB204" s="363"/>
      <c r="EC204" s="363"/>
      <c r="ED204" s="363"/>
      <c r="EE204" s="363"/>
      <c r="EF204" s="363"/>
      <c r="EG204" s="363"/>
      <c r="EH204" s="363"/>
      <c r="EI204" s="363"/>
      <c r="EJ204" s="363"/>
      <c r="EK204" s="363"/>
      <c r="EL204" s="363"/>
      <c r="EM204" s="363"/>
      <c r="EN204" s="363"/>
      <c r="EO204" s="363"/>
      <c r="EP204" s="363"/>
      <c r="EQ204" s="363"/>
      <c r="ER204" s="363"/>
      <c r="ES204" s="363"/>
      <c r="ET204" s="363"/>
      <c r="EU204" s="363"/>
      <c r="EV204" s="363"/>
      <c r="EW204" s="363"/>
      <c r="EX204" s="363"/>
      <c r="EY204" s="363"/>
      <c r="EZ204" s="363"/>
      <c r="FA204" s="363"/>
      <c r="FB204" s="363"/>
      <c r="FC204" s="363"/>
      <c r="FD204" s="363"/>
      <c r="FE204" s="363"/>
      <c r="FF204" s="363"/>
      <c r="FG204" s="363"/>
      <c r="FH204" s="363"/>
      <c r="FI204" s="363"/>
      <c r="FJ204" s="363"/>
      <c r="FK204" s="363"/>
      <c r="FL204" s="363"/>
      <c r="FM204" s="363"/>
      <c r="FN204" s="363"/>
      <c r="FO204" s="363"/>
      <c r="FP204" s="363"/>
      <c r="FQ204" s="363"/>
      <c r="FR204" s="363"/>
      <c r="FS204" s="363"/>
      <c r="FT204" s="363"/>
      <c r="FU204" s="363"/>
      <c r="FV204" s="363"/>
      <c r="FW204" s="363"/>
      <c r="FX204" s="363"/>
      <c r="FY204" s="363"/>
      <c r="FZ204" s="363"/>
      <c r="GA204" s="363"/>
      <c r="GB204" s="363"/>
      <c r="GC204" s="363"/>
      <c r="GD204" s="363"/>
      <c r="GE204" s="363"/>
      <c r="GF204" s="363"/>
      <c r="GG204" s="363"/>
      <c r="GH204" s="363"/>
      <c r="GI204" s="363"/>
      <c r="GJ204" s="363"/>
      <c r="GK204" s="363"/>
      <c r="GL204" s="363"/>
      <c r="GM204" s="363"/>
      <c r="GN204" s="363"/>
      <c r="GO204" s="363"/>
      <c r="GP204" s="363"/>
      <c r="GQ204" s="363"/>
      <c r="GR204" s="363"/>
      <c r="GS204" s="363"/>
      <c r="GT204" s="363"/>
      <c r="GU204" s="363"/>
      <c r="GV204" s="363"/>
      <c r="GW204" s="363"/>
      <c r="GX204" s="363"/>
    </row>
    <row r="205" spans="1:206" ht="26.4">
      <c r="A205" s="374" t="s">
        <v>1804</v>
      </c>
      <c r="B205" s="286" t="s">
        <v>4588</v>
      </c>
      <c r="C205" s="293">
        <v>338</v>
      </c>
      <c r="D205" s="293">
        <v>116</v>
      </c>
      <c r="E205" s="293">
        <v>0</v>
      </c>
      <c r="F205" s="293">
        <v>222</v>
      </c>
      <c r="G205" s="293">
        <v>0</v>
      </c>
      <c r="H205" s="363"/>
      <c r="I205" s="363"/>
      <c r="J205" s="363"/>
      <c r="K205" s="363"/>
      <c r="L205" s="363"/>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c r="AS205" s="363"/>
      <c r="AT205" s="363"/>
      <c r="AU205" s="363"/>
      <c r="AV205" s="363"/>
      <c r="AW205" s="363"/>
      <c r="AX205" s="363"/>
      <c r="AY205" s="363"/>
      <c r="AZ205" s="363"/>
      <c r="BA205" s="363"/>
      <c r="BB205" s="363"/>
      <c r="BC205" s="363"/>
      <c r="BD205" s="363"/>
      <c r="BE205" s="363"/>
      <c r="BF205" s="363"/>
      <c r="BG205" s="363"/>
      <c r="BH205" s="363"/>
      <c r="BI205" s="363"/>
      <c r="BJ205" s="363"/>
      <c r="BK205" s="363"/>
      <c r="BL205" s="363"/>
      <c r="BM205" s="363"/>
      <c r="BN205" s="363"/>
      <c r="BO205" s="363"/>
      <c r="BP205" s="363"/>
      <c r="BQ205" s="363"/>
      <c r="BR205" s="363"/>
      <c r="BS205" s="363"/>
      <c r="BT205" s="363"/>
      <c r="BU205" s="363"/>
      <c r="BV205" s="363"/>
      <c r="BW205" s="363"/>
      <c r="BX205" s="363"/>
      <c r="BY205" s="363"/>
      <c r="BZ205" s="363"/>
      <c r="CA205" s="363"/>
      <c r="CB205" s="363"/>
      <c r="CC205" s="363"/>
      <c r="CD205" s="363"/>
      <c r="CE205" s="363"/>
      <c r="CF205" s="363"/>
      <c r="CG205" s="363"/>
      <c r="CH205" s="363"/>
      <c r="CI205" s="363"/>
      <c r="CJ205" s="363"/>
      <c r="CK205" s="363"/>
      <c r="CL205" s="363"/>
      <c r="CM205" s="363"/>
      <c r="CN205" s="363"/>
      <c r="CO205" s="363"/>
      <c r="CP205" s="363"/>
      <c r="CQ205" s="363"/>
      <c r="CR205" s="363"/>
      <c r="CS205" s="363"/>
      <c r="CT205" s="363"/>
      <c r="CU205" s="363"/>
      <c r="CV205" s="363"/>
      <c r="CW205" s="363"/>
      <c r="CX205" s="363"/>
      <c r="CY205" s="363"/>
      <c r="CZ205" s="363"/>
      <c r="DA205" s="363"/>
      <c r="DB205" s="363"/>
      <c r="DC205" s="363"/>
      <c r="DD205" s="363"/>
      <c r="DE205" s="363"/>
      <c r="DF205" s="363"/>
      <c r="DG205" s="363"/>
      <c r="DH205" s="363"/>
      <c r="DI205" s="363"/>
      <c r="DJ205" s="363"/>
      <c r="DK205" s="363"/>
      <c r="DL205" s="363"/>
      <c r="DM205" s="363"/>
      <c r="DN205" s="363"/>
      <c r="DO205" s="363"/>
      <c r="DP205" s="363"/>
      <c r="DQ205" s="363"/>
      <c r="DR205" s="363"/>
      <c r="DS205" s="363"/>
      <c r="DT205" s="363"/>
      <c r="DU205" s="363"/>
      <c r="DV205" s="363"/>
      <c r="DW205" s="363"/>
      <c r="DX205" s="363"/>
      <c r="DY205" s="363"/>
      <c r="DZ205" s="363"/>
      <c r="EA205" s="363"/>
      <c r="EB205" s="363"/>
      <c r="EC205" s="363"/>
      <c r="ED205" s="363"/>
      <c r="EE205" s="363"/>
      <c r="EF205" s="363"/>
      <c r="EG205" s="363"/>
      <c r="EH205" s="363"/>
      <c r="EI205" s="363"/>
      <c r="EJ205" s="363"/>
      <c r="EK205" s="363"/>
      <c r="EL205" s="363"/>
      <c r="EM205" s="363"/>
      <c r="EN205" s="363"/>
      <c r="EO205" s="363"/>
      <c r="EP205" s="363"/>
      <c r="EQ205" s="363"/>
      <c r="ER205" s="363"/>
      <c r="ES205" s="363"/>
      <c r="ET205" s="363"/>
      <c r="EU205" s="363"/>
      <c r="EV205" s="363"/>
      <c r="EW205" s="363"/>
      <c r="EX205" s="363"/>
      <c r="EY205" s="363"/>
      <c r="EZ205" s="363"/>
      <c r="FA205" s="363"/>
      <c r="FB205" s="363"/>
      <c r="FC205" s="363"/>
      <c r="FD205" s="363"/>
      <c r="FE205" s="363"/>
      <c r="FF205" s="363"/>
      <c r="FG205" s="363"/>
      <c r="FH205" s="363"/>
      <c r="FI205" s="363"/>
      <c r="FJ205" s="363"/>
      <c r="FK205" s="363"/>
      <c r="FL205" s="363"/>
      <c r="FM205" s="363"/>
      <c r="FN205" s="363"/>
      <c r="FO205" s="363"/>
      <c r="FP205" s="363"/>
      <c r="FQ205" s="363"/>
      <c r="FR205" s="363"/>
      <c r="FS205" s="363"/>
      <c r="FT205" s="363"/>
      <c r="FU205" s="363"/>
      <c r="FV205" s="363"/>
      <c r="FW205" s="363"/>
      <c r="FX205" s="363"/>
      <c r="FY205" s="363"/>
      <c r="FZ205" s="363"/>
      <c r="GA205" s="363"/>
      <c r="GB205" s="363"/>
      <c r="GC205" s="363"/>
      <c r="GD205" s="363"/>
      <c r="GE205" s="363"/>
      <c r="GF205" s="363"/>
      <c r="GG205" s="363"/>
      <c r="GH205" s="363"/>
      <c r="GI205" s="363"/>
      <c r="GJ205" s="363"/>
      <c r="GK205" s="363"/>
      <c r="GL205" s="363"/>
      <c r="GM205" s="363"/>
      <c r="GN205" s="363"/>
      <c r="GO205" s="363"/>
      <c r="GP205" s="363"/>
      <c r="GQ205" s="363"/>
      <c r="GR205" s="363"/>
      <c r="GS205" s="363"/>
      <c r="GT205" s="363"/>
      <c r="GU205" s="363"/>
      <c r="GV205" s="363"/>
      <c r="GW205" s="363"/>
      <c r="GX205" s="363"/>
    </row>
    <row r="206" spans="1:206">
      <c r="A206" s="374" t="s">
        <v>1805</v>
      </c>
      <c r="B206" s="286" t="s">
        <v>4589</v>
      </c>
      <c r="C206" s="293">
        <v>338</v>
      </c>
      <c r="D206" s="293">
        <v>116</v>
      </c>
      <c r="E206" s="293">
        <v>0</v>
      </c>
      <c r="F206" s="293">
        <v>222</v>
      </c>
      <c r="G206" s="293">
        <v>0</v>
      </c>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c r="AS206" s="363"/>
      <c r="AT206" s="363"/>
      <c r="AU206" s="363"/>
      <c r="AV206" s="363"/>
      <c r="AW206" s="363"/>
      <c r="AX206" s="363"/>
      <c r="AY206" s="363"/>
      <c r="AZ206" s="363"/>
      <c r="BA206" s="363"/>
      <c r="BB206" s="363"/>
      <c r="BC206" s="363"/>
      <c r="BD206" s="363"/>
      <c r="BE206" s="363"/>
      <c r="BF206" s="363"/>
      <c r="BG206" s="363"/>
      <c r="BH206" s="363"/>
      <c r="BI206" s="363"/>
      <c r="BJ206" s="363"/>
      <c r="BK206" s="363"/>
      <c r="BL206" s="363"/>
      <c r="BM206" s="363"/>
      <c r="BN206" s="363"/>
      <c r="BO206" s="363"/>
      <c r="BP206" s="363"/>
      <c r="BQ206" s="363"/>
      <c r="BR206" s="363"/>
      <c r="BS206" s="363"/>
      <c r="BT206" s="363"/>
      <c r="BU206" s="363"/>
      <c r="BV206" s="363"/>
      <c r="BW206" s="363"/>
      <c r="BX206" s="363"/>
      <c r="BY206" s="363"/>
      <c r="BZ206" s="363"/>
      <c r="CA206" s="363"/>
      <c r="CB206" s="363"/>
      <c r="CC206" s="363"/>
      <c r="CD206" s="363"/>
      <c r="CE206" s="363"/>
      <c r="CF206" s="363"/>
      <c r="CG206" s="363"/>
      <c r="CH206" s="363"/>
      <c r="CI206" s="363"/>
      <c r="CJ206" s="363"/>
      <c r="CK206" s="363"/>
      <c r="CL206" s="363"/>
      <c r="CM206" s="363"/>
      <c r="CN206" s="363"/>
      <c r="CO206" s="363"/>
      <c r="CP206" s="363"/>
      <c r="CQ206" s="363"/>
      <c r="CR206" s="363"/>
      <c r="CS206" s="363"/>
      <c r="CT206" s="363"/>
      <c r="CU206" s="363"/>
      <c r="CV206" s="363"/>
      <c r="CW206" s="363"/>
      <c r="CX206" s="363"/>
      <c r="CY206" s="363"/>
      <c r="CZ206" s="363"/>
      <c r="DA206" s="363"/>
      <c r="DB206" s="363"/>
      <c r="DC206" s="363"/>
      <c r="DD206" s="363"/>
      <c r="DE206" s="363"/>
      <c r="DF206" s="363"/>
      <c r="DG206" s="363"/>
      <c r="DH206" s="363"/>
      <c r="DI206" s="363"/>
      <c r="DJ206" s="363"/>
      <c r="DK206" s="363"/>
      <c r="DL206" s="363"/>
      <c r="DM206" s="363"/>
      <c r="DN206" s="363"/>
      <c r="DO206" s="363"/>
      <c r="DP206" s="363"/>
      <c r="DQ206" s="363"/>
      <c r="DR206" s="363"/>
      <c r="DS206" s="363"/>
      <c r="DT206" s="363"/>
      <c r="DU206" s="363"/>
      <c r="DV206" s="363"/>
      <c r="DW206" s="363"/>
      <c r="DX206" s="363"/>
      <c r="DY206" s="363"/>
      <c r="DZ206" s="363"/>
      <c r="EA206" s="363"/>
      <c r="EB206" s="363"/>
      <c r="EC206" s="363"/>
      <c r="ED206" s="363"/>
      <c r="EE206" s="363"/>
      <c r="EF206" s="363"/>
      <c r="EG206" s="363"/>
      <c r="EH206" s="363"/>
      <c r="EI206" s="363"/>
      <c r="EJ206" s="363"/>
      <c r="EK206" s="363"/>
      <c r="EL206" s="363"/>
      <c r="EM206" s="363"/>
      <c r="EN206" s="363"/>
      <c r="EO206" s="363"/>
      <c r="EP206" s="363"/>
      <c r="EQ206" s="363"/>
      <c r="ER206" s="363"/>
      <c r="ES206" s="363"/>
      <c r="ET206" s="363"/>
      <c r="EU206" s="363"/>
      <c r="EV206" s="363"/>
      <c r="EW206" s="363"/>
      <c r="EX206" s="363"/>
      <c r="EY206" s="363"/>
      <c r="EZ206" s="363"/>
      <c r="FA206" s="363"/>
      <c r="FB206" s="363"/>
      <c r="FC206" s="363"/>
      <c r="FD206" s="363"/>
      <c r="FE206" s="363"/>
      <c r="FF206" s="363"/>
      <c r="FG206" s="363"/>
      <c r="FH206" s="363"/>
      <c r="FI206" s="363"/>
      <c r="FJ206" s="363"/>
      <c r="FK206" s="363"/>
      <c r="FL206" s="363"/>
      <c r="FM206" s="363"/>
      <c r="FN206" s="363"/>
      <c r="FO206" s="363"/>
      <c r="FP206" s="363"/>
      <c r="FQ206" s="363"/>
      <c r="FR206" s="363"/>
      <c r="FS206" s="363"/>
      <c r="FT206" s="363"/>
      <c r="FU206" s="363"/>
      <c r="FV206" s="363"/>
      <c r="FW206" s="363"/>
      <c r="FX206" s="363"/>
      <c r="FY206" s="363"/>
      <c r="FZ206" s="363"/>
      <c r="GA206" s="363"/>
      <c r="GB206" s="363"/>
      <c r="GC206" s="363"/>
      <c r="GD206" s="363"/>
      <c r="GE206" s="363"/>
      <c r="GF206" s="363"/>
      <c r="GG206" s="363"/>
      <c r="GH206" s="363"/>
      <c r="GI206" s="363"/>
      <c r="GJ206" s="363"/>
      <c r="GK206" s="363"/>
      <c r="GL206" s="363"/>
      <c r="GM206" s="363"/>
      <c r="GN206" s="363"/>
      <c r="GO206" s="363"/>
      <c r="GP206" s="363"/>
      <c r="GQ206" s="363"/>
      <c r="GR206" s="363"/>
      <c r="GS206" s="363"/>
      <c r="GT206" s="363"/>
      <c r="GU206" s="363"/>
      <c r="GV206" s="363"/>
      <c r="GW206" s="363"/>
      <c r="GX206" s="363"/>
    </row>
    <row r="207" spans="1:206">
      <c r="A207" s="374"/>
      <c r="B207" s="286"/>
      <c r="C207" s="293"/>
      <c r="D207" s="293"/>
      <c r="E207" s="293"/>
      <c r="F207" s="293"/>
      <c r="G207" s="293"/>
      <c r="H207" s="363"/>
      <c r="I207" s="363"/>
      <c r="J207" s="363"/>
      <c r="K207" s="363"/>
      <c r="L207" s="363"/>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c r="AS207" s="363"/>
      <c r="AT207" s="363"/>
      <c r="AU207" s="363"/>
      <c r="AV207" s="363"/>
      <c r="AW207" s="363"/>
      <c r="AX207" s="363"/>
      <c r="AY207" s="363"/>
      <c r="AZ207" s="363"/>
      <c r="BA207" s="363"/>
      <c r="BB207" s="363"/>
      <c r="BC207" s="363"/>
      <c r="BD207" s="363"/>
      <c r="BE207" s="363"/>
      <c r="BF207" s="363"/>
      <c r="BG207" s="363"/>
      <c r="BH207" s="363"/>
      <c r="BI207" s="363"/>
      <c r="BJ207" s="363"/>
      <c r="BK207" s="363"/>
      <c r="BL207" s="363"/>
      <c r="BM207" s="363"/>
      <c r="BN207" s="363"/>
      <c r="BO207" s="363"/>
      <c r="BP207" s="363"/>
      <c r="BQ207" s="363"/>
      <c r="BR207" s="363"/>
      <c r="BS207" s="363"/>
      <c r="BT207" s="363"/>
      <c r="BU207" s="363"/>
      <c r="BV207" s="363"/>
      <c r="BW207" s="363"/>
      <c r="BX207" s="363"/>
      <c r="BY207" s="363"/>
      <c r="BZ207" s="363"/>
      <c r="CA207" s="363"/>
      <c r="CB207" s="363"/>
      <c r="CC207" s="363"/>
      <c r="CD207" s="363"/>
      <c r="CE207" s="363"/>
      <c r="CF207" s="363"/>
      <c r="CG207" s="363"/>
      <c r="CH207" s="363"/>
      <c r="CI207" s="363"/>
      <c r="CJ207" s="363"/>
      <c r="CK207" s="363"/>
      <c r="CL207" s="363"/>
      <c r="CM207" s="363"/>
      <c r="CN207" s="363"/>
      <c r="CO207" s="363"/>
      <c r="CP207" s="363"/>
      <c r="CQ207" s="363"/>
      <c r="CR207" s="363"/>
      <c r="CS207" s="363"/>
      <c r="CT207" s="363"/>
      <c r="CU207" s="363"/>
      <c r="CV207" s="363"/>
      <c r="CW207" s="363"/>
      <c r="CX207" s="363"/>
      <c r="CY207" s="363"/>
      <c r="CZ207" s="363"/>
      <c r="DA207" s="363"/>
      <c r="DB207" s="363"/>
      <c r="DC207" s="363"/>
      <c r="DD207" s="363"/>
      <c r="DE207" s="363"/>
      <c r="DF207" s="363"/>
      <c r="DG207" s="363"/>
      <c r="DH207" s="363"/>
      <c r="DI207" s="363"/>
      <c r="DJ207" s="363"/>
      <c r="DK207" s="363"/>
      <c r="DL207" s="363"/>
      <c r="DM207" s="363"/>
      <c r="DN207" s="363"/>
      <c r="DO207" s="363"/>
      <c r="DP207" s="363"/>
      <c r="DQ207" s="363"/>
      <c r="DR207" s="363"/>
      <c r="DS207" s="363"/>
      <c r="DT207" s="363"/>
      <c r="DU207" s="363"/>
      <c r="DV207" s="363"/>
      <c r="DW207" s="363"/>
      <c r="DX207" s="363"/>
      <c r="DY207" s="363"/>
      <c r="DZ207" s="363"/>
      <c r="EA207" s="363"/>
      <c r="EB207" s="363"/>
      <c r="EC207" s="363"/>
      <c r="ED207" s="363"/>
      <c r="EE207" s="363"/>
      <c r="EF207" s="363"/>
      <c r="EG207" s="363"/>
      <c r="EH207" s="363"/>
      <c r="EI207" s="363"/>
      <c r="EJ207" s="363"/>
      <c r="EK207" s="363"/>
      <c r="EL207" s="363"/>
      <c r="EM207" s="363"/>
      <c r="EN207" s="363"/>
      <c r="EO207" s="363"/>
      <c r="EP207" s="363"/>
      <c r="EQ207" s="363"/>
      <c r="ER207" s="363"/>
      <c r="ES207" s="363"/>
      <c r="ET207" s="363"/>
      <c r="EU207" s="363"/>
      <c r="EV207" s="363"/>
      <c r="EW207" s="363"/>
      <c r="EX207" s="363"/>
      <c r="EY207" s="363"/>
      <c r="EZ207" s="363"/>
      <c r="FA207" s="363"/>
      <c r="FB207" s="363"/>
      <c r="FC207" s="363"/>
      <c r="FD207" s="363"/>
      <c r="FE207" s="363"/>
      <c r="FF207" s="363"/>
      <c r="FG207" s="363"/>
      <c r="FH207" s="363"/>
      <c r="FI207" s="363"/>
      <c r="FJ207" s="363"/>
      <c r="FK207" s="363"/>
      <c r="FL207" s="363"/>
      <c r="FM207" s="363"/>
      <c r="FN207" s="363"/>
      <c r="FO207" s="363"/>
      <c r="FP207" s="363"/>
      <c r="FQ207" s="363"/>
      <c r="FR207" s="363"/>
      <c r="FS207" s="363"/>
      <c r="FT207" s="363"/>
      <c r="FU207" s="363"/>
      <c r="FV207" s="363"/>
      <c r="FW207" s="363"/>
      <c r="FX207" s="363"/>
      <c r="FY207" s="363"/>
      <c r="FZ207" s="363"/>
      <c r="GA207" s="363"/>
      <c r="GB207" s="363"/>
      <c r="GC207" s="363"/>
      <c r="GD207" s="363"/>
      <c r="GE207" s="363"/>
      <c r="GF207" s="363"/>
      <c r="GG207" s="363"/>
      <c r="GH207" s="363"/>
      <c r="GI207" s="363"/>
      <c r="GJ207" s="363"/>
      <c r="GK207" s="363"/>
      <c r="GL207" s="363"/>
      <c r="GM207" s="363"/>
      <c r="GN207" s="363"/>
      <c r="GO207" s="363"/>
      <c r="GP207" s="363"/>
      <c r="GQ207" s="363"/>
      <c r="GR207" s="363"/>
      <c r="GS207" s="363"/>
      <c r="GT207" s="363"/>
      <c r="GU207" s="363"/>
      <c r="GV207" s="363"/>
      <c r="GW207" s="363"/>
      <c r="GX207" s="363"/>
    </row>
    <row r="208" spans="1:206">
      <c r="A208" s="374"/>
      <c r="B208" s="285" t="s">
        <v>209</v>
      </c>
      <c r="C208" s="293"/>
      <c r="D208" s="293"/>
      <c r="E208" s="293"/>
      <c r="F208" s="293"/>
      <c r="G208" s="293"/>
      <c r="H208" s="363"/>
      <c r="I208" s="363"/>
      <c r="J208" s="363"/>
      <c r="K208" s="363"/>
      <c r="L208" s="363"/>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c r="AS208" s="363"/>
      <c r="AT208" s="363"/>
      <c r="AU208" s="363"/>
      <c r="AV208" s="363"/>
      <c r="AW208" s="363"/>
      <c r="AX208" s="363"/>
      <c r="AY208" s="363"/>
      <c r="AZ208" s="363"/>
      <c r="BA208" s="363"/>
      <c r="BB208" s="363"/>
      <c r="BC208" s="363"/>
      <c r="BD208" s="363"/>
      <c r="BE208" s="363"/>
      <c r="BF208" s="363"/>
      <c r="BG208" s="363"/>
      <c r="BH208" s="363"/>
      <c r="BI208" s="363"/>
      <c r="BJ208" s="363"/>
      <c r="BK208" s="363"/>
      <c r="BL208" s="363"/>
      <c r="BM208" s="363"/>
      <c r="BN208" s="363"/>
      <c r="BO208" s="363"/>
      <c r="BP208" s="363"/>
      <c r="BQ208" s="363"/>
      <c r="BR208" s="363"/>
      <c r="BS208" s="363"/>
      <c r="BT208" s="363"/>
      <c r="BU208" s="363"/>
      <c r="BV208" s="363"/>
      <c r="BW208" s="363"/>
      <c r="BX208" s="363"/>
      <c r="BY208" s="363"/>
      <c r="BZ208" s="363"/>
      <c r="CA208" s="363"/>
      <c r="CB208" s="363"/>
      <c r="CC208" s="363"/>
      <c r="CD208" s="363"/>
      <c r="CE208" s="363"/>
      <c r="CF208" s="363"/>
      <c r="CG208" s="363"/>
      <c r="CH208" s="363"/>
      <c r="CI208" s="363"/>
      <c r="CJ208" s="363"/>
      <c r="CK208" s="363"/>
      <c r="CL208" s="363"/>
      <c r="CM208" s="363"/>
      <c r="CN208" s="363"/>
      <c r="CO208" s="363"/>
      <c r="CP208" s="363"/>
      <c r="CQ208" s="363"/>
      <c r="CR208" s="363"/>
      <c r="CS208" s="363"/>
      <c r="CT208" s="363"/>
      <c r="CU208" s="363"/>
      <c r="CV208" s="363"/>
      <c r="CW208" s="363"/>
      <c r="CX208" s="363"/>
      <c r="CY208" s="363"/>
      <c r="CZ208" s="363"/>
      <c r="DA208" s="363"/>
      <c r="DB208" s="363"/>
      <c r="DC208" s="363"/>
      <c r="DD208" s="363"/>
      <c r="DE208" s="363"/>
      <c r="DF208" s="363"/>
      <c r="DG208" s="363"/>
      <c r="DH208" s="363"/>
      <c r="DI208" s="363"/>
      <c r="DJ208" s="363"/>
      <c r="DK208" s="363"/>
      <c r="DL208" s="363"/>
      <c r="DM208" s="363"/>
      <c r="DN208" s="363"/>
      <c r="DO208" s="363"/>
      <c r="DP208" s="363"/>
      <c r="DQ208" s="363"/>
      <c r="DR208" s="363"/>
      <c r="DS208" s="363"/>
      <c r="DT208" s="363"/>
      <c r="DU208" s="363"/>
      <c r="DV208" s="363"/>
      <c r="DW208" s="363"/>
      <c r="DX208" s="363"/>
      <c r="DY208" s="363"/>
      <c r="DZ208" s="363"/>
      <c r="EA208" s="363"/>
      <c r="EB208" s="363"/>
      <c r="EC208" s="363"/>
      <c r="ED208" s="363"/>
      <c r="EE208" s="363"/>
      <c r="EF208" s="363"/>
      <c r="EG208" s="363"/>
      <c r="EH208" s="363"/>
      <c r="EI208" s="363"/>
      <c r="EJ208" s="363"/>
      <c r="EK208" s="363"/>
      <c r="EL208" s="363"/>
      <c r="EM208" s="363"/>
      <c r="EN208" s="363"/>
      <c r="EO208" s="363"/>
      <c r="EP208" s="363"/>
      <c r="EQ208" s="363"/>
      <c r="ER208" s="363"/>
      <c r="ES208" s="363"/>
      <c r="ET208" s="363"/>
      <c r="EU208" s="363"/>
      <c r="EV208" s="363"/>
      <c r="EW208" s="363"/>
      <c r="EX208" s="363"/>
      <c r="EY208" s="363"/>
      <c r="EZ208" s="363"/>
      <c r="FA208" s="363"/>
      <c r="FB208" s="363"/>
      <c r="FC208" s="363"/>
      <c r="FD208" s="363"/>
      <c r="FE208" s="363"/>
      <c r="FF208" s="363"/>
      <c r="FG208" s="363"/>
      <c r="FH208" s="363"/>
      <c r="FI208" s="363"/>
      <c r="FJ208" s="363"/>
      <c r="FK208" s="363"/>
      <c r="FL208" s="363"/>
      <c r="FM208" s="363"/>
      <c r="FN208" s="363"/>
      <c r="FO208" s="363"/>
      <c r="FP208" s="363"/>
      <c r="FQ208" s="363"/>
      <c r="FR208" s="363"/>
      <c r="FS208" s="363"/>
      <c r="FT208" s="363"/>
      <c r="FU208" s="363"/>
      <c r="FV208" s="363"/>
      <c r="FW208" s="363"/>
      <c r="FX208" s="363"/>
      <c r="FY208" s="363"/>
      <c r="FZ208" s="363"/>
      <c r="GA208" s="363"/>
      <c r="GB208" s="363"/>
      <c r="GC208" s="363"/>
      <c r="GD208" s="363"/>
      <c r="GE208" s="363"/>
      <c r="GF208" s="363"/>
      <c r="GG208" s="363"/>
      <c r="GH208" s="363"/>
      <c r="GI208" s="363"/>
      <c r="GJ208" s="363"/>
      <c r="GK208" s="363"/>
      <c r="GL208" s="363"/>
      <c r="GM208" s="363"/>
      <c r="GN208" s="363"/>
      <c r="GO208" s="363"/>
      <c r="GP208" s="363"/>
      <c r="GQ208" s="363"/>
      <c r="GR208" s="363"/>
      <c r="GS208" s="363"/>
      <c r="GT208" s="363"/>
      <c r="GU208" s="363"/>
      <c r="GV208" s="363"/>
      <c r="GW208" s="363"/>
      <c r="GX208" s="363"/>
    </row>
    <row r="209" spans="1:206" ht="26.4">
      <c r="A209" s="374">
        <v>33</v>
      </c>
      <c r="B209" s="286" t="s">
        <v>4590</v>
      </c>
      <c r="C209" s="293">
        <v>338</v>
      </c>
      <c r="D209" s="293">
        <v>320</v>
      </c>
      <c r="E209" s="293">
        <v>18</v>
      </c>
      <c r="F209" s="293">
        <v>0</v>
      </c>
      <c r="G209" s="293">
        <v>0</v>
      </c>
      <c r="H209" s="363"/>
      <c r="I209" s="363"/>
      <c r="J209" s="363"/>
      <c r="K209" s="363"/>
      <c r="L209" s="363"/>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c r="AS209" s="363"/>
      <c r="AT209" s="363"/>
      <c r="AU209" s="363"/>
      <c r="AV209" s="363"/>
      <c r="AW209" s="363"/>
      <c r="AX209" s="363"/>
      <c r="AY209" s="363"/>
      <c r="AZ209" s="363"/>
      <c r="BA209" s="363"/>
      <c r="BB209" s="363"/>
      <c r="BC209" s="363"/>
      <c r="BD209" s="363"/>
      <c r="BE209" s="363"/>
      <c r="BF209" s="363"/>
      <c r="BG209" s="363"/>
      <c r="BH209" s="363"/>
      <c r="BI209" s="363"/>
      <c r="BJ209" s="363"/>
      <c r="BK209" s="363"/>
      <c r="BL209" s="363"/>
      <c r="BM209" s="363"/>
      <c r="BN209" s="363"/>
      <c r="BO209" s="363"/>
      <c r="BP209" s="363"/>
      <c r="BQ209" s="363"/>
      <c r="BR209" s="363"/>
      <c r="BS209" s="363"/>
      <c r="BT209" s="363"/>
      <c r="BU209" s="363"/>
      <c r="BV209" s="363"/>
      <c r="BW209" s="363"/>
      <c r="BX209" s="363"/>
      <c r="BY209" s="363"/>
      <c r="BZ209" s="363"/>
      <c r="CA209" s="363"/>
      <c r="CB209" s="363"/>
      <c r="CC209" s="363"/>
      <c r="CD209" s="363"/>
      <c r="CE209" s="363"/>
      <c r="CF209" s="363"/>
      <c r="CG209" s="363"/>
      <c r="CH209" s="363"/>
      <c r="CI209" s="363"/>
      <c r="CJ209" s="363"/>
      <c r="CK209" s="363"/>
      <c r="CL209" s="363"/>
      <c r="CM209" s="363"/>
      <c r="CN209" s="363"/>
      <c r="CO209" s="363"/>
      <c r="CP209" s="363"/>
      <c r="CQ209" s="363"/>
      <c r="CR209" s="363"/>
      <c r="CS209" s="363"/>
      <c r="CT209" s="363"/>
      <c r="CU209" s="363"/>
      <c r="CV209" s="363"/>
      <c r="CW209" s="363"/>
      <c r="CX209" s="363"/>
      <c r="CY209" s="363"/>
      <c r="CZ209" s="363"/>
      <c r="DA209" s="363"/>
      <c r="DB209" s="363"/>
      <c r="DC209" s="363"/>
      <c r="DD209" s="363"/>
      <c r="DE209" s="363"/>
      <c r="DF209" s="363"/>
      <c r="DG209" s="363"/>
      <c r="DH209" s="363"/>
      <c r="DI209" s="363"/>
      <c r="DJ209" s="363"/>
      <c r="DK209" s="363"/>
      <c r="DL209" s="363"/>
      <c r="DM209" s="363"/>
      <c r="DN209" s="363"/>
      <c r="DO209" s="363"/>
      <c r="DP209" s="363"/>
      <c r="DQ209" s="363"/>
      <c r="DR209" s="363"/>
      <c r="DS209" s="363"/>
      <c r="DT209" s="363"/>
      <c r="DU209" s="363"/>
      <c r="DV209" s="363"/>
      <c r="DW209" s="363"/>
      <c r="DX209" s="363"/>
      <c r="DY209" s="363"/>
      <c r="DZ209" s="363"/>
      <c r="EA209" s="363"/>
      <c r="EB209" s="363"/>
      <c r="EC209" s="363"/>
      <c r="ED209" s="363"/>
      <c r="EE209" s="363"/>
      <c r="EF209" s="363"/>
      <c r="EG209" s="363"/>
      <c r="EH209" s="363"/>
      <c r="EI209" s="363"/>
      <c r="EJ209" s="363"/>
      <c r="EK209" s="363"/>
      <c r="EL209" s="363"/>
      <c r="EM209" s="363"/>
      <c r="EN209" s="363"/>
      <c r="EO209" s="363"/>
      <c r="EP209" s="363"/>
      <c r="EQ209" s="363"/>
      <c r="ER209" s="363"/>
      <c r="ES209" s="363"/>
      <c r="ET209" s="363"/>
      <c r="EU209" s="363"/>
      <c r="EV209" s="363"/>
      <c r="EW209" s="363"/>
      <c r="EX209" s="363"/>
      <c r="EY209" s="363"/>
      <c r="EZ209" s="363"/>
      <c r="FA209" s="363"/>
      <c r="FB209" s="363"/>
      <c r="FC209" s="363"/>
      <c r="FD209" s="363"/>
      <c r="FE209" s="363"/>
      <c r="FF209" s="363"/>
      <c r="FG209" s="363"/>
      <c r="FH209" s="363"/>
      <c r="FI209" s="363"/>
      <c r="FJ209" s="363"/>
      <c r="FK209" s="363"/>
      <c r="FL209" s="363"/>
      <c r="FM209" s="363"/>
      <c r="FN209" s="363"/>
      <c r="FO209" s="363"/>
      <c r="FP209" s="363"/>
      <c r="FQ209" s="363"/>
      <c r="FR209" s="363"/>
      <c r="FS209" s="363"/>
      <c r="FT209" s="363"/>
      <c r="FU209" s="363"/>
      <c r="FV209" s="363"/>
      <c r="FW209" s="363"/>
      <c r="FX209" s="363"/>
      <c r="FY209" s="363"/>
      <c r="FZ209" s="363"/>
      <c r="GA209" s="363"/>
      <c r="GB209" s="363"/>
      <c r="GC209" s="363"/>
      <c r="GD209" s="363"/>
      <c r="GE209" s="363"/>
      <c r="GF209" s="363"/>
      <c r="GG209" s="363"/>
      <c r="GH209" s="363"/>
      <c r="GI209" s="363"/>
      <c r="GJ209" s="363"/>
      <c r="GK209" s="363"/>
      <c r="GL209" s="363"/>
      <c r="GM209" s="363"/>
      <c r="GN209" s="363"/>
      <c r="GO209" s="363"/>
      <c r="GP209" s="363"/>
      <c r="GQ209" s="363"/>
      <c r="GR209" s="363"/>
      <c r="GS209" s="363"/>
      <c r="GT209" s="363"/>
      <c r="GU209" s="363"/>
      <c r="GV209" s="363"/>
      <c r="GW209" s="363"/>
      <c r="GX209" s="363"/>
    </row>
    <row r="210" spans="1:206">
      <c r="A210" s="374" t="s">
        <v>174</v>
      </c>
      <c r="B210" s="286" t="s">
        <v>4591</v>
      </c>
      <c r="C210" s="293">
        <v>338</v>
      </c>
      <c r="D210" s="293">
        <v>336</v>
      </c>
      <c r="E210" s="293">
        <v>2</v>
      </c>
      <c r="F210" s="293">
        <v>0</v>
      </c>
      <c r="G210" s="293">
        <v>0</v>
      </c>
      <c r="H210" s="363"/>
      <c r="I210" s="363"/>
      <c r="J210" s="363"/>
      <c r="K210" s="363"/>
      <c r="L210" s="363"/>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c r="AS210" s="363"/>
      <c r="AT210" s="363"/>
      <c r="AU210" s="363"/>
      <c r="AV210" s="363"/>
      <c r="AW210" s="363"/>
      <c r="AX210" s="363"/>
      <c r="AY210" s="363"/>
      <c r="AZ210" s="363"/>
      <c r="BA210" s="363"/>
      <c r="BB210" s="363"/>
      <c r="BC210" s="363"/>
      <c r="BD210" s="363"/>
      <c r="BE210" s="363"/>
      <c r="BF210" s="363"/>
      <c r="BG210" s="363"/>
      <c r="BH210" s="363"/>
      <c r="BI210" s="363"/>
      <c r="BJ210" s="363"/>
      <c r="BK210" s="363"/>
      <c r="BL210" s="363"/>
      <c r="BM210" s="363"/>
      <c r="BN210" s="363"/>
      <c r="BO210" s="363"/>
      <c r="BP210" s="363"/>
      <c r="BQ210" s="363"/>
      <c r="BR210" s="363"/>
      <c r="BS210" s="363"/>
      <c r="BT210" s="363"/>
      <c r="BU210" s="363"/>
      <c r="BV210" s="363"/>
      <c r="BW210" s="363"/>
      <c r="BX210" s="363"/>
      <c r="BY210" s="363"/>
      <c r="BZ210" s="363"/>
      <c r="CA210" s="363"/>
      <c r="CB210" s="363"/>
      <c r="CC210" s="363"/>
      <c r="CD210" s="363"/>
      <c r="CE210" s="363"/>
      <c r="CF210" s="363"/>
      <c r="CG210" s="363"/>
      <c r="CH210" s="363"/>
      <c r="CI210" s="363"/>
      <c r="CJ210" s="363"/>
      <c r="CK210" s="363"/>
      <c r="CL210" s="363"/>
      <c r="CM210" s="363"/>
      <c r="CN210" s="363"/>
      <c r="CO210" s="363"/>
      <c r="CP210" s="363"/>
      <c r="CQ210" s="363"/>
      <c r="CR210" s="363"/>
      <c r="CS210" s="363"/>
      <c r="CT210" s="363"/>
      <c r="CU210" s="363"/>
      <c r="CV210" s="363"/>
      <c r="CW210" s="363"/>
      <c r="CX210" s="363"/>
      <c r="CY210" s="363"/>
      <c r="CZ210" s="363"/>
      <c r="DA210" s="363"/>
      <c r="DB210" s="363"/>
      <c r="DC210" s="363"/>
      <c r="DD210" s="363"/>
      <c r="DE210" s="363"/>
      <c r="DF210" s="363"/>
      <c r="DG210" s="363"/>
      <c r="DH210" s="363"/>
      <c r="DI210" s="363"/>
      <c r="DJ210" s="363"/>
      <c r="DK210" s="363"/>
      <c r="DL210" s="363"/>
      <c r="DM210" s="363"/>
      <c r="DN210" s="363"/>
      <c r="DO210" s="363"/>
      <c r="DP210" s="363"/>
      <c r="DQ210" s="363"/>
      <c r="DR210" s="363"/>
      <c r="DS210" s="363"/>
      <c r="DT210" s="363"/>
      <c r="DU210" s="363"/>
      <c r="DV210" s="363"/>
      <c r="DW210" s="363"/>
      <c r="DX210" s="363"/>
      <c r="DY210" s="363"/>
      <c r="DZ210" s="363"/>
      <c r="EA210" s="363"/>
      <c r="EB210" s="363"/>
      <c r="EC210" s="363"/>
      <c r="ED210" s="363"/>
      <c r="EE210" s="363"/>
      <c r="EF210" s="363"/>
      <c r="EG210" s="363"/>
      <c r="EH210" s="363"/>
      <c r="EI210" s="363"/>
      <c r="EJ210" s="363"/>
      <c r="EK210" s="363"/>
      <c r="EL210" s="363"/>
      <c r="EM210" s="363"/>
      <c r="EN210" s="363"/>
      <c r="EO210" s="363"/>
      <c r="EP210" s="363"/>
      <c r="EQ210" s="363"/>
      <c r="ER210" s="363"/>
      <c r="ES210" s="363"/>
      <c r="ET210" s="363"/>
      <c r="EU210" s="363"/>
      <c r="EV210" s="363"/>
      <c r="EW210" s="363"/>
      <c r="EX210" s="363"/>
      <c r="EY210" s="363"/>
      <c r="EZ210" s="363"/>
      <c r="FA210" s="363"/>
      <c r="FB210" s="363"/>
      <c r="FC210" s="363"/>
      <c r="FD210" s="363"/>
      <c r="FE210" s="363"/>
      <c r="FF210" s="363"/>
      <c r="FG210" s="363"/>
      <c r="FH210" s="363"/>
      <c r="FI210" s="363"/>
      <c r="FJ210" s="363"/>
      <c r="FK210" s="363"/>
      <c r="FL210" s="363"/>
      <c r="FM210" s="363"/>
      <c r="FN210" s="363"/>
      <c r="FO210" s="363"/>
      <c r="FP210" s="363"/>
      <c r="FQ210" s="363"/>
      <c r="FR210" s="363"/>
      <c r="FS210" s="363"/>
      <c r="FT210" s="363"/>
      <c r="FU210" s="363"/>
      <c r="FV210" s="363"/>
      <c r="FW210" s="363"/>
      <c r="FX210" s="363"/>
      <c r="FY210" s="363"/>
      <c r="FZ210" s="363"/>
      <c r="GA210" s="363"/>
      <c r="GB210" s="363"/>
      <c r="GC210" s="363"/>
      <c r="GD210" s="363"/>
      <c r="GE210" s="363"/>
      <c r="GF210" s="363"/>
      <c r="GG210" s="363"/>
      <c r="GH210" s="363"/>
      <c r="GI210" s="363"/>
      <c r="GJ210" s="363"/>
      <c r="GK210" s="363"/>
      <c r="GL210" s="363"/>
      <c r="GM210" s="363"/>
      <c r="GN210" s="363"/>
      <c r="GO210" s="363"/>
      <c r="GP210" s="363"/>
      <c r="GQ210" s="363"/>
      <c r="GR210" s="363"/>
      <c r="GS210" s="363"/>
      <c r="GT210" s="363"/>
      <c r="GU210" s="363"/>
      <c r="GV210" s="363"/>
      <c r="GW210" s="363"/>
      <c r="GX210" s="363"/>
    </row>
    <row r="211" spans="1:206">
      <c r="A211" s="374" t="s">
        <v>175</v>
      </c>
      <c r="B211" s="286" t="s">
        <v>4592</v>
      </c>
      <c r="C211" s="293">
        <v>338</v>
      </c>
      <c r="D211" s="293">
        <v>335</v>
      </c>
      <c r="E211" s="293">
        <v>3</v>
      </c>
      <c r="F211" s="293">
        <v>0</v>
      </c>
      <c r="G211" s="293">
        <v>0</v>
      </c>
      <c r="H211" s="363"/>
      <c r="I211" s="363"/>
      <c r="J211" s="363"/>
      <c r="K211" s="363"/>
      <c r="L211" s="363"/>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c r="AS211" s="363"/>
      <c r="AT211" s="363"/>
      <c r="AU211" s="363"/>
      <c r="AV211" s="363"/>
      <c r="AW211" s="363"/>
      <c r="AX211" s="363"/>
      <c r="AY211" s="363"/>
      <c r="AZ211" s="363"/>
      <c r="BA211" s="363"/>
      <c r="BB211" s="363"/>
      <c r="BC211" s="363"/>
      <c r="BD211" s="363"/>
      <c r="BE211" s="363"/>
      <c r="BF211" s="363"/>
      <c r="BG211" s="363"/>
      <c r="BH211" s="363"/>
      <c r="BI211" s="363"/>
      <c r="BJ211" s="363"/>
      <c r="BK211" s="363"/>
      <c r="BL211" s="363"/>
      <c r="BM211" s="363"/>
      <c r="BN211" s="363"/>
      <c r="BO211" s="363"/>
      <c r="BP211" s="363"/>
      <c r="BQ211" s="363"/>
      <c r="BR211" s="363"/>
      <c r="BS211" s="363"/>
      <c r="BT211" s="363"/>
      <c r="BU211" s="363"/>
      <c r="BV211" s="363"/>
      <c r="BW211" s="363"/>
      <c r="BX211" s="363"/>
      <c r="BY211" s="363"/>
      <c r="BZ211" s="363"/>
      <c r="CA211" s="363"/>
      <c r="CB211" s="363"/>
      <c r="CC211" s="363"/>
      <c r="CD211" s="363"/>
      <c r="CE211" s="363"/>
      <c r="CF211" s="363"/>
      <c r="CG211" s="363"/>
      <c r="CH211" s="363"/>
      <c r="CI211" s="363"/>
      <c r="CJ211" s="363"/>
      <c r="CK211" s="363"/>
      <c r="CL211" s="363"/>
      <c r="CM211" s="363"/>
      <c r="CN211" s="363"/>
      <c r="CO211" s="363"/>
      <c r="CP211" s="363"/>
      <c r="CQ211" s="363"/>
      <c r="CR211" s="363"/>
      <c r="CS211" s="363"/>
      <c r="CT211" s="363"/>
      <c r="CU211" s="363"/>
      <c r="CV211" s="363"/>
      <c r="CW211" s="363"/>
      <c r="CX211" s="363"/>
      <c r="CY211" s="363"/>
      <c r="CZ211" s="363"/>
      <c r="DA211" s="363"/>
      <c r="DB211" s="363"/>
      <c r="DC211" s="363"/>
      <c r="DD211" s="363"/>
      <c r="DE211" s="363"/>
      <c r="DF211" s="363"/>
      <c r="DG211" s="363"/>
      <c r="DH211" s="363"/>
      <c r="DI211" s="363"/>
      <c r="DJ211" s="363"/>
      <c r="DK211" s="363"/>
      <c r="DL211" s="363"/>
      <c r="DM211" s="363"/>
      <c r="DN211" s="363"/>
      <c r="DO211" s="363"/>
      <c r="DP211" s="363"/>
      <c r="DQ211" s="363"/>
      <c r="DR211" s="363"/>
      <c r="DS211" s="363"/>
      <c r="DT211" s="363"/>
      <c r="DU211" s="363"/>
      <c r="DV211" s="363"/>
      <c r="DW211" s="363"/>
      <c r="DX211" s="363"/>
      <c r="DY211" s="363"/>
      <c r="DZ211" s="363"/>
      <c r="EA211" s="363"/>
      <c r="EB211" s="363"/>
      <c r="EC211" s="363"/>
      <c r="ED211" s="363"/>
      <c r="EE211" s="363"/>
      <c r="EF211" s="363"/>
      <c r="EG211" s="363"/>
      <c r="EH211" s="363"/>
      <c r="EI211" s="363"/>
      <c r="EJ211" s="363"/>
      <c r="EK211" s="363"/>
      <c r="EL211" s="363"/>
      <c r="EM211" s="363"/>
      <c r="EN211" s="363"/>
      <c r="EO211" s="363"/>
      <c r="EP211" s="363"/>
      <c r="EQ211" s="363"/>
      <c r="ER211" s="363"/>
      <c r="ES211" s="363"/>
      <c r="ET211" s="363"/>
      <c r="EU211" s="363"/>
      <c r="EV211" s="363"/>
      <c r="EW211" s="363"/>
      <c r="EX211" s="363"/>
      <c r="EY211" s="363"/>
      <c r="EZ211" s="363"/>
      <c r="FA211" s="363"/>
      <c r="FB211" s="363"/>
      <c r="FC211" s="363"/>
      <c r="FD211" s="363"/>
      <c r="FE211" s="363"/>
      <c r="FF211" s="363"/>
      <c r="FG211" s="363"/>
      <c r="FH211" s="363"/>
      <c r="FI211" s="363"/>
      <c r="FJ211" s="363"/>
      <c r="FK211" s="363"/>
      <c r="FL211" s="363"/>
      <c r="FM211" s="363"/>
      <c r="FN211" s="363"/>
      <c r="FO211" s="363"/>
      <c r="FP211" s="363"/>
      <c r="FQ211" s="363"/>
      <c r="FR211" s="363"/>
      <c r="FS211" s="363"/>
      <c r="FT211" s="363"/>
      <c r="FU211" s="363"/>
      <c r="FV211" s="363"/>
      <c r="FW211" s="363"/>
      <c r="FX211" s="363"/>
      <c r="FY211" s="363"/>
      <c r="FZ211" s="363"/>
      <c r="GA211" s="363"/>
      <c r="GB211" s="363"/>
      <c r="GC211" s="363"/>
      <c r="GD211" s="363"/>
      <c r="GE211" s="363"/>
      <c r="GF211" s="363"/>
      <c r="GG211" s="363"/>
      <c r="GH211" s="363"/>
      <c r="GI211" s="363"/>
      <c r="GJ211" s="363"/>
      <c r="GK211" s="363"/>
      <c r="GL211" s="363"/>
      <c r="GM211" s="363"/>
      <c r="GN211" s="363"/>
      <c r="GO211" s="363"/>
      <c r="GP211" s="363"/>
      <c r="GQ211" s="363"/>
      <c r="GR211" s="363"/>
      <c r="GS211" s="363"/>
      <c r="GT211" s="363"/>
      <c r="GU211" s="363"/>
      <c r="GV211" s="363"/>
      <c r="GW211" s="363"/>
      <c r="GX211" s="363"/>
    </row>
    <row r="212" spans="1:206">
      <c r="A212" s="374" t="s">
        <v>176</v>
      </c>
      <c r="B212" s="286" t="s">
        <v>4593</v>
      </c>
      <c r="C212" s="293">
        <v>338</v>
      </c>
      <c r="D212" s="293">
        <v>332</v>
      </c>
      <c r="E212" s="293">
        <v>6</v>
      </c>
      <c r="F212" s="293">
        <v>0</v>
      </c>
      <c r="G212" s="293">
        <v>0</v>
      </c>
    </row>
    <row r="213" spans="1:206">
      <c r="A213" s="374" t="s">
        <v>177</v>
      </c>
      <c r="B213" s="286" t="s">
        <v>4594</v>
      </c>
      <c r="C213" s="293">
        <v>338</v>
      </c>
      <c r="D213" s="293">
        <v>334</v>
      </c>
      <c r="E213" s="293">
        <v>4</v>
      </c>
      <c r="F213" s="293">
        <v>0</v>
      </c>
      <c r="G213" s="293">
        <v>0</v>
      </c>
    </row>
    <row r="214" spans="1:206" ht="26.4">
      <c r="A214" s="374" t="s">
        <v>178</v>
      </c>
      <c r="B214" s="286" t="s">
        <v>4595</v>
      </c>
      <c r="C214" s="293">
        <v>338</v>
      </c>
      <c r="D214" s="293">
        <v>334</v>
      </c>
      <c r="E214" s="293">
        <v>3</v>
      </c>
      <c r="F214" s="293">
        <v>0</v>
      </c>
      <c r="G214" s="293">
        <v>1</v>
      </c>
    </row>
    <row r="215" spans="1:206" ht="39.6">
      <c r="A215" s="374" t="s">
        <v>179</v>
      </c>
      <c r="B215" s="286" t="s">
        <v>4596</v>
      </c>
      <c r="C215" s="293">
        <v>338</v>
      </c>
      <c r="D215" s="293">
        <v>329</v>
      </c>
      <c r="E215" s="293">
        <v>9</v>
      </c>
      <c r="F215" s="293">
        <v>0</v>
      </c>
      <c r="G215" s="293">
        <v>0</v>
      </c>
    </row>
    <row r="216" spans="1:206" ht="26.4">
      <c r="A216" s="374" t="s">
        <v>180</v>
      </c>
      <c r="B216" s="286" t="s">
        <v>4597</v>
      </c>
      <c r="C216" s="293">
        <v>338</v>
      </c>
      <c r="D216" s="293">
        <v>331</v>
      </c>
      <c r="E216" s="293">
        <v>7</v>
      </c>
      <c r="F216" s="293">
        <v>0</v>
      </c>
      <c r="G216" s="293">
        <v>0</v>
      </c>
    </row>
    <row r="217" spans="1:206">
      <c r="A217" s="374" t="s">
        <v>181</v>
      </c>
      <c r="B217" s="286" t="s">
        <v>4598</v>
      </c>
      <c r="C217" s="293">
        <v>338</v>
      </c>
      <c r="D217" s="293">
        <v>331</v>
      </c>
      <c r="E217" s="293">
        <v>7</v>
      </c>
      <c r="F217" s="293">
        <v>0</v>
      </c>
      <c r="G217" s="293">
        <v>0</v>
      </c>
    </row>
    <row r="218" spans="1:206" ht="26.4">
      <c r="A218" s="374" t="s">
        <v>182</v>
      </c>
      <c r="B218" s="286" t="s">
        <v>4599</v>
      </c>
      <c r="C218" s="293">
        <v>338</v>
      </c>
      <c r="D218" s="293">
        <v>330</v>
      </c>
      <c r="E218" s="293">
        <v>8</v>
      </c>
      <c r="F218" s="293">
        <v>0</v>
      </c>
      <c r="G218" s="293">
        <v>0</v>
      </c>
    </row>
    <row r="219" spans="1:206">
      <c r="A219" s="374" t="s">
        <v>183</v>
      </c>
      <c r="B219" s="286" t="s">
        <v>4600</v>
      </c>
      <c r="C219" s="293">
        <v>338</v>
      </c>
      <c r="D219" s="293">
        <v>330</v>
      </c>
      <c r="E219" s="293">
        <v>8</v>
      </c>
      <c r="F219" s="293">
        <v>0</v>
      </c>
      <c r="G219" s="293">
        <v>0</v>
      </c>
    </row>
    <row r="220" spans="1:206">
      <c r="A220" s="374" t="s">
        <v>184</v>
      </c>
      <c r="B220" s="286" t="s">
        <v>4601</v>
      </c>
      <c r="C220" s="293">
        <v>338</v>
      </c>
      <c r="D220" s="293">
        <v>331</v>
      </c>
      <c r="E220" s="293">
        <v>7</v>
      </c>
      <c r="F220" s="293">
        <v>0</v>
      </c>
      <c r="G220" s="293">
        <v>0</v>
      </c>
    </row>
    <row r="221" spans="1:206">
      <c r="A221" s="374" t="s">
        <v>185</v>
      </c>
      <c r="B221" s="286" t="s">
        <v>4602</v>
      </c>
      <c r="C221" s="293">
        <v>338</v>
      </c>
      <c r="D221" s="293">
        <v>327</v>
      </c>
      <c r="E221" s="293">
        <v>11</v>
      </c>
      <c r="F221" s="293">
        <v>0</v>
      </c>
      <c r="G221" s="293">
        <v>0</v>
      </c>
    </row>
    <row r="222" spans="1:206">
      <c r="A222" s="374" t="s">
        <v>186</v>
      </c>
      <c r="B222" s="286" t="s">
        <v>4603</v>
      </c>
      <c r="C222" s="293">
        <v>338</v>
      </c>
      <c r="D222" s="293">
        <v>327</v>
      </c>
      <c r="E222" s="293">
        <v>11</v>
      </c>
      <c r="F222" s="293">
        <v>0</v>
      </c>
      <c r="G222" s="293">
        <v>0</v>
      </c>
    </row>
    <row r="223" spans="1:206">
      <c r="A223" s="374" t="s">
        <v>187</v>
      </c>
      <c r="B223" s="286" t="s">
        <v>4604</v>
      </c>
      <c r="C223" s="293">
        <v>338</v>
      </c>
      <c r="D223" s="293">
        <v>328</v>
      </c>
      <c r="E223" s="293">
        <v>10</v>
      </c>
      <c r="F223" s="293">
        <v>0</v>
      </c>
      <c r="G223" s="293">
        <v>0</v>
      </c>
    </row>
    <row r="224" spans="1:206" ht="26.4">
      <c r="A224" s="374" t="s">
        <v>188</v>
      </c>
      <c r="B224" s="286" t="s">
        <v>4605</v>
      </c>
      <c r="C224" s="293">
        <v>338</v>
      </c>
      <c r="D224" s="293">
        <v>330</v>
      </c>
      <c r="E224" s="293">
        <v>8</v>
      </c>
      <c r="F224" s="293">
        <v>0</v>
      </c>
      <c r="G224" s="293">
        <v>0</v>
      </c>
    </row>
    <row r="225" spans="1:7">
      <c r="A225" s="374"/>
      <c r="B225" s="286"/>
      <c r="C225" s="293"/>
      <c r="D225" s="293"/>
      <c r="E225" s="293"/>
      <c r="F225" s="293"/>
      <c r="G225" s="293"/>
    </row>
    <row r="226" spans="1:7">
      <c r="A226" s="374"/>
      <c r="B226" s="285" t="s">
        <v>210</v>
      </c>
      <c r="C226" s="293"/>
      <c r="D226" s="293"/>
      <c r="E226" s="293"/>
      <c r="F226" s="293"/>
      <c r="G226" s="293"/>
    </row>
    <row r="227" spans="1:7" s="103" customFormat="1" ht="26.4">
      <c r="A227" s="374" t="s">
        <v>189</v>
      </c>
      <c r="B227" s="286" t="s">
        <v>4606</v>
      </c>
      <c r="C227" s="293">
        <v>338</v>
      </c>
      <c r="D227" s="293">
        <v>229</v>
      </c>
      <c r="E227" s="293">
        <v>109</v>
      </c>
      <c r="F227" s="293">
        <v>0</v>
      </c>
      <c r="G227" s="293">
        <v>0</v>
      </c>
    </row>
    <row r="228" spans="1:7" s="103" customFormat="1" ht="26.4">
      <c r="A228" s="374" t="s">
        <v>190</v>
      </c>
      <c r="B228" s="286" t="s">
        <v>4607</v>
      </c>
      <c r="C228" s="293">
        <v>338</v>
      </c>
      <c r="D228" s="293">
        <v>229</v>
      </c>
      <c r="E228" s="293">
        <v>109</v>
      </c>
      <c r="F228" s="293">
        <v>0</v>
      </c>
      <c r="G228" s="293">
        <v>0</v>
      </c>
    </row>
    <row r="229" spans="1:7" s="103" customFormat="1">
      <c r="A229" s="374" t="s">
        <v>191</v>
      </c>
      <c r="B229" s="286" t="s">
        <v>4608</v>
      </c>
      <c r="C229" s="293">
        <v>338</v>
      </c>
      <c r="D229" s="293">
        <v>229</v>
      </c>
      <c r="E229" s="293">
        <v>108</v>
      </c>
      <c r="F229" s="293">
        <v>1</v>
      </c>
      <c r="G229" s="293">
        <v>0</v>
      </c>
    </row>
    <row r="230" spans="1:7" s="103" customFormat="1">
      <c r="A230" s="374" t="s">
        <v>192</v>
      </c>
      <c r="B230" s="286" t="s">
        <v>4609</v>
      </c>
      <c r="C230" s="293">
        <v>338</v>
      </c>
      <c r="D230" s="293">
        <v>272</v>
      </c>
      <c r="E230" s="293">
        <v>66</v>
      </c>
      <c r="F230" s="293">
        <v>0</v>
      </c>
      <c r="G230" s="293">
        <v>0</v>
      </c>
    </row>
    <row r="231" spans="1:7" s="103" customFormat="1">
      <c r="A231" s="374"/>
      <c r="B231" s="286"/>
      <c r="C231" s="296"/>
      <c r="D231" s="297"/>
      <c r="E231" s="297"/>
      <c r="F231" s="297"/>
      <c r="G231" s="297"/>
    </row>
    <row r="232" spans="1:7" s="103" customFormat="1" ht="39.6">
      <c r="A232" s="374"/>
      <c r="B232" s="287"/>
      <c r="C232" s="274" t="s">
        <v>6</v>
      </c>
      <c r="D232" s="275" t="s">
        <v>304</v>
      </c>
      <c r="E232" s="275" t="s">
        <v>303</v>
      </c>
      <c r="F232" s="275" t="s">
        <v>14</v>
      </c>
      <c r="G232" s="275" t="s">
        <v>269</v>
      </c>
    </row>
    <row r="233" spans="1:7" s="103" customFormat="1">
      <c r="A233" s="374"/>
      <c r="B233" s="288"/>
      <c r="C233" s="276"/>
      <c r="D233" s="277"/>
      <c r="E233" s="277"/>
      <c r="F233" s="277"/>
      <c r="G233" s="277"/>
    </row>
    <row r="234" spans="1:7" s="103" customFormat="1">
      <c r="A234" s="374"/>
      <c r="B234" s="285" t="s">
        <v>320</v>
      </c>
      <c r="C234" s="278"/>
      <c r="D234" s="100"/>
      <c r="E234" s="100"/>
      <c r="F234" s="100"/>
      <c r="G234" s="100"/>
    </row>
    <row r="235" spans="1:7" s="103" customFormat="1" ht="34.5" customHeight="1">
      <c r="A235" s="375" t="s">
        <v>262</v>
      </c>
      <c r="B235" s="286" t="s">
        <v>322</v>
      </c>
      <c r="C235" s="293">
        <v>338</v>
      </c>
      <c r="D235" s="293">
        <v>36</v>
      </c>
      <c r="E235" s="293">
        <v>301</v>
      </c>
      <c r="F235" s="293">
        <v>0</v>
      </c>
      <c r="G235" s="293">
        <v>1</v>
      </c>
    </row>
    <row r="236" spans="1:7" ht="34.5" customHeight="1">
      <c r="A236" s="375" t="s">
        <v>263</v>
      </c>
      <c r="B236" s="286" t="s">
        <v>323</v>
      </c>
      <c r="C236" s="293">
        <v>338</v>
      </c>
      <c r="D236" s="293">
        <v>26</v>
      </c>
      <c r="E236" s="293">
        <v>10</v>
      </c>
      <c r="F236" s="293">
        <v>301</v>
      </c>
      <c r="G236" s="293">
        <v>1</v>
      </c>
    </row>
    <row r="237" spans="1:7" ht="34.5" customHeight="1">
      <c r="A237" s="375" t="s">
        <v>264</v>
      </c>
      <c r="B237" s="286" t="s">
        <v>324</v>
      </c>
      <c r="C237" s="293">
        <v>338</v>
      </c>
      <c r="D237" s="293">
        <v>332</v>
      </c>
      <c r="E237" s="293">
        <v>5</v>
      </c>
      <c r="F237" s="293">
        <v>0</v>
      </c>
      <c r="G237" s="293">
        <v>1</v>
      </c>
    </row>
    <row r="238" spans="1:7">
      <c r="A238" s="375"/>
      <c r="B238" s="286"/>
      <c r="C238" s="293"/>
      <c r="D238" s="293"/>
      <c r="E238" s="293"/>
      <c r="F238" s="293"/>
      <c r="G238" s="293"/>
    </row>
    <row r="239" spans="1:7">
      <c r="A239" s="376"/>
      <c r="B239" s="285" t="s">
        <v>321</v>
      </c>
      <c r="C239" s="293"/>
      <c r="D239" s="293"/>
      <c r="E239" s="293"/>
      <c r="F239" s="293"/>
      <c r="G239" s="293"/>
    </row>
    <row r="240" spans="1:7">
      <c r="A240" s="375" t="s">
        <v>265</v>
      </c>
      <c r="B240" s="286" t="s">
        <v>276</v>
      </c>
      <c r="C240" s="293">
        <v>338</v>
      </c>
      <c r="D240" s="293">
        <v>320</v>
      </c>
      <c r="E240" s="293">
        <v>18</v>
      </c>
      <c r="F240" s="293"/>
      <c r="G240" s="293"/>
    </row>
    <row r="241" spans="1:7">
      <c r="A241" s="374"/>
      <c r="B241" s="286"/>
      <c r="C241" s="279"/>
      <c r="D241" s="279"/>
      <c r="E241" s="279"/>
      <c r="F241" s="279"/>
      <c r="G241" s="279"/>
    </row>
    <row r="242" spans="1:7">
      <c r="A242" s="374"/>
      <c r="B242" s="289"/>
      <c r="C242" s="262"/>
      <c r="D242" s="273"/>
      <c r="E242" s="273"/>
      <c r="F242" s="262"/>
      <c r="G242" s="196"/>
    </row>
    <row r="243" spans="1:7">
      <c r="A243" s="377"/>
      <c r="B243" s="197"/>
      <c r="C243" s="197"/>
      <c r="D243" s="197"/>
      <c r="E243" s="197"/>
      <c r="G243" s="280" t="s">
        <v>4646</v>
      </c>
    </row>
    <row r="244" spans="1:7" ht="21">
      <c r="A244" s="378"/>
      <c r="B244" s="384" t="s">
        <v>1973</v>
      </c>
      <c r="C244" s="281"/>
      <c r="D244" s="281"/>
      <c r="E244" s="281"/>
      <c r="F244" s="281"/>
    </row>
    <row r="245" spans="1:7" ht="21">
      <c r="A245" s="373"/>
      <c r="B245" s="384" t="s">
        <v>1972</v>
      </c>
    </row>
    <row r="246" spans="1:7">
      <c r="A246" s="373"/>
    </row>
    <row r="247" spans="1:7">
      <c r="A247" s="373"/>
    </row>
    <row r="248" spans="1:7">
      <c r="A248" s="373"/>
    </row>
    <row r="249" spans="1:7">
      <c r="A249" s="373"/>
    </row>
    <row r="250" spans="1:7">
      <c r="A250" s="373"/>
    </row>
  </sheetData>
  <mergeCells count="5">
    <mergeCell ref="C5:C6"/>
    <mergeCell ref="D5:D6"/>
    <mergeCell ref="E5:E6"/>
    <mergeCell ref="F5:F6"/>
    <mergeCell ref="G5:G6"/>
  </mergeCells>
  <hyperlinks>
    <hyperlink ref="B244" r:id="rId1" display="1. The Education (Independent School Standards) Regulations 2014; www.legislation.gov.uk/uksi/2014/3283/contents/made" xr:uid="{00000000-0004-0000-0500-000000000000}"/>
  </hyperlinks>
  <pageMargins left="0.75" right="0.75" top="1" bottom="1" header="0.5" footer="0.5"/>
  <pageSetup paperSize="9" scale="7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F0"/>
  </sheetPr>
  <dimension ref="B2:AA40"/>
  <sheetViews>
    <sheetView zoomScaleNormal="100" workbookViewId="0"/>
  </sheetViews>
  <sheetFormatPr defaultColWidth="9.109375" defaultRowHeight="13.2"/>
  <cols>
    <col min="1" max="1" width="3.44140625" style="75" customWidth="1"/>
    <col min="2" max="2" width="55.44140625" style="75" customWidth="1"/>
    <col min="3" max="3" width="12.33203125" style="75" customWidth="1"/>
    <col min="4" max="4" width="3.33203125" style="75" customWidth="1"/>
    <col min="5" max="5" width="12.44140625" style="75" customWidth="1"/>
    <col min="6" max="6" width="13.109375" style="75" customWidth="1"/>
    <col min="7" max="7" width="3.33203125" style="75" customWidth="1"/>
    <col min="8" max="8" width="12.33203125" style="75" customWidth="1"/>
    <col min="9" max="9" width="14.5546875" style="75" customWidth="1"/>
    <col min="10" max="10" width="10.109375" style="75" customWidth="1"/>
    <col min="11" max="11" width="9.5546875" style="117" customWidth="1"/>
    <col min="12" max="12" width="12" style="75" customWidth="1"/>
    <col min="13" max="13" width="10" style="75" customWidth="1"/>
    <col min="14" max="16384" width="9.109375" style="75"/>
  </cols>
  <sheetData>
    <row r="2" spans="2:17" ht="16.8">
      <c r="B2" s="443" t="s">
        <v>4635</v>
      </c>
      <c r="C2" s="107"/>
      <c r="D2" s="107"/>
      <c r="E2" s="107"/>
      <c r="F2" s="107"/>
      <c r="G2" s="107"/>
      <c r="H2" s="107"/>
      <c r="I2" s="107"/>
      <c r="J2" s="107"/>
      <c r="K2" s="108"/>
    </row>
    <row r="3" spans="2:17" ht="14.4">
      <c r="B3" s="220" t="s">
        <v>1970</v>
      </c>
      <c r="C3" s="219"/>
      <c r="D3" s="219"/>
      <c r="E3" s="219"/>
      <c r="F3" s="219"/>
      <c r="G3" s="107"/>
      <c r="H3" s="219"/>
      <c r="I3" s="219"/>
      <c r="J3" s="107"/>
      <c r="K3" s="108"/>
    </row>
    <row r="4" spans="2:17" ht="14.4">
      <c r="B4" s="125"/>
      <c r="C4" s="126"/>
      <c r="D4" s="126"/>
      <c r="E4" s="99"/>
      <c r="F4" s="127"/>
      <c r="G4" s="127"/>
      <c r="H4" s="127"/>
      <c r="I4" s="126"/>
      <c r="J4" s="107"/>
      <c r="K4" s="108"/>
    </row>
    <row r="5" spans="2:17">
      <c r="B5" s="243"/>
      <c r="C5" s="464" t="s">
        <v>239</v>
      </c>
      <c r="D5" s="243"/>
      <c r="E5" s="474" t="s">
        <v>54</v>
      </c>
      <c r="F5" s="474"/>
      <c r="G5" s="335"/>
      <c r="H5" s="474" t="s">
        <v>55</v>
      </c>
      <c r="I5" s="474"/>
      <c r="J5" s="109"/>
      <c r="K5" s="109"/>
    </row>
    <row r="6" spans="2:17">
      <c r="B6" s="244"/>
      <c r="C6" s="475"/>
      <c r="D6" s="244"/>
      <c r="E6" s="470" t="s">
        <v>58</v>
      </c>
      <c r="F6" s="470" t="s">
        <v>59</v>
      </c>
      <c r="G6" s="245"/>
      <c r="H6" s="472" t="s">
        <v>58</v>
      </c>
      <c r="I6" s="472" t="s">
        <v>59</v>
      </c>
      <c r="K6" s="75"/>
    </row>
    <row r="7" spans="2:17">
      <c r="B7" s="246"/>
      <c r="C7" s="476"/>
      <c r="D7" s="246"/>
      <c r="E7" s="477"/>
      <c r="F7" s="471"/>
      <c r="G7" s="338"/>
      <c r="H7" s="471"/>
      <c r="I7" s="471"/>
      <c r="K7" s="75"/>
      <c r="O7" s="88"/>
      <c r="P7" s="88"/>
    </row>
    <row r="8" spans="2:17">
      <c r="B8" s="247" t="s">
        <v>275</v>
      </c>
      <c r="C8" s="248">
        <v>13</v>
      </c>
      <c r="D8" s="248"/>
      <c r="E8" s="249">
        <v>7</v>
      </c>
      <c r="F8" s="249">
        <v>6</v>
      </c>
      <c r="G8" s="249"/>
      <c r="H8" s="251">
        <v>53.846153846153847</v>
      </c>
      <c r="I8" s="251">
        <v>46.153846153846153</v>
      </c>
      <c r="J8" s="88"/>
      <c r="K8" s="75"/>
      <c r="P8" s="88"/>
      <c r="Q8" s="88"/>
    </row>
    <row r="9" spans="2:17">
      <c r="B9" s="195" t="s">
        <v>1778</v>
      </c>
      <c r="C9" s="252">
        <v>125</v>
      </c>
      <c r="D9" s="252"/>
      <c r="E9" s="249">
        <v>71</v>
      </c>
      <c r="F9" s="249">
        <v>54</v>
      </c>
      <c r="G9" s="250"/>
      <c r="H9" s="253">
        <v>56.8</v>
      </c>
      <c r="I9" s="253">
        <v>43.2</v>
      </c>
      <c r="K9" s="75"/>
    </row>
    <row r="10" spans="2:17">
      <c r="B10" s="254" t="s">
        <v>10</v>
      </c>
      <c r="C10" s="255">
        <v>138</v>
      </c>
      <c r="D10" s="255"/>
      <c r="E10" s="379">
        <v>78</v>
      </c>
      <c r="F10" s="379">
        <v>60</v>
      </c>
      <c r="G10" s="255"/>
      <c r="H10" s="256">
        <v>56.521739130434781</v>
      </c>
      <c r="I10" s="256">
        <v>43.478260869565219</v>
      </c>
      <c r="K10" s="75"/>
    </row>
    <row r="11" spans="2:17">
      <c r="B11" s="128"/>
      <c r="C11" s="97"/>
      <c r="D11" s="97"/>
      <c r="E11" s="97"/>
      <c r="F11" s="97"/>
      <c r="G11" s="97"/>
      <c r="H11" s="98"/>
      <c r="I11" s="129" t="s">
        <v>4646</v>
      </c>
      <c r="J11" s="114"/>
      <c r="K11" s="75"/>
    </row>
    <row r="12" spans="2:17">
      <c r="B12" s="92" t="s">
        <v>236</v>
      </c>
      <c r="C12" s="78"/>
      <c r="D12" s="78"/>
      <c r="E12" s="78"/>
      <c r="F12" s="78"/>
      <c r="G12" s="78"/>
      <c r="H12" s="78"/>
      <c r="I12" s="78"/>
      <c r="J12" s="78"/>
      <c r="K12" s="115"/>
    </row>
    <row r="13" spans="2:17">
      <c r="B13" s="473"/>
      <c r="C13" s="473"/>
      <c r="D13" s="473"/>
      <c r="E13" s="473"/>
      <c r="F13" s="473"/>
      <c r="G13" s="473"/>
      <c r="H13" s="473"/>
      <c r="I13" s="473"/>
      <c r="J13" s="473"/>
      <c r="K13" s="473"/>
      <c r="L13" s="473"/>
      <c r="M13" s="473"/>
    </row>
    <row r="14" spans="2:17" ht="24.6">
      <c r="B14" s="116"/>
    </row>
    <row r="15" spans="2:17" ht="15">
      <c r="B15" s="118"/>
    </row>
    <row r="16" spans="2:17" ht="15">
      <c r="B16" s="119"/>
    </row>
    <row r="17" spans="2:27">
      <c r="B17" s="107"/>
      <c r="C17" s="478"/>
      <c r="D17" s="336"/>
      <c r="E17" s="480"/>
      <c r="F17" s="480"/>
      <c r="G17" s="480"/>
      <c r="H17" s="480"/>
      <c r="I17" s="107"/>
      <c r="J17" s="480"/>
      <c r="K17" s="480"/>
      <c r="L17" s="480"/>
      <c r="M17" s="480"/>
    </row>
    <row r="18" spans="2:27">
      <c r="B18" s="110"/>
      <c r="C18" s="479"/>
      <c r="D18" s="337"/>
      <c r="E18" s="481"/>
      <c r="F18" s="481"/>
      <c r="G18" s="88"/>
      <c r="H18" s="481"/>
      <c r="I18" s="111"/>
      <c r="J18" s="481"/>
      <c r="K18" s="481"/>
      <c r="L18" s="478"/>
      <c r="M18" s="481"/>
    </row>
    <row r="19" spans="2:27">
      <c r="B19" s="78"/>
      <c r="C19" s="479"/>
      <c r="D19" s="337"/>
      <c r="E19" s="481"/>
      <c r="F19" s="482"/>
      <c r="G19" s="120"/>
      <c r="H19" s="482"/>
      <c r="I19" s="111"/>
      <c r="J19" s="482"/>
      <c r="K19" s="482"/>
      <c r="L19" s="482"/>
      <c r="M19" s="482"/>
      <c r="N19" s="73"/>
      <c r="Z19" s="117"/>
    </row>
    <row r="20" spans="2:27">
      <c r="B20" s="89"/>
      <c r="C20" s="121"/>
      <c r="D20" s="121"/>
      <c r="E20" s="121"/>
      <c r="F20" s="121"/>
      <c r="G20" s="121"/>
      <c r="H20" s="121"/>
      <c r="J20" s="122"/>
      <c r="K20" s="122"/>
      <c r="L20" s="122"/>
      <c r="M20" s="112"/>
      <c r="N20" s="73"/>
      <c r="Z20" s="117"/>
    </row>
    <row r="21" spans="2:27">
      <c r="B21" s="89"/>
      <c r="C21" s="121"/>
      <c r="D21" s="121"/>
      <c r="E21" s="121"/>
      <c r="F21" s="121"/>
      <c r="G21" s="121"/>
      <c r="H21" s="121"/>
      <c r="J21" s="122"/>
      <c r="K21" s="122"/>
      <c r="L21" s="122"/>
      <c r="M21" s="112"/>
      <c r="N21" s="73"/>
      <c r="Z21" s="117"/>
    </row>
    <row r="22" spans="2:27">
      <c r="B22" s="89"/>
      <c r="C22" s="121"/>
      <c r="D22" s="121"/>
      <c r="E22" s="121"/>
      <c r="F22" s="121"/>
      <c r="G22" s="121"/>
      <c r="H22" s="121"/>
      <c r="J22" s="122"/>
      <c r="K22" s="122"/>
      <c r="L22" s="122"/>
      <c r="M22" s="112"/>
      <c r="N22" s="110"/>
      <c r="O22" s="123"/>
      <c r="P22" s="123"/>
      <c r="Q22" s="123"/>
      <c r="S22" s="478"/>
      <c r="T22" s="481"/>
      <c r="U22" s="481"/>
      <c r="V22" s="481"/>
      <c r="W22" s="481"/>
      <c r="X22" s="478"/>
      <c r="Y22" s="478"/>
      <c r="Z22" s="481"/>
      <c r="AA22" s="481"/>
    </row>
    <row r="23" spans="2:27">
      <c r="B23" s="89"/>
      <c r="C23" s="121"/>
      <c r="D23" s="121"/>
      <c r="E23" s="121"/>
      <c r="F23" s="121"/>
      <c r="G23" s="121"/>
      <c r="H23" s="121"/>
      <c r="I23" s="88"/>
      <c r="J23" s="122"/>
      <c r="K23" s="122"/>
      <c r="L23" s="122"/>
      <c r="M23" s="112"/>
      <c r="N23" s="78"/>
      <c r="O23" s="78"/>
      <c r="P23" s="78"/>
      <c r="Q23" s="78"/>
      <c r="R23" s="78"/>
      <c r="S23" s="478"/>
      <c r="T23" s="481"/>
      <c r="U23" s="481"/>
      <c r="V23" s="481"/>
      <c r="W23" s="481"/>
      <c r="X23" s="478"/>
      <c r="Y23" s="478"/>
      <c r="Z23" s="481"/>
      <c r="AA23" s="481"/>
    </row>
    <row r="24" spans="2:27">
      <c r="B24" s="89"/>
      <c r="C24" s="121"/>
      <c r="D24" s="121"/>
      <c r="E24" s="121"/>
      <c r="F24" s="121"/>
      <c r="G24" s="121"/>
      <c r="H24" s="121"/>
      <c r="J24" s="122"/>
      <c r="K24" s="122"/>
      <c r="L24" s="122"/>
      <c r="M24" s="112"/>
    </row>
    <row r="25" spans="2:27">
      <c r="B25" s="89"/>
      <c r="C25" s="121"/>
      <c r="D25" s="121"/>
      <c r="E25" s="121"/>
      <c r="F25" s="121"/>
      <c r="G25" s="121"/>
      <c r="H25" s="121"/>
      <c r="I25" s="112"/>
      <c r="J25" s="122"/>
      <c r="K25" s="122"/>
      <c r="L25" s="122"/>
      <c r="M25" s="112"/>
    </row>
    <row r="26" spans="2:27">
      <c r="B26" s="89"/>
      <c r="C26" s="121"/>
      <c r="D26" s="121"/>
      <c r="E26" s="121"/>
      <c r="F26" s="121"/>
      <c r="G26" s="121"/>
      <c r="H26" s="121"/>
      <c r="I26" s="112"/>
      <c r="J26" s="122"/>
      <c r="K26" s="122"/>
      <c r="L26" s="122"/>
      <c r="M26" s="112"/>
    </row>
    <row r="27" spans="2:27">
      <c r="B27" s="89"/>
      <c r="C27" s="121"/>
      <c r="D27" s="121"/>
      <c r="E27" s="121"/>
      <c r="F27" s="124"/>
      <c r="G27" s="124"/>
      <c r="H27" s="78"/>
      <c r="K27" s="114"/>
      <c r="L27" s="114"/>
      <c r="M27" s="114"/>
    </row>
    <row r="28" spans="2:27">
      <c r="B28" s="81"/>
    </row>
    <row r="29" spans="2:27">
      <c r="B29" s="81"/>
    </row>
    <row r="30" spans="2:27">
      <c r="B30" s="473"/>
      <c r="C30" s="473"/>
      <c r="D30" s="473"/>
      <c r="E30" s="473"/>
      <c r="F30" s="473"/>
      <c r="G30" s="473"/>
      <c r="H30" s="473"/>
      <c r="I30" s="473"/>
      <c r="J30" s="473"/>
      <c r="K30" s="473"/>
      <c r="L30" s="473"/>
      <c r="M30" s="473"/>
    </row>
    <row r="34" spans="2:2">
      <c r="B34" s="89"/>
    </row>
    <row r="35" spans="2:2">
      <c r="B35" s="89"/>
    </row>
    <row r="36" spans="2:2">
      <c r="B36" s="89"/>
    </row>
    <row r="37" spans="2:2">
      <c r="B37" s="89"/>
    </row>
    <row r="38" spans="2:2">
      <c r="B38" s="89"/>
    </row>
    <row r="39" spans="2:2">
      <c r="B39" s="89"/>
    </row>
    <row r="40" spans="2:2">
      <c r="B40" s="89"/>
    </row>
  </sheetData>
  <mergeCells count="24">
    <mergeCell ref="Z22:AA23"/>
    <mergeCell ref="B30:M30"/>
    <mergeCell ref="S22:S23"/>
    <mergeCell ref="T22:U23"/>
    <mergeCell ref="V22:W23"/>
    <mergeCell ref="X22:Y23"/>
    <mergeCell ref="C17:C19"/>
    <mergeCell ref="E17:H17"/>
    <mergeCell ref="J17:M17"/>
    <mergeCell ref="E18:E19"/>
    <mergeCell ref="F18:F19"/>
    <mergeCell ref="H18:H19"/>
    <mergeCell ref="J18:J19"/>
    <mergeCell ref="K18:K19"/>
    <mergeCell ref="L18:L19"/>
    <mergeCell ref="M18:M19"/>
    <mergeCell ref="F6:F7"/>
    <mergeCell ref="H6:H7"/>
    <mergeCell ref="B13:M13"/>
    <mergeCell ref="E5:F5"/>
    <mergeCell ref="H5:I5"/>
    <mergeCell ref="I6:I7"/>
    <mergeCell ref="C5:C7"/>
    <mergeCell ref="E6:E7"/>
  </mergeCells>
  <pageMargins left="0.75" right="0.75" top="1" bottom="1" header="0.5" footer="0.5"/>
  <pageSetup paperSize="9"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B0F0"/>
  </sheetPr>
  <dimension ref="B1:T21"/>
  <sheetViews>
    <sheetView showGridLines="0" zoomScaleNormal="100" workbookViewId="0"/>
  </sheetViews>
  <sheetFormatPr defaultColWidth="9.109375" defaultRowHeight="13.2"/>
  <cols>
    <col min="1" max="1" width="3.6640625" style="6" customWidth="1"/>
    <col min="2" max="2" width="33.6640625" style="6" customWidth="1"/>
    <col min="3" max="3" width="4" style="6" customWidth="1"/>
    <col min="4" max="4" width="11.5546875" style="42" customWidth="1"/>
    <col min="5" max="5" width="3.33203125" style="6" customWidth="1"/>
    <col min="6" max="6" width="11.5546875" style="6" customWidth="1"/>
    <col min="7" max="7" width="3.33203125" style="6" customWidth="1"/>
    <col min="8" max="8" width="12.5546875" style="6" customWidth="1"/>
    <col min="9" max="9" width="3.33203125" style="6" customWidth="1"/>
    <col min="10" max="10" width="13.88671875" style="6" customWidth="1"/>
    <col min="11" max="11" width="13.88671875" style="18" customWidth="1"/>
    <col min="12" max="12" width="13.88671875" style="19" customWidth="1"/>
    <col min="13" max="13" width="13.88671875" style="6" customWidth="1"/>
    <col min="14" max="14" width="3.109375" style="6" customWidth="1"/>
    <col min="15" max="18" width="13.88671875" style="6" customWidth="1"/>
    <col min="19" max="16384" width="9.109375" style="6"/>
  </cols>
  <sheetData>
    <row r="1" spans="2:20">
      <c r="B1" s="8"/>
      <c r="C1" s="8"/>
    </row>
    <row r="2" spans="2:20" ht="15.6">
      <c r="B2" s="26" t="s">
        <v>4636</v>
      </c>
      <c r="C2" s="26"/>
      <c r="D2" s="43"/>
      <c r="E2" s="30"/>
      <c r="F2" s="30"/>
      <c r="G2" s="30"/>
      <c r="H2" s="31"/>
      <c r="I2" s="31"/>
      <c r="J2" s="31"/>
      <c r="K2" s="31"/>
      <c r="L2" s="31"/>
      <c r="M2" s="31"/>
      <c r="N2" s="31"/>
      <c r="O2" s="31"/>
      <c r="P2" s="31"/>
      <c r="Q2" s="31"/>
      <c r="R2" s="31"/>
    </row>
    <row r="3" spans="2:20">
      <c r="B3" s="32" t="s">
        <v>4610</v>
      </c>
      <c r="C3" s="32"/>
      <c r="D3" s="340"/>
      <c r="E3" s="341"/>
      <c r="F3" s="341"/>
      <c r="G3" s="341"/>
      <c r="H3" s="342"/>
      <c r="I3" s="342"/>
      <c r="J3" s="342"/>
      <c r="K3" s="342"/>
      <c r="L3" s="342"/>
      <c r="M3" s="342"/>
      <c r="N3" s="342"/>
      <c r="O3" s="342"/>
      <c r="P3" s="342"/>
      <c r="Q3" s="342"/>
      <c r="R3" s="342"/>
    </row>
    <row r="4" spans="2:20" ht="12.75" customHeight="1">
      <c r="B4" s="48"/>
      <c r="C4" s="32"/>
      <c r="D4" s="343"/>
      <c r="E4" s="344"/>
      <c r="F4" s="345" t="s">
        <v>231</v>
      </c>
      <c r="G4" s="345"/>
      <c r="H4" s="346"/>
      <c r="I4" s="346"/>
      <c r="J4" s="346">
        <v>1</v>
      </c>
      <c r="K4" s="346">
        <v>2</v>
      </c>
      <c r="L4" s="346">
        <v>3</v>
      </c>
      <c r="M4" s="346">
        <v>4</v>
      </c>
      <c r="N4" s="347"/>
      <c r="O4" s="347"/>
      <c r="P4" s="347"/>
      <c r="Q4" s="347"/>
      <c r="R4" s="347"/>
      <c r="S4" s="20"/>
      <c r="T4" s="10"/>
    </row>
    <row r="5" spans="2:20" ht="12.75" customHeight="1">
      <c r="B5" s="34"/>
      <c r="C5" s="34"/>
      <c r="D5" s="483" t="s">
        <v>251</v>
      </c>
      <c r="E5" s="348"/>
      <c r="F5" s="483" t="s">
        <v>268</v>
      </c>
      <c r="G5" s="348"/>
      <c r="H5" s="485" t="s">
        <v>4405</v>
      </c>
      <c r="I5" s="349"/>
      <c r="J5" s="487" t="s">
        <v>252</v>
      </c>
      <c r="K5" s="487"/>
      <c r="L5" s="487"/>
      <c r="M5" s="487"/>
      <c r="N5" s="350"/>
      <c r="O5" s="487" t="s">
        <v>215</v>
      </c>
      <c r="P5" s="487"/>
      <c r="Q5" s="487"/>
      <c r="R5" s="487"/>
      <c r="S5" s="21"/>
      <c r="T5" s="10"/>
    </row>
    <row r="6" spans="2:20" ht="41.4" customHeight="1">
      <c r="B6" s="35"/>
      <c r="C6" s="35"/>
      <c r="D6" s="484"/>
      <c r="E6" s="35"/>
      <c r="F6" s="484"/>
      <c r="G6" s="35"/>
      <c r="H6" s="486"/>
      <c r="I6" s="339"/>
      <c r="J6" s="351" t="s">
        <v>7</v>
      </c>
      <c r="K6" s="351" t="s">
        <v>8</v>
      </c>
      <c r="L6" s="352" t="s">
        <v>253</v>
      </c>
      <c r="M6" s="351" t="s">
        <v>9</v>
      </c>
      <c r="N6" s="353"/>
      <c r="O6" s="351" t="s">
        <v>7</v>
      </c>
      <c r="P6" s="351" t="s">
        <v>8</v>
      </c>
      <c r="Q6" s="352" t="s">
        <v>254</v>
      </c>
      <c r="R6" s="351" t="s">
        <v>9</v>
      </c>
      <c r="S6" s="21"/>
      <c r="T6" s="10"/>
    </row>
    <row r="7" spans="2:20">
      <c r="B7" s="36"/>
      <c r="C7" s="36"/>
      <c r="D7" s="44"/>
      <c r="E7" s="37"/>
      <c r="F7" s="59"/>
      <c r="G7" s="37"/>
      <c r="H7" s="38"/>
      <c r="I7" s="226"/>
      <c r="J7" s="38"/>
      <c r="K7" s="38"/>
      <c r="L7" s="38"/>
      <c r="M7" s="39"/>
      <c r="N7" s="236"/>
      <c r="O7" s="38"/>
      <c r="P7" s="38"/>
      <c r="Q7" s="38"/>
      <c r="R7" s="39"/>
      <c r="S7" s="21"/>
      <c r="T7" s="10"/>
    </row>
    <row r="8" spans="2:20">
      <c r="B8" s="40" t="s">
        <v>250</v>
      </c>
      <c r="C8" s="40"/>
      <c r="D8" s="380">
        <v>1080</v>
      </c>
      <c r="E8" s="38"/>
      <c r="F8" s="38">
        <v>101</v>
      </c>
      <c r="G8" s="38"/>
      <c r="H8" s="38">
        <v>977</v>
      </c>
      <c r="I8" s="38"/>
      <c r="J8" s="38">
        <v>142</v>
      </c>
      <c r="K8" s="38">
        <v>520</v>
      </c>
      <c r="L8" s="38">
        <v>174</v>
      </c>
      <c r="M8" s="38">
        <v>141</v>
      </c>
      <c r="N8" s="38"/>
      <c r="O8" s="38">
        <v>14.534288638689866</v>
      </c>
      <c r="P8" s="38">
        <v>53.224155578300923</v>
      </c>
      <c r="Q8" s="38">
        <v>17.809621289662232</v>
      </c>
      <c r="R8" s="38">
        <v>14.431934493346981</v>
      </c>
      <c r="S8" s="21"/>
      <c r="T8" s="10"/>
    </row>
    <row r="9" spans="2:20">
      <c r="B9" s="40"/>
      <c r="C9" s="40"/>
      <c r="D9" s="38"/>
      <c r="E9" s="41"/>
      <c r="F9" s="60"/>
      <c r="G9" s="41"/>
      <c r="H9" s="38"/>
      <c r="I9" s="38"/>
      <c r="J9" s="38"/>
      <c r="K9" s="38"/>
      <c r="L9" s="38"/>
      <c r="M9" s="38"/>
      <c r="N9" s="38"/>
      <c r="O9" s="38"/>
      <c r="P9" s="38"/>
      <c r="Q9" s="38"/>
      <c r="R9" s="38"/>
      <c r="S9" s="21"/>
      <c r="T9" s="10"/>
    </row>
    <row r="10" spans="2:20">
      <c r="B10" s="221" t="s">
        <v>366</v>
      </c>
      <c r="C10" s="221"/>
      <c r="D10" s="57">
        <v>109</v>
      </c>
      <c r="E10" s="41"/>
      <c r="F10" s="224">
        <v>10</v>
      </c>
      <c r="G10" s="41"/>
      <c r="H10" s="39">
        <v>99</v>
      </c>
      <c r="I10" s="39"/>
      <c r="J10" s="39">
        <v>9</v>
      </c>
      <c r="K10" s="39">
        <v>60</v>
      </c>
      <c r="L10" s="39">
        <v>15</v>
      </c>
      <c r="M10" s="39">
        <v>15</v>
      </c>
      <c r="N10" s="39"/>
      <c r="O10" s="39">
        <v>9.0909090909090917</v>
      </c>
      <c r="P10" s="39">
        <v>60.606060606060609</v>
      </c>
      <c r="Q10" s="39">
        <v>15.151515151515152</v>
      </c>
      <c r="R10" s="39">
        <v>15.151515151515152</v>
      </c>
      <c r="S10" s="10"/>
      <c r="T10" s="10"/>
    </row>
    <row r="11" spans="2:20" ht="13.5" customHeight="1">
      <c r="B11" s="221" t="s">
        <v>195</v>
      </c>
      <c r="C11" s="221"/>
      <c r="D11" s="57">
        <v>162</v>
      </c>
      <c r="E11" s="41"/>
      <c r="F11" s="224">
        <v>12</v>
      </c>
      <c r="G11" s="41"/>
      <c r="H11" s="39">
        <v>150</v>
      </c>
      <c r="I11" s="39"/>
      <c r="J11" s="39">
        <v>24</v>
      </c>
      <c r="K11" s="39">
        <v>82</v>
      </c>
      <c r="L11" s="39">
        <v>24</v>
      </c>
      <c r="M11" s="39">
        <v>20</v>
      </c>
      <c r="N11" s="39"/>
      <c r="O11" s="39">
        <v>16</v>
      </c>
      <c r="P11" s="39">
        <v>54.666666666666664</v>
      </c>
      <c r="Q11" s="39">
        <v>16</v>
      </c>
      <c r="R11" s="39">
        <v>13.333333333333334</v>
      </c>
    </row>
    <row r="12" spans="2:20">
      <c r="B12" s="222" t="s">
        <v>198</v>
      </c>
      <c r="C12" s="222"/>
      <c r="D12" s="57">
        <v>85</v>
      </c>
      <c r="E12" s="41"/>
      <c r="F12" s="224">
        <v>7</v>
      </c>
      <c r="G12" s="41"/>
      <c r="H12" s="39">
        <v>78</v>
      </c>
      <c r="I12" s="39"/>
      <c r="J12" s="39">
        <v>16</v>
      </c>
      <c r="K12" s="39">
        <v>44</v>
      </c>
      <c r="L12" s="39">
        <v>9</v>
      </c>
      <c r="M12" s="39">
        <v>9</v>
      </c>
      <c r="N12" s="39"/>
      <c r="O12" s="39">
        <v>20.512820512820511</v>
      </c>
      <c r="P12" s="39">
        <v>56.410256410256409</v>
      </c>
      <c r="Q12" s="39">
        <v>11.538461538461538</v>
      </c>
      <c r="R12" s="39">
        <v>11.538461538461538</v>
      </c>
    </row>
    <row r="13" spans="2:20">
      <c r="B13" s="221" t="s">
        <v>194</v>
      </c>
      <c r="C13" s="221"/>
      <c r="D13" s="57">
        <v>127</v>
      </c>
      <c r="E13" s="41"/>
      <c r="F13" s="224">
        <v>17</v>
      </c>
      <c r="G13" s="41"/>
      <c r="H13" s="39">
        <v>110</v>
      </c>
      <c r="I13" s="39"/>
      <c r="J13" s="39">
        <v>12</v>
      </c>
      <c r="K13" s="39">
        <v>57</v>
      </c>
      <c r="L13" s="39">
        <v>27</v>
      </c>
      <c r="M13" s="39">
        <v>14</v>
      </c>
      <c r="N13" s="39"/>
      <c r="O13" s="39">
        <v>10.909090909090908</v>
      </c>
      <c r="P13" s="39">
        <v>51.81818181818182</v>
      </c>
      <c r="Q13" s="39">
        <v>24.545454545454547</v>
      </c>
      <c r="R13" s="39">
        <v>12.727272727272727</v>
      </c>
    </row>
    <row r="14" spans="2:20">
      <c r="B14" s="223" t="s">
        <v>196</v>
      </c>
      <c r="C14" s="223"/>
      <c r="D14" s="57">
        <v>85</v>
      </c>
      <c r="E14" s="41"/>
      <c r="F14" s="224">
        <v>9</v>
      </c>
      <c r="G14" s="41"/>
      <c r="H14" s="39">
        <v>76</v>
      </c>
      <c r="I14" s="39"/>
      <c r="J14" s="39">
        <v>8</v>
      </c>
      <c r="K14" s="39">
        <v>38</v>
      </c>
      <c r="L14" s="39">
        <v>19</v>
      </c>
      <c r="M14" s="39">
        <v>11</v>
      </c>
      <c r="N14" s="39"/>
      <c r="O14" s="39">
        <v>10.526315789473683</v>
      </c>
      <c r="P14" s="39">
        <v>50</v>
      </c>
      <c r="Q14" s="39">
        <v>25</v>
      </c>
      <c r="R14" s="39">
        <v>14.473684210526317</v>
      </c>
    </row>
    <row r="15" spans="2:20">
      <c r="B15" s="223" t="s">
        <v>193</v>
      </c>
      <c r="C15" s="223"/>
      <c r="D15" s="57">
        <v>282</v>
      </c>
      <c r="E15" s="41"/>
      <c r="F15" s="224">
        <v>22</v>
      </c>
      <c r="G15" s="41"/>
      <c r="H15" s="39">
        <v>258</v>
      </c>
      <c r="I15" s="39"/>
      <c r="J15" s="39">
        <v>48</v>
      </c>
      <c r="K15" s="39">
        <v>130</v>
      </c>
      <c r="L15" s="39">
        <v>39</v>
      </c>
      <c r="M15" s="39">
        <v>41</v>
      </c>
      <c r="N15" s="39"/>
      <c r="O15" s="39">
        <v>18.604651162790699</v>
      </c>
      <c r="P15" s="39">
        <v>50.387596899224803</v>
      </c>
      <c r="Q15" s="39">
        <v>15.11627906976744</v>
      </c>
      <c r="R15" s="39">
        <v>15.891472868217054</v>
      </c>
    </row>
    <row r="16" spans="2:20">
      <c r="B16" s="223" t="s">
        <v>197</v>
      </c>
      <c r="C16" s="223"/>
      <c r="D16" s="57">
        <v>151</v>
      </c>
      <c r="E16" s="41"/>
      <c r="F16" s="224">
        <v>14</v>
      </c>
      <c r="G16" s="41"/>
      <c r="H16" s="39">
        <v>137</v>
      </c>
      <c r="I16" s="39"/>
      <c r="J16" s="39">
        <v>19</v>
      </c>
      <c r="K16" s="39">
        <v>72</v>
      </c>
      <c r="L16" s="39">
        <v>26</v>
      </c>
      <c r="M16" s="39">
        <v>20</v>
      </c>
      <c r="N16" s="39"/>
      <c r="O16" s="39">
        <v>13.868613138686131</v>
      </c>
      <c r="P16" s="39">
        <v>52.554744525547449</v>
      </c>
      <c r="Q16" s="39">
        <v>18.978102189781019</v>
      </c>
      <c r="R16" s="39">
        <v>14.5985401459854</v>
      </c>
    </row>
    <row r="17" spans="2:18">
      <c r="B17" s="330" t="s">
        <v>199</v>
      </c>
      <c r="C17" s="330"/>
      <c r="D17" s="58">
        <v>79</v>
      </c>
      <c r="E17" s="331"/>
      <c r="F17" s="225">
        <v>10</v>
      </c>
      <c r="G17" s="331"/>
      <c r="H17" s="225">
        <v>69</v>
      </c>
      <c r="I17" s="55"/>
      <c r="J17" s="55">
        <v>6</v>
      </c>
      <c r="K17" s="55">
        <v>37</v>
      </c>
      <c r="L17" s="55">
        <v>15</v>
      </c>
      <c r="M17" s="55">
        <v>11</v>
      </c>
      <c r="N17" s="55"/>
      <c r="O17" s="55">
        <v>8.695652173913043</v>
      </c>
      <c r="P17" s="55">
        <v>53.623188405797109</v>
      </c>
      <c r="Q17" s="55">
        <v>21.739130434782609</v>
      </c>
      <c r="R17" s="55">
        <v>15.942028985507244</v>
      </c>
    </row>
    <row r="18" spans="2:18">
      <c r="B18" s="49"/>
      <c r="C18" s="19"/>
      <c r="E18" s="1"/>
      <c r="F18" s="1"/>
      <c r="G18" s="1"/>
      <c r="H18" s="33"/>
      <c r="I18" s="33"/>
      <c r="J18" s="33"/>
      <c r="K18" s="33"/>
      <c r="L18" s="33"/>
      <c r="M18" s="33"/>
      <c r="N18" s="33"/>
      <c r="O18" s="33"/>
      <c r="P18" s="33"/>
      <c r="Q18" s="33"/>
      <c r="R18" s="54" t="s">
        <v>4646</v>
      </c>
    </row>
    <row r="19" spans="2:18">
      <c r="B19" s="6" t="s">
        <v>1969</v>
      </c>
    </row>
    <row r="20" spans="2:18">
      <c r="B20" s="6" t="s">
        <v>4640</v>
      </c>
    </row>
    <row r="21" spans="2:18">
      <c r="B21" s="2" t="s">
        <v>1763</v>
      </c>
      <c r="C21" s="2"/>
      <c r="D21" s="410"/>
      <c r="E21" s="2"/>
      <c r="F21" s="2"/>
      <c r="G21" s="2"/>
      <c r="H21" s="2"/>
      <c r="I21" s="2"/>
      <c r="J21" s="2"/>
      <c r="K21" s="3"/>
      <c r="L21" s="4"/>
      <c r="M21" s="2"/>
    </row>
  </sheetData>
  <mergeCells count="5">
    <mergeCell ref="D5:D6"/>
    <mergeCell ref="H5:H6"/>
    <mergeCell ref="J5:M5"/>
    <mergeCell ref="O5:R5"/>
    <mergeCell ref="F5:F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sheetPr>
  <dimension ref="B2:AA50"/>
  <sheetViews>
    <sheetView showGridLines="0" zoomScaleNormal="100" workbookViewId="0"/>
  </sheetViews>
  <sheetFormatPr defaultColWidth="9.109375" defaultRowHeight="13.2"/>
  <cols>
    <col min="1" max="1" width="3.6640625" style="75" customWidth="1"/>
    <col min="2" max="2" width="33.5546875" style="75" customWidth="1"/>
    <col min="3" max="7" width="13.6640625" style="75" customWidth="1"/>
    <col min="8" max="8" width="9.109375" style="75"/>
    <col min="9" max="9" width="9.44140625" style="75" bestFit="1" customWidth="1"/>
    <col min="10" max="10" width="14.5546875" style="75" customWidth="1"/>
    <col min="11" max="16384" width="9.109375" style="75"/>
  </cols>
  <sheetData>
    <row r="2" spans="2:27" ht="16.8">
      <c r="B2" s="444" t="s">
        <v>4637</v>
      </c>
      <c r="C2" s="80"/>
    </row>
    <row r="3" spans="2:27">
      <c r="B3" s="320"/>
      <c r="C3" s="320"/>
      <c r="D3" s="157"/>
      <c r="E3" s="157"/>
      <c r="F3" s="157"/>
      <c r="G3" s="157"/>
    </row>
    <row r="4" spans="2:27">
      <c r="B4" s="319" t="s">
        <v>17</v>
      </c>
      <c r="C4" s="99"/>
      <c r="D4" s="168"/>
      <c r="E4" s="168"/>
      <c r="F4" s="168"/>
      <c r="G4" s="168"/>
    </row>
    <row r="5" spans="2:27">
      <c r="B5" s="98"/>
      <c r="C5" s="298"/>
      <c r="D5" s="491" t="s">
        <v>22</v>
      </c>
      <c r="E5" s="491"/>
      <c r="F5" s="491"/>
      <c r="G5" s="491"/>
    </row>
    <row r="6" spans="2:27" ht="52.8">
      <c r="B6" s="299"/>
      <c r="C6" s="325" t="s">
        <v>239</v>
      </c>
      <c r="D6" s="300" t="s">
        <v>7</v>
      </c>
      <c r="E6" s="301" t="s">
        <v>8</v>
      </c>
      <c r="F6" s="302" t="s">
        <v>242</v>
      </c>
      <c r="G6" s="301" t="s">
        <v>9</v>
      </c>
    </row>
    <row r="7" spans="2:27" ht="16.5" customHeight="1">
      <c r="B7" s="271" t="s">
        <v>1974</v>
      </c>
      <c r="C7" s="381">
        <v>337</v>
      </c>
      <c r="D7" s="303">
        <v>43</v>
      </c>
      <c r="E7" s="303">
        <v>147</v>
      </c>
      <c r="F7" s="303">
        <v>75</v>
      </c>
      <c r="G7" s="303">
        <v>72</v>
      </c>
      <c r="H7" s="77"/>
    </row>
    <row r="8" spans="2:27" ht="16.5" customHeight="1">
      <c r="B8" s="271" t="s">
        <v>1765</v>
      </c>
      <c r="C8" s="411">
        <v>253</v>
      </c>
      <c r="D8" s="304">
        <v>33</v>
      </c>
      <c r="E8" s="293">
        <v>121</v>
      </c>
      <c r="F8" s="293">
        <v>47</v>
      </c>
      <c r="G8" s="293">
        <v>52</v>
      </c>
      <c r="H8" s="77"/>
    </row>
    <row r="9" spans="2:27" ht="16.5" customHeight="1">
      <c r="B9" s="272" t="s">
        <v>1766</v>
      </c>
      <c r="C9" s="294">
        <v>278</v>
      </c>
      <c r="D9" s="304">
        <v>32</v>
      </c>
      <c r="E9" s="293">
        <v>161</v>
      </c>
      <c r="F9" s="293">
        <v>40</v>
      </c>
      <c r="G9" s="293">
        <v>45</v>
      </c>
      <c r="H9" s="77"/>
    </row>
    <row r="10" spans="2:27" ht="16.5" customHeight="1">
      <c r="B10" s="272" t="s">
        <v>237</v>
      </c>
      <c r="C10" s="294">
        <v>89</v>
      </c>
      <c r="D10" s="304">
        <v>11</v>
      </c>
      <c r="E10" s="293">
        <v>53</v>
      </c>
      <c r="F10" s="305">
        <v>13</v>
      </c>
      <c r="G10" s="293">
        <v>12</v>
      </c>
    </row>
    <row r="11" spans="2:27" ht="16.5" customHeight="1">
      <c r="B11" s="272" t="s">
        <v>238</v>
      </c>
      <c r="C11" s="294">
        <v>207</v>
      </c>
      <c r="D11" s="304">
        <v>27</v>
      </c>
      <c r="E11" s="293">
        <v>121</v>
      </c>
      <c r="F11" s="305">
        <v>39</v>
      </c>
      <c r="G11" s="293">
        <v>20</v>
      </c>
    </row>
    <row r="12" spans="2:27" ht="16.5" customHeight="1">
      <c r="B12" s="272" t="s">
        <v>1767</v>
      </c>
      <c r="C12" s="293">
        <v>161</v>
      </c>
      <c r="D12" s="306">
        <v>18</v>
      </c>
      <c r="E12" s="306">
        <v>85</v>
      </c>
      <c r="F12" s="306">
        <v>37</v>
      </c>
      <c r="G12" s="306">
        <v>21</v>
      </c>
    </row>
    <row r="13" spans="2:27" ht="16.5" customHeight="1">
      <c r="B13" s="272" t="s">
        <v>1768</v>
      </c>
      <c r="C13" s="294">
        <v>133</v>
      </c>
      <c r="D13" s="306">
        <v>21</v>
      </c>
      <c r="E13" s="306">
        <v>71</v>
      </c>
      <c r="F13" s="306">
        <v>35</v>
      </c>
      <c r="G13" s="306">
        <v>6</v>
      </c>
      <c r="H13" s="81"/>
    </row>
    <row r="14" spans="2:27" ht="16.5" customHeight="1">
      <c r="B14" s="272" t="s">
        <v>1769</v>
      </c>
      <c r="C14" s="294">
        <v>361</v>
      </c>
      <c r="D14" s="306">
        <v>48</v>
      </c>
      <c r="E14" s="306">
        <v>228</v>
      </c>
      <c r="F14" s="306">
        <v>74</v>
      </c>
      <c r="G14" s="306">
        <v>11</v>
      </c>
    </row>
    <row r="15" spans="2:27" ht="16.5" customHeight="1">
      <c r="B15" s="272" t="s">
        <v>216</v>
      </c>
      <c r="C15" s="294">
        <v>314</v>
      </c>
      <c r="D15" s="306">
        <v>31</v>
      </c>
      <c r="E15" s="306">
        <v>179</v>
      </c>
      <c r="F15" s="306">
        <v>92</v>
      </c>
      <c r="G15" s="306">
        <v>12</v>
      </c>
      <c r="W15" s="130"/>
      <c r="X15" s="492"/>
      <c r="Y15" s="492"/>
      <c r="Z15" s="492"/>
      <c r="AA15" s="492"/>
    </row>
    <row r="16" spans="2:27" ht="16.5" customHeight="1">
      <c r="B16" s="290" t="s">
        <v>1770</v>
      </c>
      <c r="C16" s="307">
        <v>318</v>
      </c>
      <c r="D16" s="308">
        <v>33</v>
      </c>
      <c r="E16" s="308">
        <v>177</v>
      </c>
      <c r="F16" s="308">
        <v>94</v>
      </c>
      <c r="G16" s="308">
        <v>14</v>
      </c>
      <c r="W16" s="130"/>
      <c r="X16" s="131"/>
      <c r="Y16" s="103"/>
      <c r="Z16" s="133"/>
      <c r="AA16" s="103"/>
    </row>
    <row r="17" spans="2:27">
      <c r="B17" s="98"/>
      <c r="C17" s="98"/>
      <c r="D17" s="98"/>
      <c r="E17" s="98"/>
      <c r="F17" s="98"/>
      <c r="G17" s="327" t="s">
        <v>4646</v>
      </c>
      <c r="W17" s="132"/>
      <c r="X17" s="134"/>
      <c r="Y17" s="134"/>
      <c r="Z17" s="134"/>
      <c r="AA17" s="134"/>
    </row>
    <row r="18" spans="2:27">
      <c r="B18" s="135"/>
      <c r="C18" s="135"/>
      <c r="D18" s="136"/>
      <c r="E18" s="136"/>
      <c r="F18" s="136"/>
      <c r="G18" s="136"/>
      <c r="W18" s="81"/>
      <c r="X18" s="134"/>
      <c r="Y18" s="134"/>
      <c r="Z18" s="134"/>
      <c r="AA18" s="134"/>
    </row>
    <row r="19" spans="2:27">
      <c r="B19" s="135"/>
      <c r="C19" s="135"/>
      <c r="D19" s="136"/>
      <c r="E19" s="136"/>
      <c r="F19" s="136"/>
      <c r="G19" s="136"/>
      <c r="W19" s="81"/>
      <c r="X19" s="134"/>
      <c r="Y19" s="134"/>
      <c r="Z19" s="134"/>
      <c r="AA19" s="134"/>
    </row>
    <row r="20" spans="2:27">
      <c r="B20" s="135"/>
      <c r="C20" s="135"/>
      <c r="D20" s="136"/>
      <c r="E20" s="136"/>
      <c r="F20" s="136"/>
      <c r="G20" s="136"/>
      <c r="W20" s="81"/>
      <c r="X20" s="134"/>
      <c r="Y20" s="134"/>
      <c r="Z20" s="134"/>
      <c r="AA20" s="134"/>
    </row>
    <row r="21" spans="2:27">
      <c r="B21" s="135"/>
      <c r="C21" s="135"/>
      <c r="D21" s="136"/>
      <c r="E21" s="136"/>
      <c r="F21" s="136"/>
      <c r="G21" s="136"/>
      <c r="W21" s="81"/>
      <c r="X21" s="134"/>
      <c r="Y21" s="134"/>
      <c r="Z21" s="134"/>
      <c r="AA21" s="134"/>
    </row>
    <row r="22" spans="2:27">
      <c r="B22" s="130" t="s">
        <v>17</v>
      </c>
      <c r="C22" s="130"/>
      <c r="D22" s="137" t="s">
        <v>16</v>
      </c>
      <c r="E22" s="137"/>
      <c r="F22" s="137"/>
      <c r="G22" s="137"/>
      <c r="AA22" s="105"/>
    </row>
    <row r="23" spans="2:27">
      <c r="B23" s="130"/>
      <c r="C23" s="130"/>
      <c r="D23" s="231" t="s">
        <v>4401</v>
      </c>
      <c r="E23" s="25" t="s">
        <v>4402</v>
      </c>
      <c r="F23" s="25" t="s">
        <v>4404</v>
      </c>
      <c r="G23" s="25" t="s">
        <v>4403</v>
      </c>
      <c r="H23" s="104"/>
    </row>
    <row r="24" spans="2:27">
      <c r="B24" s="130" t="s">
        <v>4611</v>
      </c>
      <c r="C24" s="130"/>
      <c r="D24" s="134">
        <v>12.759643916913946</v>
      </c>
      <c r="E24" s="134">
        <v>43.620178041543028</v>
      </c>
      <c r="F24" s="134">
        <v>22.255192878338278</v>
      </c>
      <c r="G24" s="134">
        <v>21.364985163204746</v>
      </c>
      <c r="H24" s="104">
        <v>337</v>
      </c>
    </row>
    <row r="25" spans="2:27">
      <c r="B25" s="132" t="s">
        <v>1967</v>
      </c>
      <c r="C25" s="130"/>
      <c r="D25" s="134">
        <v>13.043478260869565</v>
      </c>
      <c r="E25" s="134">
        <v>47.826086956521742</v>
      </c>
      <c r="F25" s="134">
        <v>18.57707509881423</v>
      </c>
      <c r="G25" s="134">
        <v>20.553359683794469</v>
      </c>
      <c r="H25" s="104">
        <v>253</v>
      </c>
    </row>
    <row r="26" spans="2:27">
      <c r="B26" s="132" t="s">
        <v>1782</v>
      </c>
      <c r="C26" s="132"/>
      <c r="D26" s="134">
        <v>11.5523465703971</v>
      </c>
      <c r="E26" s="134">
        <v>57.761732851985556</v>
      </c>
      <c r="F26" s="134">
        <v>14.440433212996389</v>
      </c>
      <c r="G26" s="134">
        <v>16.245487364620939</v>
      </c>
      <c r="H26" s="104">
        <v>278</v>
      </c>
    </row>
    <row r="27" spans="2:27">
      <c r="B27" s="132" t="s">
        <v>224</v>
      </c>
      <c r="C27" s="132"/>
      <c r="D27" s="134">
        <v>12.359550561797752</v>
      </c>
      <c r="E27" s="134">
        <v>59.550561797752813</v>
      </c>
      <c r="F27" s="134">
        <v>14.606741573033707</v>
      </c>
      <c r="G27" s="134">
        <v>13.48314606741573</v>
      </c>
      <c r="H27" s="104">
        <v>89</v>
      </c>
    </row>
    <row r="28" spans="2:27">
      <c r="B28" s="132" t="s">
        <v>225</v>
      </c>
      <c r="C28" s="132"/>
      <c r="D28" s="134">
        <v>13.043478260869565</v>
      </c>
      <c r="E28" s="134">
        <v>58.454106280193244</v>
      </c>
      <c r="F28" s="134">
        <v>18.840579710144929</v>
      </c>
      <c r="G28" s="134">
        <v>9.6618357487922708</v>
      </c>
      <c r="H28" s="104">
        <v>207</v>
      </c>
    </row>
    <row r="29" spans="2:27">
      <c r="B29" s="132" t="s">
        <v>226</v>
      </c>
      <c r="C29" s="132"/>
      <c r="D29" s="134">
        <v>11.180124223602485</v>
      </c>
      <c r="E29" s="134">
        <v>52.795031055900623</v>
      </c>
      <c r="F29" s="134">
        <v>22.981366459627328</v>
      </c>
      <c r="G29" s="134">
        <v>13.043478260869565</v>
      </c>
      <c r="H29" s="104">
        <v>161</v>
      </c>
    </row>
    <row r="30" spans="2:27">
      <c r="B30" s="132" t="s">
        <v>227</v>
      </c>
      <c r="C30" s="132"/>
      <c r="D30" s="134">
        <v>15.789473684210526</v>
      </c>
      <c r="E30" s="134">
        <v>53.383458646616546</v>
      </c>
      <c r="F30" s="134">
        <v>26.315789473684209</v>
      </c>
      <c r="G30" s="134">
        <v>4.5112781954887211</v>
      </c>
      <c r="H30" s="104">
        <v>133</v>
      </c>
    </row>
    <row r="31" spans="2:27">
      <c r="B31" s="132" t="s">
        <v>228</v>
      </c>
      <c r="C31" s="132"/>
      <c r="D31" s="134">
        <v>13.29639889196676</v>
      </c>
      <c r="E31" s="134">
        <v>63.157894736842103</v>
      </c>
      <c r="F31" s="134">
        <v>20.498614958448755</v>
      </c>
      <c r="G31" s="134">
        <v>3.0470914127423825</v>
      </c>
      <c r="H31" s="104">
        <v>361</v>
      </c>
    </row>
    <row r="32" spans="2:27">
      <c r="B32" s="132" t="s">
        <v>229</v>
      </c>
      <c r="C32" s="132"/>
      <c r="D32" s="134">
        <v>9.8726114649681538</v>
      </c>
      <c r="E32" s="134">
        <v>57.00636942675159</v>
      </c>
      <c r="F32" s="134">
        <v>29.29936305732484</v>
      </c>
      <c r="G32" s="134">
        <v>3.8216560509554141</v>
      </c>
      <c r="H32" s="104">
        <v>314</v>
      </c>
    </row>
    <row r="33" spans="2:12">
      <c r="B33" s="132" t="s">
        <v>230</v>
      </c>
      <c r="C33" s="132"/>
      <c r="D33" s="134">
        <v>10.377358490566039</v>
      </c>
      <c r="E33" s="134">
        <v>55.660377358490564</v>
      </c>
      <c r="F33" s="134">
        <v>29.559748427672954</v>
      </c>
      <c r="G33" s="134">
        <v>4.4025157232704402</v>
      </c>
      <c r="H33" s="104">
        <v>318</v>
      </c>
    </row>
    <row r="34" spans="2:12">
      <c r="B34" s="132"/>
      <c r="C34" s="132"/>
      <c r="D34" s="134"/>
      <c r="E34" s="134"/>
      <c r="F34" s="134"/>
      <c r="G34" s="134"/>
    </row>
    <row r="41" spans="2:12">
      <c r="I41" s="157"/>
      <c r="J41" s="157"/>
      <c r="K41" s="157"/>
      <c r="L41" s="157"/>
    </row>
    <row r="42" spans="2:12">
      <c r="B42" s="157"/>
      <c r="C42" s="157"/>
      <c r="D42" s="157"/>
      <c r="E42" s="157"/>
      <c r="F42" s="157"/>
      <c r="G42" s="157"/>
      <c r="H42" s="157"/>
      <c r="I42" s="157"/>
      <c r="J42" s="157"/>
      <c r="K42" s="157"/>
      <c r="L42" s="157"/>
    </row>
    <row r="43" spans="2:12">
      <c r="B43" s="99"/>
      <c r="C43" s="99"/>
      <c r="D43" s="99"/>
      <c r="E43" s="99"/>
      <c r="F43" s="99"/>
      <c r="G43" s="360"/>
      <c r="H43" s="157"/>
    </row>
    <row r="44" spans="2:12">
      <c r="G44" s="327" t="s">
        <v>4646</v>
      </c>
    </row>
    <row r="46" spans="2:12">
      <c r="B46" s="493" t="s">
        <v>1784</v>
      </c>
      <c r="C46" s="493"/>
      <c r="D46" s="493"/>
      <c r="E46" s="493"/>
      <c r="F46" s="493"/>
      <c r="G46" s="493"/>
    </row>
    <row r="47" spans="2:12" ht="52.95" customHeight="1">
      <c r="B47" s="494" t="s">
        <v>1785</v>
      </c>
      <c r="C47" s="495"/>
      <c r="D47" s="495"/>
      <c r="E47" s="495"/>
      <c r="F47" s="495"/>
      <c r="G47" s="495"/>
    </row>
    <row r="48" spans="2:12" ht="22.2" customHeight="1">
      <c r="B48" s="496" t="s">
        <v>1961</v>
      </c>
      <c r="C48" s="497"/>
      <c r="D48" s="497"/>
      <c r="E48" s="497"/>
      <c r="F48" s="497"/>
      <c r="G48" s="498"/>
    </row>
    <row r="49" spans="2:7">
      <c r="B49" s="496" t="s">
        <v>1786</v>
      </c>
      <c r="C49" s="497"/>
      <c r="D49" s="497"/>
      <c r="E49" s="497"/>
      <c r="F49" s="497"/>
      <c r="G49" s="498"/>
    </row>
    <row r="50" spans="2:7" ht="22.95" customHeight="1">
      <c r="B50" s="488" t="s">
        <v>1968</v>
      </c>
      <c r="C50" s="489"/>
      <c r="D50" s="489"/>
      <c r="E50" s="489"/>
      <c r="F50" s="489"/>
      <c r="G50" s="490"/>
    </row>
  </sheetData>
  <mergeCells count="7">
    <mergeCell ref="B50:G50"/>
    <mergeCell ref="D5:G5"/>
    <mergeCell ref="X15:AA15"/>
    <mergeCell ref="B46:G46"/>
    <mergeCell ref="B47:G47"/>
    <mergeCell ref="B48:G48"/>
    <mergeCell ref="B49:G49"/>
  </mergeCells>
  <pageMargins left="0.7" right="0.7" top="0.75" bottom="0.75" header="0.3" footer="0.3"/>
  <pageSetup paperSize="9" scale="52" orientation="landscape" r:id="rId1"/>
  <colBreaks count="1" manualBreakCount="1">
    <brk id="13" max="41"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9C213D46A1D3429AAF562DBC087A96" ma:contentTypeVersion="7" ma:contentTypeDescription="Create a new document." ma:contentTypeScope="" ma:versionID="3bb4a8ec6d87270958eae69fa6d74b0f">
  <xsd:schema xmlns:xsd="http://www.w3.org/2001/XMLSchema" xmlns:p="http://schemas.microsoft.com/office/2006/metadata/properties" xmlns:ns2="62fd28fe-23c3-4d42-acab-31d46b9da58c" targetNamespace="http://schemas.microsoft.com/office/2006/metadata/properties" ma:root="true" ma:fieldsID="56515ae93b3706016990ed703dd96098" ns2:_="">
    <xsd:import namespace="62fd28fe-23c3-4d42-acab-31d46b9da58c"/>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all>
            </xsd:complexType>
          </xsd:element>
        </xsd:sequence>
      </xsd:complexType>
    </xsd:element>
  </xsd:schema>
  <xsd:schema xmlns:xsd="http://www.w3.org/2001/XMLSchema" xmlns:dms="http://schemas.microsoft.com/office/2006/documentManagement/types" targetNamespace="62fd28fe-23c3-4d42-acab-31d46b9da58c" elementFormDefault="qualified">
    <xsd:import namespace="http://schemas.microsoft.com/office/2006/documentManagement/types"/>
    <xsd:element name="Team" ma:index="2" ma:displayName="Team" ma:default="Please select:" ma:format="RadioButtons" ma:internalName="Team">
      <xsd:simpleType>
        <xsd:restriction base="dms:Choice">
          <xsd:enumeration value="Please select:"/>
          <xsd:enumeration value="FE&amp;S Data and Analysis"/>
          <xsd:enumeration value="Schools Data and Analysis"/>
          <xsd:enumeration value="Early Years Data and Analysis"/>
          <xsd:enumeration value="Regional Data and Analysis"/>
          <xsd:enumeration value="Training and Insight"/>
          <xsd:enumeration value="System Support and Data"/>
          <xsd:enumeration value="Social Care Data and Analysis"/>
          <xsd:enumeration value="Social Care Pre-Inspection Briefing"/>
          <xsd:enumeration value="FE&amp;S Data &amp; Systems"/>
          <xsd:enumeration value="Corporate Reporting and Management Information"/>
          <xsd:enumeration value="RASAM"/>
          <xsd:enumeration value="RAISEonline"/>
          <xsd:enumeration value="FE&amp;S Data Acquisition"/>
          <xsd:enumeration value="Business Support"/>
          <xsd:enumeration value="School Performance Data and Data Science"/>
        </xsd:restriction>
      </xsd:simpleType>
    </xsd:element>
    <xsd:element name="Date_x0020_of_x0020_last_x0020_update" ma:index="3" ma:displayName="Date of last update" ma:format="DateOnly" ma:internalName="Date_x0020_of_x0020_last_x0020_update">
      <xsd:simpleType>
        <xsd:restriction base="dms:DateTime"/>
      </xsd:simpleType>
    </xsd:element>
    <xsd:element name="Date_x0020_next_x0020_review_x0020_due" ma:index="4" ma:displayName="Date next review due" ma:default="[today]" ma:format="DateOnly" ma:internalName="Date_x0020_next_x0020_review_x0020_du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restriction>
      </xsd:simpleType>
    </xsd:element>
    <xsd:element name="Owner" ma:index="12" nillable="true" ma:displayName="Owner" ma:list="UserInfo"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_x0020_next_x0020_review_x0020_due xmlns="62fd28fe-23c3-4d42-acab-31d46b9da58c">2018-08-28T23:00:00+00:00</Date_x0020_next_x0020_review_x0020_due>
    <Team xmlns="62fd28fe-23c3-4d42-acab-31d46b9da58c">Early Years Data and Analysis</Team>
    <Date_x0020_of_x0020_last_x0020_update xmlns="62fd28fe-23c3-4d42-acab-31d46b9da58c">2017-09-28T23:00:00+00:00</Date_x0020_of_x0020_last_x0020_update>
    <Owner xmlns="62fd28fe-23c3-4d42-acab-31d46b9da58c">
      <UserInfo>
        <DisplayName>OFSTEDED\tbrowne</DisplayName>
        <AccountId>223</AccountId>
        <AccountType/>
      </UserInfo>
      <UserInfo>
        <DisplayName>OFSTEDED\apatel</DisplayName>
        <AccountId>30</AccountId>
        <AccountType/>
      </UserInfo>
    </Owner>
    <Doc_x0020_Type xmlns="62fd28fe-23c3-4d42-acab-31d46b9da58c">Official Statistics remit template</Doc_x0020_Typ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B9FD46-C563-4BCF-B044-274C59DBB7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B23D806-161D-4AF5-8580-2AF5959ADB5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62fd28fe-23c3-4d42-acab-31d46b9da58c"/>
    <ds:schemaRef ds:uri="http://www.w3.org/XML/1998/namespace"/>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19D2BEEF-8FF3-465F-81BB-3FE7526CC46B}">
  <ds:schemaRefs>
    <ds:schemaRef ds:uri="http://schemas.microsoft.com/office/2006/metadata/longProperties"/>
  </ds:schemaRefs>
</ds:datastoreItem>
</file>

<file path=customXml/itemProps4.xml><?xml version="1.0" encoding="utf-8"?>
<ds:datastoreItem xmlns:ds="http://schemas.openxmlformats.org/officeDocument/2006/customXml" ds:itemID="{158AEB73-7CC3-4FF0-AB90-A229225FE6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11</vt:i4>
      </vt:variant>
    </vt:vector>
  </HeadingPairs>
  <TitlesOfParts>
    <vt:vector size="27" baseType="lpstr">
      <vt:lpstr>Cover</vt:lpstr>
      <vt:lpstr>Dates</vt:lpstr>
      <vt:lpstr>Contents</vt:lpstr>
      <vt:lpstr>T1 Inspections this year</vt:lpstr>
      <vt:lpstr>T2a Standards overview</vt:lpstr>
      <vt:lpstr>T2b Standards detail</vt:lpstr>
      <vt:lpstr>T3 Monitoring inspections</vt:lpstr>
      <vt:lpstr>T4 Most recent region</vt:lpstr>
      <vt:lpstr>C1 Outcomes each year</vt:lpstr>
      <vt:lpstr>C2 Key outcomes this year</vt:lpstr>
      <vt:lpstr>C3 Most recent each year</vt:lpstr>
      <vt:lpstr>D1a. Standard inspecs in period</vt:lpstr>
      <vt:lpstr>D1b. Progress inspecs in period</vt:lpstr>
      <vt:lpstr>D2. Most recent outcomes</vt:lpstr>
      <vt:lpstr>Rev1 Inspections last period</vt:lpstr>
      <vt:lpstr>Rev C2 Key outcomes last period</vt:lpstr>
      <vt:lpstr>From</vt:lpstr>
      <vt:lpstr>Period</vt:lpstr>
      <vt:lpstr>Period_End</vt:lpstr>
      <vt:lpstr>Period_Start</vt:lpstr>
      <vt:lpstr>PrevPeriod</vt:lpstr>
      <vt:lpstr>PublishedBy</vt:lpstr>
      <vt:lpstr>Reporting_Period</vt:lpstr>
      <vt:lpstr>Revised_Period</vt:lpstr>
      <vt:lpstr>RFROM</vt:lpstr>
      <vt:lpstr>Rto</vt:lpstr>
      <vt:lpstr>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Independent Schools Official Statistics Template</dc:title>
  <dc:subject/>
  <dc:creator>wwang</dc:creator>
  <cp:keywords/>
  <dc:description/>
  <cp:lastModifiedBy>Kyle Shackleton</cp:lastModifiedBy>
  <cp:lastPrinted>2016-10-28T16:11:31Z</cp:lastPrinted>
  <dcterms:created xsi:type="dcterms:W3CDTF">2010-12-22T12:01:50Z</dcterms:created>
  <dcterms:modified xsi:type="dcterms:W3CDTF">2019-12-18T12:20:58Z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CS_List">
    <vt:lpwstr>Gather and Disseminate Knowledge: Inspection and Regulation</vt:lpwstr>
  </property>
  <property fmtid="{D5CDD505-2E9C-101B-9397-08002B2CF9AE}" pid="3" name="OfstedESD">
    <vt:lpwstr/>
  </property>
  <property fmtid="{D5CDD505-2E9C-101B-9397-08002B2CF9AE}" pid="4" name="ContentType">
    <vt:lpwstr>Ofsted Base Document</vt:lpwstr>
  </property>
  <property fmtid="{D5CDD505-2E9C-101B-9397-08002B2CF9AE}" pid="5" name="DatePublished">
    <vt:lpwstr>2011-07-29T17:00:00Z</vt:lpwstr>
  </property>
  <property fmtid="{D5CDD505-2E9C-101B-9397-08002B2CF9AE}" pid="6" name="RetentionPolicy">
    <vt:lpwstr>3</vt:lpwstr>
  </property>
  <property fmtid="{D5CDD505-2E9C-101B-9397-08002B2CF9AE}" pid="7" name="RightsManagementText">
    <vt:lpwstr>NOT PROTECTIVELY MARKED</vt:lpwstr>
  </property>
  <property fmtid="{D5CDD505-2E9C-101B-9397-08002B2CF9AE}" pid="8" name="Language">
    <vt:lpwstr>English</vt:lpwstr>
  </property>
  <property fmtid="{D5CDD505-2E9C-101B-9397-08002B2CF9AE}" pid="9" name="Statistical content">
    <vt:lpwstr>Independent schools inspections and outcomes</vt:lpwstr>
  </property>
  <property fmtid="{D5CDD505-2E9C-101B-9397-08002B2CF9AE}" pid="10" name="Quarter">
    <vt:lpwstr>NA</vt:lpwstr>
  </property>
  <property fmtid="{D5CDD505-2E9C-101B-9397-08002B2CF9AE}" pid="11" name="Document type">
    <vt:lpwstr>Statistical note</vt:lpwstr>
  </property>
  <property fmtid="{D5CDD505-2E9C-101B-9397-08002B2CF9AE}" pid="12" name="Subject">
    <vt:lpwstr/>
  </property>
  <property fmtid="{D5CDD505-2E9C-101B-9397-08002B2CF9AE}" pid="13" name="Keywords">
    <vt:lpwstr/>
  </property>
  <property fmtid="{D5CDD505-2E9C-101B-9397-08002B2CF9AE}" pid="14" name="_Author">
    <vt:lpwstr>wwang</vt:lpwstr>
  </property>
  <property fmtid="{D5CDD505-2E9C-101B-9397-08002B2CF9AE}" pid="15" name="_Category">
    <vt:lpwstr/>
  </property>
  <property fmtid="{D5CDD505-2E9C-101B-9397-08002B2CF9AE}" pid="16" name="Categories">
    <vt:lpwstr/>
  </property>
  <property fmtid="{D5CDD505-2E9C-101B-9397-08002B2CF9AE}" pid="17" name="Approval Level">
    <vt:lpwstr/>
  </property>
  <property fmtid="{D5CDD505-2E9C-101B-9397-08002B2CF9AE}" pid="18" name="_Comments">
    <vt:lpwstr/>
  </property>
  <property fmtid="{D5CDD505-2E9C-101B-9397-08002B2CF9AE}" pid="19" name="Assigned To">
    <vt:lpwstr/>
  </property>
  <property fmtid="{D5CDD505-2E9C-101B-9397-08002B2CF9AE}" pid="20" name="_DCDateModified">
    <vt:lpwstr/>
  </property>
  <property fmtid="{D5CDD505-2E9C-101B-9397-08002B2CF9AE}" pid="21" name="_DCDateCreated">
    <vt:lpwstr/>
  </property>
  <property fmtid="{D5CDD505-2E9C-101B-9397-08002B2CF9AE}" pid="22" name="ContentTypeId">
    <vt:lpwstr>0x0101004D9C213D46A1D3429AAF562DBC087A96</vt:lpwstr>
  </property>
</Properties>
</file>