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Projects\CSSF 19-20\Project Templates\"/>
    </mc:Choice>
  </mc:AlternateContent>
  <bookViews>
    <workbookView xWindow="0" yWindow="135" windowWidth="15600" windowHeight="11760" activeTab="1"/>
  </bookViews>
  <sheets>
    <sheet name="ABB guidance" sheetId="3" r:id="rId1"/>
    <sheet name="ABB_budget template" sheetId="1" r:id="rId2"/>
    <sheet name="Equipment provisions" sheetId="2" r:id="rId3"/>
  </sheets>
  <calcPr calcId="162913"/>
</workbook>
</file>

<file path=xl/calcChain.xml><?xml version="1.0" encoding="utf-8"?>
<calcChain xmlns="http://schemas.openxmlformats.org/spreadsheetml/2006/main">
  <c r="I25" i="1" l="1"/>
  <c r="I24" i="1"/>
  <c r="I23" i="1"/>
  <c r="I22" i="1"/>
  <c r="I17" i="1"/>
  <c r="I18" i="1"/>
  <c r="I19" i="1"/>
  <c r="I20" i="1"/>
  <c r="I21" i="1"/>
  <c r="I14" i="1"/>
  <c r="I26" i="1" l="1"/>
  <c r="I16" i="1"/>
  <c r="I33" i="1"/>
  <c r="H32" i="1"/>
  <c r="I32" i="1" s="1"/>
  <c r="H31" i="1"/>
  <c r="I31" i="1" s="1"/>
  <c r="I30" i="1"/>
  <c r="I29" i="1"/>
  <c r="I34" i="1" l="1"/>
</calcChain>
</file>

<file path=xl/sharedStrings.xml><?xml version="1.0" encoding="utf-8"?>
<sst xmlns="http://schemas.openxmlformats.org/spreadsheetml/2006/main" count="115" uniqueCount="104">
  <si>
    <t>Activity Number</t>
  </si>
  <si>
    <t>Activity</t>
  </si>
  <si>
    <t>Total</t>
  </si>
  <si>
    <t>Details</t>
  </si>
  <si>
    <t>1.</t>
  </si>
  <si>
    <t>2.</t>
  </si>
  <si>
    <t>2.2.</t>
  </si>
  <si>
    <t>April</t>
  </si>
  <si>
    <t>June</t>
  </si>
  <si>
    <t>July</t>
  </si>
  <si>
    <t>August</t>
  </si>
  <si>
    <t>October</t>
  </si>
  <si>
    <t>November</t>
  </si>
  <si>
    <t>December</t>
  </si>
  <si>
    <t>January</t>
  </si>
  <si>
    <t>February</t>
  </si>
  <si>
    <t>Project currency:</t>
  </si>
  <si>
    <t>Implementer:</t>
  </si>
  <si>
    <t>Project Title:</t>
  </si>
  <si>
    <t>Unit</t>
  </si>
  <si>
    <t>Unit cost
GBP</t>
  </si>
  <si>
    <t>Number of units</t>
  </si>
  <si>
    <t>Total budget:</t>
  </si>
  <si>
    <t>Project management</t>
  </si>
  <si>
    <t>Evaluation</t>
  </si>
  <si>
    <t>1 evaluation expert</t>
  </si>
  <si>
    <t>labour hour</t>
  </si>
  <si>
    <t xml:space="preserve">Training on the Recommendations arising from the Visit
</t>
  </si>
  <si>
    <t>Total activity 1</t>
  </si>
  <si>
    <t>2 foreign  experts</t>
  </si>
  <si>
    <t>Airfares</t>
  </si>
  <si>
    <t>Per visitor</t>
  </si>
  <si>
    <t>Visa costs</t>
  </si>
  <si>
    <t>Accomodation in the UK</t>
  </si>
  <si>
    <t>Per visitor per night</t>
  </si>
  <si>
    <t>Meals</t>
  </si>
  <si>
    <t>Per visitor per day</t>
  </si>
  <si>
    <t>Public Transport in the UK</t>
  </si>
  <si>
    <t>experts fee</t>
  </si>
  <si>
    <t>refreshments</t>
  </si>
  <si>
    <t>interpreter</t>
  </si>
  <si>
    <t>venues</t>
  </si>
  <si>
    <t>Ukrainian delegation's visit to a Reform Conference in London (6 July 2017)</t>
  </si>
  <si>
    <t>1.2.1</t>
  </si>
  <si>
    <t>1.2.2</t>
  </si>
  <si>
    <t>1.2.3</t>
  </si>
  <si>
    <t>1.2.4</t>
  </si>
  <si>
    <t>30 people</t>
  </si>
  <si>
    <t>4 experts,  1 per each training</t>
  </si>
  <si>
    <t>Kyiv</t>
  </si>
  <si>
    <t>Odesa</t>
  </si>
  <si>
    <t>Lviv</t>
  </si>
  <si>
    <t>Cherkasy</t>
  </si>
  <si>
    <t>4 x half-day trainings, 1 trainer for each training, venues in Kyiv, Odesa, Lviv, Cherkasy</t>
  </si>
  <si>
    <t>per training</t>
  </si>
  <si>
    <t>per person</t>
  </si>
  <si>
    <t>2 simaltenious interpreters in each city</t>
  </si>
  <si>
    <t xml:space="preserve"> 1 fully engaged project manager</t>
  </si>
  <si>
    <t xml:space="preserve">salary per month </t>
  </si>
  <si>
    <t>Total activity 2</t>
  </si>
  <si>
    <r>
      <rPr>
        <b/>
        <i/>
        <sz val="11"/>
        <color theme="4"/>
        <rFont val="Arial"/>
        <family val="2"/>
      </rPr>
      <t>Example</t>
    </r>
    <r>
      <rPr>
        <b/>
        <i/>
        <sz val="11"/>
        <color indexed="8"/>
        <rFont val="Arial"/>
        <family val="2"/>
      </rPr>
      <t xml:space="preserve"> </t>
    </r>
    <r>
      <rPr>
        <b/>
        <sz val="11"/>
        <color indexed="8"/>
        <rFont val="Arial"/>
        <family val="2"/>
      </rPr>
      <t>Market R</t>
    </r>
    <r>
      <rPr>
        <b/>
        <sz val="11"/>
        <color theme="1"/>
        <rFont val="Arial"/>
        <family val="2"/>
      </rPr>
      <t>esearch on ...................</t>
    </r>
  </si>
  <si>
    <t>Develop written recommendations and methodology
 for local implementation.</t>
  </si>
  <si>
    <t>Project duration: (month and year)</t>
  </si>
  <si>
    <t>3 nights</t>
  </si>
  <si>
    <t>3 days</t>
  </si>
  <si>
    <t xml:space="preserve">10 people  </t>
  </si>
  <si>
    <t xml:space="preserve">10 people </t>
  </si>
  <si>
    <t xml:space="preserve">Guidelines on how to fill out Activity Based Budget </t>
  </si>
  <si>
    <r>
      <rPr>
        <b/>
        <sz val="11"/>
        <color theme="1"/>
        <rFont val="Arial"/>
        <family val="2"/>
      </rPr>
      <t>Columns A-C "Activity number"</t>
    </r>
    <r>
      <rPr>
        <sz val="11"/>
        <color theme="1"/>
        <rFont val="Arial"/>
        <family val="2"/>
      </rPr>
      <t xml:space="preserve">. Activity numbers should correspond to those in the project proposal. </t>
    </r>
  </si>
  <si>
    <t xml:space="preserve">Total Q1 </t>
  </si>
  <si>
    <t>Total Q2</t>
  </si>
  <si>
    <t>September</t>
  </si>
  <si>
    <t>Total Q3</t>
  </si>
  <si>
    <t>Year Total</t>
  </si>
  <si>
    <t>Total Q4</t>
  </si>
  <si>
    <r>
      <rPr>
        <b/>
        <i/>
        <sz val="11"/>
        <rFont val="Arial"/>
        <family val="2"/>
      </rPr>
      <t>Note 1</t>
    </r>
    <r>
      <rPr>
        <sz val="11"/>
        <rFont val="Arial"/>
        <family val="2"/>
      </rPr>
      <t>: 
a) The combined total of administration costs must not exceed</t>
    </r>
    <r>
      <rPr>
        <b/>
        <sz val="11"/>
        <rFont val="Arial"/>
        <family val="2"/>
      </rPr>
      <t xml:space="preserve"> 10%</t>
    </r>
    <r>
      <rPr>
        <sz val="11"/>
        <rFont val="Arial"/>
        <family val="2"/>
      </rPr>
      <t xml:space="preserve"> of the overall project costs.</t>
    </r>
  </si>
  <si>
    <r>
      <t>1.3</t>
    </r>
    <r>
      <rPr>
        <sz val="7"/>
        <color theme="1"/>
        <rFont val="Times New Roman"/>
        <family val="1"/>
      </rPr>
      <t xml:space="preserve">  </t>
    </r>
    <r>
      <rPr>
        <sz val="11"/>
        <color theme="1"/>
        <rFont val="Arial"/>
        <family val="2"/>
      </rPr>
      <t>The Authority reserves the right to consider any failure to seek its consent before using grant funding to buy Equipment as a significant breach of this Grant Agreement for which the Authority may end this Grant Agreement.</t>
    </r>
  </si>
  <si>
    <r>
      <t>1.4</t>
    </r>
    <r>
      <rPr>
        <sz val="7"/>
        <color theme="1"/>
        <rFont val="Times New Roman"/>
        <family val="1"/>
      </rPr>
      <t xml:space="preserve">  </t>
    </r>
    <r>
      <rPr>
        <sz val="11"/>
        <color theme="1"/>
        <rFont val="Arial"/>
        <family val="2"/>
      </rPr>
      <t>If the Grantee buys Equipment to implement the Project it will maintain a record and notify the Authority of such purchases using grant funding. Entries in the record must include the following information:</t>
    </r>
  </si>
  <si>
    <r>
      <t>(a)</t>
    </r>
    <r>
      <rPr>
        <sz val="7"/>
        <color theme="1"/>
        <rFont val="Times New Roman"/>
        <family val="1"/>
      </rPr>
      <t xml:space="preserve">  </t>
    </r>
    <r>
      <rPr>
        <sz val="11"/>
        <color theme="1"/>
        <rFont val="Arial"/>
        <family val="2"/>
      </rPr>
      <t>description of the item(s)</t>
    </r>
  </si>
  <si>
    <r>
      <t>(b)</t>
    </r>
    <r>
      <rPr>
        <sz val="7"/>
        <color theme="1"/>
        <rFont val="Times New Roman"/>
        <family val="1"/>
      </rPr>
      <t xml:space="preserve">  </t>
    </r>
    <r>
      <rPr>
        <sz val="11"/>
        <color theme="1"/>
        <rFont val="Arial"/>
        <family val="2"/>
      </rPr>
      <t>specific identification (e.g. serial number)</t>
    </r>
  </si>
  <si>
    <r>
      <t>(c)</t>
    </r>
    <r>
      <rPr>
        <sz val="7"/>
        <color theme="1"/>
        <rFont val="Times New Roman"/>
        <family val="1"/>
      </rPr>
      <t xml:space="preserve">   </t>
    </r>
    <r>
      <rPr>
        <sz val="11"/>
        <color theme="1"/>
        <rFont val="Arial"/>
        <family val="2"/>
      </rPr>
      <t>date of purchase</t>
    </r>
  </si>
  <si>
    <r>
      <t>(d)</t>
    </r>
    <r>
      <rPr>
        <sz val="7"/>
        <color theme="1"/>
        <rFont val="Times New Roman"/>
        <family val="1"/>
      </rPr>
      <t xml:space="preserve">  </t>
    </r>
    <r>
      <rPr>
        <sz val="11"/>
        <color theme="1"/>
        <rFont val="Arial"/>
        <family val="2"/>
      </rPr>
      <t>where the item was purchased</t>
    </r>
  </si>
  <si>
    <r>
      <t>(e)</t>
    </r>
    <r>
      <rPr>
        <sz val="7"/>
        <color theme="1"/>
        <rFont val="Times New Roman"/>
        <family val="1"/>
      </rPr>
      <t xml:space="preserve">  </t>
    </r>
    <r>
      <rPr>
        <sz val="11"/>
        <color theme="1"/>
        <rFont val="Arial"/>
        <family val="2"/>
      </rPr>
      <t>original value (including VAT, if paid)</t>
    </r>
  </si>
  <si>
    <r>
      <t>(f)</t>
    </r>
    <r>
      <rPr>
        <sz val="7"/>
        <color theme="1"/>
        <rFont val="Times New Roman"/>
        <family val="1"/>
      </rPr>
      <t xml:space="preserve">    </t>
    </r>
    <r>
      <rPr>
        <sz val="11"/>
        <color theme="1"/>
        <rFont val="Arial"/>
        <family val="2"/>
      </rPr>
      <t>person responsible for the purchase</t>
    </r>
  </si>
  <si>
    <r>
      <t>1.5</t>
    </r>
    <r>
      <rPr>
        <sz val="7"/>
        <color theme="1"/>
        <rFont val="Times New Roman"/>
        <family val="1"/>
      </rPr>
      <t xml:space="preserve">  </t>
    </r>
    <r>
      <rPr>
        <sz val="11"/>
        <color theme="1"/>
        <rFont val="Arial"/>
        <family val="2"/>
      </rPr>
      <t>If the Grantee buys Equipment with the Authority’s consent, any such Equipment with an initial value of one thousand pounds (£1,000) (or other currency equivalent) and a useful life of more than one (1) year at the end of the grant funding period will be the property of the Authority and must not be disposed of except as the Authority directs.</t>
    </r>
  </si>
  <si>
    <r>
      <t>1.6</t>
    </r>
    <r>
      <rPr>
        <sz val="7"/>
        <color theme="1"/>
        <rFont val="Times New Roman"/>
        <family val="1"/>
      </rPr>
      <t xml:space="preserve">  </t>
    </r>
    <r>
      <rPr>
        <sz val="11"/>
        <color theme="1"/>
        <rFont val="Arial"/>
        <family val="2"/>
      </rPr>
      <t>If the Grantee has an existing process or policy regarding the ownership and disposal of Equipment which is inconsistent with clause 9.8, it will make the Authority aware of this at the earliest possible opportunity when bidding for funding from the Authority. The Parties will then decide, before the Grant Agreement is signed, on the ownership and disposal arrangements of Equipment for when the project ends, recorded in writing and attach to this Grant Agreement as an additional annex.</t>
    </r>
  </si>
  <si>
    <t>Activity Based Budget</t>
  </si>
  <si>
    <t>Activity Based Budget is submitted to the Donor alongside  the Project Proposal. After the bid is approved by the Donor, the budget becomes an essential part of the funding agreement.  All further financial reports of the implementer will be based on this budget.</t>
  </si>
  <si>
    <r>
      <rPr>
        <b/>
        <sz val="11"/>
        <color indexed="8"/>
        <rFont val="Arial"/>
        <family val="2"/>
      </rPr>
      <t>Column H “Number of Units”:</t>
    </r>
    <r>
      <rPr>
        <sz val="11"/>
        <color indexed="8"/>
        <rFont val="Arial"/>
        <family val="2"/>
      </rPr>
      <t xml:space="preserve">  Write the number of units against “Units” column.  For example, hotel booking for three nights  for 10 participants  will result in 30  units.</t>
    </r>
    <r>
      <rPr>
        <u/>
        <sz val="11"/>
        <color indexed="8"/>
        <rFont val="Arial"/>
        <family val="2"/>
      </rPr>
      <t/>
    </r>
  </si>
  <si>
    <r>
      <rPr>
        <b/>
        <sz val="11"/>
        <color indexed="8"/>
        <rFont val="Arial"/>
        <family val="2"/>
      </rPr>
      <t>Column I and U</t>
    </r>
    <r>
      <rPr>
        <sz val="11"/>
        <color indexed="8"/>
        <rFont val="Arial"/>
        <family val="2"/>
      </rPr>
      <t xml:space="preserve"> "</t>
    </r>
    <r>
      <rPr>
        <b/>
        <sz val="11"/>
        <color indexed="8"/>
        <rFont val="Arial"/>
        <family val="2"/>
      </rPr>
      <t>Total  budget":</t>
    </r>
    <r>
      <rPr>
        <sz val="11"/>
        <color indexed="8"/>
        <rFont val="Arial"/>
        <family val="2"/>
      </rPr>
      <t xml:space="preserve"> This column summarises total costs for each budget line and activity within the project period.</t>
    </r>
  </si>
  <si>
    <r>
      <rPr>
        <b/>
        <sz val="11"/>
        <color indexed="8"/>
        <rFont val="Arial"/>
        <family val="2"/>
      </rPr>
      <t>Columns J-T</t>
    </r>
    <r>
      <rPr>
        <sz val="11"/>
        <color indexed="8"/>
        <rFont val="Arial"/>
        <family val="2"/>
      </rPr>
      <t xml:space="preserve"> give a monthly breakdown of costs per each activity, </t>
    </r>
    <r>
      <rPr>
        <b/>
        <sz val="11"/>
        <color indexed="8"/>
        <rFont val="Arial"/>
        <family val="2"/>
      </rPr>
      <t xml:space="preserve">columns M, Q, U, X </t>
    </r>
    <r>
      <rPr>
        <sz val="11"/>
        <color indexed="8"/>
        <rFont val="Arial"/>
        <family val="2"/>
      </rPr>
      <t>- sum up quarterly spend.</t>
    </r>
  </si>
  <si>
    <r>
      <t>1.1</t>
    </r>
    <r>
      <rPr>
        <sz val="7"/>
        <color theme="1"/>
        <rFont val="Times New Roman"/>
        <family val="1"/>
      </rPr>
      <t xml:space="preserve">  </t>
    </r>
    <r>
      <rPr>
        <sz val="11"/>
        <color theme="1"/>
        <rFont val="Arial"/>
        <family val="2"/>
      </rPr>
      <t xml:space="preserve">The Authority provides funding under this Grant Agreement on the basis that the Grantee will not use grant funding to purchase Equipment as the sole project output. Neither will the Grantee use grant funding to purchase Equipment where it is reasonable to expect the Grantee to hold such Equipment as part of its normal business. </t>
    </r>
  </si>
  <si>
    <r>
      <t>1.2</t>
    </r>
    <r>
      <rPr>
        <sz val="7"/>
        <color theme="1"/>
        <rFont val="Times New Roman"/>
        <family val="1"/>
      </rPr>
      <t xml:space="preserve">  </t>
    </r>
    <r>
      <rPr>
        <sz val="11"/>
        <color theme="1"/>
        <rFont val="Arial"/>
        <family val="2"/>
      </rPr>
      <t>If the Grantee considers that it is or may be necessary to use grant funding to buy Equipment in order to deliver the Project it will inform the Authority of this at the earliest opportunity. All proposed Equipment must be itemised and costed in the Project budget and subsequent purchases recorded (in the form set out in clause 9.7 of this Grant Agreement) by the Grantee. The Grantee will not purchase Equipment using grant funding provided under this Grant Agreement unless the Authority has consented to such use of the funding and this consent is recorded in writing and attached to this Grant Agreement as an additional annex.</t>
    </r>
  </si>
  <si>
    <r>
      <rPr>
        <b/>
        <sz val="11"/>
        <color indexed="8"/>
        <rFont val="Arial"/>
        <family val="2"/>
      </rPr>
      <t>Column D "Activities”:</t>
    </r>
    <r>
      <rPr>
        <sz val="11"/>
        <color indexed="8"/>
        <rFont val="Arial"/>
        <family val="2"/>
      </rPr>
      <t xml:space="preserve"> List all activities which will be undertaken to deliver each of the outputs. Please ensure that the activities are listed in date/delivery order as stated in the Project Proposal, and reference the relevant output (i.e. Output 1 activities would be listed as 1.1, 1.2, 1.3 etc).  Ensure a detailed breakdown of each activity, using additional lines where necessary. 
</t>
    </r>
  </si>
  <si>
    <r>
      <t xml:space="preserve">Column E "Details". </t>
    </r>
    <r>
      <rPr>
        <sz val="11"/>
        <color theme="1"/>
        <rFont val="Arial"/>
        <family val="2"/>
      </rPr>
      <t>Please provide additional comments, an example is given on the budget template. Write the salary details of all staff (full time and part-time) relating to project, indicate to which extent each project staff member is involved in the given project (%). If requested, please be ready to clarify how the % was calculated.</t>
    </r>
  </si>
  <si>
    <r>
      <rPr>
        <b/>
        <sz val="11"/>
        <color indexed="8"/>
        <rFont val="Arial"/>
        <family val="2"/>
      </rPr>
      <t>Column F “Unit”</t>
    </r>
    <r>
      <rPr>
        <sz val="11"/>
        <color indexed="8"/>
        <rFont val="Arial"/>
        <family val="2"/>
      </rPr>
      <t xml:space="preserve">: Indicate here in which units you measure the expenses for the budget line: for staff salaries it should be “months”, "days" or "labour hours"; for travel it could be  “number of people travelling”; publication should outline "publication/book" or number of pages; equipment purchased should be written in “units”. </t>
    </r>
  </si>
  <si>
    <t>b) Insurance costs paid centrally should not be included within the project budget. In exceptional circumstances, should there be a  need to include a share of central insurance expenses into the project budget, this must be initially raised with the Donor and a written justification provided.</t>
  </si>
  <si>
    <r>
      <t xml:space="preserve">Note 3:  </t>
    </r>
    <r>
      <rPr>
        <sz val="11"/>
        <color theme="1"/>
        <rFont val="Arial"/>
        <family val="2"/>
      </rPr>
      <t xml:space="preserve">Where possible, </t>
    </r>
    <r>
      <rPr>
        <i/>
        <sz val="11"/>
        <color theme="1"/>
        <rFont val="Arial"/>
        <family val="2"/>
      </rPr>
      <t>p</t>
    </r>
    <r>
      <rPr>
        <sz val="11"/>
        <color theme="1"/>
        <rFont val="Arial"/>
        <family val="2"/>
      </rPr>
      <t xml:space="preserve">lease avoid large finance payments to occur on the last quarter of the implementing year. It is recommended that 85% of the project budget spent occurs at the end of December (end of Q3) .  </t>
    </r>
  </si>
  <si>
    <r>
      <rPr>
        <b/>
        <sz val="11"/>
        <color indexed="8"/>
        <rFont val="Arial"/>
        <family val="2"/>
      </rPr>
      <t xml:space="preserve">Column G "Unit cost". </t>
    </r>
    <r>
      <rPr>
        <sz val="11"/>
        <color indexed="8"/>
        <rFont val="Arial"/>
        <family val="2"/>
      </rPr>
      <t xml:space="preserve">Please consider </t>
    </r>
    <r>
      <rPr>
        <b/>
        <sz val="11"/>
        <color indexed="8"/>
        <rFont val="Arial"/>
        <family val="2"/>
      </rPr>
      <t xml:space="preserve">Value for money </t>
    </r>
    <r>
      <rPr>
        <sz val="11"/>
        <color indexed="8"/>
        <rFont val="Arial"/>
        <family val="2"/>
      </rPr>
      <t xml:space="preserve">when estimating the unit costs. Any purchases, personal remuneration and other costs should be compared to the market prices in Ukraine, and the reasonably lowest possible value to be reached. </t>
    </r>
  </si>
  <si>
    <r>
      <t xml:space="preserve">Note 4: </t>
    </r>
    <r>
      <rPr>
        <sz val="11"/>
        <color theme="1"/>
        <rFont val="Arial"/>
        <family val="2"/>
      </rPr>
      <t>A CSSF activity based budget should not include any kind of capital expenses (e.g. purchase of mobile phones, laptops and vehicles). However, if equipment is essential for achieving the project outputs and impact, please notify the Donor providing a separate request for capital grant. More details about equipment regulations can be found on Tab 3 - Equipment provisions.</t>
    </r>
  </si>
  <si>
    <t>March</t>
  </si>
  <si>
    <t>Payment conditions: quarterly post-payment</t>
  </si>
  <si>
    <t>Equipment – Purchase and disposal (extract from the standard Grant Agreement)</t>
  </si>
  <si>
    <r>
      <rPr>
        <b/>
        <i/>
        <sz val="11"/>
        <color indexed="8"/>
        <rFont val="Arial"/>
        <family val="2"/>
      </rPr>
      <t>Note 2:</t>
    </r>
    <r>
      <rPr>
        <sz val="11"/>
        <color indexed="8"/>
        <rFont val="Arial"/>
        <family val="2"/>
      </rPr>
      <t xml:space="preserve"> CSSF financial year begins in April and ends in March. However, 
a) the current budget template does not include the months of April and May due to the fact that Call for Bids is taking place in this period;
b)  it is advised that all project activities happen by end of February, while March is used for preparing and submitting the final reporting to the Donor  (deadlines will be outlined in the contract).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</si>
</sst>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3" x14ac:knownFonts="1">
    <font>
      <sz val="11"/>
      <color theme="1"/>
      <name val="Calibri"/>
      <family val="2"/>
      <scheme val="minor"/>
    </font>
    <font>
      <sz val="11"/>
      <color indexed="8"/>
      <name val="Arial"/>
      <family val="2"/>
    </font>
    <font>
      <b/>
      <sz val="11"/>
      <color indexed="8"/>
      <name val="Arial"/>
      <family val="2"/>
    </font>
    <font>
      <b/>
      <sz val="11"/>
      <color indexed="8"/>
      <name val="Arial"/>
      <family val="2"/>
      <charset val="204"/>
    </font>
    <font>
      <sz val="9"/>
      <color indexed="8"/>
      <name val="Arial"/>
      <family val="2"/>
    </font>
    <font>
      <sz val="11"/>
      <color theme="9" tint="-0.249977111117893"/>
      <name val="Arial"/>
      <family val="2"/>
    </font>
    <font>
      <sz val="11"/>
      <color theme="1"/>
      <name val="Arial"/>
      <family val="2"/>
    </font>
    <font>
      <i/>
      <sz val="10"/>
      <color theme="9" tint="-0.249977111117893"/>
      <name val="Arial"/>
      <family val="2"/>
    </font>
    <font>
      <b/>
      <sz val="11"/>
      <color theme="1"/>
      <name val="Calibri"/>
      <family val="2"/>
      <scheme val="minor"/>
    </font>
    <font>
      <sz val="10"/>
      <name val="Arial"/>
      <family val="2"/>
    </font>
    <font>
      <b/>
      <sz val="11"/>
      <color theme="1"/>
      <name val="Arial"/>
      <family val="2"/>
    </font>
    <font>
      <b/>
      <sz val="11"/>
      <name val="Arial"/>
      <family val="2"/>
    </font>
    <font>
      <u/>
      <sz val="11"/>
      <color indexed="8"/>
      <name val="Arial"/>
      <family val="2"/>
    </font>
    <font>
      <sz val="11"/>
      <name val="Arial"/>
      <family val="2"/>
    </font>
    <font>
      <b/>
      <i/>
      <sz val="11"/>
      <name val="Arial"/>
      <family val="2"/>
    </font>
    <font>
      <b/>
      <i/>
      <sz val="11"/>
      <color indexed="8"/>
      <name val="Arial"/>
      <family val="2"/>
    </font>
    <font>
      <b/>
      <sz val="12"/>
      <color rgb="FF002060"/>
      <name val="Arial"/>
      <family val="2"/>
    </font>
    <font>
      <b/>
      <sz val="11"/>
      <color rgb="FF002060"/>
      <name val="Arial"/>
      <family val="2"/>
    </font>
    <font>
      <b/>
      <i/>
      <sz val="11"/>
      <color theme="4"/>
      <name val="Arial"/>
      <family val="2"/>
    </font>
    <font>
      <b/>
      <sz val="14"/>
      <color theme="3" tint="-0.249977111117893"/>
      <name val="Arial"/>
      <family val="2"/>
    </font>
    <font>
      <b/>
      <i/>
      <sz val="11"/>
      <color theme="1"/>
      <name val="Arial"/>
      <family val="2"/>
    </font>
    <font>
      <sz val="7"/>
      <color theme="1"/>
      <name val="Times New Roman"/>
      <family val="1"/>
    </font>
    <font>
      <i/>
      <sz val="11"/>
      <color theme="1"/>
      <name val="Arial"/>
      <family val="2"/>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9" fillId="0" borderId="0"/>
  </cellStyleXfs>
  <cellXfs count="72">
    <xf numFmtId="0" fontId="0" fillId="0" borderId="0" xfId="0"/>
    <xf numFmtId="0" fontId="0" fillId="2" borderId="1" xfId="0" applyFill="1" applyBorder="1" applyProtection="1">
      <protection locked="0"/>
    </xf>
    <xf numFmtId="0" fontId="1" fillId="2" borderId="1" xfId="0" applyFont="1" applyFill="1" applyBorder="1" applyAlignment="1" applyProtection="1">
      <alignment horizontal="center"/>
      <protection locked="0"/>
    </xf>
    <xf numFmtId="3" fontId="1" fillId="2" borderId="1" xfId="0" applyNumberFormat="1" applyFont="1" applyFill="1" applyBorder="1" applyProtection="1">
      <protection locked="0"/>
    </xf>
    <xf numFmtId="0" fontId="3" fillId="2" borderId="1" xfId="0" applyFont="1" applyFill="1" applyBorder="1" applyAlignment="1" applyProtection="1">
      <alignment horizontal="center"/>
      <protection locked="0"/>
    </xf>
    <xf numFmtId="0" fontId="1" fillId="2" borderId="1" xfId="0" applyFont="1" applyFill="1" applyBorder="1" applyAlignment="1" applyProtection="1">
      <alignment horizontal="center" wrapText="1"/>
      <protection locked="0"/>
    </xf>
    <xf numFmtId="0" fontId="1" fillId="2" borderId="1" xfId="0" applyFont="1" applyFill="1" applyBorder="1" applyAlignment="1" applyProtection="1">
      <alignment horizontal="left"/>
      <protection locked="0"/>
    </xf>
    <xf numFmtId="0" fontId="1" fillId="2" borderId="1" xfId="0" applyFont="1" applyFill="1" applyBorder="1" applyAlignment="1" applyProtection="1">
      <alignment horizontal="left" wrapText="1"/>
      <protection locked="0"/>
    </xf>
    <xf numFmtId="0" fontId="1" fillId="2" borderId="0" xfId="0" applyFont="1" applyFill="1"/>
    <xf numFmtId="0" fontId="0" fillId="2" borderId="0" xfId="0" applyFill="1"/>
    <xf numFmtId="0" fontId="1" fillId="2" borderId="0" xfId="0" applyFont="1" applyFill="1" applyAlignment="1">
      <alignment horizontal="center"/>
    </xf>
    <xf numFmtId="0" fontId="0" fillId="2" borderId="1" xfId="0" applyFill="1" applyBorder="1"/>
    <xf numFmtId="0" fontId="0" fillId="2" borderId="0" xfId="0" applyFill="1" applyAlignment="1">
      <alignment horizontal="center"/>
    </xf>
    <xf numFmtId="0" fontId="5" fillId="2" borderId="1" xfId="0" applyFont="1" applyFill="1" applyBorder="1" applyAlignment="1" applyProtection="1">
      <alignment horizontal="left"/>
      <protection locked="0"/>
    </xf>
    <xf numFmtId="0" fontId="7" fillId="2" borderId="1" xfId="0" applyFont="1" applyFill="1" applyBorder="1" applyAlignment="1" applyProtection="1">
      <alignment horizontal="center"/>
      <protection locked="0"/>
    </xf>
    <xf numFmtId="0" fontId="0" fillId="2" borderId="1" xfId="0" applyFill="1" applyBorder="1" applyAlignment="1" applyProtection="1">
      <alignment horizontal="right"/>
      <protection locked="0"/>
    </xf>
    <xf numFmtId="0" fontId="10" fillId="0" borderId="0" xfId="0" applyFont="1" applyAlignment="1">
      <alignment vertical="top" wrapText="1"/>
    </xf>
    <xf numFmtId="0" fontId="6" fillId="0" borderId="0" xfId="0" applyFont="1" applyAlignment="1">
      <alignment vertical="top" wrapText="1"/>
    </xf>
    <xf numFmtId="0" fontId="1" fillId="0" borderId="0" xfId="0" applyFont="1" applyAlignment="1">
      <alignment vertical="top" wrapText="1"/>
    </xf>
    <xf numFmtId="0" fontId="1" fillId="2" borderId="1" xfId="0" applyFont="1" applyFill="1" applyBorder="1" applyAlignment="1" applyProtection="1">
      <alignment horizontal="center" vertical="top" wrapText="1"/>
      <protection locked="0"/>
    </xf>
    <xf numFmtId="0" fontId="1" fillId="2" borderId="1"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horizontal="right" vertical="top" wrapText="1"/>
      <protection locked="0"/>
    </xf>
    <xf numFmtId="0" fontId="1" fillId="2" borderId="0" xfId="0" applyFont="1" applyFill="1" applyAlignment="1">
      <alignment horizontal="right"/>
    </xf>
    <xf numFmtId="0" fontId="0" fillId="2" borderId="1" xfId="0" applyFill="1" applyBorder="1" applyAlignment="1" applyProtection="1">
      <alignment horizontal="right" vertical="top"/>
      <protection locked="0"/>
    </xf>
    <xf numFmtId="0" fontId="0" fillId="2" borderId="0" xfId="0" applyFill="1" applyAlignment="1">
      <alignment horizontal="right"/>
    </xf>
    <xf numFmtId="0" fontId="4" fillId="2" borderId="1" xfId="0" applyFont="1" applyFill="1" applyBorder="1" applyAlignment="1" applyProtection="1">
      <alignment horizontal="center" vertical="top" wrapText="1"/>
      <protection locked="0"/>
    </xf>
    <xf numFmtId="0" fontId="10" fillId="3" borderId="1" xfId="0" applyFont="1" applyFill="1" applyBorder="1" applyAlignment="1" applyProtection="1">
      <alignment horizontal="left"/>
      <protection locked="0"/>
    </xf>
    <xf numFmtId="0" fontId="1" fillId="3" borderId="1" xfId="0" applyFont="1" applyFill="1" applyBorder="1" applyAlignment="1" applyProtection="1">
      <alignment horizontal="left" wrapText="1"/>
      <protection locked="0"/>
    </xf>
    <xf numFmtId="0" fontId="1" fillId="3" borderId="1" xfId="0" applyFont="1" applyFill="1" applyBorder="1" applyAlignment="1" applyProtection="1">
      <alignment horizontal="center" wrapText="1"/>
      <protection locked="0"/>
    </xf>
    <xf numFmtId="0" fontId="1" fillId="3" borderId="1" xfId="0" applyFont="1" applyFill="1" applyBorder="1" applyAlignment="1" applyProtection="1">
      <alignment horizontal="right" vertical="top" wrapText="1"/>
      <protection locked="0"/>
    </xf>
    <xf numFmtId="0" fontId="2" fillId="3" borderId="1" xfId="0" applyFont="1" applyFill="1" applyBorder="1" applyAlignment="1" applyProtection="1">
      <alignment horizontal="right" vertical="top" wrapText="1"/>
      <protection locked="0"/>
    </xf>
    <xf numFmtId="0" fontId="15" fillId="3"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center"/>
      <protection locked="0"/>
    </xf>
    <xf numFmtId="0" fontId="1" fillId="3" borderId="1" xfId="0" applyFont="1" applyFill="1" applyBorder="1" applyAlignment="1" applyProtection="1">
      <alignment horizontal="center" vertical="top"/>
      <protection locked="0"/>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 fillId="3" borderId="1" xfId="0" applyFont="1" applyFill="1" applyBorder="1" applyAlignment="1" applyProtection="1">
      <alignment horizontal="left"/>
      <protection locked="0"/>
    </xf>
    <xf numFmtId="0" fontId="3" fillId="3" borderId="1" xfId="0" applyFont="1" applyFill="1" applyBorder="1" applyAlignment="1" applyProtection="1">
      <alignment horizontal="left" wrapText="1"/>
      <protection locked="0"/>
    </xf>
    <xf numFmtId="0" fontId="8" fillId="3" borderId="1" xfId="0" applyFont="1" applyFill="1" applyBorder="1" applyProtection="1">
      <protection locked="0"/>
    </xf>
    <xf numFmtId="0" fontId="0" fillId="3" borderId="1" xfId="0" applyFill="1" applyBorder="1" applyAlignment="1" applyProtection="1">
      <alignment horizontal="right"/>
      <protection locked="0"/>
    </xf>
    <xf numFmtId="0" fontId="0" fillId="3" borderId="1" xfId="0" applyFill="1" applyBorder="1" applyProtection="1">
      <protection locked="0"/>
    </xf>
    <xf numFmtId="0" fontId="0" fillId="3" borderId="1" xfId="0" applyFill="1" applyBorder="1" applyAlignment="1" applyProtection="1">
      <alignment horizontal="right" vertical="top"/>
      <protection locked="0"/>
    </xf>
    <xf numFmtId="0" fontId="0" fillId="4" borderId="1" xfId="0" applyFill="1" applyBorder="1"/>
    <xf numFmtId="0" fontId="0" fillId="4" borderId="1" xfId="0" applyFill="1" applyBorder="1" applyAlignment="1">
      <alignment horizontal="right"/>
    </xf>
    <xf numFmtId="0" fontId="2" fillId="4" borderId="1" xfId="0" applyFont="1" applyFill="1" applyBorder="1" applyAlignment="1">
      <alignment horizontal="center"/>
    </xf>
    <xf numFmtId="0" fontId="1" fillId="4" borderId="1" xfId="0" applyFont="1" applyFill="1" applyBorder="1" applyAlignment="1" applyProtection="1">
      <alignment horizontal="right" vertical="top" wrapText="1"/>
      <protection locked="0"/>
    </xf>
    <xf numFmtId="164" fontId="2" fillId="4" borderId="1" xfId="0" applyNumberFormat="1" applyFont="1" applyFill="1" applyBorder="1"/>
    <xf numFmtId="0" fontId="13" fillId="3" borderId="0" xfId="0" applyFont="1" applyFill="1" applyAlignment="1">
      <alignment vertical="top" wrapText="1"/>
    </xf>
    <xf numFmtId="0" fontId="19" fillId="0" borderId="0" xfId="0" applyFont="1" applyAlignment="1">
      <alignment vertical="top" wrapText="1"/>
    </xf>
    <xf numFmtId="0" fontId="6" fillId="6" borderId="0" xfId="0" applyFont="1" applyFill="1" applyAlignment="1">
      <alignment vertical="top" wrapText="1"/>
    </xf>
    <xf numFmtId="0" fontId="16" fillId="2" borderId="0" xfId="0" applyFont="1" applyFill="1" applyAlignment="1">
      <alignment horizontal="left"/>
    </xf>
    <xf numFmtId="3" fontId="1" fillId="8" borderId="1" xfId="0" applyNumberFormat="1" applyFont="1" applyFill="1" applyBorder="1" applyProtection="1">
      <protection locked="0"/>
    </xf>
    <xf numFmtId="164" fontId="2" fillId="8" borderId="1" xfId="0" applyNumberFormat="1" applyFont="1" applyFill="1" applyBorder="1"/>
    <xf numFmtId="0" fontId="10" fillId="5" borderId="1" xfId="0" applyFont="1" applyFill="1" applyBorder="1" applyAlignment="1">
      <alignment horizontal="center" vertical="center"/>
    </xf>
    <xf numFmtId="0" fontId="1" fillId="2" borderId="0" xfId="0" applyFont="1" applyFill="1" applyBorder="1"/>
    <xf numFmtId="0" fontId="0" fillId="2" borderId="5" xfId="0" applyFill="1" applyBorder="1"/>
    <xf numFmtId="0" fontId="0" fillId="2" borderId="3" xfId="0" applyFill="1" applyBorder="1"/>
    <xf numFmtId="0" fontId="6" fillId="3" borderId="0" xfId="0" applyFont="1" applyFill="1" applyAlignment="1">
      <alignment vertical="top" wrapText="1"/>
    </xf>
    <xf numFmtId="0" fontId="1" fillId="7" borderId="0" xfId="0" applyFont="1" applyFill="1" applyAlignment="1">
      <alignment vertical="top" wrapText="1"/>
    </xf>
    <xf numFmtId="0" fontId="20" fillId="9" borderId="0" xfId="0" applyFont="1" applyFill="1" applyBorder="1" applyAlignment="1">
      <alignment vertical="top" wrapText="1"/>
    </xf>
    <xf numFmtId="0" fontId="6" fillId="0" borderId="0" xfId="0" applyFont="1" applyAlignment="1">
      <alignment horizontal="justify" vertical="center"/>
    </xf>
    <xf numFmtId="0" fontId="10" fillId="0" borderId="0" xfId="0" applyFont="1" applyAlignment="1">
      <alignment horizontal="justify" vertical="center"/>
    </xf>
    <xf numFmtId="0" fontId="20" fillId="8" borderId="0" xfId="0" applyFont="1" applyFill="1" applyBorder="1" applyAlignment="1">
      <alignment vertical="top" wrapText="1"/>
    </xf>
    <xf numFmtId="0" fontId="16" fillId="2" borderId="0" xfId="0" applyFont="1" applyFill="1" applyBorder="1" applyAlignment="1">
      <alignment horizontal="left"/>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3" fontId="13" fillId="2" borderId="2" xfId="0" applyNumberFormat="1" applyFont="1" applyFill="1" applyBorder="1" applyAlignment="1" applyProtection="1">
      <alignment horizontal="left" wrapText="1"/>
      <protection locked="0"/>
    </xf>
    <xf numFmtId="3" fontId="13" fillId="2" borderId="4" xfId="0" applyNumberFormat="1" applyFont="1" applyFill="1" applyBorder="1" applyAlignment="1" applyProtection="1">
      <alignment horizontal="left"/>
      <protection locked="0"/>
    </xf>
    <xf numFmtId="3" fontId="13" fillId="2" borderId="1" xfId="0" applyNumberFormat="1" applyFont="1" applyFill="1" applyBorder="1" applyProtection="1">
      <protection locked="0"/>
    </xf>
    <xf numFmtId="3" fontId="13" fillId="2" borderId="1" xfId="0" applyNumberFormat="1" applyFont="1" applyFill="1" applyBorder="1" applyAlignment="1" applyProtection="1">
      <alignment wrapText="1"/>
      <protection locked="0"/>
    </xf>
  </cellXfs>
  <cellStyles count="2">
    <cellStyle name="Normal" xfId="0" builtinId="0"/>
    <cellStyle name="Normal 2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6"/>
  <sheetViews>
    <sheetView topLeftCell="A13" zoomScale="136" zoomScaleNormal="136" workbookViewId="0">
      <selection activeCell="A15" sqref="A15"/>
    </sheetView>
  </sheetViews>
  <sheetFormatPr defaultRowHeight="14.25" x14ac:dyDescent="0.25"/>
  <cols>
    <col min="1" max="1" width="121.140625" style="17" customWidth="1"/>
    <col min="2" max="256" width="9.140625" style="17"/>
    <col min="257" max="257" width="139" style="17" customWidth="1"/>
    <col min="258" max="512" width="9.140625" style="17"/>
    <col min="513" max="513" width="139" style="17" customWidth="1"/>
    <col min="514" max="768" width="9.140625" style="17"/>
    <col min="769" max="769" width="139" style="17" customWidth="1"/>
    <col min="770" max="1024" width="9.140625" style="17"/>
    <col min="1025" max="1025" width="139" style="17" customWidth="1"/>
    <col min="1026" max="1280" width="9.140625" style="17"/>
    <col min="1281" max="1281" width="139" style="17" customWidth="1"/>
    <col min="1282" max="1536" width="9.140625" style="17"/>
    <col min="1537" max="1537" width="139" style="17" customWidth="1"/>
    <col min="1538" max="1792" width="9.140625" style="17"/>
    <col min="1793" max="1793" width="139" style="17" customWidth="1"/>
    <col min="1794" max="2048" width="9.140625" style="17"/>
    <col min="2049" max="2049" width="139" style="17" customWidth="1"/>
    <col min="2050" max="2304" width="9.140625" style="17"/>
    <col min="2305" max="2305" width="139" style="17" customWidth="1"/>
    <col min="2306" max="2560" width="9.140625" style="17"/>
    <col min="2561" max="2561" width="139" style="17" customWidth="1"/>
    <col min="2562" max="2816" width="9.140625" style="17"/>
    <col min="2817" max="2817" width="139" style="17" customWidth="1"/>
    <col min="2818" max="3072" width="9.140625" style="17"/>
    <col min="3073" max="3073" width="139" style="17" customWidth="1"/>
    <col min="3074" max="3328" width="9.140625" style="17"/>
    <col min="3329" max="3329" width="139" style="17" customWidth="1"/>
    <col min="3330" max="3584" width="9.140625" style="17"/>
    <col min="3585" max="3585" width="139" style="17" customWidth="1"/>
    <col min="3586" max="3840" width="9.140625" style="17"/>
    <col min="3841" max="3841" width="139" style="17" customWidth="1"/>
    <col min="3842" max="4096" width="9.140625" style="17"/>
    <col min="4097" max="4097" width="139" style="17" customWidth="1"/>
    <col min="4098" max="4352" width="9.140625" style="17"/>
    <col min="4353" max="4353" width="139" style="17" customWidth="1"/>
    <col min="4354" max="4608" width="9.140625" style="17"/>
    <col min="4609" max="4609" width="139" style="17" customWidth="1"/>
    <col min="4610" max="4864" width="9.140625" style="17"/>
    <col min="4865" max="4865" width="139" style="17" customWidth="1"/>
    <col min="4866" max="5120" width="9.140625" style="17"/>
    <col min="5121" max="5121" width="139" style="17" customWidth="1"/>
    <col min="5122" max="5376" width="9.140625" style="17"/>
    <col min="5377" max="5377" width="139" style="17" customWidth="1"/>
    <col min="5378" max="5632" width="9.140625" style="17"/>
    <col min="5633" max="5633" width="139" style="17" customWidth="1"/>
    <col min="5634" max="5888" width="9.140625" style="17"/>
    <col min="5889" max="5889" width="139" style="17" customWidth="1"/>
    <col min="5890" max="6144" width="9.140625" style="17"/>
    <col min="6145" max="6145" width="139" style="17" customWidth="1"/>
    <col min="6146" max="6400" width="9.140625" style="17"/>
    <col min="6401" max="6401" width="139" style="17" customWidth="1"/>
    <col min="6402" max="6656" width="9.140625" style="17"/>
    <col min="6657" max="6657" width="139" style="17" customWidth="1"/>
    <col min="6658" max="6912" width="9.140625" style="17"/>
    <col min="6913" max="6913" width="139" style="17" customWidth="1"/>
    <col min="6914" max="7168" width="9.140625" style="17"/>
    <col min="7169" max="7169" width="139" style="17" customWidth="1"/>
    <col min="7170" max="7424" width="9.140625" style="17"/>
    <col min="7425" max="7425" width="139" style="17" customWidth="1"/>
    <col min="7426" max="7680" width="9.140625" style="17"/>
    <col min="7681" max="7681" width="139" style="17" customWidth="1"/>
    <col min="7682" max="7936" width="9.140625" style="17"/>
    <col min="7937" max="7937" width="139" style="17" customWidth="1"/>
    <col min="7938" max="8192" width="9.140625" style="17"/>
    <col min="8193" max="8193" width="139" style="17" customWidth="1"/>
    <col min="8194" max="8448" width="9.140625" style="17"/>
    <col min="8449" max="8449" width="139" style="17" customWidth="1"/>
    <col min="8450" max="8704" width="9.140625" style="17"/>
    <col min="8705" max="8705" width="139" style="17" customWidth="1"/>
    <col min="8706" max="8960" width="9.140625" style="17"/>
    <col min="8961" max="8961" width="139" style="17" customWidth="1"/>
    <col min="8962" max="9216" width="9.140625" style="17"/>
    <col min="9217" max="9217" width="139" style="17" customWidth="1"/>
    <col min="9218" max="9472" width="9.140625" style="17"/>
    <col min="9473" max="9473" width="139" style="17" customWidth="1"/>
    <col min="9474" max="9728" width="9.140625" style="17"/>
    <col min="9729" max="9729" width="139" style="17" customWidth="1"/>
    <col min="9730" max="9984" width="9.140625" style="17"/>
    <col min="9985" max="9985" width="139" style="17" customWidth="1"/>
    <col min="9986" max="10240" width="9.140625" style="17"/>
    <col min="10241" max="10241" width="139" style="17" customWidth="1"/>
    <col min="10242" max="10496" width="9.140625" style="17"/>
    <col min="10497" max="10497" width="139" style="17" customWidth="1"/>
    <col min="10498" max="10752" width="9.140625" style="17"/>
    <col min="10753" max="10753" width="139" style="17" customWidth="1"/>
    <col min="10754" max="11008" width="9.140625" style="17"/>
    <col min="11009" max="11009" width="139" style="17" customWidth="1"/>
    <col min="11010" max="11264" width="9.140625" style="17"/>
    <col min="11265" max="11265" width="139" style="17" customWidth="1"/>
    <col min="11266" max="11520" width="9.140625" style="17"/>
    <col min="11521" max="11521" width="139" style="17" customWidth="1"/>
    <col min="11522" max="11776" width="9.140625" style="17"/>
    <col min="11777" max="11777" width="139" style="17" customWidth="1"/>
    <col min="11778" max="12032" width="9.140625" style="17"/>
    <col min="12033" max="12033" width="139" style="17" customWidth="1"/>
    <col min="12034" max="12288" width="9.140625" style="17"/>
    <col min="12289" max="12289" width="139" style="17" customWidth="1"/>
    <col min="12290" max="12544" width="9.140625" style="17"/>
    <col min="12545" max="12545" width="139" style="17" customWidth="1"/>
    <col min="12546" max="12800" width="9.140625" style="17"/>
    <col min="12801" max="12801" width="139" style="17" customWidth="1"/>
    <col min="12802" max="13056" width="9.140625" style="17"/>
    <col min="13057" max="13057" width="139" style="17" customWidth="1"/>
    <col min="13058" max="13312" width="9.140625" style="17"/>
    <col min="13313" max="13313" width="139" style="17" customWidth="1"/>
    <col min="13314" max="13568" width="9.140625" style="17"/>
    <col min="13569" max="13569" width="139" style="17" customWidth="1"/>
    <col min="13570" max="13824" width="9.140625" style="17"/>
    <col min="13825" max="13825" width="139" style="17" customWidth="1"/>
    <col min="13826" max="14080" width="9.140625" style="17"/>
    <col min="14081" max="14081" width="139" style="17" customWidth="1"/>
    <col min="14082" max="14336" width="9.140625" style="17"/>
    <col min="14337" max="14337" width="139" style="17" customWidth="1"/>
    <col min="14338" max="14592" width="9.140625" style="17"/>
    <col min="14593" max="14593" width="139" style="17" customWidth="1"/>
    <col min="14594" max="14848" width="9.140625" style="17"/>
    <col min="14849" max="14849" width="139" style="17" customWidth="1"/>
    <col min="14850" max="15104" width="9.140625" style="17"/>
    <col min="15105" max="15105" width="139" style="17" customWidth="1"/>
    <col min="15106" max="15360" width="9.140625" style="17"/>
    <col min="15361" max="15361" width="139" style="17" customWidth="1"/>
    <col min="15362" max="15616" width="9.140625" style="17"/>
    <col min="15617" max="15617" width="139" style="17" customWidth="1"/>
    <col min="15618" max="15872" width="9.140625" style="17"/>
    <col min="15873" max="15873" width="139" style="17" customWidth="1"/>
    <col min="15874" max="16128" width="9.140625" style="17"/>
    <col min="16129" max="16129" width="139" style="17" customWidth="1"/>
    <col min="16130" max="16384" width="9.140625" style="17"/>
  </cols>
  <sheetData>
    <row r="1" spans="1:1" ht="18" x14ac:dyDescent="0.25">
      <c r="A1" s="49" t="s">
        <v>67</v>
      </c>
    </row>
    <row r="2" spans="1:1" ht="15" x14ac:dyDescent="0.25">
      <c r="A2" s="16"/>
    </row>
    <row r="3" spans="1:1" ht="42.75" customHeight="1" x14ac:dyDescent="0.25">
      <c r="A3" s="50" t="s">
        <v>87</v>
      </c>
    </row>
    <row r="4" spans="1:1" ht="24" customHeight="1" x14ac:dyDescent="0.25">
      <c r="A4" s="17" t="s">
        <v>68</v>
      </c>
    </row>
    <row r="5" spans="1:1" ht="51.75" customHeight="1" x14ac:dyDescent="0.25">
      <c r="A5" s="18" t="s">
        <v>93</v>
      </c>
    </row>
    <row r="6" spans="1:1" ht="46.5" customHeight="1" x14ac:dyDescent="0.25">
      <c r="A6" s="16" t="s">
        <v>94</v>
      </c>
    </row>
    <row r="7" spans="1:1" ht="49.5" customHeight="1" x14ac:dyDescent="0.25">
      <c r="A7" s="18" t="s">
        <v>95</v>
      </c>
    </row>
    <row r="8" spans="1:1" ht="39" customHeight="1" x14ac:dyDescent="0.25">
      <c r="A8" s="18" t="s">
        <v>98</v>
      </c>
    </row>
    <row r="9" spans="1:1" ht="49.5" customHeight="1" x14ac:dyDescent="0.25">
      <c r="A9" s="18" t="s">
        <v>88</v>
      </c>
    </row>
    <row r="10" spans="1:1" ht="29.25" x14ac:dyDescent="0.25">
      <c r="A10" s="18" t="s">
        <v>89</v>
      </c>
    </row>
    <row r="11" spans="1:1" ht="36.75" customHeight="1" x14ac:dyDescent="0.25">
      <c r="A11" s="18" t="s">
        <v>90</v>
      </c>
    </row>
    <row r="12" spans="1:1" ht="29.25" x14ac:dyDescent="0.25">
      <c r="A12" s="48" t="s">
        <v>75</v>
      </c>
    </row>
    <row r="13" spans="1:1" ht="42.75" x14ac:dyDescent="0.25">
      <c r="A13" s="58" t="s">
        <v>96</v>
      </c>
    </row>
    <row r="14" spans="1:1" ht="80.25" customHeight="1" x14ac:dyDescent="0.25">
      <c r="A14" s="59" t="s">
        <v>103</v>
      </c>
    </row>
    <row r="15" spans="1:1" ht="37.5" customHeight="1" x14ac:dyDescent="0.25">
      <c r="A15" s="60" t="s">
        <v>97</v>
      </c>
    </row>
    <row r="16" spans="1:1" ht="50.25" customHeight="1" x14ac:dyDescent="0.25">
      <c r="A16" s="63" t="s">
        <v>99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47"/>
  <sheetViews>
    <sheetView tabSelected="1" view="pageBreakPreview" topLeftCell="L1" zoomScale="85" zoomScaleNormal="100" zoomScaleSheetLayoutView="85" workbookViewId="0">
      <selection activeCell="X13" sqref="X13:X44"/>
    </sheetView>
  </sheetViews>
  <sheetFormatPr defaultColWidth="8.85546875" defaultRowHeight="15" x14ac:dyDescent="0.25"/>
  <cols>
    <col min="1" max="1" width="4.42578125" style="9" customWidth="1"/>
    <col min="2" max="2" width="4.7109375" style="25" customWidth="1"/>
    <col min="3" max="3" width="7.42578125" style="25" customWidth="1"/>
    <col min="4" max="4" width="51.140625" style="12" customWidth="1"/>
    <col min="5" max="5" width="22.7109375" style="12" customWidth="1"/>
    <col min="6" max="6" width="10.42578125" style="12" customWidth="1"/>
    <col min="7" max="11" width="9.5703125" style="12" customWidth="1"/>
    <col min="12" max="13" width="12.5703125" style="9" customWidth="1"/>
    <col min="14" max="14" width="12.7109375" style="9" customWidth="1"/>
    <col min="15" max="15" width="13.7109375" style="9" customWidth="1"/>
    <col min="16" max="17" width="14.140625" style="9" customWidth="1"/>
    <col min="18" max="19" width="13.28515625" style="9" customWidth="1"/>
    <col min="20" max="21" width="14.5703125" style="9" customWidth="1"/>
    <col min="22" max="23" width="12.28515625" style="9" customWidth="1"/>
    <col min="24" max="24" width="14.42578125" style="9" customWidth="1"/>
    <col min="25" max="25" width="12.28515625" style="9" customWidth="1"/>
    <col min="26" max="26" width="11.42578125" style="9" customWidth="1"/>
    <col min="27" max="27" width="11" style="9" bestFit="1" customWidth="1"/>
    <col min="28" max="16384" width="8.85546875" style="9"/>
  </cols>
  <sheetData>
    <row r="1" spans="1:29" ht="15.75" x14ac:dyDescent="0.25">
      <c r="A1" s="55" t="s">
        <v>86</v>
      </c>
      <c r="B1" s="55"/>
      <c r="C1" s="55"/>
      <c r="D1" s="55"/>
      <c r="E1" s="55"/>
      <c r="F1" s="55"/>
      <c r="G1" s="55"/>
      <c r="H1" s="55"/>
      <c r="I1" s="55"/>
      <c r="J1" s="55"/>
      <c r="K1" s="55"/>
      <c r="L1" s="55"/>
      <c r="M1" s="55"/>
      <c r="N1" s="55"/>
      <c r="O1" s="55"/>
      <c r="P1" s="55"/>
      <c r="Q1" s="55"/>
      <c r="R1" s="55"/>
      <c r="S1" s="55"/>
      <c r="T1" s="55"/>
      <c r="U1" s="55"/>
      <c r="V1" s="55"/>
      <c r="W1" s="55"/>
      <c r="X1" s="64"/>
      <c r="Y1" s="51"/>
      <c r="Z1" s="8"/>
    </row>
    <row r="2" spans="1:29"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spans="1:29" x14ac:dyDescent="0.25">
      <c r="A3" s="55" t="s">
        <v>18</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s="56" customFormat="1" x14ac:dyDescent="0.25">
      <c r="A4" s="55" t="s">
        <v>17</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s="57" customFormat="1" ht="15" customHeight="1" x14ac:dyDescent="0.25">
      <c r="A5" s="55" t="s">
        <v>62</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s="56" customFormat="1" ht="15" customHeight="1" x14ac:dyDescent="0.25">
      <c r="A6" s="55" t="s">
        <v>22</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row>
    <row r="7" spans="1:29" s="57" customFormat="1" x14ac:dyDescent="0.25">
      <c r="A7" s="55" t="s">
        <v>16</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row>
    <row r="8" spans="1:29" s="56" customFormat="1" x14ac:dyDescent="0.25">
      <c r="A8" s="55" t="s">
        <v>101</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row>
    <row r="9" spans="1:29" x14ac:dyDescent="0.25">
      <c r="A9" s="55"/>
      <c r="B9" s="55"/>
      <c r="C9" s="55"/>
      <c r="D9" s="55"/>
      <c r="E9" s="55"/>
      <c r="F9" s="55"/>
      <c r="G9" s="55"/>
      <c r="H9" s="55"/>
      <c r="I9" s="55"/>
      <c r="J9" s="55"/>
      <c r="K9" s="55"/>
      <c r="L9" s="55"/>
      <c r="M9" s="55"/>
      <c r="N9" s="55"/>
      <c r="O9" s="55"/>
      <c r="P9" s="55"/>
      <c r="Q9" s="55"/>
      <c r="R9" s="55"/>
      <c r="S9" s="55"/>
      <c r="T9" s="55"/>
      <c r="U9" s="55"/>
      <c r="V9" s="55"/>
      <c r="W9" s="55"/>
      <c r="X9" s="55"/>
      <c r="Y9" s="8"/>
      <c r="Z9" s="8"/>
    </row>
    <row r="10" spans="1:29" x14ac:dyDescent="0.25">
      <c r="A10" s="55"/>
      <c r="B10" s="55"/>
      <c r="C10" s="55"/>
      <c r="D10" s="55"/>
      <c r="E10" s="55"/>
      <c r="F10" s="55"/>
      <c r="G10" s="55"/>
      <c r="H10" s="55"/>
      <c r="I10" s="55"/>
      <c r="J10" s="55"/>
      <c r="K10" s="55"/>
      <c r="L10" s="55"/>
      <c r="M10" s="55"/>
      <c r="N10" s="55"/>
      <c r="O10" s="55"/>
      <c r="P10" s="55"/>
      <c r="Q10" s="55"/>
      <c r="R10" s="55"/>
      <c r="S10" s="55"/>
      <c r="T10" s="55"/>
      <c r="U10" s="55"/>
      <c r="V10" s="55"/>
      <c r="W10" s="55"/>
      <c r="X10" s="55"/>
      <c r="Y10" s="8"/>
      <c r="Z10" s="8"/>
    </row>
    <row r="11" spans="1:29" x14ac:dyDescent="0.25">
      <c r="A11" s="8"/>
      <c r="B11" s="23"/>
      <c r="C11" s="23"/>
      <c r="D11" s="10"/>
      <c r="E11" s="10"/>
      <c r="F11" s="10"/>
      <c r="G11" s="10"/>
      <c r="H11" s="10"/>
      <c r="I11" s="10"/>
      <c r="J11" s="10"/>
      <c r="K11" s="10"/>
      <c r="L11" s="10"/>
      <c r="M11" s="10"/>
      <c r="N11" s="8"/>
      <c r="O11" s="8"/>
      <c r="P11" s="8"/>
      <c r="Q11" s="8"/>
      <c r="R11" s="8"/>
      <c r="S11" s="8"/>
      <c r="T11" s="8"/>
      <c r="U11" s="8"/>
      <c r="V11" s="8"/>
      <c r="W11" s="8"/>
      <c r="X11" s="8"/>
      <c r="Y11" s="8"/>
      <c r="Z11" s="8"/>
    </row>
    <row r="12" spans="1:29" ht="28.5" customHeight="1" x14ac:dyDescent="0.25">
      <c r="A12" s="65" t="s">
        <v>0</v>
      </c>
      <c r="B12" s="66"/>
      <c r="C12" s="67"/>
      <c r="D12" s="35" t="s">
        <v>1</v>
      </c>
      <c r="E12" s="35" t="s">
        <v>3</v>
      </c>
      <c r="F12" s="35" t="s">
        <v>19</v>
      </c>
      <c r="G12" s="36" t="s">
        <v>20</v>
      </c>
      <c r="H12" s="36" t="s">
        <v>21</v>
      </c>
      <c r="I12" s="36" t="s">
        <v>2</v>
      </c>
      <c r="J12" s="36" t="s">
        <v>7</v>
      </c>
      <c r="K12" s="36" t="s">
        <v>8</v>
      </c>
      <c r="L12" s="35" t="s">
        <v>8</v>
      </c>
      <c r="M12" s="54" t="s">
        <v>69</v>
      </c>
      <c r="N12" s="35" t="s">
        <v>9</v>
      </c>
      <c r="O12" s="35" t="s">
        <v>10</v>
      </c>
      <c r="P12" s="35" t="s">
        <v>71</v>
      </c>
      <c r="Q12" s="54" t="s">
        <v>70</v>
      </c>
      <c r="R12" s="35" t="s">
        <v>11</v>
      </c>
      <c r="S12" s="35" t="s">
        <v>12</v>
      </c>
      <c r="T12" s="35" t="s">
        <v>13</v>
      </c>
      <c r="U12" s="54" t="s">
        <v>72</v>
      </c>
      <c r="V12" s="35" t="s">
        <v>14</v>
      </c>
      <c r="W12" s="35" t="s">
        <v>15</v>
      </c>
      <c r="X12" s="35" t="s">
        <v>100</v>
      </c>
      <c r="Y12" s="54" t="s">
        <v>74</v>
      </c>
      <c r="Z12" s="35" t="s">
        <v>73</v>
      </c>
    </row>
    <row r="13" spans="1:29" ht="36" customHeight="1" x14ac:dyDescent="0.25">
      <c r="A13" s="39" t="s">
        <v>4</v>
      </c>
      <c r="B13" s="42"/>
      <c r="C13" s="42"/>
      <c r="D13" s="32" t="s">
        <v>60</v>
      </c>
      <c r="E13" s="33"/>
      <c r="F13" s="34"/>
      <c r="G13" s="34"/>
      <c r="H13" s="34"/>
      <c r="I13" s="33"/>
      <c r="J13" s="68"/>
      <c r="K13" s="69"/>
      <c r="L13" s="3"/>
      <c r="M13" s="52"/>
      <c r="N13" s="3"/>
      <c r="O13" s="3"/>
      <c r="P13" s="3"/>
      <c r="Q13" s="52"/>
      <c r="R13" s="3"/>
      <c r="S13" s="3"/>
      <c r="T13" s="3"/>
      <c r="U13" s="52"/>
      <c r="V13" s="3"/>
      <c r="W13" s="3"/>
      <c r="X13" s="71"/>
      <c r="Y13" s="52"/>
      <c r="Z13" s="11"/>
    </row>
    <row r="14" spans="1:29" ht="32.25" customHeight="1" x14ac:dyDescent="0.25">
      <c r="A14" s="1"/>
      <c r="B14" s="24">
        <v>1.1000000000000001</v>
      </c>
      <c r="C14" s="24"/>
      <c r="D14" s="21" t="s">
        <v>61</v>
      </c>
      <c r="E14" s="21" t="s">
        <v>29</v>
      </c>
      <c r="F14" s="19" t="s">
        <v>26</v>
      </c>
      <c r="G14" s="22">
        <v>50</v>
      </c>
      <c r="H14" s="22">
        <v>60</v>
      </c>
      <c r="I14" s="22">
        <f>H14*G14</f>
        <v>3000</v>
      </c>
      <c r="J14" s="70"/>
      <c r="K14" s="70"/>
      <c r="L14" s="3"/>
      <c r="M14" s="52"/>
      <c r="N14" s="3"/>
      <c r="O14" s="3"/>
      <c r="P14" s="3"/>
      <c r="Q14" s="52"/>
      <c r="R14" s="3"/>
      <c r="S14" s="3"/>
      <c r="T14" s="3"/>
      <c r="U14" s="52"/>
      <c r="V14" s="3"/>
      <c r="W14" s="3"/>
      <c r="X14" s="3"/>
      <c r="Y14" s="52"/>
      <c r="Z14" s="11"/>
    </row>
    <row r="15" spans="1:29" ht="68.25" customHeight="1" x14ac:dyDescent="0.25">
      <c r="A15" s="1"/>
      <c r="B15" s="24">
        <v>1.2</v>
      </c>
      <c r="C15" s="24"/>
      <c r="D15" s="21" t="s">
        <v>27</v>
      </c>
      <c r="E15" s="21" t="s">
        <v>53</v>
      </c>
      <c r="F15" s="19"/>
      <c r="G15" s="22"/>
      <c r="H15" s="22"/>
      <c r="I15" s="22"/>
      <c r="J15" s="70"/>
      <c r="K15" s="70"/>
      <c r="L15" s="3"/>
      <c r="M15" s="52"/>
      <c r="N15" s="3"/>
      <c r="O15" s="3"/>
      <c r="P15" s="3"/>
      <c r="Q15" s="52"/>
      <c r="R15" s="3"/>
      <c r="S15" s="3"/>
      <c r="T15" s="3"/>
      <c r="U15" s="52"/>
      <c r="V15" s="3"/>
      <c r="W15" s="3"/>
      <c r="X15" s="3"/>
      <c r="Y15" s="52"/>
      <c r="Z15" s="11"/>
    </row>
    <row r="16" spans="1:29" ht="19.5" customHeight="1" x14ac:dyDescent="0.25">
      <c r="A16" s="1"/>
      <c r="B16" s="24"/>
      <c r="C16" s="24" t="s">
        <v>43</v>
      </c>
      <c r="D16" s="21" t="s">
        <v>41</v>
      </c>
      <c r="E16" s="21"/>
      <c r="F16" s="19"/>
      <c r="G16" s="22"/>
      <c r="H16" s="22"/>
      <c r="I16" s="22">
        <f>SUM(I17:I20)</f>
        <v>1800</v>
      </c>
      <c r="J16" s="70"/>
      <c r="K16" s="70"/>
      <c r="L16" s="3"/>
      <c r="M16" s="52"/>
      <c r="N16" s="3"/>
      <c r="O16" s="3"/>
      <c r="P16" s="3"/>
      <c r="Q16" s="52"/>
      <c r="R16" s="3"/>
      <c r="S16" s="3"/>
      <c r="T16" s="3"/>
      <c r="U16" s="52"/>
      <c r="V16" s="3"/>
      <c r="W16" s="3"/>
      <c r="X16" s="3"/>
      <c r="Y16" s="52"/>
      <c r="Z16" s="11"/>
    </row>
    <row r="17" spans="1:26" ht="19.5" customHeight="1" x14ac:dyDescent="0.25">
      <c r="A17" s="1"/>
      <c r="B17" s="24"/>
      <c r="C17" s="24"/>
      <c r="D17" s="21"/>
      <c r="E17" s="21" t="s">
        <v>49</v>
      </c>
      <c r="F17" s="26" t="s">
        <v>54</v>
      </c>
      <c r="G17" s="22">
        <v>500</v>
      </c>
      <c r="H17" s="22">
        <v>1</v>
      </c>
      <c r="I17" s="22">
        <f t="shared" ref="I17:I25" si="0">H17*G17</f>
        <v>500</v>
      </c>
      <c r="J17" s="70"/>
      <c r="K17" s="70"/>
      <c r="L17" s="3"/>
      <c r="M17" s="52"/>
      <c r="N17" s="3"/>
      <c r="O17" s="3"/>
      <c r="P17" s="3"/>
      <c r="Q17" s="52"/>
      <c r="R17" s="3"/>
      <c r="S17" s="3"/>
      <c r="T17" s="3"/>
      <c r="U17" s="52"/>
      <c r="V17" s="3"/>
      <c r="W17" s="3"/>
      <c r="X17" s="3"/>
      <c r="Y17" s="52"/>
      <c r="Z17" s="11"/>
    </row>
    <row r="18" spans="1:26" ht="19.5" customHeight="1" x14ac:dyDescent="0.25">
      <c r="A18" s="1"/>
      <c r="B18" s="24"/>
      <c r="C18" s="24"/>
      <c r="D18" s="21"/>
      <c r="E18" s="21" t="s">
        <v>50</v>
      </c>
      <c r="F18" s="26" t="s">
        <v>54</v>
      </c>
      <c r="G18" s="22">
        <v>500</v>
      </c>
      <c r="H18" s="22">
        <v>1</v>
      </c>
      <c r="I18" s="22">
        <f t="shared" si="0"/>
        <v>500</v>
      </c>
      <c r="J18" s="70"/>
      <c r="K18" s="70"/>
      <c r="L18" s="3"/>
      <c r="M18" s="52"/>
      <c r="N18" s="3"/>
      <c r="O18" s="3"/>
      <c r="P18" s="3"/>
      <c r="Q18" s="52"/>
      <c r="R18" s="3"/>
      <c r="S18" s="3"/>
      <c r="T18" s="3"/>
      <c r="U18" s="52"/>
      <c r="V18" s="3"/>
      <c r="W18" s="3"/>
      <c r="X18" s="3"/>
      <c r="Y18" s="52"/>
      <c r="Z18" s="11"/>
    </row>
    <row r="19" spans="1:26" ht="19.5" customHeight="1" x14ac:dyDescent="0.25">
      <c r="A19" s="1"/>
      <c r="B19" s="24"/>
      <c r="C19" s="24"/>
      <c r="D19" s="21"/>
      <c r="E19" s="21" t="s">
        <v>51</v>
      </c>
      <c r="F19" s="26" t="s">
        <v>54</v>
      </c>
      <c r="G19" s="22">
        <v>400</v>
      </c>
      <c r="H19" s="22">
        <v>1</v>
      </c>
      <c r="I19" s="22">
        <f t="shared" si="0"/>
        <v>400</v>
      </c>
      <c r="J19" s="70"/>
      <c r="K19" s="70"/>
      <c r="L19" s="3"/>
      <c r="M19" s="52"/>
      <c r="N19" s="3"/>
      <c r="O19" s="3"/>
      <c r="P19" s="3"/>
      <c r="Q19" s="52"/>
      <c r="R19" s="3"/>
      <c r="S19" s="3"/>
      <c r="T19" s="3"/>
      <c r="U19" s="52"/>
      <c r="V19" s="3"/>
      <c r="W19" s="3"/>
      <c r="X19" s="3"/>
      <c r="Y19" s="52"/>
      <c r="Z19" s="11"/>
    </row>
    <row r="20" spans="1:26" ht="24.75" customHeight="1" x14ac:dyDescent="0.25">
      <c r="A20" s="1"/>
      <c r="B20" s="24"/>
      <c r="C20" s="24"/>
      <c r="D20" s="21"/>
      <c r="E20" s="21" t="s">
        <v>52</v>
      </c>
      <c r="F20" s="26" t="s">
        <v>54</v>
      </c>
      <c r="G20" s="22">
        <v>400</v>
      </c>
      <c r="H20" s="22">
        <v>1</v>
      </c>
      <c r="I20" s="22">
        <f t="shared" si="0"/>
        <v>400</v>
      </c>
      <c r="J20" s="70"/>
      <c r="K20" s="70"/>
      <c r="L20" s="3"/>
      <c r="M20" s="52"/>
      <c r="N20" s="3"/>
      <c r="O20" s="3"/>
      <c r="P20" s="3"/>
      <c r="Q20" s="52"/>
      <c r="R20" s="3"/>
      <c r="S20" s="3"/>
      <c r="T20" s="3"/>
      <c r="U20" s="52"/>
      <c r="V20" s="3"/>
      <c r="W20" s="3"/>
      <c r="X20" s="3"/>
      <c r="Y20" s="52"/>
      <c r="Z20" s="11"/>
    </row>
    <row r="21" spans="1:26" ht="30" customHeight="1" x14ac:dyDescent="0.25">
      <c r="A21" s="1"/>
      <c r="B21" s="24"/>
      <c r="C21" s="24" t="s">
        <v>44</v>
      </c>
      <c r="D21" s="21" t="s">
        <v>38</v>
      </c>
      <c r="E21" s="21" t="s">
        <v>48</v>
      </c>
      <c r="F21" s="19" t="s">
        <v>26</v>
      </c>
      <c r="G21" s="22">
        <v>50</v>
      </c>
      <c r="H21" s="22">
        <v>16</v>
      </c>
      <c r="I21" s="22">
        <f t="shared" si="0"/>
        <v>800</v>
      </c>
      <c r="J21" s="70"/>
      <c r="K21" s="70"/>
      <c r="L21" s="3"/>
      <c r="M21" s="52"/>
      <c r="N21" s="3"/>
      <c r="O21" s="3"/>
      <c r="P21" s="3"/>
      <c r="Q21" s="52"/>
      <c r="R21" s="3"/>
      <c r="S21" s="3"/>
      <c r="T21" s="3"/>
      <c r="U21" s="52"/>
      <c r="V21" s="3"/>
      <c r="W21" s="3"/>
      <c r="X21" s="3"/>
      <c r="Y21" s="52"/>
      <c r="Z21" s="11"/>
    </row>
    <row r="22" spans="1:26" ht="31.5" customHeight="1" x14ac:dyDescent="0.25">
      <c r="A22" s="1"/>
      <c r="B22" s="24"/>
      <c r="C22" s="24" t="s">
        <v>45</v>
      </c>
      <c r="D22" s="21" t="s">
        <v>39</v>
      </c>
      <c r="E22" s="21" t="s">
        <v>47</v>
      </c>
      <c r="F22" s="19" t="s">
        <v>55</v>
      </c>
      <c r="G22" s="22">
        <v>10</v>
      </c>
      <c r="H22" s="22">
        <v>30</v>
      </c>
      <c r="I22" s="22">
        <f t="shared" si="0"/>
        <v>300</v>
      </c>
      <c r="J22" s="70"/>
      <c r="K22" s="70"/>
      <c r="L22" s="3"/>
      <c r="M22" s="52"/>
      <c r="N22" s="3"/>
      <c r="O22" s="3"/>
      <c r="P22" s="3"/>
      <c r="Q22" s="52"/>
      <c r="R22" s="3"/>
      <c r="S22" s="3"/>
      <c r="T22" s="3"/>
      <c r="U22" s="52"/>
      <c r="V22" s="3"/>
      <c r="W22" s="3"/>
      <c r="X22" s="3"/>
      <c r="Y22" s="52"/>
      <c r="Z22" s="11"/>
    </row>
    <row r="23" spans="1:26" ht="35.25" customHeight="1" x14ac:dyDescent="0.25">
      <c r="A23" s="1"/>
      <c r="B23" s="24"/>
      <c r="C23" s="24" t="s">
        <v>46</v>
      </c>
      <c r="D23" s="21" t="s">
        <v>40</v>
      </c>
      <c r="E23" s="21" t="s">
        <v>56</v>
      </c>
      <c r="F23" s="19" t="s">
        <v>26</v>
      </c>
      <c r="G23" s="22">
        <v>100</v>
      </c>
      <c r="H23" s="22">
        <v>16</v>
      </c>
      <c r="I23" s="22">
        <f t="shared" si="0"/>
        <v>1600</v>
      </c>
      <c r="J23" s="70"/>
      <c r="K23" s="70"/>
      <c r="L23" s="3"/>
      <c r="M23" s="52"/>
      <c r="N23" s="3"/>
      <c r="O23" s="3"/>
      <c r="P23" s="3"/>
      <c r="Q23" s="52"/>
      <c r="R23" s="3"/>
      <c r="S23" s="3"/>
      <c r="T23" s="3"/>
      <c r="U23" s="52"/>
      <c r="V23" s="3"/>
      <c r="W23" s="3"/>
      <c r="X23" s="3"/>
      <c r="Y23" s="52"/>
      <c r="Z23" s="11"/>
    </row>
    <row r="24" spans="1:26" ht="28.5" x14ac:dyDescent="0.25">
      <c r="A24" s="1"/>
      <c r="B24" s="24">
        <v>1.4</v>
      </c>
      <c r="C24" s="24"/>
      <c r="D24" s="20" t="s">
        <v>23</v>
      </c>
      <c r="E24" s="21" t="s">
        <v>57</v>
      </c>
      <c r="F24" s="19" t="s">
        <v>58</v>
      </c>
      <c r="G24" s="22">
        <v>1200</v>
      </c>
      <c r="H24" s="22">
        <v>12</v>
      </c>
      <c r="I24" s="22">
        <f t="shared" si="0"/>
        <v>14400</v>
      </c>
      <c r="J24" s="70"/>
      <c r="K24" s="70"/>
      <c r="L24" s="3"/>
      <c r="M24" s="52"/>
      <c r="N24" s="3"/>
      <c r="O24" s="3"/>
      <c r="P24" s="3"/>
      <c r="Q24" s="52"/>
      <c r="R24" s="3"/>
      <c r="S24" s="3"/>
      <c r="T24" s="3"/>
      <c r="U24" s="52"/>
      <c r="V24" s="3"/>
      <c r="W24" s="3"/>
      <c r="X24" s="3"/>
      <c r="Y24" s="52"/>
      <c r="Z24" s="11"/>
    </row>
    <row r="25" spans="1:26" ht="29.25" x14ac:dyDescent="0.25">
      <c r="A25" s="1"/>
      <c r="B25" s="24">
        <v>1.5</v>
      </c>
      <c r="C25" s="24"/>
      <c r="D25" s="20" t="s">
        <v>24</v>
      </c>
      <c r="E25" s="21" t="s">
        <v>25</v>
      </c>
      <c r="F25" s="5" t="s">
        <v>26</v>
      </c>
      <c r="G25" s="22">
        <v>100</v>
      </c>
      <c r="H25" s="22">
        <v>8</v>
      </c>
      <c r="I25" s="22">
        <f t="shared" si="0"/>
        <v>800</v>
      </c>
      <c r="J25" s="70"/>
      <c r="K25" s="70"/>
      <c r="L25" s="3"/>
      <c r="M25" s="52"/>
      <c r="N25" s="3"/>
      <c r="O25" s="3"/>
      <c r="P25" s="3"/>
      <c r="Q25" s="52"/>
      <c r="R25" s="3"/>
      <c r="S25" s="3"/>
      <c r="T25" s="3"/>
      <c r="U25" s="52"/>
      <c r="V25" s="3"/>
      <c r="W25" s="3"/>
      <c r="X25" s="3"/>
      <c r="Y25" s="52"/>
      <c r="Z25" s="11"/>
    </row>
    <row r="26" spans="1:26" x14ac:dyDescent="0.25">
      <c r="A26" s="1"/>
      <c r="B26" s="15"/>
      <c r="C26" s="15"/>
      <c r="D26" s="27" t="s">
        <v>28</v>
      </c>
      <c r="E26" s="28"/>
      <c r="F26" s="29"/>
      <c r="G26" s="30"/>
      <c r="H26" s="30"/>
      <c r="I26" s="31">
        <f>SUM(I21:I25)</f>
        <v>17900</v>
      </c>
      <c r="J26" s="70"/>
      <c r="K26" s="70"/>
      <c r="L26" s="3"/>
      <c r="M26" s="52"/>
      <c r="N26" s="3"/>
      <c r="O26" s="3"/>
      <c r="P26" s="3"/>
      <c r="Q26" s="52"/>
      <c r="R26" s="3"/>
      <c r="S26" s="3"/>
      <c r="T26" s="3"/>
      <c r="U26" s="52"/>
      <c r="V26" s="3"/>
      <c r="W26" s="3"/>
      <c r="X26" s="3"/>
      <c r="Y26" s="52"/>
      <c r="Z26" s="11"/>
    </row>
    <row r="27" spans="1:26" x14ac:dyDescent="0.25">
      <c r="A27" s="1"/>
      <c r="B27" s="15"/>
      <c r="C27" s="15"/>
      <c r="D27" s="13"/>
      <c r="E27" s="7"/>
      <c r="F27" s="5"/>
      <c r="G27" s="22"/>
      <c r="H27" s="22"/>
      <c r="I27" s="22"/>
      <c r="J27" s="70"/>
      <c r="K27" s="70"/>
      <c r="L27" s="3"/>
      <c r="M27" s="52"/>
      <c r="N27" s="3"/>
      <c r="O27" s="3"/>
      <c r="P27" s="3"/>
      <c r="Q27" s="52"/>
      <c r="R27" s="3"/>
      <c r="S27" s="3"/>
      <c r="T27" s="3"/>
      <c r="U27" s="52"/>
      <c r="V27" s="3"/>
      <c r="W27" s="3"/>
      <c r="X27" s="3"/>
      <c r="Y27" s="52"/>
      <c r="Z27" s="11"/>
    </row>
    <row r="28" spans="1:26" ht="30" x14ac:dyDescent="0.25">
      <c r="A28" s="39" t="s">
        <v>5</v>
      </c>
      <c r="B28" s="40"/>
      <c r="C28" s="40"/>
      <c r="D28" s="38" t="s">
        <v>42</v>
      </c>
      <c r="E28" s="37"/>
      <c r="F28" s="33"/>
      <c r="G28" s="30"/>
      <c r="H28" s="30"/>
      <c r="I28" s="30"/>
      <c r="J28" s="70"/>
      <c r="K28" s="70"/>
      <c r="L28" s="3"/>
      <c r="M28" s="52"/>
      <c r="N28" s="3"/>
      <c r="O28" s="3"/>
      <c r="P28" s="3"/>
      <c r="Q28" s="52"/>
      <c r="R28" s="3"/>
      <c r="S28" s="3"/>
      <c r="T28" s="3"/>
      <c r="U28" s="52"/>
      <c r="V28" s="3"/>
      <c r="W28" s="3"/>
      <c r="X28" s="3"/>
      <c r="Y28" s="52"/>
      <c r="Z28" s="11"/>
    </row>
    <row r="29" spans="1:26" x14ac:dyDescent="0.25">
      <c r="A29" s="1"/>
      <c r="B29" s="15">
        <v>2.1</v>
      </c>
      <c r="C29" s="15"/>
      <c r="D29" s="21" t="s">
        <v>30</v>
      </c>
      <c r="E29" s="21" t="s">
        <v>66</v>
      </c>
      <c r="F29" s="21" t="s">
        <v>31</v>
      </c>
      <c r="G29" s="22">
        <v>300</v>
      </c>
      <c r="H29" s="22">
        <v>10</v>
      </c>
      <c r="I29" s="22">
        <f t="shared" ref="I29:I33" si="1">G29*H29</f>
        <v>3000</v>
      </c>
      <c r="J29" s="70"/>
      <c r="K29" s="70"/>
      <c r="L29" s="3"/>
      <c r="M29" s="52"/>
      <c r="N29" s="3"/>
      <c r="O29" s="3"/>
      <c r="P29" s="3"/>
      <c r="Q29" s="52"/>
      <c r="R29" s="3"/>
      <c r="S29" s="3"/>
      <c r="T29" s="3"/>
      <c r="U29" s="52"/>
      <c r="V29" s="3"/>
      <c r="W29" s="3"/>
      <c r="X29" s="3"/>
      <c r="Y29" s="52"/>
      <c r="Z29" s="11"/>
    </row>
    <row r="30" spans="1:26" x14ac:dyDescent="0.25">
      <c r="A30" s="1"/>
      <c r="B30" s="15" t="s">
        <v>6</v>
      </c>
      <c r="C30" s="15"/>
      <c r="D30" s="21" t="s">
        <v>32</v>
      </c>
      <c r="E30" s="21" t="s">
        <v>65</v>
      </c>
      <c r="F30" s="21" t="s">
        <v>31</v>
      </c>
      <c r="G30" s="22">
        <v>20</v>
      </c>
      <c r="H30" s="22">
        <v>10</v>
      </c>
      <c r="I30" s="22">
        <f t="shared" si="1"/>
        <v>200</v>
      </c>
      <c r="J30" s="70"/>
      <c r="K30" s="70"/>
      <c r="L30" s="3"/>
      <c r="M30" s="52"/>
      <c r="N30" s="3"/>
      <c r="O30" s="3"/>
      <c r="P30" s="3"/>
      <c r="Q30" s="52"/>
      <c r="R30" s="3"/>
      <c r="S30" s="3"/>
      <c r="T30" s="3"/>
      <c r="U30" s="52"/>
      <c r="V30" s="3"/>
      <c r="W30" s="3"/>
      <c r="X30" s="3"/>
      <c r="Y30" s="52"/>
      <c r="Z30" s="11"/>
    </row>
    <row r="31" spans="1:26" ht="28.5" x14ac:dyDescent="0.25">
      <c r="A31" s="1"/>
      <c r="B31" s="15">
        <v>2.2999999999999998</v>
      </c>
      <c r="C31" s="15"/>
      <c r="D31" s="21" t="s">
        <v>33</v>
      </c>
      <c r="E31" s="21" t="s">
        <v>63</v>
      </c>
      <c r="F31" s="21" t="s">
        <v>34</v>
      </c>
      <c r="G31" s="22">
        <v>100</v>
      </c>
      <c r="H31" s="22">
        <f>10*3</f>
        <v>30</v>
      </c>
      <c r="I31" s="22">
        <f t="shared" si="1"/>
        <v>3000</v>
      </c>
      <c r="J31" s="70"/>
      <c r="K31" s="70"/>
      <c r="L31" s="3"/>
      <c r="M31" s="52"/>
      <c r="N31" s="3"/>
      <c r="O31" s="3"/>
      <c r="P31" s="3"/>
      <c r="Q31" s="52"/>
      <c r="R31" s="3"/>
      <c r="S31" s="3"/>
      <c r="T31" s="3"/>
      <c r="U31" s="52"/>
      <c r="V31" s="3"/>
      <c r="W31" s="3"/>
      <c r="X31" s="3"/>
      <c r="Y31" s="52"/>
      <c r="Z31" s="11"/>
    </row>
    <row r="32" spans="1:26" ht="28.5" x14ac:dyDescent="0.25">
      <c r="A32" s="1"/>
      <c r="B32" s="15">
        <v>2.4</v>
      </c>
      <c r="C32" s="15"/>
      <c r="D32" s="21" t="s">
        <v>35</v>
      </c>
      <c r="E32" s="21" t="s">
        <v>64</v>
      </c>
      <c r="F32" s="21" t="s">
        <v>36</v>
      </c>
      <c r="G32" s="22">
        <v>60</v>
      </c>
      <c r="H32" s="22">
        <f>10*3</f>
        <v>30</v>
      </c>
      <c r="I32" s="22">
        <f t="shared" si="1"/>
        <v>1800</v>
      </c>
      <c r="J32" s="70"/>
      <c r="K32" s="70"/>
      <c r="L32" s="3"/>
      <c r="M32" s="52"/>
      <c r="N32" s="3"/>
      <c r="O32" s="3"/>
      <c r="P32" s="3"/>
      <c r="Q32" s="52"/>
      <c r="R32" s="3"/>
      <c r="S32" s="3"/>
      <c r="T32" s="3"/>
      <c r="U32" s="52"/>
      <c r="V32" s="3"/>
      <c r="W32" s="3"/>
      <c r="X32" s="3"/>
      <c r="Y32" s="52"/>
      <c r="Z32" s="11"/>
    </row>
    <row r="33" spans="1:26" x14ac:dyDescent="0.25">
      <c r="A33" s="1"/>
      <c r="B33" s="15">
        <v>2.5</v>
      </c>
      <c r="C33" s="15"/>
      <c r="D33" s="21" t="s">
        <v>37</v>
      </c>
      <c r="E33" s="21" t="s">
        <v>64</v>
      </c>
      <c r="F33" s="21" t="s">
        <v>31</v>
      </c>
      <c r="G33" s="22">
        <v>10</v>
      </c>
      <c r="H33" s="22">
        <v>30</v>
      </c>
      <c r="I33" s="22">
        <f t="shared" si="1"/>
        <v>300</v>
      </c>
      <c r="J33" s="70"/>
      <c r="K33" s="70"/>
      <c r="L33" s="3"/>
      <c r="M33" s="52"/>
      <c r="N33" s="3"/>
      <c r="O33" s="3"/>
      <c r="P33" s="3"/>
      <c r="Q33" s="52"/>
      <c r="R33" s="3"/>
      <c r="S33" s="3"/>
      <c r="T33" s="3"/>
      <c r="U33" s="52"/>
      <c r="V33" s="3"/>
      <c r="W33" s="3"/>
      <c r="X33" s="3"/>
      <c r="Y33" s="52"/>
      <c r="Z33" s="11"/>
    </row>
    <row r="34" spans="1:26" x14ac:dyDescent="0.25">
      <c r="A34" s="41"/>
      <c r="B34" s="40"/>
      <c r="C34" s="40"/>
      <c r="D34" s="27" t="s">
        <v>59</v>
      </c>
      <c r="E34" s="28"/>
      <c r="F34" s="29"/>
      <c r="G34" s="30"/>
      <c r="H34" s="30"/>
      <c r="I34" s="30">
        <f>SUM(I29:I33)</f>
        <v>8300</v>
      </c>
      <c r="J34" s="70"/>
      <c r="K34" s="70"/>
      <c r="L34" s="3"/>
      <c r="M34" s="52"/>
      <c r="N34" s="3"/>
      <c r="O34" s="3"/>
      <c r="P34" s="3"/>
      <c r="Q34" s="52"/>
      <c r="R34" s="3"/>
      <c r="S34" s="3"/>
      <c r="T34" s="3"/>
      <c r="U34" s="52"/>
      <c r="V34" s="3"/>
      <c r="W34" s="3"/>
      <c r="X34" s="3"/>
      <c r="Y34" s="52"/>
      <c r="Z34" s="11"/>
    </row>
    <row r="35" spans="1:26" x14ac:dyDescent="0.25">
      <c r="A35" s="1"/>
      <c r="B35" s="15"/>
      <c r="C35" s="15"/>
      <c r="D35" s="13"/>
      <c r="E35" s="7"/>
      <c r="F35" s="5"/>
      <c r="G35" s="22"/>
      <c r="H35" s="22"/>
      <c r="I35" s="22"/>
      <c r="J35" s="70"/>
      <c r="K35" s="70"/>
      <c r="L35" s="3"/>
      <c r="M35" s="52"/>
      <c r="N35" s="3"/>
      <c r="O35" s="3"/>
      <c r="P35" s="3"/>
      <c r="Q35" s="52"/>
      <c r="R35" s="3"/>
      <c r="S35" s="3"/>
      <c r="T35" s="3"/>
      <c r="U35" s="52"/>
      <c r="V35" s="3"/>
      <c r="W35" s="3"/>
      <c r="X35" s="3"/>
      <c r="Y35" s="52"/>
      <c r="Z35" s="11"/>
    </row>
    <row r="36" spans="1:26" x14ac:dyDescent="0.25">
      <c r="A36" s="1"/>
      <c r="B36" s="15"/>
      <c r="C36" s="15"/>
      <c r="D36" s="6"/>
      <c r="E36" s="7"/>
      <c r="F36" s="5"/>
      <c r="G36" s="22"/>
      <c r="H36" s="22"/>
      <c r="I36" s="22"/>
      <c r="J36" s="70"/>
      <c r="K36" s="70"/>
      <c r="L36" s="3"/>
      <c r="M36" s="52"/>
      <c r="N36" s="3"/>
      <c r="O36" s="3"/>
      <c r="P36" s="3"/>
      <c r="Q36" s="52"/>
      <c r="R36" s="3"/>
      <c r="S36" s="3"/>
      <c r="T36" s="3"/>
      <c r="U36" s="52"/>
      <c r="V36" s="3"/>
      <c r="W36" s="3"/>
      <c r="X36" s="3"/>
      <c r="Y36" s="52"/>
      <c r="Z36" s="11"/>
    </row>
    <row r="37" spans="1:26" x14ac:dyDescent="0.25">
      <c r="A37" s="1"/>
      <c r="B37" s="15"/>
      <c r="C37" s="15"/>
      <c r="D37" s="4"/>
      <c r="E37" s="6"/>
      <c r="F37" s="2"/>
      <c r="G37" s="22"/>
      <c r="H37" s="22"/>
      <c r="I37" s="22"/>
      <c r="J37" s="70"/>
      <c r="K37" s="70"/>
      <c r="L37" s="3"/>
      <c r="M37" s="52"/>
      <c r="N37" s="3"/>
      <c r="O37" s="3"/>
      <c r="P37" s="3"/>
      <c r="Q37" s="52"/>
      <c r="R37" s="3"/>
      <c r="S37" s="3"/>
      <c r="T37" s="3"/>
      <c r="U37" s="52"/>
      <c r="V37" s="3"/>
      <c r="W37" s="3"/>
      <c r="X37" s="3"/>
      <c r="Y37" s="52"/>
      <c r="Z37" s="11"/>
    </row>
    <row r="38" spans="1:26" x14ac:dyDescent="0.25">
      <c r="A38" s="1"/>
      <c r="B38" s="15"/>
      <c r="C38" s="15"/>
      <c r="D38" s="6"/>
      <c r="E38" s="14"/>
      <c r="F38" s="14"/>
      <c r="G38" s="22"/>
      <c r="H38" s="22"/>
      <c r="I38" s="22"/>
      <c r="J38" s="70"/>
      <c r="K38" s="70"/>
      <c r="L38" s="3"/>
      <c r="M38" s="52"/>
      <c r="N38" s="3"/>
      <c r="O38" s="3"/>
      <c r="P38" s="3"/>
      <c r="Q38" s="52"/>
      <c r="R38" s="3"/>
      <c r="S38" s="3"/>
      <c r="T38" s="3"/>
      <c r="U38" s="52"/>
      <c r="V38" s="3"/>
      <c r="W38" s="3"/>
      <c r="X38" s="3"/>
      <c r="Y38" s="52"/>
      <c r="Z38" s="11"/>
    </row>
    <row r="39" spans="1:26" x14ac:dyDescent="0.25">
      <c r="A39" s="1"/>
      <c r="B39" s="15"/>
      <c r="C39" s="15"/>
      <c r="D39" s="6"/>
      <c r="E39" s="2"/>
      <c r="F39" s="2"/>
      <c r="G39" s="22"/>
      <c r="H39" s="22"/>
      <c r="I39" s="22"/>
      <c r="J39" s="70"/>
      <c r="K39" s="70"/>
      <c r="L39" s="3"/>
      <c r="M39" s="52"/>
      <c r="N39" s="3"/>
      <c r="O39" s="3"/>
      <c r="P39" s="3"/>
      <c r="Q39" s="52"/>
      <c r="R39" s="3"/>
      <c r="S39" s="3"/>
      <c r="T39" s="3"/>
      <c r="U39" s="52"/>
      <c r="V39" s="3"/>
      <c r="W39" s="3"/>
      <c r="X39" s="3"/>
      <c r="Y39" s="52"/>
      <c r="Z39" s="11"/>
    </row>
    <row r="40" spans="1:26" x14ac:dyDescent="0.25">
      <c r="A40" s="1"/>
      <c r="B40" s="15"/>
      <c r="C40" s="15"/>
      <c r="D40" s="4"/>
      <c r="E40" s="2"/>
      <c r="F40" s="2"/>
      <c r="G40" s="22"/>
      <c r="H40" s="22"/>
      <c r="I40" s="22"/>
      <c r="J40" s="70"/>
      <c r="K40" s="70"/>
      <c r="L40" s="3"/>
      <c r="M40" s="52"/>
      <c r="N40" s="3"/>
      <c r="O40" s="3"/>
      <c r="P40" s="3"/>
      <c r="Q40" s="52"/>
      <c r="R40" s="3"/>
      <c r="S40" s="3"/>
      <c r="T40" s="3"/>
      <c r="U40" s="52"/>
      <c r="V40" s="3"/>
      <c r="W40" s="3"/>
      <c r="X40" s="3"/>
      <c r="Y40" s="52"/>
      <c r="Z40" s="11"/>
    </row>
    <row r="41" spans="1:26" x14ac:dyDescent="0.25">
      <c r="A41" s="1"/>
      <c r="B41" s="15"/>
      <c r="C41" s="15"/>
      <c r="D41" s="6"/>
      <c r="E41" s="14"/>
      <c r="F41" s="14"/>
      <c r="G41" s="22"/>
      <c r="H41" s="22"/>
      <c r="I41" s="22"/>
      <c r="J41" s="70"/>
      <c r="K41" s="70"/>
      <c r="L41" s="3"/>
      <c r="M41" s="52"/>
      <c r="N41" s="3"/>
      <c r="O41" s="3"/>
      <c r="P41" s="3"/>
      <c r="Q41" s="52"/>
      <c r="R41" s="3"/>
      <c r="S41" s="3"/>
      <c r="T41" s="3"/>
      <c r="U41" s="52"/>
      <c r="V41" s="3"/>
      <c r="W41" s="3"/>
      <c r="X41" s="3"/>
      <c r="Y41" s="52"/>
      <c r="Z41" s="11"/>
    </row>
    <row r="42" spans="1:26" x14ac:dyDescent="0.25">
      <c r="A42" s="1"/>
      <c r="B42" s="15"/>
      <c r="C42" s="15"/>
      <c r="D42" s="6"/>
      <c r="E42" s="2"/>
      <c r="F42" s="2"/>
      <c r="G42" s="22"/>
      <c r="H42" s="22"/>
      <c r="I42" s="22"/>
      <c r="J42" s="70"/>
      <c r="K42" s="70"/>
      <c r="L42" s="3"/>
      <c r="M42" s="52"/>
      <c r="N42" s="3"/>
      <c r="O42" s="3"/>
      <c r="P42" s="3"/>
      <c r="Q42" s="52"/>
      <c r="R42" s="3"/>
      <c r="S42" s="3"/>
      <c r="T42" s="3"/>
      <c r="U42" s="52"/>
      <c r="V42" s="3"/>
      <c r="W42" s="3"/>
      <c r="X42" s="3"/>
      <c r="Y42" s="52"/>
      <c r="Z42" s="11"/>
    </row>
    <row r="43" spans="1:26" x14ac:dyDescent="0.25">
      <c r="A43" s="1"/>
      <c r="B43" s="15"/>
      <c r="C43" s="15"/>
      <c r="D43" s="6"/>
      <c r="E43" s="2"/>
      <c r="F43" s="2"/>
      <c r="G43" s="22"/>
      <c r="H43" s="22"/>
      <c r="I43" s="22"/>
      <c r="J43" s="70"/>
      <c r="K43" s="70"/>
      <c r="L43" s="3"/>
      <c r="M43" s="52"/>
      <c r="N43" s="3"/>
      <c r="O43" s="3"/>
      <c r="P43" s="3"/>
      <c r="Q43" s="52"/>
      <c r="R43" s="3"/>
      <c r="S43" s="3"/>
      <c r="T43" s="3"/>
      <c r="U43" s="52"/>
      <c r="V43" s="3"/>
      <c r="W43" s="3"/>
      <c r="X43" s="3"/>
      <c r="Y43" s="52"/>
      <c r="Z43" s="11"/>
    </row>
    <row r="44" spans="1:26" x14ac:dyDescent="0.25">
      <c r="A44" s="1"/>
      <c r="B44" s="15"/>
      <c r="C44" s="15"/>
      <c r="D44" s="6"/>
      <c r="E44" s="2"/>
      <c r="F44" s="2"/>
      <c r="G44" s="22"/>
      <c r="H44" s="22"/>
      <c r="I44" s="22"/>
      <c r="J44" s="70"/>
      <c r="K44" s="70"/>
      <c r="L44" s="3"/>
      <c r="M44" s="52"/>
      <c r="N44" s="3"/>
      <c r="O44" s="3"/>
      <c r="P44" s="3"/>
      <c r="Q44" s="52"/>
      <c r="R44" s="3"/>
      <c r="S44" s="3"/>
      <c r="T44" s="3"/>
      <c r="U44" s="52"/>
      <c r="V44" s="3"/>
      <c r="W44" s="3"/>
      <c r="X44" s="3"/>
      <c r="Y44" s="52"/>
      <c r="Z44" s="11"/>
    </row>
    <row r="45" spans="1:26" x14ac:dyDescent="0.25">
      <c r="A45" s="43"/>
      <c r="B45" s="44"/>
      <c r="C45" s="44"/>
      <c r="D45" s="45" t="s">
        <v>2</v>
      </c>
      <c r="E45" s="45"/>
      <c r="F45" s="45"/>
      <c r="G45" s="46"/>
      <c r="H45" s="46"/>
      <c r="I45" s="46"/>
      <c r="J45" s="46"/>
      <c r="K45" s="46"/>
      <c r="L45" s="47"/>
      <c r="M45" s="53"/>
      <c r="N45" s="47"/>
      <c r="O45" s="47"/>
      <c r="P45" s="47"/>
      <c r="Q45" s="52"/>
      <c r="R45" s="47"/>
      <c r="S45" s="47"/>
      <c r="T45" s="47"/>
      <c r="U45" s="52"/>
      <c r="V45" s="47"/>
      <c r="W45" s="47"/>
      <c r="X45" s="47"/>
      <c r="Y45" s="52"/>
      <c r="Z45" s="43"/>
    </row>
    <row r="46" spans="1:26" x14ac:dyDescent="0.25">
      <c r="A46" s="8"/>
      <c r="B46" s="23"/>
      <c r="C46" s="23"/>
      <c r="D46" s="10"/>
      <c r="E46" s="10"/>
      <c r="L46" s="8"/>
      <c r="M46" s="8"/>
      <c r="N46" s="8"/>
      <c r="O46" s="8"/>
      <c r="P46" s="8"/>
      <c r="Q46" s="8"/>
      <c r="R46" s="8"/>
      <c r="S46" s="8"/>
      <c r="T46" s="8"/>
      <c r="U46" s="8"/>
      <c r="V46" s="8"/>
      <c r="W46" s="8"/>
      <c r="X46" s="8"/>
      <c r="Y46" s="8"/>
      <c r="Z46" s="8"/>
    </row>
    <row r="47" spans="1:26" x14ac:dyDescent="0.25">
      <c r="Z47" s="8"/>
    </row>
  </sheetData>
  <mergeCells count="2">
    <mergeCell ref="J13:K13"/>
    <mergeCell ref="A12:C12"/>
  </mergeCells>
  <pageMargins left="0.70866141732283472" right="0.70866141732283472" top="0.74803149606299213" bottom="0.74803149606299213" header="0.31496062992125984" footer="0.31496062992125984"/>
  <pageSetup paperSize="9" scale="34" orientation="landscape"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19"/>
  <sheetViews>
    <sheetView workbookViewId="0">
      <selection activeCell="E5" sqref="E5"/>
    </sheetView>
  </sheetViews>
  <sheetFormatPr defaultRowHeight="15" x14ac:dyDescent="0.25"/>
  <cols>
    <col min="2" max="2" width="105.85546875" customWidth="1"/>
  </cols>
  <sheetData>
    <row r="1" spans="2:2" x14ac:dyDescent="0.25">
      <c r="B1" s="62" t="s">
        <v>102</v>
      </c>
    </row>
    <row r="2" spans="2:2" x14ac:dyDescent="0.25">
      <c r="B2" s="61"/>
    </row>
    <row r="3" spans="2:2" ht="57" x14ac:dyDescent="0.25">
      <c r="B3" s="61" t="s">
        <v>91</v>
      </c>
    </row>
    <row r="4" spans="2:2" x14ac:dyDescent="0.25">
      <c r="B4" s="61"/>
    </row>
    <row r="5" spans="2:2" ht="85.5" x14ac:dyDescent="0.25">
      <c r="B5" s="61" t="s">
        <v>92</v>
      </c>
    </row>
    <row r="6" spans="2:2" x14ac:dyDescent="0.25">
      <c r="B6" s="61"/>
    </row>
    <row r="7" spans="2:2" ht="42.75" x14ac:dyDescent="0.25">
      <c r="B7" s="61" t="s">
        <v>76</v>
      </c>
    </row>
    <row r="8" spans="2:2" x14ac:dyDescent="0.25">
      <c r="B8" s="61"/>
    </row>
    <row r="9" spans="2:2" ht="28.5" x14ac:dyDescent="0.25">
      <c r="B9" s="61" t="s">
        <v>77</v>
      </c>
    </row>
    <row r="10" spans="2:2" x14ac:dyDescent="0.25">
      <c r="B10" s="61" t="s">
        <v>78</v>
      </c>
    </row>
    <row r="11" spans="2:2" x14ac:dyDescent="0.25">
      <c r="B11" s="61" t="s">
        <v>79</v>
      </c>
    </row>
    <row r="12" spans="2:2" x14ac:dyDescent="0.25">
      <c r="B12" s="61" t="s">
        <v>80</v>
      </c>
    </row>
    <row r="13" spans="2:2" x14ac:dyDescent="0.25">
      <c r="B13" s="61" t="s">
        <v>81</v>
      </c>
    </row>
    <row r="14" spans="2:2" x14ac:dyDescent="0.25">
      <c r="B14" s="61" t="s">
        <v>82</v>
      </c>
    </row>
    <row r="15" spans="2:2" x14ac:dyDescent="0.25">
      <c r="B15" s="61" t="s">
        <v>83</v>
      </c>
    </row>
    <row r="16" spans="2:2" x14ac:dyDescent="0.25">
      <c r="B16" s="61"/>
    </row>
    <row r="17" spans="2:2" ht="57" x14ac:dyDescent="0.25">
      <c r="B17" s="61" t="s">
        <v>84</v>
      </c>
    </row>
    <row r="18" spans="2:2" x14ac:dyDescent="0.25">
      <c r="B18" s="61"/>
    </row>
    <row r="19" spans="2:2" ht="71.25" x14ac:dyDescent="0.25">
      <c r="B19" s="61" t="s">
        <v>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ABB guidance</vt:lpstr>
      <vt:lpstr>ABB_budget template</vt:lpstr>
      <vt:lpstr>Equipment provisions</vt:lpstr>
    </vt:vector>
  </TitlesOfParts>
  <Company>FCO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ABB</dc:title>
  <dc:creator>opetrusyk</dc:creator>
  <cp:lastModifiedBy>Olena Krynychna</cp:lastModifiedBy>
  <cp:lastPrinted>2015-05-05T23:49:38Z</cp:lastPrinted>
  <dcterms:created xsi:type="dcterms:W3CDTF">2011-03-22T12:22:09Z</dcterms:created>
  <dcterms:modified xsi:type="dcterms:W3CDTF">2019-02-15T12:50:50Z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Created">
    <vt:filetime>2011-03-21T22:00:00Z</vt:filetime>
  </property>
  <property fmtid="{D5CDD505-2E9C-101B-9397-08002B2CF9AE}" pid="12" name="MaintainMarking">
    <vt:lpwstr>True</vt:lpwstr>
  </property>
  <property fmtid="{D5CDD505-2E9C-101B-9397-08002B2CF9AE}" pid="13" name="SV_QUERY_LIST_4F35BF76-6C0D-4D9B-82B2-816C12CF3733">
    <vt:lpwstr>empty_477D106A-C0D6-4607-AEBD-E2C9D60EA279</vt:lpwstr>
  </property>
</Properties>
</file>