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91" activeTab="0"/>
  </bookViews>
  <sheets>
    <sheet name="Notes and Contents" sheetId="1" r:id="rId1"/>
    <sheet name="1. Industry Group" sheetId="2" r:id="rId2"/>
    <sheet name="2. Age Group" sheetId="3" r:id="rId3"/>
    <sheet name="3. Business Size" sheetId="4" r:id="rId4"/>
    <sheet name="4. Industry_Age" sheetId="5" r:id="rId5"/>
    <sheet name="5. Industry_BusinessSize" sheetId="6" r:id="rId6"/>
    <sheet name="6. BusinessSize_Age" sheetId="7" r:id="rId7"/>
    <sheet name="7. Metadata" sheetId="8" r:id="rId8"/>
  </sheets>
  <definedNames>
    <definedName name="_xlnm.Print_Area" localSheetId="0">'Notes and Contents'!$A$1:$O$57</definedName>
  </definedNames>
  <calcPr fullCalcOnLoad="1" fullPrecision="0"/>
</workbook>
</file>

<file path=xl/sharedStrings.xml><?xml version="1.0" encoding="utf-8"?>
<sst xmlns="http://schemas.openxmlformats.org/spreadsheetml/2006/main" count="640" uniqueCount="161">
  <si>
    <t>Group 1 Agriculture and Food</t>
  </si>
  <si>
    <t>Group 2 Mining, Petroleum products and Waste</t>
  </si>
  <si>
    <t>Group 3 Chemicals</t>
  </si>
  <si>
    <t>Group 5 Electronic and Electrical equipment</t>
  </si>
  <si>
    <t>Group 6 Machinery and equipment n.e.s</t>
  </si>
  <si>
    <t>Group 7 Motor vehicles, transport equipment (excluding aerospace)</t>
  </si>
  <si>
    <t>Group 8 Aerospace and related machinery</t>
  </si>
  <si>
    <t>Group 9 Other manufacturing</t>
  </si>
  <si>
    <t>Group 10 Services</t>
  </si>
  <si>
    <t>Group 4 Pharmaceuticals</t>
  </si>
  <si>
    <t>Exports</t>
  </si>
  <si>
    <t>Imports</t>
  </si>
  <si>
    <t>Total</t>
  </si>
  <si>
    <t>0 to 1</t>
  </si>
  <si>
    <t>2 to 3</t>
  </si>
  <si>
    <t>4 to 5</t>
  </si>
  <si>
    <t xml:space="preserve">6 to 9 </t>
  </si>
  <si>
    <t>10 to 20</t>
  </si>
  <si>
    <t>1 to 9</t>
  </si>
  <si>
    <t>10 to 49</t>
  </si>
  <si>
    <t>50 to 249</t>
  </si>
  <si>
    <t>.</t>
  </si>
  <si>
    <t>Industry Group</t>
  </si>
  <si>
    <t>Age Group</t>
  </si>
  <si>
    <t>£ millions</t>
  </si>
  <si>
    <t>Age (years)</t>
  </si>
  <si>
    <t>20 +</t>
  </si>
  <si>
    <t>250 +</t>
  </si>
  <si>
    <t>Unknown</t>
  </si>
  <si>
    <t>number</t>
  </si>
  <si>
    <t>Disclaimer</t>
  </si>
  <si>
    <t>experimental official statistics.</t>
  </si>
  <si>
    <t>Notes</t>
  </si>
  <si>
    <t>1.</t>
  </si>
  <si>
    <t>2.</t>
  </si>
  <si>
    <t xml:space="preserve">3.
</t>
  </si>
  <si>
    <t xml:space="preserve">4.
</t>
  </si>
  <si>
    <t>Contents</t>
  </si>
  <si>
    <t>Contact Details</t>
  </si>
  <si>
    <t>Industry by Age Group</t>
  </si>
  <si>
    <t>the HMRC uktradeinfo webpages</t>
  </si>
  <si>
    <t>the ONS IDBR webpages</t>
  </si>
  <si>
    <t>Information about trade in goods statistics can be found here -</t>
  </si>
  <si>
    <t>5.</t>
  </si>
  <si>
    <t>Source: HMRC OTS and ONS IDBR data</t>
  </si>
  <si>
    <t>Notes:</t>
  </si>
  <si>
    <t>7. Age of a business is defined using the birth date, or registration date, of the business held within the IDBR. Mergers and other changes in structure may require re-registration and therefore affect the validity of this date.</t>
  </si>
  <si>
    <t>HM Revenue and Customs</t>
  </si>
  <si>
    <t>Alexander House</t>
  </si>
  <si>
    <t>21 Victoria Avenue</t>
  </si>
  <si>
    <t>Southend on Sea</t>
  </si>
  <si>
    <t>SS99 1AA</t>
  </si>
  <si>
    <t>Email: uktradeinfo@hmrc.gsi.gov.uk</t>
  </si>
  <si>
    <t>Group</t>
  </si>
  <si>
    <t>Description</t>
  </si>
  <si>
    <t>SIC 2007</t>
  </si>
  <si>
    <t>Group 1</t>
  </si>
  <si>
    <t>Agriculture and Food</t>
  </si>
  <si>
    <t>A, 10 – 17</t>
  </si>
  <si>
    <t>Group 2</t>
  </si>
  <si>
    <t>Mining, Petroleum products and Waste</t>
  </si>
  <si>
    <t>B, 19, 24, D, E</t>
  </si>
  <si>
    <t>Group 3</t>
  </si>
  <si>
    <t>Chemicals</t>
  </si>
  <si>
    <t>Group 4</t>
  </si>
  <si>
    <t>Pharmaceuticals</t>
  </si>
  <si>
    <t>Group 5</t>
  </si>
  <si>
    <t>Electronic and Electrical equipment</t>
  </si>
  <si>
    <t>26, 27</t>
  </si>
  <si>
    <t>Group 6</t>
  </si>
  <si>
    <t>Machinery and equipment n.e.s</t>
  </si>
  <si>
    <t>Group 7</t>
  </si>
  <si>
    <t>Motor vehicles, transport equipment (excluding aerospace)</t>
  </si>
  <si>
    <t>29, 30 (excluding 30.3)</t>
  </si>
  <si>
    <t>Group 8</t>
  </si>
  <si>
    <t>Aerospace and related machinery</t>
  </si>
  <si>
    <t>Group 9</t>
  </si>
  <si>
    <t>Other manufacturing</t>
  </si>
  <si>
    <t>18, 22, 23, 25, 31, 32</t>
  </si>
  <si>
    <t>Group 10</t>
  </si>
  <si>
    <t>Services</t>
  </si>
  <si>
    <t>6.</t>
  </si>
  <si>
    <t xml:space="preserve">Information about UK Standard Industrial Classification 2007 (UK SIC 2007) can be found here - </t>
  </si>
  <si>
    <t>the ONS SIC 2007 webpages</t>
  </si>
  <si>
    <t xml:space="preserve">1. These estimates are experimental official statistics. </t>
  </si>
  <si>
    <t>TRADE IN GOODS STATISTICS MATCHED WITH REGISTERED BUSINESSES FROM THE INTER-DEPARTMENTAL BUSINESS REGISTER</t>
  </si>
  <si>
    <t>33, F – U</t>
  </si>
  <si>
    <t>Value £ m</t>
  </si>
  <si>
    <t>Employee Count</t>
  </si>
  <si>
    <t>S</t>
  </si>
  <si>
    <t>Metadata</t>
  </si>
  <si>
    <t>Business Count</t>
  </si>
  <si>
    <t>More details on the methodology used to produce these estimates and issues to be aware of when using the data can be found on the</t>
  </si>
  <si>
    <t>Telephone: +44 (0) 3000 594250</t>
  </si>
  <si>
    <t xml:space="preserve">These estimates do not cover all businesses. They do not cover:
• Unregistered businesses (those not registered for VAT or Economic Operator Registration and Identification (EORI)).
</t>
  </si>
  <si>
    <r>
      <t>Total</t>
    </r>
    <r>
      <rPr>
        <b/>
        <vertAlign val="superscript"/>
        <sz val="10"/>
        <rFont val="Arial"/>
        <family val="2"/>
      </rPr>
      <t>8</t>
    </r>
  </si>
  <si>
    <r>
      <t>Grand Total</t>
    </r>
    <r>
      <rPr>
        <b/>
        <vertAlign val="superscript"/>
        <sz val="10"/>
        <rFont val="Arial"/>
        <family val="2"/>
      </rPr>
      <t>8</t>
    </r>
  </si>
  <si>
    <t>3.</t>
  </si>
  <si>
    <t>This data is now presented on a 'Special Trade' basis, in line with the</t>
  </si>
  <si>
    <t>change</t>
  </si>
  <si>
    <t>6. Age of a business is defined using the birth date, or registration date, of the business held within the IDBR. Mergers and other changes in structure may require re-registration and therefore affect the validity of this date.</t>
  </si>
  <si>
    <t xml:space="preserve">7. Employee counts for the 'Unknown' age group exclude businesses where employee count is unknown. </t>
  </si>
  <si>
    <r>
      <t>Unknown</t>
    </r>
    <r>
      <rPr>
        <vertAlign val="superscript"/>
        <sz val="10"/>
        <rFont val="Arial"/>
        <family val="2"/>
      </rPr>
      <t>7</t>
    </r>
  </si>
  <si>
    <r>
      <t>Grand Total</t>
    </r>
    <r>
      <rPr>
        <b/>
        <vertAlign val="superscript"/>
        <sz val="10"/>
        <rFont val="Arial"/>
        <family val="2"/>
      </rPr>
      <t>7</t>
    </r>
  </si>
  <si>
    <t>in the compilation method for the UK Overseas Trade Statistics (OTS).</t>
  </si>
  <si>
    <t>metadata tab.</t>
  </si>
  <si>
    <t>The industry groups are based on UK Standard Industrial Classification 2007 (UK SIC 2007). The table below gives more details:</t>
  </si>
  <si>
    <t>Business Size</t>
  </si>
  <si>
    <t>Industry by Business Size</t>
  </si>
  <si>
    <t>Business Size by Age Group</t>
  </si>
  <si>
    <t>Business size</t>
  </si>
  <si>
    <t>Total value of UK trade, business count and employee count, by industry group and business size group for imports and exports</t>
  </si>
  <si>
    <t>(no. of employees)</t>
  </si>
  <si>
    <t>Business size  (no. of employees)</t>
  </si>
  <si>
    <t>Total value of UK trade by business size</t>
  </si>
  <si>
    <t xml:space="preserve">Business size (no. of employees)  </t>
  </si>
  <si>
    <t>Employee count for businesses by business size</t>
  </si>
  <si>
    <t>Business count by business size</t>
  </si>
  <si>
    <t>Total value of UK trade by age of business</t>
  </si>
  <si>
    <t>Business count by age of business</t>
  </si>
  <si>
    <t>Employee count for businesses by age of business</t>
  </si>
  <si>
    <t>Total value of UK trade by industry group</t>
  </si>
  <si>
    <t xml:space="preserve">Industry group </t>
  </si>
  <si>
    <t>Business count by industry group</t>
  </si>
  <si>
    <t>Employee count for businesses by industry group</t>
  </si>
  <si>
    <t>Industry group</t>
  </si>
  <si>
    <t>Total value of UK trade, business count and employee count, by industry group and age of business for imports and exports</t>
  </si>
  <si>
    <t>Total value of UK trade, business count and employee count, by business size group and age of business for imports and exports</t>
  </si>
  <si>
    <t xml:space="preserve">Due to these experimental statistics being subject to active disclosure controls the data has been suppressed according to GSS guidance on disclosure control.  Suppressed cells are shown with an "S".
</t>
  </si>
  <si>
    <t>unk</t>
  </si>
  <si>
    <t>Unknown industry group</t>
  </si>
  <si>
    <t xml:space="preserve">The methodology used to compute these statistics is still under development. All data should be considered </t>
  </si>
  <si>
    <t>6. Business size groups are based on IDBR employee data and represent the size of the business based on its</t>
  </si>
  <si>
    <t>2. Registered businesses/enterprises are those which are registered for VAT and or EORI.</t>
  </si>
  <si>
    <t>4. Value of trade is in £ millions.</t>
  </si>
  <si>
    <t>5. Further details of industry group, age and employee size can be found in the Metadata tab.</t>
  </si>
  <si>
    <t>number of employees (0='Sole Proprietor',  1 to 9='Micro',  10 to 49='Small',  50 to 249='Medium',  250+='Large').</t>
  </si>
  <si>
    <t>3. Cells with:      .  = Not Applicable.</t>
  </si>
  <si>
    <t>3. Cells with:     .  = Unknown.</t>
  </si>
  <si>
    <t>5. Further details of industry group, age and business size can be found in the Metadata tab.</t>
  </si>
  <si>
    <t xml:space="preserve">3. Cells with:      .  = Not Applicable. </t>
  </si>
  <si>
    <t>2. Registered businesses are those which are registered for VAT and or EORI.</t>
  </si>
  <si>
    <t xml:space="preserve">3. Cells with:   S = Suppressed    .  = Not Applicable. </t>
  </si>
  <si>
    <t>3. Cells with:   S = Suppressed    .  = Not Applicable.</t>
  </si>
  <si>
    <t>and the value of their trade in goods.</t>
  </si>
  <si>
    <t>due to distance selling regulations</t>
  </si>
  <si>
    <t>8. Employee count totals exclude the 'Unknown' industry group, where all employee counts are unknown.</t>
  </si>
  <si>
    <t>7. Unknown category excludes employees of foreign-owned businesses that are required to register for UK VAT</t>
  </si>
  <si>
    <r>
      <t xml:space="preserve">6. Industry Group 10 Services includes only businesses in the Services industry that carried out trade in </t>
    </r>
    <r>
      <rPr>
        <b/>
        <sz val="10"/>
        <rFont val="Arial"/>
        <family val="2"/>
      </rPr>
      <t xml:space="preserve">goods, </t>
    </r>
  </si>
  <si>
    <r>
      <t>Group 10 Services</t>
    </r>
    <r>
      <rPr>
        <vertAlign val="superscript"/>
        <sz val="10"/>
        <rFont val="Arial"/>
        <family val="2"/>
      </rPr>
      <t>6</t>
    </r>
  </si>
  <si>
    <t>to register for UK VAT due to distance selling regulations.</t>
  </si>
  <si>
    <t>7. For trade value and business count, the Unknown category includes foreign-owned businesses required</t>
  </si>
  <si>
    <t>8. Employee count totals exclude businesses where employee count is unknown, such as</t>
  </si>
  <si>
    <t>foreign-owned businesses required to register for UK VAT due to distance selling regulations</t>
  </si>
  <si>
    <t>However, the employees of these businesses are unknown and are not reflected in the employee count grand total.</t>
  </si>
  <si>
    <t>7. Employee count totals exclude businesses where employee count is unknown, such as</t>
  </si>
  <si>
    <t>foreign-owned businesses required to register for UK VAT due to distance selling regulations.</t>
  </si>
  <si>
    <t>Release Date 27/11/2019</t>
  </si>
  <si>
    <t>This spreadsheet contains estimates of trade in goods data matched with registered businesses from the Inter-Departmental Business Register (IDBR) for exporters and importers for 2018.</t>
  </si>
  <si>
    <t xml:space="preserve">Information about the Inter-Departmental Business Register (IDBR) can be found here - </t>
  </si>
  <si>
    <t>9. Where Total does not match the sum of contributing figures, this is due to rounding.</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</si>
</sst>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name val="Arial"/>
      <family val="0"/>
    </font>
    <font>
      <sz val="11"/>
      <color indexed="8"/>
      <name val="Calibri"/>
      <family val="2"/>
    </font>
    <font>
      <b/>
      <sz val="10"/>
      <name val="Arial"/>
      <family val="2"/>
    </font>
    <font>
      <sz val="8"/>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20"/>
      <name val="Arial"/>
      <family val="2"/>
    </font>
    <font>
      <b/>
      <i/>
      <sz val="10"/>
      <color indexed="8"/>
      <name val="Arial"/>
      <family val="2"/>
    </font>
    <font>
      <b/>
      <i/>
      <sz val="11"/>
      <color indexed="8"/>
      <name val="Arial"/>
      <family val="2"/>
    </font>
    <font>
      <b/>
      <i/>
      <u val="single"/>
      <sz val="10"/>
      <color indexed="12"/>
      <name val="Arial"/>
      <family val="2"/>
    </font>
    <font>
      <u val="single"/>
      <sz val="10"/>
      <color indexed="12"/>
      <name val="Arial"/>
      <family val="2"/>
    </font>
    <font>
      <sz val="10"/>
      <color indexed="8"/>
      <name val="Arial"/>
      <family val="2"/>
    </font>
    <font>
      <sz val="11"/>
      <color indexed="8"/>
      <name val="Arial"/>
      <family val="2"/>
    </font>
    <font>
      <sz val="11"/>
      <name val="Arial"/>
      <family val="2"/>
    </font>
    <font>
      <sz val="10"/>
      <name val="Enter"/>
      <family val="0"/>
    </font>
    <font>
      <b/>
      <vertAlign val="superscript"/>
      <sz val="10"/>
      <name val="Arial"/>
      <family val="2"/>
    </font>
    <font>
      <vertAlign val="superscript"/>
      <sz val="10"/>
      <name val="Arial"/>
      <family val="2"/>
    </font>
    <font>
      <sz val="10"/>
      <color indexed="12"/>
      <name val="Arial"/>
      <family val="2"/>
    </font>
    <font>
      <u val="single"/>
      <sz val="10"/>
      <color indexed="25"/>
      <name val="Arial"/>
      <family val="2"/>
    </font>
    <font>
      <b/>
      <sz val="10"/>
      <color indexed="8"/>
      <name val="Arial"/>
      <family val="0"/>
    </font>
    <font>
      <sz val="6"/>
      <color indexed="8"/>
      <name val="Arial"/>
      <family val="0"/>
    </font>
    <font>
      <u val="single"/>
      <sz val="10"/>
      <color theme="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thin"/>
      <bottom style="double"/>
    </border>
    <border>
      <left/>
      <right style="thin"/>
      <top style="medium"/>
      <bottom/>
    </border>
    <border>
      <left style="thin"/>
      <right/>
      <top style="thin"/>
      <bottom/>
    </border>
    <border>
      <left/>
      <right/>
      <top style="medium"/>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9" fillId="0" borderId="0">
      <alignment/>
      <protection/>
    </xf>
    <xf numFmtId="0" fontId="1" fillId="0" borderId="0">
      <alignment/>
      <protection/>
    </xf>
    <xf numFmtId="0" fontId="0" fillId="0" borderId="0">
      <alignment/>
      <protection/>
    </xf>
    <xf numFmtId="0" fontId="0" fillId="0" borderId="0">
      <alignment/>
      <protection/>
    </xf>
    <xf numFmtId="0" fontId="1"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41">
    <xf numFmtId="0" fontId="0" fillId="0" borderId="0" xfId="0" applyAlignment="1">
      <alignment/>
    </xf>
    <xf numFmtId="0" fontId="0" fillId="24" borderId="0" xfId="58" applyFont="1" applyFill="1">
      <alignment/>
      <protection/>
    </xf>
    <xf numFmtId="0" fontId="24" fillId="24" borderId="0" xfId="58" applyFont="1" applyFill="1" applyAlignment="1">
      <alignment horizontal="center"/>
      <protection/>
    </xf>
    <xf numFmtId="0" fontId="0" fillId="24" borderId="0" xfId="58" applyFont="1" applyFill="1" quotePrefix="1">
      <alignment/>
      <protection/>
    </xf>
    <xf numFmtId="0" fontId="28" fillId="24" borderId="0" xfId="54" applyFont="1" applyFill="1" applyAlignment="1" applyProtection="1">
      <alignment/>
      <protection/>
    </xf>
    <xf numFmtId="0" fontId="2" fillId="24" borderId="0" xfId="58" applyFont="1" applyFill="1">
      <alignment/>
      <protection/>
    </xf>
    <xf numFmtId="0" fontId="5" fillId="24" borderId="0" xfId="58" applyFont="1" applyFill="1">
      <alignment/>
      <protection/>
    </xf>
    <xf numFmtId="0" fontId="0" fillId="24" borderId="0" xfId="58" applyFont="1" applyFill="1" applyAlignment="1">
      <alignment wrapText="1"/>
      <protection/>
    </xf>
    <xf numFmtId="0" fontId="30" fillId="24" borderId="0" xfId="0" applyFont="1" applyFill="1" applyAlignment="1">
      <alignment wrapText="1"/>
    </xf>
    <xf numFmtId="49" fontId="5" fillId="24" borderId="0" xfId="0" applyNumberFormat="1" applyFont="1" applyFill="1" applyAlignment="1">
      <alignment horizontal="left"/>
    </xf>
    <xf numFmtId="0" fontId="0" fillId="24" borderId="0" xfId="58" applyFont="1" applyFill="1" applyAlignment="1" quotePrefix="1">
      <alignment vertical="top" wrapText="1"/>
      <protection/>
    </xf>
    <xf numFmtId="0" fontId="0" fillId="24" borderId="0" xfId="58" applyFont="1" applyFill="1" applyAlignment="1">
      <alignment vertical="top"/>
      <protection/>
    </xf>
    <xf numFmtId="0" fontId="15" fillId="24" borderId="0" xfId="54" applyFill="1" applyAlignment="1" applyProtection="1">
      <alignment/>
      <protection/>
    </xf>
    <xf numFmtId="0" fontId="0" fillId="24" borderId="0" xfId="0" applyFill="1" applyAlignment="1">
      <alignment/>
    </xf>
    <xf numFmtId="0" fontId="4" fillId="24" borderId="0" xfId="0" applyFont="1" applyFill="1" applyAlignment="1">
      <alignment/>
    </xf>
    <xf numFmtId="0" fontId="4" fillId="24" borderId="10" xfId="0" applyFont="1" applyFill="1" applyBorder="1" applyAlignment="1">
      <alignment/>
    </xf>
    <xf numFmtId="0" fontId="0" fillId="24" borderId="10" xfId="0" applyFill="1" applyBorder="1" applyAlignment="1">
      <alignment/>
    </xf>
    <xf numFmtId="0" fontId="0" fillId="24" borderId="10" xfId="0" applyFill="1" applyBorder="1" applyAlignment="1">
      <alignment horizontal="right"/>
    </xf>
    <xf numFmtId="0" fontId="5" fillId="24" borderId="0" xfId="0" applyFont="1" applyFill="1" applyBorder="1" applyAlignment="1">
      <alignment horizontal="center"/>
    </xf>
    <xf numFmtId="0" fontId="5" fillId="24" borderId="11" xfId="0" applyFont="1" applyFill="1" applyBorder="1" applyAlignment="1">
      <alignment/>
    </xf>
    <xf numFmtId="0" fontId="0" fillId="24" borderId="11" xfId="0" applyFont="1" applyFill="1" applyBorder="1" applyAlignment="1">
      <alignment/>
    </xf>
    <xf numFmtId="0" fontId="0" fillId="24" borderId="0" xfId="0" applyFont="1" applyFill="1" applyBorder="1" applyAlignment="1">
      <alignment/>
    </xf>
    <xf numFmtId="0" fontId="2" fillId="24" borderId="0" xfId="0" applyFont="1" applyFill="1" applyAlignment="1">
      <alignment/>
    </xf>
    <xf numFmtId="0" fontId="2" fillId="24" borderId="0" xfId="0" applyFont="1" applyFill="1" applyBorder="1" applyAlignment="1">
      <alignment/>
    </xf>
    <xf numFmtId="3" fontId="0" fillId="24" borderId="0" xfId="0" applyNumberFormat="1" applyFill="1" applyAlignment="1">
      <alignment/>
    </xf>
    <xf numFmtId="3" fontId="0" fillId="24" borderId="0" xfId="0" applyNumberFormat="1" applyFill="1" applyBorder="1" applyAlignment="1">
      <alignment/>
    </xf>
    <xf numFmtId="0" fontId="0" fillId="24" borderId="0" xfId="0" applyFill="1" applyBorder="1" applyAlignment="1">
      <alignment/>
    </xf>
    <xf numFmtId="0" fontId="2" fillId="24" borderId="12" xfId="0" applyFont="1" applyFill="1" applyBorder="1" applyAlignment="1">
      <alignment/>
    </xf>
    <xf numFmtId="3" fontId="2" fillId="24" borderId="0" xfId="0" applyNumberFormat="1" applyFont="1" applyFill="1" applyBorder="1" applyAlignment="1">
      <alignment/>
    </xf>
    <xf numFmtId="0" fontId="4" fillId="24" borderId="0" xfId="0" applyFont="1" applyFill="1" applyAlignment="1">
      <alignment vertical="top" wrapText="1"/>
    </xf>
    <xf numFmtId="0" fontId="4" fillId="24" borderId="0" xfId="0" applyFont="1" applyFill="1" applyAlignment="1">
      <alignment vertical="top"/>
    </xf>
    <xf numFmtId="3" fontId="0" fillId="24" borderId="0" xfId="0" applyNumberFormat="1" applyFill="1" applyAlignment="1">
      <alignment horizontal="right"/>
    </xf>
    <xf numFmtId="3" fontId="0" fillId="24" borderId="0" xfId="0" applyNumberFormat="1" applyFill="1" applyBorder="1" applyAlignment="1">
      <alignment horizontal="right"/>
    </xf>
    <xf numFmtId="0" fontId="0" fillId="24" borderId="0" xfId="0" applyFill="1" applyAlignment="1">
      <alignment horizontal="left"/>
    </xf>
    <xf numFmtId="0" fontId="0" fillId="24" borderId="0" xfId="0" applyFill="1" applyAlignment="1">
      <alignment vertical="top"/>
    </xf>
    <xf numFmtId="0" fontId="5" fillId="24" borderId="0" xfId="0" applyFont="1" applyFill="1" applyBorder="1" applyAlignment="1">
      <alignment/>
    </xf>
    <xf numFmtId="0" fontId="0" fillId="24" borderId="0" xfId="0" applyFill="1" applyBorder="1" applyAlignment="1">
      <alignment horizontal="left"/>
    </xf>
    <xf numFmtId="0" fontId="0" fillId="24" borderId="0" xfId="0" applyFont="1" applyFill="1" applyAlignment="1">
      <alignment/>
    </xf>
    <xf numFmtId="0" fontId="0" fillId="24" borderId="0" xfId="0" applyFont="1" applyFill="1" applyAlignment="1">
      <alignment horizontal="left"/>
    </xf>
    <xf numFmtId="0" fontId="0" fillId="0" borderId="0" xfId="58" applyFont="1" applyFill="1">
      <alignment/>
      <protection/>
    </xf>
    <xf numFmtId="0" fontId="2" fillId="0" borderId="0" xfId="58" applyFont="1" applyFill="1">
      <alignment/>
      <protection/>
    </xf>
    <xf numFmtId="0" fontId="32" fillId="24" borderId="0" xfId="58" applyFont="1" applyFill="1" applyAlignment="1">
      <alignment vertical="top"/>
      <protection/>
    </xf>
    <xf numFmtId="0" fontId="0" fillId="0" borderId="0" xfId="0" applyFill="1" applyAlignment="1">
      <alignment/>
    </xf>
    <xf numFmtId="0" fontId="4" fillId="0" borderId="10"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5" fillId="0" borderId="11" xfId="0" applyFont="1" applyFill="1" applyBorder="1" applyAlignment="1">
      <alignment/>
    </xf>
    <xf numFmtId="0" fontId="5" fillId="0" borderId="0" xfId="0" applyFont="1" applyFill="1" applyBorder="1" applyAlignment="1">
      <alignment/>
    </xf>
    <xf numFmtId="0" fontId="0" fillId="0" borderId="11" xfId="0"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0" fontId="2" fillId="0" borderId="12" xfId="0" applyFont="1" applyFill="1" applyBorder="1" applyAlignment="1">
      <alignment/>
    </xf>
    <xf numFmtId="3" fontId="2" fillId="0" borderId="12" xfId="0" applyNumberFormat="1" applyFont="1" applyFill="1" applyBorder="1" applyAlignment="1">
      <alignment/>
    </xf>
    <xf numFmtId="3" fontId="2" fillId="0" borderId="0" xfId="0" applyNumberFormat="1" applyFont="1" applyFill="1" applyBorder="1" applyAlignment="1">
      <alignment/>
    </xf>
    <xf numFmtId="0" fontId="0" fillId="0" borderId="0" xfId="0" applyFill="1" applyBorder="1" applyAlignment="1">
      <alignment horizontal="left"/>
    </xf>
    <xf numFmtId="0" fontId="4" fillId="0" borderId="0" xfId="0" applyFont="1" applyFill="1" applyAlignment="1">
      <alignment/>
    </xf>
    <xf numFmtId="0" fontId="0" fillId="0" borderId="13" xfId="0" applyFill="1" applyBorder="1" applyAlignment="1">
      <alignment/>
    </xf>
    <xf numFmtId="0" fontId="0" fillId="0" borderId="14" xfId="0" applyFill="1" applyBorder="1" applyAlignment="1">
      <alignment/>
    </xf>
    <xf numFmtId="0" fontId="5" fillId="24" borderId="15" xfId="0" applyFont="1" applyFill="1" applyBorder="1" applyAlignment="1">
      <alignment horizontal="center"/>
    </xf>
    <xf numFmtId="0" fontId="31" fillId="24" borderId="0" xfId="0" applyFont="1" applyFill="1" applyAlignment="1">
      <alignment horizontal="right"/>
    </xf>
    <xf numFmtId="0" fontId="0" fillId="24" borderId="0" xfId="0" applyFill="1" applyAlignment="1">
      <alignment horizontal="right"/>
    </xf>
    <xf numFmtId="0" fontId="5" fillId="24" borderId="15" xfId="0" applyFont="1" applyFill="1" applyBorder="1" applyAlignment="1">
      <alignment horizontal="right"/>
    </xf>
    <xf numFmtId="0" fontId="5" fillId="24" borderId="0" xfId="0" applyFont="1" applyFill="1" applyBorder="1" applyAlignment="1">
      <alignment horizontal="right"/>
    </xf>
    <xf numFmtId="0" fontId="0" fillId="24" borderId="11" xfId="0" applyFont="1" applyFill="1" applyBorder="1" applyAlignment="1">
      <alignment horizontal="right"/>
    </xf>
    <xf numFmtId="0" fontId="0" fillId="24" borderId="0" xfId="0" applyFont="1" applyFill="1" applyBorder="1" applyAlignment="1">
      <alignment horizontal="right"/>
    </xf>
    <xf numFmtId="0" fontId="2" fillId="24" borderId="0" xfId="0" applyFont="1" applyFill="1" applyAlignment="1">
      <alignment horizontal="right"/>
    </xf>
    <xf numFmtId="0" fontId="2" fillId="24" borderId="0" xfId="0" applyFont="1" applyFill="1" applyBorder="1" applyAlignment="1">
      <alignment horizontal="right"/>
    </xf>
    <xf numFmtId="3" fontId="2" fillId="24" borderId="12" xfId="0" applyNumberFormat="1" applyFont="1" applyFill="1" applyBorder="1" applyAlignment="1">
      <alignment horizontal="right"/>
    </xf>
    <xf numFmtId="3" fontId="2" fillId="24" borderId="0" xfId="0" applyNumberFormat="1" applyFont="1" applyFill="1" applyBorder="1" applyAlignment="1">
      <alignment horizontal="right"/>
    </xf>
    <xf numFmtId="3" fontId="2" fillId="24" borderId="0" xfId="0" applyNumberFormat="1" applyFont="1" applyFill="1" applyAlignment="1">
      <alignment horizontal="right"/>
    </xf>
    <xf numFmtId="0" fontId="0" fillId="0" borderId="0" xfId="0" applyAlignment="1">
      <alignment horizontal="right"/>
    </xf>
    <xf numFmtId="0" fontId="0" fillId="0" borderId="0" xfId="0" applyFont="1" applyFill="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11" xfId="0"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3" fontId="2" fillId="0" borderId="12" xfId="0" applyNumberFormat="1" applyFont="1" applyFill="1" applyBorder="1" applyAlignment="1">
      <alignment horizontal="right"/>
    </xf>
    <xf numFmtId="0" fontId="31" fillId="0" borderId="0" xfId="0" applyFont="1" applyFill="1" applyAlignment="1">
      <alignment horizontal="right"/>
    </xf>
    <xf numFmtId="0" fontId="31" fillId="0" borderId="0" xfId="0" applyFont="1" applyFill="1" applyAlignment="1">
      <alignment horizontal="right"/>
    </xf>
    <xf numFmtId="164" fontId="0" fillId="24" borderId="0" xfId="64" applyNumberFormat="1" applyFont="1" applyFill="1" applyAlignment="1">
      <alignment/>
    </xf>
    <xf numFmtId="164" fontId="0" fillId="24" borderId="0" xfId="0" applyNumberFormat="1" applyFill="1" applyAlignment="1">
      <alignment/>
    </xf>
    <xf numFmtId="3" fontId="0" fillId="0" borderId="0" xfId="0" applyNumberFormat="1" applyFill="1" applyAlignment="1">
      <alignment/>
    </xf>
    <xf numFmtId="3" fontId="0" fillId="0" borderId="0" xfId="0" applyNumberFormat="1" applyAlignment="1">
      <alignment/>
    </xf>
    <xf numFmtId="0" fontId="0" fillId="24" borderId="0" xfId="0" applyFont="1" applyFill="1" applyAlignment="1">
      <alignment vertical="top"/>
    </xf>
    <xf numFmtId="0" fontId="2" fillId="0" borderId="0" xfId="0" applyFont="1" applyAlignment="1">
      <alignment/>
    </xf>
    <xf numFmtId="0" fontId="0" fillId="24" borderId="0" xfId="58" applyFont="1" applyFill="1" applyAlignment="1">
      <alignment horizontal="left" vertical="top" wrapText="1"/>
      <protection/>
    </xf>
    <xf numFmtId="0" fontId="0" fillId="24" borderId="0" xfId="58" applyFont="1" applyFill="1" applyAlignment="1" quotePrefix="1">
      <alignment horizontal="left" vertical="top" wrapText="1"/>
      <protection/>
    </xf>
    <xf numFmtId="0" fontId="0" fillId="24" borderId="0" xfId="58" applyFont="1" applyFill="1" applyAlignment="1">
      <alignment horizontal="left" vertical="top"/>
      <protection/>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3" fontId="0" fillId="0" borderId="0" xfId="0" applyNumberFormat="1" applyFont="1" applyFill="1" applyBorder="1" applyAlignment="1">
      <alignment horizontal="right"/>
    </xf>
    <xf numFmtId="0" fontId="0" fillId="24" borderId="0" xfId="58" applyFont="1" applyFill="1" applyAlignment="1">
      <alignment vertical="top"/>
      <protection/>
    </xf>
    <xf numFmtId="0" fontId="0" fillId="24" borderId="0" xfId="58" applyFont="1" applyFill="1" applyAlignment="1">
      <alignment horizontal="left" vertical="top"/>
      <protection/>
    </xf>
    <xf numFmtId="0" fontId="28" fillId="0" borderId="0" xfId="54" applyFont="1" applyFill="1" applyAlignment="1" applyProtection="1">
      <alignment horizontal="center" vertical="top"/>
      <protection/>
    </xf>
    <xf numFmtId="0" fontId="0" fillId="24" borderId="0" xfId="0" applyFont="1" applyFill="1" applyAlignment="1">
      <alignment/>
    </xf>
    <xf numFmtId="0" fontId="5" fillId="0" borderId="11" xfId="0" applyFont="1" applyFill="1" applyBorder="1" applyAlignment="1">
      <alignment wrapText="1"/>
    </xf>
    <xf numFmtId="0" fontId="0" fillId="24" borderId="0" xfId="0" applyFont="1" applyFill="1" applyAlignment="1">
      <alignment vertical="top"/>
    </xf>
    <xf numFmtId="0" fontId="0" fillId="0" borderId="0" xfId="0" applyFont="1" applyFill="1" applyAlignment="1">
      <alignment/>
    </xf>
    <xf numFmtId="0" fontId="35" fillId="25" borderId="0" xfId="54" applyFont="1" applyFill="1" applyAlignment="1" applyProtection="1">
      <alignment horizontal="center" vertical="top"/>
      <protection/>
    </xf>
    <xf numFmtId="0" fontId="0" fillId="24" borderId="0" xfId="58" applyFont="1" applyFill="1" applyAlignment="1" quotePrefix="1">
      <alignment vertical="top" wrapText="1"/>
      <protection/>
    </xf>
    <xf numFmtId="0" fontId="0" fillId="0" borderId="0" xfId="0" applyFont="1" applyAlignment="1">
      <alignment/>
    </xf>
    <xf numFmtId="0" fontId="0" fillId="24" borderId="0" xfId="0" applyFont="1" applyFill="1" applyBorder="1" applyAlignment="1">
      <alignment/>
    </xf>
    <xf numFmtId="0" fontId="0" fillId="0" borderId="0" xfId="0" applyFont="1" applyFill="1" applyAlignment="1">
      <alignment vertical="top"/>
    </xf>
    <xf numFmtId="0" fontId="0" fillId="0" borderId="0" xfId="0" applyFont="1" applyFill="1" applyBorder="1" applyAlignment="1">
      <alignment vertical="top"/>
    </xf>
    <xf numFmtId="3"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Fill="1" applyBorder="1" applyAlignment="1">
      <alignment vertical="top"/>
    </xf>
    <xf numFmtId="3" fontId="0" fillId="0" borderId="0" xfId="0" applyNumberFormat="1"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ill="1" applyBorder="1" applyAlignment="1">
      <alignment vertical="top"/>
    </xf>
    <xf numFmtId="3" fontId="0" fillId="0" borderId="0" xfId="0" applyNumberFormat="1" applyFill="1" applyBorder="1" applyAlignment="1">
      <alignment horizontal="right" vertical="top"/>
    </xf>
    <xf numFmtId="0" fontId="0" fillId="0" borderId="0" xfId="0" applyFill="1" applyAlignment="1">
      <alignment vertical="top"/>
    </xf>
    <xf numFmtId="0" fontId="4" fillId="24" borderId="0" xfId="58" applyFont="1" applyFill="1">
      <alignment/>
      <protection/>
    </xf>
    <xf numFmtId="0" fontId="0" fillId="0" borderId="0" xfId="0" applyFill="1" applyAlignment="1">
      <alignment horizontal="right"/>
    </xf>
    <xf numFmtId="0" fontId="4" fillId="0" borderId="0" xfId="0" applyFont="1" applyFill="1" applyAlignment="1">
      <alignment vertical="top" wrapText="1"/>
    </xf>
    <xf numFmtId="0" fontId="0" fillId="0" borderId="0" xfId="0" applyFill="1" applyAlignment="1">
      <alignment horizontal="right" vertical="top"/>
    </xf>
    <xf numFmtId="3" fontId="0" fillId="0" borderId="0" xfId="0" applyNumberFormat="1" applyFont="1" applyFill="1" applyAlignment="1">
      <alignment/>
    </xf>
    <xf numFmtId="3" fontId="0" fillId="0" borderId="0" xfId="0" applyNumberFormat="1" applyFill="1" applyBorder="1" applyAlignment="1">
      <alignment/>
    </xf>
    <xf numFmtId="0" fontId="29" fillId="24" borderId="0" xfId="0" applyFont="1" applyFill="1" applyAlignment="1">
      <alignment vertical="top" wrapText="1"/>
    </xf>
    <xf numFmtId="0" fontId="15" fillId="24" borderId="0" xfId="54" applyFont="1" applyFill="1" applyAlignment="1" applyProtection="1">
      <alignment horizontal="left" vertical="top" wrapText="1"/>
      <protection/>
    </xf>
    <xf numFmtId="0" fontId="0" fillId="24" borderId="0" xfId="0" applyFill="1" applyAlignment="1">
      <alignment horizontal="left"/>
    </xf>
    <xf numFmtId="0" fontId="25" fillId="24" borderId="0" xfId="58" applyFont="1" applyFill="1" applyAlignment="1">
      <alignment horizontal="center" wrapText="1"/>
      <protection/>
    </xf>
    <xf numFmtId="0" fontId="26" fillId="24" borderId="0" xfId="0" applyFont="1" applyFill="1" applyAlignment="1">
      <alignment horizontal="center"/>
    </xf>
    <xf numFmtId="0" fontId="30" fillId="24" borderId="0" xfId="0" applyFont="1" applyFill="1" applyAlignment="1">
      <alignment vertical="top" wrapText="1"/>
    </xf>
    <xf numFmtId="0" fontId="27" fillId="24" borderId="0" xfId="54" applyFont="1" applyFill="1" applyAlignment="1" applyProtection="1">
      <alignment horizontal="center"/>
      <protection/>
    </xf>
    <xf numFmtId="0" fontId="0" fillId="24" borderId="0" xfId="0" applyFill="1" applyAlignment="1">
      <alignment horizontal="center"/>
    </xf>
    <xf numFmtId="0" fontId="0" fillId="24" borderId="0" xfId="58" applyFont="1" applyFill="1" applyAlignment="1">
      <alignment horizontal="left" vertical="top" wrapText="1"/>
      <protection/>
    </xf>
    <xf numFmtId="0" fontId="0" fillId="24" borderId="0" xfId="58" applyFont="1" applyFill="1" applyAlignment="1">
      <alignment horizontal="left" vertical="top" wrapText="1"/>
      <protection/>
    </xf>
    <xf numFmtId="0" fontId="0" fillId="24"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16" xfId="0" applyFont="1" applyFill="1" applyBorder="1" applyAlignment="1">
      <alignment horizontal="center"/>
    </xf>
    <xf numFmtId="0" fontId="5" fillId="0" borderId="0" xfId="0" applyFont="1" applyFill="1" applyBorder="1" applyAlignment="1">
      <alignment horizontal="center"/>
    </xf>
    <xf numFmtId="0" fontId="0" fillId="0" borderId="0" xfId="0" applyFill="1" applyBorder="1" applyAlignment="1">
      <alignment vertical="top" wrapText="1"/>
    </xf>
    <xf numFmtId="0" fontId="0" fillId="0" borderId="16" xfId="0" applyFont="1" applyFill="1" applyBorder="1" applyAlignment="1">
      <alignment horizontal="center"/>
    </xf>
    <xf numFmtId="0" fontId="0" fillId="0" borderId="0" xfId="0" applyFill="1" applyAlignment="1">
      <alignment horizontal="left" wrapText="1"/>
    </xf>
    <xf numFmtId="0" fontId="0" fillId="0" borderId="0" xfId="0"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16</xdr:col>
      <xdr:colOff>333375</xdr:colOff>
      <xdr:row>84</xdr:row>
      <xdr:rowOff>133350</xdr:rowOff>
    </xdr:to>
    <xdr:sp>
      <xdr:nvSpPr>
        <xdr:cNvPr id="1" name="Text Box 1"/>
        <xdr:cNvSpPr txBox="1">
          <a:spLocks noChangeArrowheads="1"/>
        </xdr:cNvSpPr>
      </xdr:nvSpPr>
      <xdr:spPr>
        <a:xfrm>
          <a:off x="28575" y="9525"/>
          <a:ext cx="10058400" cy="13773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Metadata FAQ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is the purpose of these experimental statistics?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produce trade statistics based on 10 predefined industry groups to show the total value of UK trade imported and exported, broken down by age and size of UK businesses.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Why is this release “experimental statistics”?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Experimental statistics allows a new publication to incorporate new methodology which is subject to change. It also allows external users to give feedback on the publication and enhancements can be made to future releases.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data has been used to produce this release?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release combines data from the Overseas Trade Statistics (OTS) published by HM Revenue &amp; Customs (HMRC) with the Inter-Departmental Business Register (IDBR) published by the Office for National Statistics (ONS). The OTS is a detailed dataset covering the UK’s trade in goods with other nations by partner country and product. Since 1994 the IDBR has been the comprehensive list of UK businesses that is used by government for statistical purposes.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has the data matching been done?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Data is matched by linking the VAT number of each business on the trade statistics data with its corresponding reference on the IDBR data. If a match was not found, then a ‘fuzzy matching’ on the name was attempted. Any remaining unmatched VAT numbers were allocated to an industry group obtained from departmental VAT records where possible.There are a number of reasons why a business may be classified within the ‘Unknown’ category for industry group, number of employees, business size or age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Businesses where the trading VAT/EORI number is invalid are classified as Unknown for industry group, number of employees, business size and age group.
</a:t>
          </a:r>
          <a:r>
            <a:rPr lang="en-US" cap="none" sz="1000" b="0" i="0" u="none" baseline="0">
              <a:solidFill>
                <a:srgbClr val="000000"/>
              </a:solidFill>
              <a:latin typeface="Arial"/>
              <a:ea typeface="Arial"/>
              <a:cs typeface="Arial"/>
            </a:rPr>
            <a:t>2. Overseas-based businesses with a VAT presence in the UK are classified as Unknown for industry group, number of employees, business size and age group.
</a:t>
          </a:r>
          <a:r>
            <a:rPr lang="en-US" cap="none" sz="1000" b="0" i="0" u="none" baseline="0">
              <a:solidFill>
                <a:srgbClr val="000000"/>
              </a:solidFill>
              <a:latin typeface="Arial"/>
              <a:ea typeface="Arial"/>
              <a:cs typeface="Arial"/>
            </a:rPr>
            <a:t>3. Businesses for which IDBR data on industry group, number of employees, business size or age group are unavailable are placed in the Unknown category for the respective group(s).
</a:t>
          </a:r>
          <a:r>
            <a:rPr lang="en-US" cap="none" sz="1000" b="0" i="0" u="none" baseline="0">
              <a:solidFill>
                <a:srgbClr val="000000"/>
              </a:solidFill>
              <a:latin typeface="Arial"/>
              <a:ea typeface="Arial"/>
              <a:cs typeface="Arial"/>
            </a:rPr>
            <a:t>4. EU trade in oil and gas that cannot be attributed to a VAT number is placed in the Unknown category for employee count, business size and age group, while industry group is estimated from HMRC records on businesses trading similar goods.
</a:t>
          </a:r>
          <a:r>
            <a:rPr lang="en-US" cap="none" sz="1000" b="0" i="0" u="none" baseline="0">
              <a:solidFill>
                <a:srgbClr val="000000"/>
              </a:solidFill>
              <a:latin typeface="Arial"/>
              <a:ea typeface="Arial"/>
              <a:cs typeface="Arial"/>
            </a:rPr>
            <a:t>5. Trade carried out by businesses in the Channel Islands and Isle of Man is placed in the Unknown category for industry group, number of employees, business size and age group.
</a:t>
          </a:r>
          <a:r>
            <a:rPr lang="en-US" cap="none" sz="1000" b="0" i="0" u="none" baseline="0">
              <a:solidFill>
                <a:srgbClr val="000000"/>
              </a:solidFill>
              <a:latin typeface="Arial"/>
              <a:ea typeface="Arial"/>
              <a:cs typeface="Arial"/>
            </a:rPr>
            <a:t>6. Parcel post trade that is dealt with centrally (trade with Non-EU only) is placed in the Unknown category for industry group, number of employees, business size and age group.
</a:t>
          </a:r>
          <a:r>
            <a:rPr lang="en-US" cap="none" sz="1000" b="0" i="0" u="none" baseline="0">
              <a:solidFill>
                <a:srgbClr val="000000"/>
              </a:solidFill>
              <a:latin typeface="Arial"/>
              <a:ea typeface="Arial"/>
              <a:cs typeface="Arial"/>
            </a:rPr>
            <a:t>7. Although trade carried out by UK Government is placed in the Unknown category for employee count, it is categorised under the ‘250+’ group for business size. 
</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Which variables are being published?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Age (0-1, 2-3, 4-5, 6-9, 10-20, 20+, unknown)
</a:t>
          </a:r>
          <a:r>
            <a:rPr lang="en-US" cap="none" sz="1000" b="0" i="0" u="none" baseline="0">
              <a:solidFill>
                <a:srgbClr val="000000"/>
              </a:solidFill>
              <a:latin typeface="Arial"/>
              <a:ea typeface="Arial"/>
              <a:cs typeface="Arial"/>
            </a:rPr>
            <a:t>Business size (no. of employees) (0, 1-9, 10-49, 50-249, 250+, unknown)
</a:t>
          </a:r>
          <a:r>
            <a:rPr lang="en-US" cap="none" sz="1000" b="0" i="0" u="none" baseline="0">
              <a:solidFill>
                <a:srgbClr val="000000"/>
              </a:solidFill>
              <a:latin typeface="Arial"/>
              <a:ea typeface="Arial"/>
              <a:cs typeface="Arial"/>
            </a:rPr>
            <a:t>Industry group (1, 2, 3, 4, 5, 6, 7, 8, 9, 10, unknown)
</a:t>
          </a:r>
          <a:r>
            <a:rPr lang="en-US" cap="none" sz="1000" b="0" i="0" u="none" baseline="0">
              <a:solidFill>
                <a:srgbClr val="000000"/>
              </a:solidFill>
              <a:latin typeface="Arial"/>
              <a:ea typeface="Arial"/>
              <a:cs typeface="Arial"/>
            </a:rPr>
            <a:t>Statistical value of trade in goods
</a:t>
          </a:r>
          <a:r>
            <a:rPr lang="en-US" cap="none" sz="1000" b="0" i="0" u="none" baseline="0">
              <a:solidFill>
                <a:srgbClr val="000000"/>
              </a:solidFill>
              <a:latin typeface="Arial"/>
              <a:ea typeface="Arial"/>
              <a:cs typeface="Arial"/>
            </a:rPr>
            <a:t>Employee count
</a:t>
          </a:r>
          <a:r>
            <a:rPr lang="en-US" cap="none" sz="1000" b="0" i="0" u="none" baseline="0">
              <a:solidFill>
                <a:srgbClr val="000000"/>
              </a:solidFill>
              <a:latin typeface="Arial"/>
              <a:ea typeface="Arial"/>
              <a:cs typeface="Arial"/>
            </a:rPr>
            <a:t>Business count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are the industry groupings?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SIC 2007 groupings within each Industry group are: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Group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SIC 2007
</a:t>
          </a:r>
          <a:r>
            <a:rPr lang="en-US" cap="none" sz="1000" b="0" i="0" u="none" baseline="0">
              <a:solidFill>
                <a:srgbClr val="000000"/>
              </a:solidFill>
              <a:latin typeface="Arial"/>
              <a:ea typeface="Arial"/>
              <a:cs typeface="Arial"/>
            </a:rPr>
            <a:t>Group 1   Agriculture and Food    A, 10 – 17
</a:t>
          </a:r>
          <a:r>
            <a:rPr lang="en-US" cap="none" sz="1000" b="0" i="0" u="none" baseline="0">
              <a:solidFill>
                <a:srgbClr val="000000"/>
              </a:solidFill>
              <a:latin typeface="Arial"/>
              <a:ea typeface="Arial"/>
              <a:cs typeface="Arial"/>
            </a:rPr>
            <a:t>Group 2   Mining, Petroleum products and Waste B, 19, 24, D, E
</a:t>
          </a:r>
          <a:r>
            <a:rPr lang="en-US" cap="none" sz="1000" b="0" i="0" u="none" baseline="0">
              <a:solidFill>
                <a:srgbClr val="000000"/>
              </a:solidFill>
              <a:latin typeface="Arial"/>
              <a:ea typeface="Arial"/>
              <a:cs typeface="Arial"/>
            </a:rPr>
            <a:t>Group 3   Chemicals    20
</a:t>
          </a:r>
          <a:r>
            <a:rPr lang="en-US" cap="none" sz="1000" b="0" i="0" u="none" baseline="0">
              <a:solidFill>
                <a:srgbClr val="000000"/>
              </a:solidFill>
              <a:latin typeface="Arial"/>
              <a:ea typeface="Arial"/>
              <a:cs typeface="Arial"/>
            </a:rPr>
            <a:t>Group 4   Pharmaceuticals   21
</a:t>
          </a:r>
          <a:r>
            <a:rPr lang="en-US" cap="none" sz="1000" b="0" i="0" u="none" baseline="0">
              <a:solidFill>
                <a:srgbClr val="000000"/>
              </a:solidFill>
              <a:latin typeface="Arial"/>
              <a:ea typeface="Arial"/>
              <a:cs typeface="Arial"/>
            </a:rPr>
            <a:t>Group 5   Electronic and Electrical equipment  26, 27
</a:t>
          </a:r>
          <a:r>
            <a:rPr lang="en-US" cap="none" sz="1000" b="0" i="0" u="none" baseline="0">
              <a:solidFill>
                <a:srgbClr val="000000"/>
              </a:solidFill>
              <a:latin typeface="Arial"/>
              <a:ea typeface="Arial"/>
              <a:cs typeface="Arial"/>
            </a:rPr>
            <a:t>Group 6   Machinery and equipment (not elsewhere specified) 28
</a:t>
          </a:r>
          <a:r>
            <a:rPr lang="en-US" cap="none" sz="1000" b="0" i="0" u="none" baseline="0">
              <a:solidFill>
                <a:srgbClr val="000000"/>
              </a:solidFill>
              <a:latin typeface="Arial"/>
              <a:ea typeface="Arial"/>
              <a:cs typeface="Arial"/>
            </a:rPr>
            <a:t>Group 7   Motor vehicles, transport equipment (excl.aerospace) 29, 30 (excluding 30.3)
</a:t>
          </a:r>
          <a:r>
            <a:rPr lang="en-US" cap="none" sz="1000" b="0" i="0" u="none" baseline="0">
              <a:solidFill>
                <a:srgbClr val="000000"/>
              </a:solidFill>
              <a:latin typeface="Arial"/>
              <a:ea typeface="Arial"/>
              <a:cs typeface="Arial"/>
            </a:rPr>
            <a:t>Group 8   Aerospace and related machinery  30.3
</a:t>
          </a:r>
          <a:r>
            <a:rPr lang="en-US" cap="none" sz="1000" b="0" i="0" u="none" baseline="0">
              <a:solidFill>
                <a:srgbClr val="000000"/>
              </a:solidFill>
              <a:latin typeface="Arial"/>
              <a:ea typeface="Arial"/>
              <a:cs typeface="Arial"/>
            </a:rPr>
            <a:t>Group 9   Other manufacturing   18, 22, 23, 25, 31, 32
</a:t>
          </a:r>
          <a:r>
            <a:rPr lang="en-US" cap="none" sz="1000" b="0" i="0" u="none" baseline="0">
              <a:solidFill>
                <a:srgbClr val="000000"/>
              </a:solidFill>
              <a:latin typeface="Arial"/>
              <a:ea typeface="Arial"/>
              <a:cs typeface="Arial"/>
            </a:rPr>
            <a:t>Group 10 Services   33, F – 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details on SIC 2007 visit the ONS website
</a:t>
          </a:r>
          <a:r>
            <a:rPr lang="en-US" cap="none" sz="1000" b="0" i="0" u="none" baseline="0">
              <a:solidFill>
                <a:srgbClr val="000000"/>
              </a:solidFill>
              <a:latin typeface="Arial"/>
              <a:ea typeface="Arial"/>
              <a:cs typeface="Arial"/>
            </a:rPr>
            <a:t>http://www.ons.gov.uk/ons/guide-method/classifications/current-standard-classifications/standard-industrial-classification/sic-2007-summary-of-structure.xls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were the employee count and business count fields calculated?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business count is the total number of businesses who imported or exported, with the specified characteristics. The employee count is the total number of employees for those businesses. It does not mean that all these employees are directly involved in the activity of international trade. </a:t>
          </a:r>
          <a:r>
            <a:rPr lang="en-US" cap="none" sz="1000" b="0" i="0" u="none" baseline="0">
              <a:solidFill>
                <a:srgbClr val="000000"/>
              </a:solidFill>
              <a:latin typeface="Arial"/>
              <a:ea typeface="Arial"/>
              <a:cs typeface="Arial"/>
            </a:rPr>
            <a:t>Note that employee count totals will exclude the contribution from businesses where employee count is unknown.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Does this data include trade in services?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publication does </a:t>
          </a:r>
          <a:r>
            <a:rPr lang="en-US" cap="none" sz="1000" b="1" i="0" u="none"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include any data on services traded by businesses. However, a breakdown is provided of industry type, which includes group 10: Services. The figures within this group include only the value of</a:t>
          </a:r>
          <a:r>
            <a:rPr lang="en-US" cap="none" sz="1000" b="1" i="0" u="none" baseline="0">
              <a:solidFill>
                <a:srgbClr val="000000"/>
              </a:solidFill>
              <a:latin typeface="Arial"/>
              <a:ea typeface="Arial"/>
              <a:cs typeface="Arial"/>
            </a:rPr>
            <a:t> goods</a:t>
          </a:r>
          <a:r>
            <a:rPr lang="en-US" cap="none" sz="1000" b="0" i="0" u="none" baseline="0">
              <a:solidFill>
                <a:srgbClr val="000000"/>
              </a:solidFill>
              <a:latin typeface="Arial"/>
              <a:ea typeface="Arial"/>
              <a:cs typeface="Arial"/>
            </a:rPr>
            <a:t> traded by those businesses who are classified as a Services industry, the number of businesses in the Services industry who are trading in goods and the employee counts for these businesses.  The figures do </a:t>
          </a:r>
          <a:r>
            <a:rPr lang="en-US" cap="none" sz="1000" b="1" i="0" u="none"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contain any data on the services these businesses provide or the values related to this.
</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have suppressions been applied to these experimental statistics?
</a:t>
          </a:r>
          <a:r>
            <a:rPr lang="en-US" cap="none" sz="1000" b="0" i="0" u="none" baseline="0">
              <a:solidFill>
                <a:srgbClr val="000000"/>
              </a:solidFill>
              <a:latin typeface="Arial"/>
              <a:ea typeface="Arial"/>
              <a:cs typeface="Arial"/>
            </a:rPr>
            <a:t>While the OTS is subject to passive disclosure control, due to linking with the IDBR these experimental statistics are subject to active disclosure control. Disclosure control procedures applied are in line with those recommended by GSS guidance on disclosure control. 
</a:t>
          </a:r>
          <a:r>
            <a:rPr lang="en-US" cap="none" sz="1000" b="0" i="0" u="none" baseline="0">
              <a:solidFill>
                <a:srgbClr val="000000"/>
              </a:solidFill>
              <a:latin typeface="Arial"/>
              <a:ea typeface="Arial"/>
              <a:cs typeface="Arial"/>
            </a:rPr>
            <a:t>Where the data has been suppressed due, cells are shown with an “S”.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Why do the trade totals not match the published OTS?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trade totals will not match the published OTS for two reasons, both related to EU trade. Firstly, the OTS totals for EU trade include an estimate for non-response which is not included in this publication. Secondly, the contribution of traders below the Intrastat threshold for EU trade has had to be recalculated on a per trader basis, and has not been allocated to individual EU countries. Although this closely replicates the methodology for the estimation of below threshold trade in the OTS, timing and other issues means there is not an exact match.</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Why is this data different to that presented in the HMRC Regional Trade Statistics (RTS) releases?
</a:t>
          </a:r>
          <a:r>
            <a:rPr lang="en-US" cap="none" sz="1000" b="0" i="0" u="none" baseline="0">
              <a:solidFill>
                <a:srgbClr val="000000"/>
              </a:solidFill>
              <a:latin typeface="Arial"/>
              <a:ea typeface="Arial"/>
              <a:cs typeface="Arial"/>
            </a:rPr>
            <a:t>Due to methodological differences, the values and business counts in this release will not match published RTS data. The main reasons for this are:
</a:t>
          </a:r>
          <a:r>
            <a:rPr lang="en-US" cap="none" sz="1000" b="0" i="0" u="none" baseline="0">
              <a:solidFill>
                <a:srgbClr val="000000"/>
              </a:solidFill>
              <a:latin typeface="Arial"/>
              <a:ea typeface="Arial"/>
              <a:cs typeface="Arial"/>
            </a:rPr>
            <a:t>1. The business counts in this release are calculated on a per enterprise basis, while RTS business counts are calculated at the level of the VAT-registered business.
</a:t>
          </a:r>
          <a:r>
            <a:rPr lang="en-US" cap="none" sz="1000" b="0" i="0" u="none" baseline="0">
              <a:solidFill>
                <a:srgbClr val="000000"/>
              </a:solidFill>
              <a:latin typeface="Arial"/>
              <a:ea typeface="Arial"/>
              <a:cs typeface="Arial"/>
            </a:rPr>
            <a:t>2. Different methods are used for estimating trade below the Intrastat reporting threshold, to enable trade values to be allocated per business in this release.
</a:t>
          </a:r>
          <a:r>
            <a:rPr lang="en-US" cap="none" sz="1000" b="0" i="0" u="none" baseline="0">
              <a:solidFill>
                <a:srgbClr val="000000"/>
              </a:solidFill>
              <a:latin typeface="Arial"/>
              <a:ea typeface="Arial"/>
              <a:cs typeface="Arial"/>
            </a:rPr>
            <a:t>3. This release includes all UK trade in goods, while RTS data excludes trade in non-monetary gold.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 are the differences between these figures produced by HMRC and the </a:t>
          </a:r>
          <a:r>
            <a:rPr lang="en-US" cap="none" sz="1000" b="1" i="0" u="none" baseline="0">
              <a:solidFill>
                <a:srgbClr val="000000"/>
              </a:solidFill>
              <a:latin typeface="Arial"/>
              <a:ea typeface="Arial"/>
              <a:cs typeface="Arial"/>
            </a:rPr>
            <a:t>ONS Annual Business Survey publication ‘Great Britain non-financial business economy exporters and importers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two publications contain similar data, but there are some notable differences. The HMRC release is based on trade in goods only, while the ONS release contains information on trade in both goods and services. Where ONS give information on trade in goods, this data will not match the HMRC data due to differences in: data sources and coverage, measurement of employee count, disclosure control procedures and the handling of revisions. The breadth of data provided also varies: HMRC data provides details on value of trade and a breakdown by partner country for selected countries, which is not available on the ONS release. The ONS release contains detail on ownership of business (UK/Foreign) and on turnover, which are not covered on the HMRC release. </a:t>
          </a:r>
          <a:r>
            <a:rPr lang="en-US" cap="none" sz="1000" b="0" i="0" u="none" baseline="0">
              <a:solidFill>
                <a:srgbClr val="000000"/>
              </a:solidFill>
              <a:latin typeface="Arial"/>
              <a:ea typeface="Arial"/>
              <a:cs typeface="Arial"/>
            </a:rPr>
            <a:t>The ONS release also includes a breakdown by UK region.</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guide-method/method-quality/general-methodology/guide-to-experimental-statistics/index.html" TargetMode="External" /><Relationship Id="rId2" Type="http://schemas.openxmlformats.org/officeDocument/2006/relationships/hyperlink" Target="https://www.uktradeinfo.com/Statistics/NonEUOverseasTrade/AboutOverseastradeStatistics/Pages/PoliciesandMethodologies.aspx" TargetMode="External" /><Relationship Id="rId3" Type="http://schemas.openxmlformats.org/officeDocument/2006/relationships/hyperlink" Target="https://www.ons.gov.uk/methodology/classificationsandstandards/ukstandardindustrialclassificationofeconomicactivities/uksic2007" TargetMode="External" /><Relationship Id="rId4" Type="http://schemas.openxmlformats.org/officeDocument/2006/relationships/hyperlink" Target="http://www.ons.gov.uk/ons/guide-method/classifications/current-standard-classifications/standard-industrial-classification/index.html" TargetMode="External" /><Relationship Id="rId5" Type="http://schemas.openxmlformats.org/officeDocument/2006/relationships/hyperlink" Target="https://www.uktradeinfo.com/AboutUs/Pages/News.aspx?ItemID=98ef5601-802a-4e5c-9ac2-eb574d7c506b"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S57"/>
  <sheetViews>
    <sheetView tabSelected="1" zoomScalePageLayoutView="0" workbookViewId="0" topLeftCell="A1">
      <selection activeCell="R24" sqref="R24"/>
    </sheetView>
  </sheetViews>
  <sheetFormatPr defaultColWidth="9.140625" defaultRowHeight="12.75"/>
  <cols>
    <col min="1" max="1" width="3.7109375" style="39" customWidth="1"/>
    <col min="2" max="2" width="11.57421875" style="39" customWidth="1"/>
    <col min="3" max="3" width="14.140625" style="39" customWidth="1"/>
    <col min="4" max="5" width="9.140625" style="39" customWidth="1"/>
    <col min="6" max="6" width="3.140625" style="39" customWidth="1"/>
    <col min="7" max="7" width="9.8515625" style="39" customWidth="1"/>
    <col min="8" max="13" width="9.140625" style="39" customWidth="1"/>
    <col min="14" max="14" width="12.28125" style="39" customWidth="1"/>
    <col min="15" max="16384" width="9.140625" style="39" customWidth="1"/>
  </cols>
  <sheetData>
    <row r="1" spans="1:15" ht="15.75">
      <c r="A1" s="1"/>
      <c r="B1" s="1"/>
      <c r="C1" s="1"/>
      <c r="D1" s="1"/>
      <c r="E1" s="1"/>
      <c r="F1" s="1"/>
      <c r="G1" s="1"/>
      <c r="H1" s="1"/>
      <c r="I1" s="1"/>
      <c r="J1" s="1"/>
      <c r="K1" s="1"/>
      <c r="L1" s="1"/>
      <c r="M1" s="116" t="s">
        <v>157</v>
      </c>
      <c r="N1" s="1"/>
      <c r="O1" s="1"/>
    </row>
    <row r="2" spans="1:15" ht="26.25">
      <c r="A2" s="1"/>
      <c r="B2" s="1"/>
      <c r="C2" s="1"/>
      <c r="D2" s="1"/>
      <c r="E2" s="1"/>
      <c r="F2" s="1"/>
      <c r="G2" s="1"/>
      <c r="H2" s="2" t="s">
        <v>30</v>
      </c>
      <c r="I2" s="1"/>
      <c r="J2" s="1"/>
      <c r="K2" s="1"/>
      <c r="L2" s="1"/>
      <c r="M2" s="1"/>
      <c r="N2" s="1"/>
      <c r="O2" s="1"/>
    </row>
    <row r="3" spans="1:15" ht="21.75" customHeight="1">
      <c r="A3" s="3"/>
      <c r="B3" s="125" t="s">
        <v>131</v>
      </c>
      <c r="C3" s="126"/>
      <c r="D3" s="126"/>
      <c r="E3" s="126"/>
      <c r="F3" s="126"/>
      <c r="G3" s="126"/>
      <c r="H3" s="126"/>
      <c r="I3" s="126"/>
      <c r="J3" s="126"/>
      <c r="K3" s="126"/>
      <c r="L3" s="126"/>
      <c r="M3" s="126"/>
      <c r="N3" s="126"/>
      <c r="O3" s="1"/>
    </row>
    <row r="4" spans="1:15" ht="12.75">
      <c r="A4" s="1"/>
      <c r="B4" s="128" t="s">
        <v>31</v>
      </c>
      <c r="C4" s="129"/>
      <c r="D4" s="129"/>
      <c r="E4" s="129"/>
      <c r="F4" s="129"/>
      <c r="G4" s="129"/>
      <c r="H4" s="129"/>
      <c r="I4" s="129"/>
      <c r="J4" s="129"/>
      <c r="K4" s="129"/>
      <c r="L4" s="129"/>
      <c r="M4" s="129"/>
      <c r="N4" s="129"/>
      <c r="O4" s="1"/>
    </row>
    <row r="5" spans="1:15" ht="14.25" customHeight="1">
      <c r="A5" s="1"/>
      <c r="B5" s="1"/>
      <c r="C5" s="1"/>
      <c r="D5" s="1"/>
      <c r="E5" s="1"/>
      <c r="F5" s="1"/>
      <c r="G5" s="1"/>
      <c r="H5" s="1"/>
      <c r="I5" s="2"/>
      <c r="J5" s="1"/>
      <c r="K5" s="1"/>
      <c r="L5" s="1"/>
      <c r="M5" s="1"/>
      <c r="N5" s="1"/>
      <c r="O5" s="1"/>
    </row>
    <row r="6" spans="1:15" ht="26.25">
      <c r="A6" s="1"/>
      <c r="B6" s="1"/>
      <c r="C6" s="1"/>
      <c r="D6" s="1"/>
      <c r="E6" s="1"/>
      <c r="F6" s="1"/>
      <c r="G6" s="1"/>
      <c r="H6" s="2" t="s">
        <v>32</v>
      </c>
      <c r="I6" s="1"/>
      <c r="J6" s="1"/>
      <c r="K6" s="1"/>
      <c r="L6" s="1"/>
      <c r="M6" s="1"/>
      <c r="N6" s="1"/>
      <c r="O6" s="1"/>
    </row>
    <row r="7" spans="1:15" ht="9.75" customHeight="1">
      <c r="A7" s="1"/>
      <c r="B7" s="1"/>
      <c r="C7" s="1"/>
      <c r="D7" s="1"/>
      <c r="E7" s="1"/>
      <c r="F7" s="1"/>
      <c r="G7" s="1"/>
      <c r="H7" s="1"/>
      <c r="I7" s="2"/>
      <c r="J7" s="1"/>
      <c r="K7" s="1"/>
      <c r="L7" s="1"/>
      <c r="M7" s="1"/>
      <c r="N7" s="1"/>
      <c r="O7" s="1"/>
    </row>
    <row r="8" spans="1:15" ht="31.5" customHeight="1">
      <c r="A8" s="10" t="s">
        <v>33</v>
      </c>
      <c r="B8" s="130" t="s">
        <v>158</v>
      </c>
      <c r="C8" s="131"/>
      <c r="D8" s="131"/>
      <c r="E8" s="131"/>
      <c r="F8" s="131"/>
      <c r="G8" s="131"/>
      <c r="H8" s="131"/>
      <c r="I8" s="131"/>
      <c r="J8" s="131"/>
      <c r="K8" s="131"/>
      <c r="L8" s="131"/>
      <c r="M8" s="131"/>
      <c r="N8" s="131"/>
      <c r="O8" s="4"/>
    </row>
    <row r="9" spans="1:15" ht="12.75">
      <c r="A9" s="89" t="s">
        <v>34</v>
      </c>
      <c r="B9" s="95" t="s">
        <v>98</v>
      </c>
      <c r="C9" s="11"/>
      <c r="D9" s="11"/>
      <c r="E9" s="11"/>
      <c r="F9" s="11"/>
      <c r="G9" s="11"/>
      <c r="H9" s="97" t="s">
        <v>99</v>
      </c>
      <c r="I9" s="96" t="s">
        <v>104</v>
      </c>
      <c r="J9" s="90"/>
      <c r="K9" s="88"/>
      <c r="L9" s="88"/>
      <c r="M9" s="88"/>
      <c r="N9" s="88"/>
      <c r="O9" s="4"/>
    </row>
    <row r="10" spans="1:15" ht="12.75">
      <c r="A10" s="89"/>
      <c r="B10" s="95"/>
      <c r="C10" s="11"/>
      <c r="D10" s="11"/>
      <c r="E10" s="11"/>
      <c r="F10" s="11"/>
      <c r="G10" s="11"/>
      <c r="H10" s="102"/>
      <c r="I10" s="90"/>
      <c r="J10" s="90"/>
      <c r="K10" s="88"/>
      <c r="L10" s="88"/>
      <c r="M10" s="88"/>
      <c r="N10" s="88"/>
      <c r="O10" s="4"/>
    </row>
    <row r="11" spans="1:15" ht="14.25" customHeight="1">
      <c r="A11" s="10" t="s">
        <v>97</v>
      </c>
      <c r="B11" s="41" t="s">
        <v>92</v>
      </c>
      <c r="C11" s="11"/>
      <c r="D11" s="11"/>
      <c r="E11" s="11"/>
      <c r="F11" s="11"/>
      <c r="G11" s="11"/>
      <c r="H11" s="11"/>
      <c r="I11" s="11"/>
      <c r="J11" s="11"/>
      <c r="K11" s="11"/>
      <c r="L11" s="11"/>
      <c r="M11" s="11"/>
      <c r="N11" s="11"/>
      <c r="O11" s="1"/>
    </row>
    <row r="12" spans="1:15" ht="12.75">
      <c r="A12" s="1"/>
      <c r="B12" s="98" t="s">
        <v>105</v>
      </c>
      <c r="C12" s="1"/>
      <c r="D12" s="1"/>
      <c r="E12" s="1"/>
      <c r="F12" s="1"/>
      <c r="G12" s="1"/>
      <c r="H12" s="1"/>
      <c r="I12" s="1"/>
      <c r="J12" s="1"/>
      <c r="K12" s="1"/>
      <c r="L12" s="1"/>
      <c r="M12" s="1"/>
      <c r="N12" s="1"/>
      <c r="O12" s="1"/>
    </row>
    <row r="13" spans="1:15" ht="12.75">
      <c r="A13" s="1"/>
      <c r="B13" s="4"/>
      <c r="C13" s="1"/>
      <c r="D13" s="1"/>
      <c r="E13" s="1"/>
      <c r="F13" s="1"/>
      <c r="G13" s="1"/>
      <c r="H13" s="1"/>
      <c r="I13" s="1"/>
      <c r="J13" s="1"/>
      <c r="K13" s="1"/>
      <c r="L13" s="1"/>
      <c r="M13" s="1"/>
      <c r="N13" s="1"/>
      <c r="O13" s="1"/>
    </row>
    <row r="14" spans="1:15" ht="27.75" customHeight="1">
      <c r="A14" s="10" t="s">
        <v>35</v>
      </c>
      <c r="B14" s="122" t="s">
        <v>94</v>
      </c>
      <c r="C14" s="127"/>
      <c r="D14" s="127"/>
      <c r="E14" s="127"/>
      <c r="F14" s="127"/>
      <c r="G14" s="127"/>
      <c r="H14" s="127"/>
      <c r="I14" s="127"/>
      <c r="J14" s="127"/>
      <c r="K14" s="127"/>
      <c r="L14" s="127"/>
      <c r="M14" s="127"/>
      <c r="N14" s="127"/>
      <c r="O14" s="1"/>
    </row>
    <row r="15" spans="1:15" ht="10.5" customHeight="1">
      <c r="A15" s="1"/>
      <c r="B15" s="4"/>
      <c r="C15" s="1"/>
      <c r="D15" s="1"/>
      <c r="E15" s="1"/>
      <c r="F15" s="1"/>
      <c r="G15" s="1"/>
      <c r="H15" s="1"/>
      <c r="I15" s="1"/>
      <c r="J15" s="1"/>
      <c r="K15" s="1"/>
      <c r="L15" s="1"/>
      <c r="M15" s="1"/>
      <c r="N15" s="1"/>
      <c r="O15" s="1"/>
    </row>
    <row r="16" spans="1:15" ht="36" customHeight="1">
      <c r="A16" s="10" t="s">
        <v>36</v>
      </c>
      <c r="B16" s="122" t="s">
        <v>128</v>
      </c>
      <c r="C16" s="127"/>
      <c r="D16" s="127"/>
      <c r="E16" s="127"/>
      <c r="F16" s="127"/>
      <c r="G16" s="127"/>
      <c r="H16" s="127"/>
      <c r="I16" s="127"/>
      <c r="J16" s="127"/>
      <c r="K16" s="127"/>
      <c r="L16" s="127"/>
      <c r="M16" s="127"/>
      <c r="N16" s="127"/>
      <c r="O16" s="1"/>
    </row>
    <row r="17" spans="1:15" ht="17.25" customHeight="1">
      <c r="A17" s="103" t="s">
        <v>43</v>
      </c>
      <c r="B17" s="122" t="s">
        <v>106</v>
      </c>
      <c r="C17" s="127"/>
      <c r="D17" s="127"/>
      <c r="E17" s="127"/>
      <c r="F17" s="127"/>
      <c r="G17" s="127"/>
      <c r="H17" s="127"/>
      <c r="I17" s="127"/>
      <c r="J17" s="127"/>
      <c r="K17" s="127"/>
      <c r="L17" s="127"/>
      <c r="M17" s="127"/>
      <c r="N17" s="127"/>
      <c r="O17" s="1"/>
    </row>
    <row r="18" spans="1:15" ht="12.75">
      <c r="A18" s="10"/>
      <c r="B18" s="22" t="s">
        <v>53</v>
      </c>
      <c r="C18" s="22" t="s">
        <v>54</v>
      </c>
      <c r="D18" s="1"/>
      <c r="E18" s="1"/>
      <c r="F18" s="10"/>
      <c r="G18" s="1"/>
      <c r="H18" s="1"/>
      <c r="I18" s="22" t="s">
        <v>55</v>
      </c>
      <c r="J18" s="10"/>
      <c r="K18" s="10"/>
      <c r="L18" s="10"/>
      <c r="M18" s="10"/>
      <c r="N18" s="10"/>
      <c r="O18" s="1"/>
    </row>
    <row r="19" spans="1:15" ht="14.25" customHeight="1">
      <c r="A19" s="10"/>
      <c r="B19" s="37" t="s">
        <v>56</v>
      </c>
      <c r="C19" s="37" t="s">
        <v>57</v>
      </c>
      <c r="D19" s="1"/>
      <c r="E19" s="1"/>
      <c r="F19" s="10"/>
      <c r="G19" s="1"/>
      <c r="H19" s="1"/>
      <c r="I19" s="38" t="s">
        <v>58</v>
      </c>
      <c r="J19" s="10"/>
      <c r="K19" s="10"/>
      <c r="L19" s="10"/>
      <c r="M19" s="10"/>
      <c r="N19" s="10"/>
      <c r="O19" s="1"/>
    </row>
    <row r="20" spans="1:15" ht="14.25" customHeight="1">
      <c r="A20" s="10"/>
      <c r="B20" s="37" t="s">
        <v>59</v>
      </c>
      <c r="C20" s="37" t="s">
        <v>60</v>
      </c>
      <c r="D20" s="1"/>
      <c r="E20" s="1"/>
      <c r="F20" s="10"/>
      <c r="G20" s="1"/>
      <c r="H20" s="1"/>
      <c r="I20" s="38" t="s">
        <v>61</v>
      </c>
      <c r="J20" s="10"/>
      <c r="K20" s="10"/>
      <c r="L20" s="10"/>
      <c r="M20" s="10"/>
      <c r="N20" s="10"/>
      <c r="O20" s="1"/>
    </row>
    <row r="21" spans="1:15" ht="14.25" customHeight="1">
      <c r="A21" s="10"/>
      <c r="B21" s="37" t="s">
        <v>62</v>
      </c>
      <c r="C21" s="37" t="s">
        <v>63</v>
      </c>
      <c r="D21" s="1"/>
      <c r="E21" s="1"/>
      <c r="F21" s="10"/>
      <c r="G21" s="1"/>
      <c r="H21" s="1"/>
      <c r="I21" s="38">
        <v>20</v>
      </c>
      <c r="J21" s="10"/>
      <c r="K21" s="10"/>
      <c r="L21" s="10"/>
      <c r="M21" s="10"/>
      <c r="N21" s="10"/>
      <c r="O21" s="1"/>
    </row>
    <row r="22" spans="1:15" ht="14.25" customHeight="1">
      <c r="A22" s="10"/>
      <c r="B22" s="37" t="s">
        <v>64</v>
      </c>
      <c r="C22" s="37" t="s">
        <v>65</v>
      </c>
      <c r="D22" s="1"/>
      <c r="E22" s="1"/>
      <c r="F22" s="10"/>
      <c r="G22" s="1"/>
      <c r="H22" s="1"/>
      <c r="I22" s="38">
        <v>21</v>
      </c>
      <c r="J22" s="10"/>
      <c r="K22" s="10"/>
      <c r="L22" s="10"/>
      <c r="M22" s="10"/>
      <c r="N22" s="10"/>
      <c r="O22" s="1"/>
    </row>
    <row r="23" spans="1:15" ht="14.25" customHeight="1">
      <c r="A23" s="10"/>
      <c r="B23" s="37" t="s">
        <v>66</v>
      </c>
      <c r="C23" s="37" t="s">
        <v>67</v>
      </c>
      <c r="D23" s="1"/>
      <c r="E23" s="1"/>
      <c r="F23" s="10"/>
      <c r="G23" s="1"/>
      <c r="H23" s="1"/>
      <c r="I23" s="38" t="s">
        <v>68</v>
      </c>
      <c r="J23" s="10"/>
      <c r="K23" s="10"/>
      <c r="L23" s="10"/>
      <c r="M23" s="10"/>
      <c r="N23" s="10"/>
      <c r="O23" s="1"/>
    </row>
    <row r="24" spans="1:15" ht="14.25" customHeight="1">
      <c r="A24" s="10"/>
      <c r="B24" s="37" t="s">
        <v>69</v>
      </c>
      <c r="C24" s="37" t="s">
        <v>70</v>
      </c>
      <c r="D24" s="1"/>
      <c r="E24" s="1"/>
      <c r="F24" s="10"/>
      <c r="G24" s="1"/>
      <c r="H24" s="1"/>
      <c r="I24" s="38">
        <v>28</v>
      </c>
      <c r="J24" s="10"/>
      <c r="K24" s="10"/>
      <c r="L24" s="10"/>
      <c r="M24" s="10"/>
      <c r="N24" s="10"/>
      <c r="O24" s="1"/>
    </row>
    <row r="25" spans="1:15" ht="14.25" customHeight="1">
      <c r="A25" s="10"/>
      <c r="B25" s="37" t="s">
        <v>71</v>
      </c>
      <c r="C25" s="37" t="s">
        <v>72</v>
      </c>
      <c r="D25" s="1"/>
      <c r="E25" s="1"/>
      <c r="F25" s="10"/>
      <c r="G25" s="1"/>
      <c r="H25" s="1"/>
      <c r="I25" s="38" t="s">
        <v>73</v>
      </c>
      <c r="J25" s="10"/>
      <c r="K25" s="10"/>
      <c r="L25" s="10"/>
      <c r="M25" s="10"/>
      <c r="N25" s="10"/>
      <c r="O25" s="1"/>
    </row>
    <row r="26" spans="1:15" ht="14.25" customHeight="1">
      <c r="A26" s="10"/>
      <c r="B26" s="37" t="s">
        <v>74</v>
      </c>
      <c r="C26" s="37" t="s">
        <v>75</v>
      </c>
      <c r="D26" s="1"/>
      <c r="E26" s="1"/>
      <c r="F26" s="10"/>
      <c r="G26" s="1"/>
      <c r="H26" s="1"/>
      <c r="I26" s="38">
        <v>30.3</v>
      </c>
      <c r="J26" s="10"/>
      <c r="K26" s="10"/>
      <c r="L26" s="10"/>
      <c r="M26" s="10"/>
      <c r="N26" s="10"/>
      <c r="O26" s="1"/>
    </row>
    <row r="27" spans="1:15" ht="14.25" customHeight="1">
      <c r="A27" s="10"/>
      <c r="B27" s="37" t="s">
        <v>76</v>
      </c>
      <c r="C27" s="37" t="s">
        <v>77</v>
      </c>
      <c r="D27" s="1"/>
      <c r="E27" s="1"/>
      <c r="F27" s="10"/>
      <c r="G27" s="1"/>
      <c r="H27" s="1"/>
      <c r="I27" s="38" t="s">
        <v>78</v>
      </c>
      <c r="J27" s="10"/>
      <c r="K27" s="10"/>
      <c r="L27" s="10"/>
      <c r="M27" s="10"/>
      <c r="N27" s="10"/>
      <c r="O27" s="1"/>
    </row>
    <row r="28" spans="1:15" ht="14.25" customHeight="1">
      <c r="A28" s="10"/>
      <c r="B28" s="37" t="s">
        <v>79</v>
      </c>
      <c r="C28" s="37" t="s">
        <v>80</v>
      </c>
      <c r="D28" s="1"/>
      <c r="E28" s="1"/>
      <c r="F28" s="10"/>
      <c r="G28" s="1"/>
      <c r="H28" s="1"/>
      <c r="I28" s="38" t="s">
        <v>86</v>
      </c>
      <c r="J28" s="10"/>
      <c r="K28" s="10"/>
      <c r="L28" s="10"/>
      <c r="M28" s="10"/>
      <c r="N28" s="10"/>
      <c r="O28" s="1"/>
    </row>
    <row r="29" spans="1:15" ht="14.25" customHeight="1">
      <c r="A29" s="10"/>
      <c r="B29" s="98" t="s">
        <v>129</v>
      </c>
      <c r="C29" s="98" t="s">
        <v>130</v>
      </c>
      <c r="D29" s="1"/>
      <c r="E29" s="1"/>
      <c r="F29" s="10"/>
      <c r="G29" s="1"/>
      <c r="H29" s="1"/>
      <c r="I29" s="38"/>
      <c r="J29" s="10"/>
      <c r="K29" s="10"/>
      <c r="L29" s="10"/>
      <c r="M29" s="10"/>
      <c r="N29" s="10"/>
      <c r="O29" s="1"/>
    </row>
    <row r="30" spans="1:15" ht="9.75" customHeight="1">
      <c r="A30" s="10"/>
      <c r="B30" s="7"/>
      <c r="C30" s="7"/>
      <c r="D30" s="7"/>
      <c r="E30" s="7"/>
      <c r="F30" s="7"/>
      <c r="G30" s="7"/>
      <c r="H30" s="7"/>
      <c r="I30" s="7"/>
      <c r="J30" s="7"/>
      <c r="K30" s="1"/>
      <c r="L30" s="1"/>
      <c r="M30" s="1"/>
      <c r="N30" s="1"/>
      <c r="O30" s="1"/>
    </row>
    <row r="31" spans="1:15" ht="14.25">
      <c r="A31" s="103" t="s">
        <v>81</v>
      </c>
      <c r="B31" s="122" t="s">
        <v>42</v>
      </c>
      <c r="C31" s="122"/>
      <c r="D31" s="122"/>
      <c r="E31" s="122"/>
      <c r="F31" s="122"/>
      <c r="G31" s="122"/>
      <c r="H31" s="123" t="s">
        <v>40</v>
      </c>
      <c r="I31" s="123"/>
      <c r="J31" s="123"/>
      <c r="K31" s="123"/>
      <c r="L31" s="123"/>
      <c r="M31" s="123"/>
      <c r="N31" s="8"/>
      <c r="O31" s="1"/>
    </row>
    <row r="32" spans="1:19" ht="12.75">
      <c r="A32" s="1"/>
      <c r="B32" s="124" t="s">
        <v>159</v>
      </c>
      <c r="C32" s="124"/>
      <c r="D32" s="124"/>
      <c r="E32" s="124"/>
      <c r="F32" s="124"/>
      <c r="G32" s="124"/>
      <c r="H32" s="124"/>
      <c r="I32" s="124"/>
      <c r="J32" s="124"/>
      <c r="K32" s="12" t="s">
        <v>41</v>
      </c>
      <c r="L32" s="5"/>
      <c r="M32" s="5"/>
      <c r="N32" s="5"/>
      <c r="O32" s="5"/>
      <c r="P32" s="40"/>
      <c r="Q32" s="40"/>
      <c r="R32" s="40"/>
      <c r="S32" s="40"/>
    </row>
    <row r="33" spans="1:15" ht="12.75">
      <c r="A33" s="1"/>
      <c r="B33" s="1" t="s">
        <v>82</v>
      </c>
      <c r="C33" s="1"/>
      <c r="D33" s="1"/>
      <c r="E33" s="1"/>
      <c r="F33" s="1"/>
      <c r="G33" s="1"/>
      <c r="H33" s="1"/>
      <c r="I33" s="1"/>
      <c r="J33" s="1"/>
      <c r="K33" s="12" t="s">
        <v>83</v>
      </c>
      <c r="L33" s="1"/>
      <c r="M33" s="1"/>
      <c r="N33" s="1"/>
      <c r="O33" s="1"/>
    </row>
    <row r="34" spans="1:15" ht="12.75">
      <c r="A34" s="1"/>
      <c r="B34" s="1"/>
      <c r="C34" s="1"/>
      <c r="D34" s="1"/>
      <c r="E34" s="1"/>
      <c r="F34" s="1"/>
      <c r="G34" s="1"/>
      <c r="H34" s="1"/>
      <c r="I34" s="1"/>
      <c r="J34" s="1"/>
      <c r="K34" s="1"/>
      <c r="L34" s="1"/>
      <c r="M34" s="1"/>
      <c r="N34" s="1"/>
      <c r="O34" s="1"/>
    </row>
    <row r="35" spans="1:15" ht="26.25">
      <c r="A35" s="1"/>
      <c r="B35" s="1"/>
      <c r="C35" s="5"/>
      <c r="D35" s="5"/>
      <c r="E35" s="5"/>
      <c r="F35" s="5"/>
      <c r="G35" s="5"/>
      <c r="H35" s="2" t="s">
        <v>37</v>
      </c>
      <c r="I35" s="1"/>
      <c r="J35" s="5"/>
      <c r="K35" s="5"/>
      <c r="L35" s="5"/>
      <c r="M35" s="1"/>
      <c r="N35" s="1"/>
      <c r="O35" s="1"/>
    </row>
    <row r="36" spans="1:15" ht="12.75">
      <c r="A36" s="1"/>
      <c r="B36" s="1"/>
      <c r="C36" s="5"/>
      <c r="D36" s="5"/>
      <c r="E36" s="5"/>
      <c r="F36" s="5"/>
      <c r="G36" s="5"/>
      <c r="H36" s="5"/>
      <c r="I36" s="5"/>
      <c r="J36" s="5"/>
      <c r="K36" s="5"/>
      <c r="L36" s="5"/>
      <c r="M36" s="1"/>
      <c r="N36" s="1"/>
      <c r="O36" s="1"/>
    </row>
    <row r="37" spans="1:15" ht="15">
      <c r="A37" s="1"/>
      <c r="B37" s="6">
        <v>1</v>
      </c>
      <c r="C37" s="9" t="s">
        <v>22</v>
      </c>
      <c r="D37" s="5"/>
      <c r="E37" s="5"/>
      <c r="F37" s="5"/>
      <c r="G37" s="5"/>
      <c r="H37" s="5"/>
      <c r="I37" s="5"/>
      <c r="J37" s="5"/>
      <c r="K37" s="5"/>
      <c r="L37" s="5"/>
      <c r="M37" s="1"/>
      <c r="N37" s="1"/>
      <c r="O37" s="1"/>
    </row>
    <row r="38" spans="1:15" ht="15">
      <c r="A38" s="1"/>
      <c r="B38" s="6">
        <v>2</v>
      </c>
      <c r="C38" s="9" t="s">
        <v>23</v>
      </c>
      <c r="D38" s="5"/>
      <c r="E38" s="5"/>
      <c r="F38" s="5"/>
      <c r="G38" s="5"/>
      <c r="H38" s="5"/>
      <c r="I38" s="5"/>
      <c r="J38" s="5"/>
      <c r="K38" s="5"/>
      <c r="L38" s="5"/>
      <c r="M38" s="1"/>
      <c r="N38" s="1"/>
      <c r="O38" s="1"/>
    </row>
    <row r="39" spans="1:15" ht="15">
      <c r="A39" s="1"/>
      <c r="B39" s="6">
        <v>3</v>
      </c>
      <c r="C39" s="9" t="s">
        <v>107</v>
      </c>
      <c r="D39" s="5"/>
      <c r="E39" s="5"/>
      <c r="F39" s="5"/>
      <c r="G39" s="5"/>
      <c r="H39" s="5"/>
      <c r="I39" s="5"/>
      <c r="J39" s="5"/>
      <c r="K39" s="5"/>
      <c r="L39" s="5"/>
      <c r="M39" s="1"/>
      <c r="N39" s="1"/>
      <c r="O39" s="1"/>
    </row>
    <row r="40" spans="1:15" ht="15">
      <c r="A40" s="1"/>
      <c r="B40" s="6">
        <v>4</v>
      </c>
      <c r="C40" s="9" t="s">
        <v>39</v>
      </c>
      <c r="D40" s="5"/>
      <c r="E40" s="5"/>
      <c r="F40" s="5"/>
      <c r="G40" s="5"/>
      <c r="H40" s="5"/>
      <c r="I40" s="5"/>
      <c r="J40" s="5"/>
      <c r="K40" s="5"/>
      <c r="L40" s="5"/>
      <c r="M40" s="1"/>
      <c r="N40" s="1"/>
      <c r="O40" s="1"/>
    </row>
    <row r="41" spans="1:15" ht="15">
      <c r="A41" s="1"/>
      <c r="B41" s="6">
        <v>5</v>
      </c>
      <c r="C41" s="9" t="s">
        <v>108</v>
      </c>
      <c r="D41" s="5"/>
      <c r="E41" s="5"/>
      <c r="F41" s="5"/>
      <c r="G41" s="5"/>
      <c r="H41" s="5"/>
      <c r="I41" s="5"/>
      <c r="J41" s="5"/>
      <c r="K41" s="5"/>
      <c r="L41" s="5"/>
      <c r="M41" s="1"/>
      <c r="N41" s="1"/>
      <c r="O41" s="1"/>
    </row>
    <row r="42" spans="1:15" ht="15">
      <c r="A42" s="1"/>
      <c r="B42" s="6">
        <v>6</v>
      </c>
      <c r="C42" s="9" t="s">
        <v>109</v>
      </c>
      <c r="D42" s="5"/>
      <c r="E42" s="5"/>
      <c r="F42" s="5"/>
      <c r="G42" s="5"/>
      <c r="H42" s="5"/>
      <c r="I42" s="5"/>
      <c r="J42" s="5"/>
      <c r="K42" s="5"/>
      <c r="L42" s="5"/>
      <c r="M42" s="1"/>
      <c r="N42" s="1"/>
      <c r="O42" s="1"/>
    </row>
    <row r="43" spans="1:15" ht="15">
      <c r="A43" s="1"/>
      <c r="B43" s="6">
        <v>7</v>
      </c>
      <c r="C43" s="9" t="s">
        <v>90</v>
      </c>
      <c r="D43" s="5"/>
      <c r="E43" s="5"/>
      <c r="F43" s="5"/>
      <c r="G43" s="5"/>
      <c r="H43" s="5"/>
      <c r="I43" s="5"/>
      <c r="J43" s="5"/>
      <c r="K43" s="5"/>
      <c r="L43" s="5"/>
      <c r="M43" s="1"/>
      <c r="N43" s="1"/>
      <c r="O43" s="1"/>
    </row>
    <row r="44" spans="1:15" ht="16.5" customHeight="1">
      <c r="A44" s="1"/>
      <c r="B44" s="5"/>
      <c r="C44" s="5"/>
      <c r="D44" s="5"/>
      <c r="E44" s="5"/>
      <c r="F44" s="5"/>
      <c r="G44" s="5"/>
      <c r="H44" s="5"/>
      <c r="I44" s="5"/>
      <c r="J44" s="5"/>
      <c r="K44" s="5"/>
      <c r="L44" s="5"/>
      <c r="M44" s="1"/>
      <c r="N44" s="1"/>
      <c r="O44" s="1"/>
    </row>
    <row r="45" spans="1:15" ht="12.75">
      <c r="A45" s="1"/>
      <c r="B45" s="5" t="s">
        <v>38</v>
      </c>
      <c r="C45" s="1"/>
      <c r="D45" s="1"/>
      <c r="E45" s="1"/>
      <c r="F45" s="1"/>
      <c r="G45" s="1"/>
      <c r="H45" s="1"/>
      <c r="I45" s="1"/>
      <c r="J45" s="1"/>
      <c r="K45" s="1"/>
      <c r="L45" s="1"/>
      <c r="M45" s="1"/>
      <c r="N45" s="1"/>
      <c r="O45" s="1"/>
    </row>
    <row r="46" spans="1:15" ht="6.75" customHeight="1">
      <c r="A46" s="1"/>
      <c r="B46" s="1"/>
      <c r="C46" s="1"/>
      <c r="D46" s="1"/>
      <c r="E46" s="1"/>
      <c r="F46" s="1"/>
      <c r="G46" s="1"/>
      <c r="H46" s="1"/>
      <c r="I46" s="1"/>
      <c r="J46" s="1"/>
      <c r="K46" s="1"/>
      <c r="L46" s="1"/>
      <c r="M46" s="1"/>
      <c r="N46" s="1"/>
      <c r="O46" s="1"/>
    </row>
    <row r="47" spans="1:15" ht="12.75">
      <c r="A47" s="1"/>
      <c r="B47" s="1" t="s">
        <v>47</v>
      </c>
      <c r="C47" s="1"/>
      <c r="D47" s="1"/>
      <c r="E47" s="1"/>
      <c r="F47" s="1"/>
      <c r="G47" s="1"/>
      <c r="H47" s="1"/>
      <c r="I47" s="1"/>
      <c r="J47" s="1"/>
      <c r="K47" s="1"/>
      <c r="L47" s="1"/>
      <c r="M47" s="1"/>
      <c r="N47" s="1"/>
      <c r="O47" s="1"/>
    </row>
    <row r="48" spans="1:15" ht="12.75">
      <c r="A48" s="1"/>
      <c r="B48" s="1" t="s">
        <v>48</v>
      </c>
      <c r="C48" s="1"/>
      <c r="D48" s="1"/>
      <c r="E48" s="1"/>
      <c r="F48" s="1"/>
      <c r="G48" s="1"/>
      <c r="H48" s="1"/>
      <c r="I48" s="1"/>
      <c r="J48" s="1"/>
      <c r="K48" s="1"/>
      <c r="L48" s="1"/>
      <c r="M48" s="1"/>
      <c r="N48" s="1"/>
      <c r="O48" s="1"/>
    </row>
    <row r="49" spans="1:15" ht="12.75">
      <c r="A49" s="1"/>
      <c r="B49" s="1" t="s">
        <v>49</v>
      </c>
      <c r="C49" s="1"/>
      <c r="D49" s="1"/>
      <c r="E49" s="1"/>
      <c r="F49" s="1"/>
      <c r="G49" s="1"/>
      <c r="H49" s="1"/>
      <c r="I49" s="1"/>
      <c r="J49" s="1"/>
      <c r="K49" s="1"/>
      <c r="L49" s="1"/>
      <c r="M49" s="1"/>
      <c r="N49" s="1"/>
      <c r="O49" s="1"/>
    </row>
    <row r="50" spans="1:15" ht="12.75">
      <c r="A50" s="1"/>
      <c r="B50" s="1" t="s">
        <v>50</v>
      </c>
      <c r="C50" s="1"/>
      <c r="D50" s="1"/>
      <c r="E50" s="1"/>
      <c r="F50" s="1"/>
      <c r="G50" s="1"/>
      <c r="H50" s="1"/>
      <c r="I50" s="1"/>
      <c r="J50" s="1"/>
      <c r="K50" s="1"/>
      <c r="L50" s="1"/>
      <c r="M50" s="1"/>
      <c r="N50" s="1"/>
      <c r="O50" s="1"/>
    </row>
    <row r="51" spans="1:15" ht="12.75">
      <c r="A51" s="1"/>
      <c r="B51" s="1" t="s">
        <v>51</v>
      </c>
      <c r="C51" s="1"/>
      <c r="D51" s="1"/>
      <c r="E51" s="1"/>
      <c r="F51" s="1"/>
      <c r="G51" s="1"/>
      <c r="H51" s="1"/>
      <c r="I51" s="1"/>
      <c r="J51" s="1"/>
      <c r="K51" s="1"/>
      <c r="L51" s="1"/>
      <c r="M51" s="1"/>
      <c r="N51" s="1"/>
      <c r="O51" s="1"/>
    </row>
    <row r="52" spans="1:15" ht="12.75">
      <c r="A52" s="1"/>
      <c r="B52" s="1"/>
      <c r="C52" s="1"/>
      <c r="D52" s="1"/>
      <c r="E52" s="1"/>
      <c r="F52" s="1"/>
      <c r="G52" s="1"/>
      <c r="H52" s="1"/>
      <c r="I52" s="1"/>
      <c r="J52" s="1"/>
      <c r="K52" s="1"/>
      <c r="L52" s="1"/>
      <c r="M52" s="1"/>
      <c r="N52" s="1"/>
      <c r="O52" s="1"/>
    </row>
    <row r="53" spans="1:15" ht="12.75">
      <c r="A53" s="1"/>
      <c r="B53" s="1" t="s">
        <v>52</v>
      </c>
      <c r="C53" s="1"/>
      <c r="D53" s="1"/>
      <c r="E53" s="1"/>
      <c r="F53" s="1"/>
      <c r="G53" s="1"/>
      <c r="H53" s="1"/>
      <c r="I53" s="1"/>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t="s">
        <v>93</v>
      </c>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sheetData>
  <sheetProtection/>
  <mergeCells count="9">
    <mergeCell ref="B31:G31"/>
    <mergeCell ref="H31:M31"/>
    <mergeCell ref="B32:J32"/>
    <mergeCell ref="B3:N3"/>
    <mergeCell ref="B14:N14"/>
    <mergeCell ref="B4:N4"/>
    <mergeCell ref="B16:N16"/>
    <mergeCell ref="B17:N17"/>
    <mergeCell ref="B8:N8"/>
  </mergeCells>
  <hyperlinks>
    <hyperlink ref="B4" r:id="rId1" display="experimental offical statistics."/>
    <hyperlink ref="H31:M31" r:id="rId2" display="the HMRC uktradeinfo webpages"/>
    <hyperlink ref="K32" r:id="rId3" display="the ONS IDBR webpages"/>
    <hyperlink ref="K33" r:id="rId4" display="the ONS SIC 2007 webpages"/>
    <hyperlink ref="H9" r:id="rId5" display="change"/>
  </hyperlinks>
  <printOptions/>
  <pageMargins left="0.25" right="0.25" top="0.75" bottom="0.75" header="0.3" footer="0.3"/>
  <pageSetup fitToHeight="1" fitToWidth="1" horizontalDpi="600" verticalDpi="600" orientation="portrait" paperSize="9" scale="73" r:id="rId6"/>
</worksheet>
</file>

<file path=xl/worksheets/sheet2.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25">
      <selection activeCell="H53" sqref="H53"/>
    </sheetView>
  </sheetViews>
  <sheetFormatPr defaultColWidth="9.28125" defaultRowHeight="12.75"/>
  <cols>
    <col min="1" max="1" width="56.140625" style="0" customWidth="1"/>
    <col min="2" max="2" width="0.9921875" style="0" customWidth="1"/>
    <col min="3" max="3" width="13.57421875" style="71" customWidth="1"/>
    <col min="4" max="4" width="0.9921875" style="71" customWidth="1"/>
    <col min="5" max="5" width="13.57421875" style="71" customWidth="1"/>
    <col min="6" max="6" width="13.57421875" style="0" customWidth="1"/>
  </cols>
  <sheetData>
    <row r="1" spans="1:6" ht="15.75">
      <c r="A1" s="14" t="s">
        <v>85</v>
      </c>
      <c r="B1" s="14"/>
      <c r="C1" s="61"/>
      <c r="D1" s="61"/>
      <c r="E1" s="61"/>
      <c r="F1" s="13"/>
    </row>
    <row r="2" spans="1:6" ht="12.75">
      <c r="A2" s="42"/>
      <c r="B2" s="42"/>
      <c r="C2" s="117"/>
      <c r="D2" s="117"/>
      <c r="E2" s="117"/>
      <c r="F2" s="42"/>
    </row>
    <row r="3" spans="1:6" ht="15.75">
      <c r="A3" s="14" t="s">
        <v>157</v>
      </c>
      <c r="B3" s="14"/>
      <c r="C3" s="61"/>
      <c r="D3" s="61"/>
      <c r="E3" s="61"/>
      <c r="F3" s="13"/>
    </row>
    <row r="4" spans="1:6" ht="12.75">
      <c r="A4" s="13"/>
      <c r="B4" s="13"/>
      <c r="C4" s="61"/>
      <c r="D4" s="61"/>
      <c r="E4" s="61"/>
      <c r="F4" s="13"/>
    </row>
    <row r="5" spans="1:6" ht="16.5" thickBot="1">
      <c r="A5" s="15" t="s">
        <v>121</v>
      </c>
      <c r="B5" s="15"/>
      <c r="C5" s="17"/>
      <c r="D5" s="17"/>
      <c r="E5" s="17" t="s">
        <v>24</v>
      </c>
      <c r="F5" s="13"/>
    </row>
    <row r="6" spans="1:6" ht="15.75" customHeight="1">
      <c r="A6" s="13"/>
      <c r="B6" s="13"/>
      <c r="C6" s="62" t="s">
        <v>10</v>
      </c>
      <c r="D6" s="63"/>
      <c r="E6" s="62" t="s">
        <v>11</v>
      </c>
      <c r="F6" s="13"/>
    </row>
    <row r="7" spans="1:6" ht="15">
      <c r="A7" s="19" t="s">
        <v>122</v>
      </c>
      <c r="B7" s="35"/>
      <c r="C7" s="64">
        <v>2018</v>
      </c>
      <c r="D7" s="65"/>
      <c r="E7" s="64">
        <v>2018</v>
      </c>
      <c r="F7" s="13"/>
    </row>
    <row r="8" spans="1:6" ht="12.75">
      <c r="A8" s="22"/>
      <c r="B8" s="23"/>
      <c r="C8" s="66"/>
      <c r="D8" s="67"/>
      <c r="E8" s="66"/>
      <c r="F8" s="13"/>
    </row>
    <row r="9" spans="1:6" ht="12.75">
      <c r="A9" s="13" t="s">
        <v>0</v>
      </c>
      <c r="B9" s="26"/>
      <c r="C9" s="31">
        <v>18008</v>
      </c>
      <c r="D9" s="32"/>
      <c r="E9" s="31">
        <v>21638</v>
      </c>
      <c r="F9" s="24"/>
    </row>
    <row r="10" spans="1:6" ht="12.75">
      <c r="A10" s="13" t="s">
        <v>1</v>
      </c>
      <c r="B10" s="26"/>
      <c r="C10" s="31">
        <v>23523</v>
      </c>
      <c r="D10" s="32"/>
      <c r="E10" s="31">
        <v>39028</v>
      </c>
      <c r="F10" s="24"/>
    </row>
    <row r="11" spans="1:6" ht="12.75">
      <c r="A11" s="13" t="s">
        <v>2</v>
      </c>
      <c r="B11" s="26"/>
      <c r="C11" s="31">
        <v>12037</v>
      </c>
      <c r="D11" s="32"/>
      <c r="E11" s="31">
        <v>9615</v>
      </c>
      <c r="F11" s="24"/>
    </row>
    <row r="12" spans="1:6" ht="12.75">
      <c r="A12" s="13" t="s">
        <v>9</v>
      </c>
      <c r="B12" s="26"/>
      <c r="C12" s="31">
        <v>10837</v>
      </c>
      <c r="D12" s="32"/>
      <c r="E12" s="31">
        <v>5913</v>
      </c>
      <c r="F12" s="24"/>
    </row>
    <row r="13" spans="1:6" ht="12.75">
      <c r="A13" s="13" t="s">
        <v>3</v>
      </c>
      <c r="B13" s="26"/>
      <c r="C13" s="31">
        <v>13716</v>
      </c>
      <c r="D13" s="32"/>
      <c r="E13" s="31">
        <v>9225</v>
      </c>
      <c r="F13" s="24"/>
    </row>
    <row r="14" spans="1:6" ht="12.75">
      <c r="A14" s="13" t="s">
        <v>4</v>
      </c>
      <c r="B14" s="26"/>
      <c r="C14" s="31">
        <v>23153</v>
      </c>
      <c r="D14" s="32"/>
      <c r="E14" s="31">
        <v>16593</v>
      </c>
      <c r="F14" s="24"/>
    </row>
    <row r="15" spans="1:6" ht="12.75">
      <c r="A15" s="13" t="s">
        <v>5</v>
      </c>
      <c r="B15" s="26"/>
      <c r="C15" s="31">
        <v>33363</v>
      </c>
      <c r="D15" s="32"/>
      <c r="E15" s="31">
        <v>28747</v>
      </c>
      <c r="F15" s="24"/>
    </row>
    <row r="16" spans="1:6" ht="12.75">
      <c r="A16" s="13" t="s">
        <v>6</v>
      </c>
      <c r="B16" s="26"/>
      <c r="C16" s="31">
        <v>33119</v>
      </c>
      <c r="D16" s="32"/>
      <c r="E16" s="31">
        <v>19444</v>
      </c>
      <c r="F16" s="24"/>
    </row>
    <row r="17" spans="1:6" ht="12.75">
      <c r="A17" s="13" t="s">
        <v>7</v>
      </c>
      <c r="B17" s="26"/>
      <c r="C17" s="31">
        <v>17543</v>
      </c>
      <c r="D17" s="32"/>
      <c r="E17" s="31">
        <v>15809</v>
      </c>
      <c r="F17" s="24"/>
    </row>
    <row r="18" spans="1:6" ht="14.25">
      <c r="A18" s="98" t="s">
        <v>149</v>
      </c>
      <c r="B18" s="26"/>
      <c r="C18" s="31">
        <v>164606</v>
      </c>
      <c r="D18" s="32"/>
      <c r="E18" s="31">
        <v>320742</v>
      </c>
      <c r="F18" s="24"/>
    </row>
    <row r="19" spans="1:6" ht="12.75">
      <c r="A19" s="26" t="s">
        <v>28</v>
      </c>
      <c r="B19" s="26"/>
      <c r="C19" s="31">
        <v>13689</v>
      </c>
      <c r="D19" s="32"/>
      <c r="E19" s="31">
        <v>14500</v>
      </c>
      <c r="F19" s="24"/>
    </row>
    <row r="20" spans="1:6" ht="12.75">
      <c r="A20" s="13"/>
      <c r="B20" s="26"/>
      <c r="C20" s="31"/>
      <c r="D20" s="32"/>
      <c r="E20" s="31"/>
      <c r="F20" s="24"/>
    </row>
    <row r="21" spans="1:6" ht="13.5" thickBot="1">
      <c r="A21" s="27" t="s">
        <v>12</v>
      </c>
      <c r="B21" s="23"/>
      <c r="C21" s="68">
        <v>363596</v>
      </c>
      <c r="D21" s="69"/>
      <c r="E21" s="68">
        <v>501253</v>
      </c>
      <c r="F21" s="13"/>
    </row>
    <row r="22" spans="1:6" ht="13.5" thickTop="1">
      <c r="A22" s="13"/>
      <c r="B22" s="13"/>
      <c r="C22" s="31"/>
      <c r="D22" s="61"/>
      <c r="E22" s="31"/>
      <c r="F22" s="13"/>
    </row>
    <row r="23" spans="1:6" ht="13.5" customHeight="1">
      <c r="A23" s="13"/>
      <c r="B23" s="13"/>
      <c r="C23" s="61"/>
      <c r="D23" s="61"/>
      <c r="E23" s="61"/>
      <c r="F23" s="13"/>
    </row>
    <row r="24" spans="1:6" ht="16.5" thickBot="1">
      <c r="A24" s="15" t="s">
        <v>123</v>
      </c>
      <c r="B24" s="15"/>
      <c r="C24" s="17"/>
      <c r="D24" s="17"/>
      <c r="E24" s="17" t="s">
        <v>29</v>
      </c>
      <c r="F24" s="13"/>
    </row>
    <row r="25" spans="1:6" ht="15">
      <c r="A25" s="13"/>
      <c r="B25" s="13"/>
      <c r="C25" s="62" t="s">
        <v>10</v>
      </c>
      <c r="D25" s="63"/>
      <c r="E25" s="62" t="s">
        <v>11</v>
      </c>
      <c r="F25" s="13"/>
    </row>
    <row r="26" spans="1:6" ht="15">
      <c r="A26" s="19" t="s">
        <v>122</v>
      </c>
      <c r="B26" s="35"/>
      <c r="C26" s="64">
        <v>2018</v>
      </c>
      <c r="D26" s="65"/>
      <c r="E26" s="64">
        <v>2018</v>
      </c>
      <c r="F26" s="13"/>
    </row>
    <row r="27" spans="1:6" ht="12.75">
      <c r="A27" s="22"/>
      <c r="B27" s="23"/>
      <c r="C27" s="66"/>
      <c r="D27" s="67"/>
      <c r="E27" s="66"/>
      <c r="F27" s="13"/>
    </row>
    <row r="28" spans="1:6" ht="12.75">
      <c r="A28" s="13" t="s">
        <v>0</v>
      </c>
      <c r="B28" s="26"/>
      <c r="C28" s="31">
        <v>7471</v>
      </c>
      <c r="D28" s="32"/>
      <c r="E28" s="31">
        <v>12581</v>
      </c>
      <c r="F28" s="13"/>
    </row>
    <row r="29" spans="1:6" ht="12.75">
      <c r="A29" s="13" t="s">
        <v>1</v>
      </c>
      <c r="B29" s="26"/>
      <c r="C29" s="31">
        <v>1725</v>
      </c>
      <c r="D29" s="32"/>
      <c r="E29" s="31">
        <v>2107</v>
      </c>
      <c r="F29" s="13"/>
    </row>
    <row r="30" spans="1:6" ht="12.75">
      <c r="A30" s="13" t="s">
        <v>2</v>
      </c>
      <c r="B30" s="26"/>
      <c r="C30" s="31">
        <v>1543</v>
      </c>
      <c r="D30" s="32"/>
      <c r="E30" s="31">
        <v>1557</v>
      </c>
      <c r="F30" s="13"/>
    </row>
    <row r="31" spans="1:6" ht="12.75">
      <c r="A31" s="13" t="s">
        <v>9</v>
      </c>
      <c r="B31" s="26"/>
      <c r="C31" s="31">
        <v>239</v>
      </c>
      <c r="D31" s="32"/>
      <c r="E31" s="31">
        <v>275</v>
      </c>
      <c r="F31" s="13"/>
    </row>
    <row r="32" spans="1:6" ht="12.75">
      <c r="A32" s="13" t="s">
        <v>3</v>
      </c>
      <c r="B32" s="26"/>
      <c r="C32" s="31">
        <v>4059</v>
      </c>
      <c r="D32" s="32"/>
      <c r="E32" s="31">
        <v>4277</v>
      </c>
      <c r="F32" s="13"/>
    </row>
    <row r="33" spans="1:6" ht="12.75">
      <c r="A33" s="13" t="s">
        <v>4</v>
      </c>
      <c r="B33" s="26"/>
      <c r="C33" s="31">
        <v>3309</v>
      </c>
      <c r="D33" s="32"/>
      <c r="E33" s="31">
        <v>3227</v>
      </c>
      <c r="F33" s="13"/>
    </row>
    <row r="34" spans="1:6" ht="12.75">
      <c r="A34" s="13" t="s">
        <v>5</v>
      </c>
      <c r="B34" s="26"/>
      <c r="C34" s="31">
        <v>1341</v>
      </c>
      <c r="D34" s="32"/>
      <c r="E34" s="31">
        <v>1419</v>
      </c>
      <c r="F34" s="13"/>
    </row>
    <row r="35" spans="1:6" ht="12.75">
      <c r="A35" s="13" t="s">
        <v>6</v>
      </c>
      <c r="B35" s="26"/>
      <c r="C35" s="31">
        <v>182</v>
      </c>
      <c r="D35" s="32"/>
      <c r="E35" s="31">
        <v>184</v>
      </c>
      <c r="F35" s="13"/>
    </row>
    <row r="36" spans="1:6" ht="12.75">
      <c r="A36" s="13" t="s">
        <v>7</v>
      </c>
      <c r="B36" s="26"/>
      <c r="C36" s="31">
        <v>13080</v>
      </c>
      <c r="D36" s="32"/>
      <c r="E36" s="31">
        <v>13851</v>
      </c>
      <c r="F36" s="13"/>
    </row>
    <row r="37" spans="1:6" ht="14.25">
      <c r="A37" s="98" t="s">
        <v>149</v>
      </c>
      <c r="B37" s="26"/>
      <c r="C37" s="31">
        <v>114095</v>
      </c>
      <c r="D37" s="32"/>
      <c r="E37" s="31">
        <v>184330</v>
      </c>
      <c r="F37" s="13"/>
    </row>
    <row r="38" spans="1:6" ht="12.75">
      <c r="A38" s="26" t="s">
        <v>28</v>
      </c>
      <c r="B38" s="26"/>
      <c r="C38" s="31">
        <v>7977</v>
      </c>
      <c r="D38" s="32"/>
      <c r="E38" s="31">
        <v>18035</v>
      </c>
      <c r="F38" s="13"/>
    </row>
    <row r="39" spans="1:6" ht="12.75">
      <c r="A39" s="13"/>
      <c r="B39" s="26"/>
      <c r="C39" s="31"/>
      <c r="D39" s="32"/>
      <c r="E39" s="31"/>
      <c r="F39" s="13"/>
    </row>
    <row r="40" spans="1:6" ht="13.5" thickBot="1">
      <c r="A40" s="27" t="s">
        <v>12</v>
      </c>
      <c r="B40" s="23"/>
      <c r="C40" s="68">
        <v>155021</v>
      </c>
      <c r="D40" s="69"/>
      <c r="E40" s="68">
        <v>241843</v>
      </c>
      <c r="F40" s="13"/>
    </row>
    <row r="41" spans="1:6" ht="13.5" thickTop="1">
      <c r="A41" s="22"/>
      <c r="B41" s="22"/>
      <c r="C41" s="70"/>
      <c r="D41" s="70"/>
      <c r="E41" s="70"/>
      <c r="F41" s="13"/>
    </row>
    <row r="42" spans="1:6" ht="12.75">
      <c r="A42" s="13"/>
      <c r="B42" s="13"/>
      <c r="C42" s="61"/>
      <c r="D42" s="61"/>
      <c r="E42" s="61"/>
      <c r="F42" s="13"/>
    </row>
    <row r="43" spans="1:6" ht="16.5" thickBot="1">
      <c r="A43" s="15" t="s">
        <v>124</v>
      </c>
      <c r="B43" s="15"/>
      <c r="C43" s="17"/>
      <c r="D43" s="17"/>
      <c r="E43" s="17" t="s">
        <v>29</v>
      </c>
      <c r="F43" s="13"/>
    </row>
    <row r="44" spans="1:6" ht="15">
      <c r="A44" s="13"/>
      <c r="B44" s="13"/>
      <c r="C44" s="62" t="s">
        <v>10</v>
      </c>
      <c r="D44" s="63"/>
      <c r="E44" s="62" t="s">
        <v>11</v>
      </c>
      <c r="F44" s="13"/>
    </row>
    <row r="45" spans="1:6" ht="15">
      <c r="A45" s="19" t="s">
        <v>122</v>
      </c>
      <c r="B45" s="35"/>
      <c r="C45" s="64">
        <v>2018</v>
      </c>
      <c r="D45" s="65"/>
      <c r="E45" s="64">
        <v>2018</v>
      </c>
      <c r="F45" s="13"/>
    </row>
    <row r="46" spans="1:6" ht="12.75">
      <c r="A46" s="22"/>
      <c r="B46" s="23"/>
      <c r="C46" s="66"/>
      <c r="D46" s="67"/>
      <c r="E46" s="66"/>
      <c r="F46" s="13"/>
    </row>
    <row r="47" spans="1:6" ht="12.75">
      <c r="A47" s="13" t="s">
        <v>0</v>
      </c>
      <c r="B47" s="26"/>
      <c r="C47" s="31">
        <v>521364</v>
      </c>
      <c r="D47" s="32"/>
      <c r="E47" s="31">
        <v>601814</v>
      </c>
      <c r="F47" s="13"/>
    </row>
    <row r="48" spans="1:6" ht="12.75">
      <c r="A48" s="13" t="s">
        <v>1</v>
      </c>
      <c r="B48" s="26"/>
      <c r="C48" s="31">
        <v>314031</v>
      </c>
      <c r="D48" s="32"/>
      <c r="E48" s="31">
        <v>346892</v>
      </c>
      <c r="F48" s="13"/>
    </row>
    <row r="49" spans="1:6" ht="12.75">
      <c r="A49" s="13" t="s">
        <v>2</v>
      </c>
      <c r="B49" s="26"/>
      <c r="C49" s="31">
        <v>79568</v>
      </c>
      <c r="D49" s="32"/>
      <c r="E49" s="31">
        <v>79961</v>
      </c>
      <c r="F49" s="13"/>
    </row>
    <row r="50" spans="1:6" ht="12.75">
      <c r="A50" s="13" t="s">
        <v>9</v>
      </c>
      <c r="B50" s="26"/>
      <c r="C50" s="31">
        <v>38767</v>
      </c>
      <c r="D50" s="32"/>
      <c r="E50" s="31">
        <v>38074</v>
      </c>
      <c r="F50" s="13"/>
    </row>
    <row r="51" spans="1:6" ht="12.75">
      <c r="A51" s="13" t="s">
        <v>3</v>
      </c>
      <c r="B51" s="26"/>
      <c r="C51" s="31">
        <v>169147</v>
      </c>
      <c r="D51" s="32"/>
      <c r="E51" s="31">
        <v>171709</v>
      </c>
      <c r="F51" s="13"/>
    </row>
    <row r="52" spans="1:6" ht="12.75">
      <c r="A52" s="13" t="s">
        <v>4</v>
      </c>
      <c r="B52" s="26"/>
      <c r="C52" s="31">
        <v>162109</v>
      </c>
      <c r="D52" s="32"/>
      <c r="E52" s="31">
        <v>162574</v>
      </c>
      <c r="F52" s="13"/>
    </row>
    <row r="53" spans="1:6" ht="12.75">
      <c r="A53" s="13" t="s">
        <v>5</v>
      </c>
      <c r="B53" s="26"/>
      <c r="C53" s="31">
        <v>195391</v>
      </c>
      <c r="D53" s="32"/>
      <c r="E53" s="31">
        <v>199761</v>
      </c>
      <c r="F53" s="13"/>
    </row>
    <row r="54" spans="1:6" ht="12.75">
      <c r="A54" s="13" t="s">
        <v>6</v>
      </c>
      <c r="B54" s="26"/>
      <c r="C54" s="31">
        <v>109043</v>
      </c>
      <c r="D54" s="32"/>
      <c r="E54" s="31">
        <v>108883</v>
      </c>
      <c r="F54" s="13"/>
    </row>
    <row r="55" spans="1:6" ht="12.75">
      <c r="A55" s="13" t="s">
        <v>7</v>
      </c>
      <c r="B55" s="26"/>
      <c r="C55" s="31">
        <v>516296</v>
      </c>
      <c r="D55" s="32"/>
      <c r="E55" s="31">
        <v>538249</v>
      </c>
      <c r="F55" s="13"/>
    </row>
    <row r="56" spans="1:6" ht="12.75">
      <c r="A56" s="13" t="s">
        <v>8</v>
      </c>
      <c r="B56" s="26"/>
      <c r="C56" s="31">
        <v>8048164</v>
      </c>
      <c r="D56" s="32"/>
      <c r="E56" s="31">
        <v>10377390</v>
      </c>
      <c r="F56" s="13"/>
    </row>
    <row r="57" spans="1:6" ht="14.25">
      <c r="A57" s="105" t="s">
        <v>102</v>
      </c>
      <c r="B57" s="26"/>
      <c r="C57" s="31" t="s">
        <v>21</v>
      </c>
      <c r="D57" s="32"/>
      <c r="E57" s="31" t="s">
        <v>21</v>
      </c>
      <c r="F57" s="13"/>
    </row>
    <row r="58" spans="1:6" ht="12.75">
      <c r="A58" s="13"/>
      <c r="B58" s="26"/>
      <c r="C58" s="31"/>
      <c r="D58" s="32"/>
      <c r="E58" s="31"/>
      <c r="F58" s="13"/>
    </row>
    <row r="59" spans="1:6" ht="15" thickBot="1">
      <c r="A59" s="27" t="s">
        <v>95</v>
      </c>
      <c r="B59" s="23"/>
      <c r="C59" s="68">
        <v>10153880</v>
      </c>
      <c r="D59" s="69"/>
      <c r="E59" s="68">
        <v>12625307</v>
      </c>
      <c r="F59" s="13"/>
    </row>
    <row r="60" spans="1:6" ht="13.5" thickTop="1">
      <c r="A60" s="13"/>
      <c r="B60" s="13"/>
      <c r="C60" s="61"/>
      <c r="D60" s="61"/>
      <c r="E60" s="61"/>
      <c r="F60" s="13"/>
    </row>
    <row r="61" spans="1:6" ht="12.75">
      <c r="A61" s="13"/>
      <c r="B61" s="13"/>
      <c r="C61" s="61"/>
      <c r="D61" s="61"/>
      <c r="E61" s="61"/>
      <c r="F61" s="13"/>
    </row>
    <row r="62" spans="1:6" ht="14.25">
      <c r="A62" s="13"/>
      <c r="B62" s="13"/>
      <c r="C62" s="61"/>
      <c r="D62" s="61"/>
      <c r="E62" s="60" t="s">
        <v>44</v>
      </c>
      <c r="F62" s="13"/>
    </row>
    <row r="63" spans="1:6" ht="12.75">
      <c r="A63" s="13" t="s">
        <v>45</v>
      </c>
      <c r="B63" s="13"/>
      <c r="C63" s="61"/>
      <c r="D63" s="61"/>
      <c r="E63" s="61"/>
      <c r="F63" s="13"/>
    </row>
    <row r="64" spans="1:6" ht="12.75">
      <c r="A64" s="13" t="s">
        <v>84</v>
      </c>
      <c r="B64" s="13"/>
      <c r="C64" s="61"/>
      <c r="D64" s="61"/>
      <c r="E64" s="61"/>
      <c r="F64" s="13"/>
    </row>
    <row r="65" spans="1:6" ht="12.75">
      <c r="A65" s="98" t="s">
        <v>133</v>
      </c>
      <c r="B65" s="13"/>
      <c r="C65" s="61"/>
      <c r="D65" s="61"/>
      <c r="E65" s="61"/>
      <c r="F65" s="13"/>
    </row>
    <row r="66" spans="1:6" ht="12.75">
      <c r="A66" s="98" t="s">
        <v>138</v>
      </c>
      <c r="B66" s="13"/>
      <c r="C66" s="61"/>
      <c r="D66" s="61"/>
      <c r="E66" s="61"/>
      <c r="F66" s="13"/>
    </row>
    <row r="67" spans="1:6" ht="12.75">
      <c r="A67" s="98" t="s">
        <v>134</v>
      </c>
      <c r="B67" s="13"/>
      <c r="C67" s="61"/>
      <c r="D67" s="61"/>
      <c r="E67" s="61"/>
      <c r="F67" s="13"/>
    </row>
    <row r="68" spans="1:6" ht="12.75">
      <c r="A68" s="98" t="s">
        <v>139</v>
      </c>
      <c r="B68" s="13"/>
      <c r="C68" s="61"/>
      <c r="D68" s="61"/>
      <c r="E68" s="61"/>
      <c r="F68" s="13"/>
    </row>
    <row r="69" ht="12.75">
      <c r="A69" s="98" t="s">
        <v>148</v>
      </c>
    </row>
    <row r="70" ht="13.5" customHeight="1">
      <c r="A70" s="98" t="s">
        <v>144</v>
      </c>
    </row>
    <row r="71" ht="12.75">
      <c r="A71" s="98" t="s">
        <v>147</v>
      </c>
    </row>
    <row r="72" ht="14.25" customHeight="1">
      <c r="A72" s="98" t="s">
        <v>145</v>
      </c>
    </row>
    <row r="73" spans="1:6" ht="12.75">
      <c r="A73" s="100" t="s">
        <v>146</v>
      </c>
      <c r="B73" s="34"/>
      <c r="C73" s="61"/>
      <c r="D73" s="61"/>
      <c r="E73" s="61"/>
      <c r="F73" s="13"/>
    </row>
    <row r="74" ht="12.75">
      <c r="A74" t="s">
        <v>160</v>
      </c>
    </row>
    <row r="88" ht="22.5" customHeight="1"/>
    <row r="89" ht="22.5" customHeight="1"/>
    <row r="92" ht="13.5" customHeight="1"/>
    <row r="109" ht="13.5" customHeight="1"/>
    <row r="110" ht="12.75" customHeight="1"/>
    <row r="114" ht="13.5" customHeight="1"/>
  </sheetData>
  <sheetProtection/>
  <printOptions/>
  <pageMargins left="0.25" right="0.25" top="0.75" bottom="0.75" header="0.3" footer="0.3"/>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4">
      <selection activeCell="G48" sqref="G48"/>
    </sheetView>
  </sheetViews>
  <sheetFormatPr defaultColWidth="9.28125" defaultRowHeight="12.75"/>
  <cols>
    <col min="1" max="1" width="46.140625" style="0" customWidth="1"/>
    <col min="2" max="2" width="0.9921875" style="0" customWidth="1"/>
    <col min="3" max="3" width="12.8515625" style="0" customWidth="1"/>
    <col min="4" max="4" width="0.9921875" style="0" customWidth="1"/>
    <col min="5" max="5" width="12.00390625" style="0" customWidth="1"/>
    <col min="6" max="6" width="15.57421875" style="0" customWidth="1"/>
  </cols>
  <sheetData>
    <row r="1" spans="1:6" ht="15.75">
      <c r="A1" s="14" t="s">
        <v>85</v>
      </c>
      <c r="B1" s="30"/>
      <c r="C1" s="29"/>
      <c r="D1" s="29"/>
      <c r="E1" s="29"/>
      <c r="F1" s="13"/>
    </row>
    <row r="2" spans="1:6" ht="15.75">
      <c r="A2" s="118"/>
      <c r="B2" s="118"/>
      <c r="C2" s="118"/>
      <c r="D2" s="118"/>
      <c r="E2" s="118"/>
      <c r="F2" s="42"/>
    </row>
    <row r="3" spans="1:6" ht="15.75">
      <c r="A3" s="14" t="s">
        <v>157</v>
      </c>
      <c r="B3" s="14"/>
      <c r="C3" s="13"/>
      <c r="D3" s="13"/>
      <c r="E3" s="13"/>
      <c r="F3" s="13"/>
    </row>
    <row r="4" spans="1:6" ht="12.75">
      <c r="A4" s="13"/>
      <c r="B4" s="13"/>
      <c r="C4" s="13"/>
      <c r="D4" s="13"/>
      <c r="E4" s="13"/>
      <c r="F4" s="13"/>
    </row>
    <row r="5" spans="1:6" ht="12.75">
      <c r="A5" s="13"/>
      <c r="B5" s="13"/>
      <c r="C5" s="13"/>
      <c r="D5" s="13"/>
      <c r="E5" s="13"/>
      <c r="F5" s="13"/>
    </row>
    <row r="6" spans="1:6" ht="16.5" thickBot="1">
      <c r="A6" s="15" t="s">
        <v>118</v>
      </c>
      <c r="B6" s="15"/>
      <c r="C6" s="16"/>
      <c r="D6" s="16"/>
      <c r="E6" s="17" t="s">
        <v>24</v>
      </c>
      <c r="F6" s="13"/>
    </row>
    <row r="7" spans="1:6" ht="15">
      <c r="A7" s="13"/>
      <c r="B7" s="13"/>
      <c r="C7" s="59" t="s">
        <v>10</v>
      </c>
      <c r="D7" s="18"/>
      <c r="E7" s="59" t="s">
        <v>11</v>
      </c>
      <c r="F7" s="13"/>
    </row>
    <row r="8" spans="1:6" ht="15">
      <c r="A8" s="19" t="s">
        <v>25</v>
      </c>
      <c r="B8" s="35"/>
      <c r="C8" s="20">
        <v>2018</v>
      </c>
      <c r="D8" s="21"/>
      <c r="E8" s="20">
        <v>2018</v>
      </c>
      <c r="F8" s="13"/>
    </row>
    <row r="9" spans="1:6" ht="12.75">
      <c r="A9" s="22"/>
      <c r="B9" s="23"/>
      <c r="C9" s="22"/>
      <c r="D9" s="23"/>
      <c r="E9" s="22"/>
      <c r="F9" s="13"/>
    </row>
    <row r="10" spans="1:6" ht="12.75">
      <c r="A10" s="13" t="s">
        <v>13</v>
      </c>
      <c r="B10" s="26"/>
      <c r="C10" s="24">
        <v>5519</v>
      </c>
      <c r="D10" s="25"/>
      <c r="E10" s="24">
        <v>6592</v>
      </c>
      <c r="F10" s="82"/>
    </row>
    <row r="11" spans="1:6" ht="12.75">
      <c r="A11" s="26" t="s">
        <v>14</v>
      </c>
      <c r="B11" s="26"/>
      <c r="C11" s="25">
        <v>10039</v>
      </c>
      <c r="D11" s="25"/>
      <c r="E11" s="25">
        <v>12805</v>
      </c>
      <c r="F11" s="82"/>
    </row>
    <row r="12" spans="1:6" ht="12.75">
      <c r="A12" s="26" t="s">
        <v>15</v>
      </c>
      <c r="B12" s="26"/>
      <c r="C12" s="25">
        <v>4531</v>
      </c>
      <c r="D12" s="25"/>
      <c r="E12" s="25">
        <v>9185</v>
      </c>
      <c r="F12" s="82"/>
    </row>
    <row r="13" spans="1:6" ht="12.75">
      <c r="A13" s="26" t="s">
        <v>16</v>
      </c>
      <c r="B13" s="26"/>
      <c r="C13" s="25">
        <v>13295</v>
      </c>
      <c r="D13" s="25"/>
      <c r="E13" s="25">
        <v>30875</v>
      </c>
      <c r="F13" s="82"/>
    </row>
    <row r="14" spans="1:7" ht="12.75">
      <c r="A14" s="26" t="s">
        <v>17</v>
      </c>
      <c r="B14" s="26"/>
      <c r="C14" s="25">
        <v>42291</v>
      </c>
      <c r="D14" s="25"/>
      <c r="E14" s="25">
        <v>63747</v>
      </c>
      <c r="F14" s="82"/>
      <c r="G14" s="85"/>
    </row>
    <row r="15" spans="1:6" ht="12.75">
      <c r="A15" s="26" t="s">
        <v>26</v>
      </c>
      <c r="B15" s="26"/>
      <c r="C15" s="25">
        <v>262087</v>
      </c>
      <c r="D15" s="25"/>
      <c r="E15" s="25">
        <v>352115</v>
      </c>
      <c r="F15" s="82"/>
    </row>
    <row r="16" spans="1:6" ht="12.75">
      <c r="A16" s="26" t="s">
        <v>28</v>
      </c>
      <c r="B16" s="26"/>
      <c r="C16" s="25">
        <v>25834</v>
      </c>
      <c r="D16" s="25"/>
      <c r="E16" s="25">
        <v>25934</v>
      </c>
      <c r="F16" s="82"/>
    </row>
    <row r="17" spans="1:6" ht="12.75">
      <c r="A17" s="13"/>
      <c r="B17" s="26"/>
      <c r="C17" s="24"/>
      <c r="D17" s="25"/>
      <c r="E17" s="24"/>
      <c r="F17" s="13"/>
    </row>
    <row r="18" spans="1:6" ht="13.5" thickBot="1">
      <c r="A18" s="27" t="s">
        <v>12</v>
      </c>
      <c r="B18" s="23"/>
      <c r="C18" s="68">
        <v>363596</v>
      </c>
      <c r="D18" s="69"/>
      <c r="E18" s="68">
        <v>501253</v>
      </c>
      <c r="F18" s="83"/>
    </row>
    <row r="19" spans="1:6" ht="13.5" thickTop="1">
      <c r="A19" s="13"/>
      <c r="B19" s="13"/>
      <c r="C19" s="24">
        <f>SUM(C10:C16)</f>
        <v>363596</v>
      </c>
      <c r="D19" s="24">
        <f>SUM(D10:D16)</f>
        <v>0</v>
      </c>
      <c r="E19" s="24">
        <f>SUM(E10:E16)</f>
        <v>501253</v>
      </c>
      <c r="F19" s="13"/>
    </row>
    <row r="20" spans="1:6" ht="12.75">
      <c r="A20" s="13"/>
      <c r="B20" s="13"/>
      <c r="C20" s="24"/>
      <c r="D20" s="24"/>
      <c r="E20" s="24"/>
      <c r="F20" s="13"/>
    </row>
    <row r="21" spans="1:6" ht="16.5" thickBot="1">
      <c r="A21" s="15" t="s">
        <v>119</v>
      </c>
      <c r="B21" s="15"/>
      <c r="C21" s="16"/>
      <c r="D21" s="16"/>
      <c r="E21" s="17" t="s">
        <v>29</v>
      </c>
      <c r="F21" s="13"/>
    </row>
    <row r="22" spans="1:6" ht="15">
      <c r="A22" s="13"/>
      <c r="B22" s="13"/>
      <c r="C22" s="59" t="s">
        <v>10</v>
      </c>
      <c r="D22" s="18"/>
      <c r="E22" s="59" t="s">
        <v>11</v>
      </c>
      <c r="F22" s="13"/>
    </row>
    <row r="23" spans="1:6" ht="15">
      <c r="A23" s="19" t="s">
        <v>25</v>
      </c>
      <c r="B23" s="35"/>
      <c r="C23" s="20">
        <v>2018</v>
      </c>
      <c r="D23" s="21"/>
      <c r="E23" s="20">
        <v>2018</v>
      </c>
      <c r="F23" s="13"/>
    </row>
    <row r="24" spans="1:6" ht="12.75">
      <c r="A24" s="22"/>
      <c r="B24" s="23"/>
      <c r="C24" s="22"/>
      <c r="D24" s="23"/>
      <c r="E24" s="22"/>
      <c r="F24" s="13"/>
    </row>
    <row r="25" spans="1:6" ht="12.75">
      <c r="A25" s="13" t="s">
        <v>13</v>
      </c>
      <c r="B25" s="26"/>
      <c r="C25" s="24">
        <v>11026</v>
      </c>
      <c r="D25" s="25"/>
      <c r="E25" s="24">
        <v>26467</v>
      </c>
      <c r="F25" s="82"/>
    </row>
    <row r="26" spans="1:6" ht="12.75">
      <c r="A26" s="26" t="s">
        <v>14</v>
      </c>
      <c r="B26" s="26"/>
      <c r="C26" s="25">
        <v>12912</v>
      </c>
      <c r="D26" s="25"/>
      <c r="E26" s="25">
        <v>23515</v>
      </c>
      <c r="F26" s="82"/>
    </row>
    <row r="27" spans="1:6" ht="12.75">
      <c r="A27" s="26" t="s">
        <v>15</v>
      </c>
      <c r="B27" s="26"/>
      <c r="C27" s="25">
        <v>11789</v>
      </c>
      <c r="D27" s="25"/>
      <c r="E27" s="25">
        <v>19425</v>
      </c>
      <c r="F27" s="82"/>
    </row>
    <row r="28" spans="1:6" ht="12.75">
      <c r="A28" s="26" t="s">
        <v>16</v>
      </c>
      <c r="B28" s="26"/>
      <c r="C28" s="25">
        <v>19393</v>
      </c>
      <c r="D28" s="25"/>
      <c r="E28" s="25">
        <v>29826</v>
      </c>
      <c r="F28" s="82"/>
    </row>
    <row r="29" spans="1:7" ht="12.75">
      <c r="A29" s="26" t="s">
        <v>17</v>
      </c>
      <c r="B29" s="26"/>
      <c r="C29" s="25">
        <v>36493</v>
      </c>
      <c r="D29" s="25"/>
      <c r="E29" s="25">
        <v>51255</v>
      </c>
      <c r="F29" s="82"/>
      <c r="G29" s="85"/>
    </row>
    <row r="30" spans="1:6" ht="12.75">
      <c r="A30" s="26" t="s">
        <v>26</v>
      </c>
      <c r="B30" s="26"/>
      <c r="C30" s="25">
        <v>54204</v>
      </c>
      <c r="D30" s="25"/>
      <c r="E30" s="25">
        <v>70569</v>
      </c>
      <c r="F30" s="82"/>
    </row>
    <row r="31" spans="1:6" ht="12.75">
      <c r="A31" s="26" t="s">
        <v>28</v>
      </c>
      <c r="B31" s="26"/>
      <c r="C31" s="25">
        <v>9204</v>
      </c>
      <c r="D31" s="25"/>
      <c r="E31" s="25">
        <v>20786</v>
      </c>
      <c r="F31" s="82"/>
    </row>
    <row r="32" spans="1:6" ht="12.75">
      <c r="A32" s="13"/>
      <c r="B32" s="26"/>
      <c r="C32" s="24"/>
      <c r="D32" s="25"/>
      <c r="E32" s="24"/>
      <c r="F32" s="13"/>
    </row>
    <row r="33" spans="1:6" ht="13.5" thickBot="1">
      <c r="A33" s="27" t="s">
        <v>12</v>
      </c>
      <c r="B33" s="23"/>
      <c r="C33" s="68">
        <v>155021</v>
      </c>
      <c r="D33" s="69">
        <v>231172</v>
      </c>
      <c r="E33" s="68">
        <v>241843</v>
      </c>
      <c r="F33" s="83"/>
    </row>
    <row r="34" spans="1:6" ht="13.5" thickTop="1">
      <c r="A34" s="13"/>
      <c r="B34" s="13"/>
      <c r="C34" s="24">
        <f>SUM(C25:C31)</f>
        <v>155021</v>
      </c>
      <c r="D34" s="24">
        <f>SUM(D25:D31)</f>
        <v>0</v>
      </c>
      <c r="E34" s="24">
        <f>SUM(E25:E31)</f>
        <v>241843</v>
      </c>
      <c r="F34" s="13"/>
    </row>
    <row r="35" spans="1:6" ht="12.75">
      <c r="A35" s="13"/>
      <c r="B35" s="13"/>
      <c r="C35" s="26"/>
      <c r="D35" s="26"/>
      <c r="E35" s="26"/>
      <c r="F35" s="13"/>
    </row>
    <row r="36" spans="1:6" ht="16.5" thickBot="1">
      <c r="A36" s="15" t="s">
        <v>120</v>
      </c>
      <c r="B36" s="15"/>
      <c r="C36" s="16"/>
      <c r="D36" s="16"/>
      <c r="E36" s="17" t="s">
        <v>29</v>
      </c>
      <c r="F36" s="13"/>
    </row>
    <row r="37" spans="1:6" ht="15">
      <c r="A37" s="13"/>
      <c r="B37" s="13"/>
      <c r="C37" s="59" t="s">
        <v>10</v>
      </c>
      <c r="D37" s="18"/>
      <c r="E37" s="59" t="s">
        <v>11</v>
      </c>
      <c r="F37" s="13"/>
    </row>
    <row r="38" spans="1:6" ht="15">
      <c r="A38" s="19" t="s">
        <v>25</v>
      </c>
      <c r="B38" s="35"/>
      <c r="C38" s="20">
        <v>2018</v>
      </c>
      <c r="D38" s="21"/>
      <c r="E38" s="20">
        <v>2018</v>
      </c>
      <c r="F38" s="13"/>
    </row>
    <row r="39" spans="1:6" ht="12.75">
      <c r="A39" s="22"/>
      <c r="B39" s="23"/>
      <c r="C39" s="22"/>
      <c r="D39" s="23"/>
      <c r="E39" s="22"/>
      <c r="F39" s="13"/>
    </row>
    <row r="40" spans="1:6" ht="12.75">
      <c r="A40" s="13" t="s">
        <v>13</v>
      </c>
      <c r="B40" s="26"/>
      <c r="C40" s="24">
        <v>58881</v>
      </c>
      <c r="D40" s="25"/>
      <c r="E40" s="24">
        <v>130641</v>
      </c>
      <c r="F40" s="82"/>
    </row>
    <row r="41" spans="1:6" ht="12.75">
      <c r="A41" s="26" t="s">
        <v>14</v>
      </c>
      <c r="B41" s="26"/>
      <c r="C41" s="25">
        <v>101721</v>
      </c>
      <c r="D41" s="25"/>
      <c r="E41" s="25">
        <v>170864</v>
      </c>
      <c r="F41" s="82"/>
    </row>
    <row r="42" spans="1:6" ht="12.75">
      <c r="A42" s="26" t="s">
        <v>15</v>
      </c>
      <c r="B42" s="26"/>
      <c r="C42" s="25">
        <v>93762</v>
      </c>
      <c r="D42" s="25"/>
      <c r="E42" s="25">
        <v>168754</v>
      </c>
      <c r="F42" s="82"/>
    </row>
    <row r="43" spans="1:6" ht="12.75">
      <c r="A43" s="26" t="s">
        <v>16</v>
      </c>
      <c r="B43" s="26"/>
      <c r="C43" s="25">
        <v>198794</v>
      </c>
      <c r="D43" s="25"/>
      <c r="E43" s="25">
        <v>331915</v>
      </c>
      <c r="F43" s="82"/>
    </row>
    <row r="44" spans="1:6" ht="12.75">
      <c r="A44" s="26" t="s">
        <v>17</v>
      </c>
      <c r="B44" s="26"/>
      <c r="C44" s="25">
        <v>687595</v>
      </c>
      <c r="D44" s="25"/>
      <c r="E44" s="25">
        <v>966710</v>
      </c>
      <c r="F44" s="82"/>
    </row>
    <row r="45" spans="1:6" ht="12.75">
      <c r="A45" s="26" t="s">
        <v>26</v>
      </c>
      <c r="B45" s="26"/>
      <c r="C45" s="25">
        <v>9013127</v>
      </c>
      <c r="D45" s="25"/>
      <c r="E45" s="25">
        <v>10856423</v>
      </c>
      <c r="F45" s="82"/>
    </row>
    <row r="46" spans="1:6" ht="14.25">
      <c r="A46" s="21" t="s">
        <v>102</v>
      </c>
      <c r="B46" s="26"/>
      <c r="C46" s="32" t="s">
        <v>21</v>
      </c>
      <c r="D46" s="32"/>
      <c r="E46" s="32" t="s">
        <v>21</v>
      </c>
      <c r="F46" s="82"/>
    </row>
    <row r="47" spans="1:6" ht="12.75">
      <c r="A47" s="13"/>
      <c r="B47" s="26"/>
      <c r="C47" s="24"/>
      <c r="D47" s="25"/>
      <c r="E47" s="24"/>
      <c r="F47" s="13"/>
    </row>
    <row r="48" spans="1:6" ht="15" thickBot="1">
      <c r="A48" s="27" t="s">
        <v>95</v>
      </c>
      <c r="B48" s="23"/>
      <c r="C48" s="68">
        <v>10153880</v>
      </c>
      <c r="D48" s="69"/>
      <c r="E48" s="68">
        <v>12625307</v>
      </c>
      <c r="F48" s="83"/>
    </row>
    <row r="49" spans="1:6" ht="13.5" thickTop="1">
      <c r="A49" s="13"/>
      <c r="B49" s="13"/>
      <c r="C49" s="24">
        <f>SUM(C40:C45)</f>
        <v>10153880</v>
      </c>
      <c r="D49" s="24">
        <f>SUM(D40:D45)</f>
        <v>0</v>
      </c>
      <c r="E49" s="24">
        <f>SUM(E40:E45)</f>
        <v>12625307</v>
      </c>
      <c r="F49" s="13"/>
    </row>
    <row r="50" spans="1:6" ht="14.25">
      <c r="A50" s="13"/>
      <c r="B50" s="13"/>
      <c r="C50" s="13"/>
      <c r="D50" s="13"/>
      <c r="E50" s="60" t="s">
        <v>44</v>
      </c>
      <c r="F50" s="13"/>
    </row>
    <row r="51" spans="1:6" ht="12.75">
      <c r="A51" s="13" t="s">
        <v>45</v>
      </c>
      <c r="B51" s="13"/>
      <c r="C51" s="13"/>
      <c r="D51" s="13"/>
      <c r="E51" s="13"/>
      <c r="F51" s="13"/>
    </row>
    <row r="52" spans="1:6" ht="12.75">
      <c r="A52" s="13" t="s">
        <v>84</v>
      </c>
      <c r="B52" s="13"/>
      <c r="C52" s="13"/>
      <c r="D52" s="13"/>
      <c r="E52" s="13"/>
      <c r="F52" s="13"/>
    </row>
    <row r="53" spans="1:6" ht="12.75">
      <c r="A53" s="98" t="s">
        <v>133</v>
      </c>
      <c r="B53" s="13"/>
      <c r="C53" s="13"/>
      <c r="D53" s="13"/>
      <c r="E53" s="13"/>
      <c r="F53" s="13"/>
    </row>
    <row r="54" spans="1:6" ht="12.75">
      <c r="A54" s="98" t="s">
        <v>140</v>
      </c>
      <c r="B54" s="13"/>
      <c r="C54" s="13"/>
      <c r="D54" s="13"/>
      <c r="E54" s="13"/>
      <c r="F54" s="13"/>
    </row>
    <row r="55" spans="1:6" ht="12.75">
      <c r="A55" s="98" t="s">
        <v>134</v>
      </c>
      <c r="B55" s="13"/>
      <c r="C55" s="13"/>
      <c r="D55" s="13"/>
      <c r="E55" s="13"/>
      <c r="F55" s="13"/>
    </row>
    <row r="56" spans="1:6" ht="12.75">
      <c r="A56" s="98" t="s">
        <v>139</v>
      </c>
      <c r="B56" s="13"/>
      <c r="C56" s="13"/>
      <c r="D56" s="13"/>
      <c r="E56" s="13"/>
      <c r="F56" s="13"/>
    </row>
    <row r="57" spans="1:6" ht="38.25" customHeight="1">
      <c r="A57" s="132" t="s">
        <v>100</v>
      </c>
      <c r="B57" s="132"/>
      <c r="C57" s="132"/>
      <c r="D57" s="132"/>
      <c r="E57" s="132"/>
      <c r="F57" s="13"/>
    </row>
    <row r="58" spans="1:6" ht="12.75">
      <c r="A58" s="86" t="s">
        <v>101</v>
      </c>
      <c r="B58" s="13"/>
      <c r="C58" s="13"/>
      <c r="D58" s="13"/>
      <c r="E58" s="13"/>
      <c r="F58" s="13"/>
    </row>
    <row r="59" ht="12.75">
      <c r="A59" s="98" t="s">
        <v>152</v>
      </c>
    </row>
    <row r="60" ht="12.75">
      <c r="A60" s="98" t="s">
        <v>153</v>
      </c>
    </row>
    <row r="75" ht="13.5" customHeight="1"/>
  </sheetData>
  <sheetProtection/>
  <mergeCells count="1">
    <mergeCell ref="A57:E57"/>
  </mergeCells>
  <printOptions/>
  <pageMargins left="0.25" right="0.25" top="0.75" bottom="0.75" header="0.3" footer="0.3"/>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F61"/>
  <sheetViews>
    <sheetView zoomScalePageLayoutView="0" workbookViewId="0" topLeftCell="A4">
      <selection activeCell="J29" sqref="J29"/>
    </sheetView>
  </sheetViews>
  <sheetFormatPr defaultColWidth="9.28125" defaultRowHeight="12.75"/>
  <cols>
    <col min="1" max="1" width="43.7109375" style="0" customWidth="1"/>
    <col min="2" max="2" width="0.9921875" style="0" customWidth="1"/>
    <col min="3" max="3" width="13.57421875" style="0" customWidth="1"/>
    <col min="4" max="4" width="1.57421875" style="0" customWidth="1"/>
    <col min="5" max="5" width="13.140625" style="0" customWidth="1"/>
    <col min="6" max="6" width="21.7109375" style="0" customWidth="1"/>
  </cols>
  <sheetData>
    <row r="1" spans="1:6" ht="15.75">
      <c r="A1" s="14" t="s">
        <v>85</v>
      </c>
      <c r="B1" s="14"/>
      <c r="C1" s="13"/>
      <c r="D1" s="13"/>
      <c r="E1" s="13"/>
      <c r="F1" s="13"/>
    </row>
    <row r="2" spans="1:6" ht="12.75">
      <c r="A2" s="42"/>
      <c r="B2" s="42"/>
      <c r="C2" s="42"/>
      <c r="D2" s="42"/>
      <c r="E2" s="42"/>
      <c r="F2" s="42"/>
    </row>
    <row r="3" spans="1:6" ht="15.75">
      <c r="A3" s="14" t="s">
        <v>157</v>
      </c>
      <c r="B3" s="14"/>
      <c r="C3" s="13"/>
      <c r="D3" s="13"/>
      <c r="E3" s="13"/>
      <c r="F3" s="13"/>
    </row>
    <row r="4" spans="1:6" ht="12.75">
      <c r="A4" s="13"/>
      <c r="B4" s="13"/>
      <c r="C4" s="13"/>
      <c r="D4" s="13"/>
      <c r="E4" s="13"/>
      <c r="F4" s="13"/>
    </row>
    <row r="5" spans="1:6" ht="16.5" thickBot="1">
      <c r="A5" s="15" t="s">
        <v>114</v>
      </c>
      <c r="B5" s="15"/>
      <c r="C5" s="16"/>
      <c r="D5" s="16"/>
      <c r="E5" s="17" t="s">
        <v>24</v>
      </c>
      <c r="F5" s="13"/>
    </row>
    <row r="6" spans="1:6" ht="15">
      <c r="A6" s="13"/>
      <c r="B6" s="13"/>
      <c r="C6" s="59" t="s">
        <v>10</v>
      </c>
      <c r="D6" s="18"/>
      <c r="E6" s="59" t="s">
        <v>11</v>
      </c>
      <c r="F6" s="13"/>
    </row>
    <row r="7" spans="1:6" ht="15">
      <c r="A7" s="19" t="s">
        <v>113</v>
      </c>
      <c r="B7" s="35"/>
      <c r="C7" s="20">
        <v>2018</v>
      </c>
      <c r="D7" s="21"/>
      <c r="E7" s="20">
        <v>2018</v>
      </c>
      <c r="F7" s="13"/>
    </row>
    <row r="8" spans="1:6" ht="12.75">
      <c r="A8" s="22"/>
      <c r="B8" s="23"/>
      <c r="C8" s="22"/>
      <c r="D8" s="23"/>
      <c r="E8" s="22"/>
      <c r="F8" s="13"/>
    </row>
    <row r="9" spans="1:6" ht="12.75">
      <c r="A9" s="33">
        <v>0</v>
      </c>
      <c r="B9" s="36"/>
      <c r="C9" s="24">
        <v>246</v>
      </c>
      <c r="D9" s="25"/>
      <c r="E9" s="24">
        <v>329</v>
      </c>
      <c r="F9" s="25"/>
    </row>
    <row r="10" spans="1:6" ht="12.75">
      <c r="A10" s="26" t="s">
        <v>18</v>
      </c>
      <c r="B10" s="26"/>
      <c r="C10" s="25">
        <v>20230</v>
      </c>
      <c r="D10" s="25"/>
      <c r="E10" s="25">
        <v>28072</v>
      </c>
      <c r="F10" s="13"/>
    </row>
    <row r="11" spans="1:6" ht="12.75">
      <c r="A11" s="26" t="s">
        <v>19</v>
      </c>
      <c r="B11" s="26"/>
      <c r="C11" s="25">
        <v>30455</v>
      </c>
      <c r="D11" s="25"/>
      <c r="E11" s="25">
        <v>53644</v>
      </c>
      <c r="F11" s="13"/>
    </row>
    <row r="12" spans="1:6" ht="12.75">
      <c r="A12" s="26" t="s">
        <v>20</v>
      </c>
      <c r="B12" s="26"/>
      <c r="C12" s="25">
        <v>52178</v>
      </c>
      <c r="D12" s="25"/>
      <c r="E12" s="25">
        <v>78096</v>
      </c>
      <c r="F12" s="26"/>
    </row>
    <row r="13" spans="1:6" ht="12.75">
      <c r="A13" s="26" t="s">
        <v>27</v>
      </c>
      <c r="B13" s="26"/>
      <c r="C13" s="25">
        <v>200424</v>
      </c>
      <c r="D13" s="25"/>
      <c r="E13" s="25">
        <v>256379</v>
      </c>
      <c r="F13" s="26"/>
    </row>
    <row r="14" spans="1:6" ht="14.25">
      <c r="A14" s="105" t="s">
        <v>102</v>
      </c>
      <c r="B14" s="26"/>
      <c r="C14" s="25">
        <v>60064</v>
      </c>
      <c r="D14" s="25"/>
      <c r="E14" s="25">
        <v>84733</v>
      </c>
      <c r="F14" s="13"/>
    </row>
    <row r="15" spans="1:6" ht="12.75">
      <c r="A15" s="26"/>
      <c r="B15" s="26"/>
      <c r="C15" s="25"/>
      <c r="D15" s="25"/>
      <c r="E15" s="25"/>
      <c r="F15" s="13"/>
    </row>
    <row r="16" spans="1:6" ht="13.5" thickBot="1">
      <c r="A16" s="27" t="s">
        <v>12</v>
      </c>
      <c r="B16" s="23"/>
      <c r="C16" s="68">
        <v>363596</v>
      </c>
      <c r="D16" s="69"/>
      <c r="E16" s="68">
        <v>501253</v>
      </c>
      <c r="F16" s="13"/>
    </row>
    <row r="17" spans="1:6" ht="13.5" thickTop="1">
      <c r="A17" s="23"/>
      <c r="B17" s="23"/>
      <c r="C17" s="28"/>
      <c r="D17" s="28"/>
      <c r="E17" s="28"/>
      <c r="F17" s="13"/>
    </row>
    <row r="18" spans="1:6" ht="12.75">
      <c r="A18" s="26"/>
      <c r="B18" s="26"/>
      <c r="C18" s="25"/>
      <c r="D18" s="25"/>
      <c r="E18" s="25"/>
      <c r="F18" s="13"/>
    </row>
    <row r="19" spans="1:6" ht="16.5" thickBot="1">
      <c r="A19" s="15" t="s">
        <v>117</v>
      </c>
      <c r="B19" s="15"/>
      <c r="C19" s="16"/>
      <c r="D19" s="16"/>
      <c r="E19" s="17" t="s">
        <v>29</v>
      </c>
      <c r="F19" s="13"/>
    </row>
    <row r="20" spans="1:6" ht="15">
      <c r="A20" s="13"/>
      <c r="B20" s="13"/>
      <c r="C20" s="59" t="s">
        <v>10</v>
      </c>
      <c r="D20" s="18"/>
      <c r="E20" s="59" t="s">
        <v>11</v>
      </c>
      <c r="F20" s="13"/>
    </row>
    <row r="21" spans="1:6" ht="15">
      <c r="A21" s="19" t="s">
        <v>113</v>
      </c>
      <c r="B21" s="35"/>
      <c r="C21" s="20">
        <v>2018</v>
      </c>
      <c r="D21" s="21"/>
      <c r="E21" s="20">
        <v>2018</v>
      </c>
      <c r="F21" s="13"/>
    </row>
    <row r="22" spans="1:6" ht="12.75">
      <c r="A22" s="22"/>
      <c r="B22" s="23"/>
      <c r="C22" s="22"/>
      <c r="D22" s="23"/>
      <c r="E22" s="22"/>
      <c r="F22" s="13"/>
    </row>
    <row r="23" spans="1:6" ht="12.75">
      <c r="A23" s="33">
        <v>0</v>
      </c>
      <c r="B23" s="36"/>
      <c r="C23" s="24">
        <v>7567</v>
      </c>
      <c r="D23" s="25"/>
      <c r="E23" s="24">
        <v>11552</v>
      </c>
      <c r="F23" s="13"/>
    </row>
    <row r="24" spans="1:6" ht="12.75">
      <c r="A24" s="26" t="s">
        <v>18</v>
      </c>
      <c r="B24" s="26"/>
      <c r="C24" s="25">
        <v>85231</v>
      </c>
      <c r="D24" s="25"/>
      <c r="E24" s="25">
        <v>134375</v>
      </c>
      <c r="F24" s="13"/>
    </row>
    <row r="25" spans="1:6" ht="12.75">
      <c r="A25" s="26" t="s">
        <v>19</v>
      </c>
      <c r="B25" s="26"/>
      <c r="C25" s="25">
        <v>34694</v>
      </c>
      <c r="D25" s="25"/>
      <c r="E25" s="25">
        <v>48415</v>
      </c>
      <c r="F25" s="13"/>
    </row>
    <row r="26" spans="1:6" ht="12.75">
      <c r="A26" s="26" t="s">
        <v>20</v>
      </c>
      <c r="B26" s="26"/>
      <c r="C26" s="25">
        <v>11347</v>
      </c>
      <c r="D26" s="25"/>
      <c r="E26" s="25">
        <v>14661</v>
      </c>
      <c r="F26" s="13"/>
    </row>
    <row r="27" spans="1:6" ht="12.75">
      <c r="A27" s="26" t="s">
        <v>27</v>
      </c>
      <c r="B27" s="26"/>
      <c r="C27" s="25">
        <v>3812</v>
      </c>
      <c r="D27" s="25"/>
      <c r="E27" s="25">
        <v>4876</v>
      </c>
      <c r="F27" s="25"/>
    </row>
    <row r="28" spans="1:6" ht="14.25">
      <c r="A28" s="105" t="s">
        <v>102</v>
      </c>
      <c r="B28" s="26"/>
      <c r="C28" s="25">
        <v>12370</v>
      </c>
      <c r="D28" s="25"/>
      <c r="E28" s="25">
        <v>27964</v>
      </c>
      <c r="F28" s="26"/>
    </row>
    <row r="29" spans="1:6" ht="12.75">
      <c r="A29" s="26"/>
      <c r="B29" s="26"/>
      <c r="C29" s="25"/>
      <c r="D29" s="25"/>
      <c r="E29" s="25"/>
      <c r="F29" s="26"/>
    </row>
    <row r="30" spans="1:6" ht="13.5" thickBot="1">
      <c r="A30" s="27" t="s">
        <v>12</v>
      </c>
      <c r="B30" s="23"/>
      <c r="C30" s="68">
        <v>155021</v>
      </c>
      <c r="D30" s="69"/>
      <c r="E30" s="68">
        <v>241843</v>
      </c>
      <c r="F30" s="13"/>
    </row>
    <row r="31" spans="1:6" ht="13.5" thickTop="1">
      <c r="A31" s="26"/>
      <c r="B31" s="26"/>
      <c r="C31" s="25"/>
      <c r="D31" s="25"/>
      <c r="E31" s="25"/>
      <c r="F31" s="13"/>
    </row>
    <row r="32" spans="1:6" ht="12.75">
      <c r="A32" s="26"/>
      <c r="B32" s="26"/>
      <c r="C32" s="26"/>
      <c r="D32" s="26"/>
      <c r="E32" s="26"/>
      <c r="F32" s="13"/>
    </row>
    <row r="33" spans="1:6" ht="16.5" thickBot="1">
      <c r="A33" s="15" t="s">
        <v>116</v>
      </c>
      <c r="B33" s="15"/>
      <c r="C33" s="16"/>
      <c r="D33" s="16"/>
      <c r="E33" s="17" t="s">
        <v>29</v>
      </c>
      <c r="F33" s="13"/>
    </row>
    <row r="34" spans="1:6" ht="15">
      <c r="A34" s="13"/>
      <c r="B34" s="13"/>
      <c r="C34" s="59" t="s">
        <v>10</v>
      </c>
      <c r="D34" s="18"/>
      <c r="E34" s="59" t="s">
        <v>11</v>
      </c>
      <c r="F34" s="13"/>
    </row>
    <row r="35" spans="1:6" ht="15">
      <c r="A35" s="19" t="s">
        <v>115</v>
      </c>
      <c r="B35" s="35"/>
      <c r="C35" s="20">
        <v>2018</v>
      </c>
      <c r="D35" s="21"/>
      <c r="E35" s="20">
        <v>2018</v>
      </c>
      <c r="F35" s="13"/>
    </row>
    <row r="36" spans="1:6" ht="12.75">
      <c r="A36" s="22"/>
      <c r="B36" s="23"/>
      <c r="C36" s="22"/>
      <c r="D36" s="23"/>
      <c r="E36" s="22"/>
      <c r="F36" s="13"/>
    </row>
    <row r="37" spans="1:6" ht="12.75">
      <c r="A37" s="33">
        <v>0</v>
      </c>
      <c r="B37" s="36"/>
      <c r="C37" s="24">
        <v>0</v>
      </c>
      <c r="D37" s="25"/>
      <c r="E37" s="24">
        <v>0</v>
      </c>
      <c r="F37" s="13"/>
    </row>
    <row r="38" spans="1:6" ht="12.75">
      <c r="A38" s="26" t="s">
        <v>18</v>
      </c>
      <c r="B38" s="26"/>
      <c r="C38" s="25">
        <v>276413</v>
      </c>
      <c r="D38" s="25"/>
      <c r="E38" s="25">
        <v>430802</v>
      </c>
      <c r="F38" s="82"/>
    </row>
    <row r="39" spans="1:6" ht="12.75">
      <c r="A39" s="26" t="s">
        <v>19</v>
      </c>
      <c r="B39" s="26"/>
      <c r="C39" s="25">
        <v>756285</v>
      </c>
      <c r="D39" s="25"/>
      <c r="E39" s="25">
        <v>1041700</v>
      </c>
      <c r="F39" s="82"/>
    </row>
    <row r="40" spans="1:6" ht="12.75">
      <c r="A40" s="26" t="s">
        <v>20</v>
      </c>
      <c r="B40" s="26"/>
      <c r="C40" s="25">
        <v>1174392</v>
      </c>
      <c r="D40" s="25"/>
      <c r="E40" s="25">
        <v>1501415</v>
      </c>
      <c r="F40" s="82"/>
    </row>
    <row r="41" spans="1:6" ht="12.75">
      <c r="A41" s="26" t="s">
        <v>27</v>
      </c>
      <c r="B41" s="26"/>
      <c r="C41" s="25">
        <v>7946790</v>
      </c>
      <c r="D41" s="25"/>
      <c r="E41" s="25">
        <v>9651390</v>
      </c>
      <c r="F41" s="82"/>
    </row>
    <row r="42" spans="1:6" ht="14.25">
      <c r="A42" s="105" t="s">
        <v>102</v>
      </c>
      <c r="B42" s="26"/>
      <c r="C42" s="78" t="s">
        <v>21</v>
      </c>
      <c r="D42" s="32"/>
      <c r="E42" s="78" t="s">
        <v>21</v>
      </c>
      <c r="F42" s="13"/>
    </row>
    <row r="43" spans="1:6" ht="12.75">
      <c r="A43" s="26"/>
      <c r="B43" s="26"/>
      <c r="C43" s="25"/>
      <c r="D43" s="25"/>
      <c r="E43" s="25"/>
      <c r="F43" s="13"/>
    </row>
    <row r="44" spans="1:6" ht="15" thickBot="1">
      <c r="A44" s="27" t="s">
        <v>95</v>
      </c>
      <c r="B44" s="23"/>
      <c r="C44" s="68">
        <v>10153880</v>
      </c>
      <c r="D44" s="69"/>
      <c r="E44" s="68">
        <v>12625307</v>
      </c>
      <c r="F44" s="83"/>
    </row>
    <row r="45" spans="1:6" ht="13.5" thickTop="1">
      <c r="A45" s="13"/>
      <c r="B45" s="13"/>
      <c r="C45" s="24"/>
      <c r="D45" s="24"/>
      <c r="E45" s="24"/>
      <c r="F45" s="13"/>
    </row>
    <row r="46" spans="1:6" ht="12.75">
      <c r="A46" s="13"/>
      <c r="B46" s="13"/>
      <c r="C46" s="13"/>
      <c r="D46" s="13"/>
      <c r="E46" s="13"/>
      <c r="F46" s="13"/>
    </row>
    <row r="47" spans="1:6" ht="14.25">
      <c r="A47" s="13"/>
      <c r="B47" s="13"/>
      <c r="C47" s="13"/>
      <c r="D47" s="13"/>
      <c r="E47" s="60" t="s">
        <v>44</v>
      </c>
      <c r="F47" s="13"/>
    </row>
    <row r="48" spans="1:6" ht="12.75">
      <c r="A48" s="13" t="s">
        <v>45</v>
      </c>
      <c r="B48" s="13"/>
      <c r="C48" s="13"/>
      <c r="D48" s="13"/>
      <c r="E48" s="13"/>
      <c r="F48" s="13"/>
    </row>
    <row r="49" spans="1:6" ht="12.75">
      <c r="A49" s="13" t="s">
        <v>84</v>
      </c>
      <c r="B49" s="13"/>
      <c r="C49" s="13"/>
      <c r="D49" s="13"/>
      <c r="E49" s="13"/>
      <c r="F49" s="13"/>
    </row>
    <row r="50" spans="1:6" ht="12.75">
      <c r="A50" s="98" t="s">
        <v>133</v>
      </c>
      <c r="B50" s="13"/>
      <c r="C50" s="13"/>
      <c r="D50" s="13"/>
      <c r="E50" s="13"/>
      <c r="F50" s="13"/>
    </row>
    <row r="51" spans="1:6" ht="12.75">
      <c r="A51" s="98" t="s">
        <v>137</v>
      </c>
      <c r="B51" s="13"/>
      <c r="C51" s="13"/>
      <c r="D51" s="13"/>
      <c r="E51" s="13"/>
      <c r="F51" s="13"/>
    </row>
    <row r="52" spans="1:6" ht="12.75">
      <c r="A52" s="98" t="s">
        <v>134</v>
      </c>
      <c r="B52" s="13"/>
      <c r="C52" s="13"/>
      <c r="D52" s="13"/>
      <c r="E52" s="13"/>
      <c r="F52" s="13"/>
    </row>
    <row r="53" spans="1:6" ht="12.75">
      <c r="A53" s="98" t="s">
        <v>135</v>
      </c>
      <c r="B53" s="13"/>
      <c r="C53" s="13"/>
      <c r="D53" s="13"/>
      <c r="E53" s="13"/>
      <c r="F53" s="13"/>
    </row>
    <row r="54" spans="1:6" ht="12.75" customHeight="1">
      <c r="A54" s="98" t="s">
        <v>132</v>
      </c>
      <c r="B54" s="13"/>
      <c r="C54" s="13"/>
      <c r="D54" s="13"/>
      <c r="E54" s="13"/>
      <c r="F54" s="13"/>
    </row>
    <row r="55" spans="1:6" ht="12.75" customHeight="1">
      <c r="A55" s="98" t="s">
        <v>136</v>
      </c>
      <c r="B55" s="13"/>
      <c r="C55" s="13"/>
      <c r="D55" s="13"/>
      <c r="E55" s="13"/>
      <c r="F55" s="13"/>
    </row>
    <row r="56" spans="1:6" ht="12.75" customHeight="1">
      <c r="A56" s="98" t="s">
        <v>151</v>
      </c>
      <c r="B56" s="13"/>
      <c r="C56" s="13"/>
      <c r="D56" s="13"/>
      <c r="E56" s="13"/>
      <c r="F56" s="13"/>
    </row>
    <row r="57" spans="1:6" ht="12.75" customHeight="1">
      <c r="A57" s="98" t="s">
        <v>150</v>
      </c>
      <c r="B57" s="13"/>
      <c r="C57" s="13"/>
      <c r="D57" s="13"/>
      <c r="E57" s="13"/>
      <c r="F57" s="13"/>
    </row>
    <row r="58" spans="1:6" ht="12.75" customHeight="1">
      <c r="A58" s="98" t="s">
        <v>154</v>
      </c>
      <c r="B58" s="13"/>
      <c r="C58" s="13"/>
      <c r="D58" s="13"/>
      <c r="E58" s="13"/>
      <c r="F58" s="13"/>
    </row>
    <row r="59" spans="1:6" ht="12.75">
      <c r="A59" s="100" t="s">
        <v>152</v>
      </c>
      <c r="B59" s="13"/>
      <c r="C59" s="13"/>
      <c r="D59" s="13"/>
      <c r="E59" s="13"/>
      <c r="F59" s="13"/>
    </row>
    <row r="60" ht="12.75">
      <c r="A60" s="104" t="s">
        <v>153</v>
      </c>
    </row>
    <row r="61" ht="12.75">
      <c r="A61" t="s">
        <v>160</v>
      </c>
    </row>
    <row r="72" ht="13.5" customHeight="1"/>
    <row r="89" ht="13.5" customHeight="1"/>
    <row r="106" ht="13.5" customHeight="1"/>
  </sheetData>
  <sheetProtection/>
  <printOptions/>
  <pageMargins left="0.25" right="0.25" top="0.75" bottom="0.75" header="0.3" footer="0.3"/>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M93"/>
  <sheetViews>
    <sheetView showGridLines="0" zoomScalePageLayoutView="0" workbookViewId="0" topLeftCell="A60">
      <selection activeCell="H88" sqref="H88"/>
    </sheetView>
  </sheetViews>
  <sheetFormatPr defaultColWidth="9.140625" defaultRowHeight="12.75"/>
  <cols>
    <col min="1" max="1" width="26.8515625" style="72" customWidth="1"/>
    <col min="2" max="2" width="13.7109375" style="72" customWidth="1"/>
    <col min="3" max="3" width="0.85546875" style="72" customWidth="1"/>
    <col min="4" max="4" width="15.00390625" style="72" customWidth="1"/>
    <col min="5" max="5" width="15.57421875" style="72" customWidth="1"/>
    <col min="6" max="6" width="15.00390625" style="72" customWidth="1"/>
    <col min="7" max="7" width="5.421875" style="72" customWidth="1"/>
    <col min="8" max="10" width="15.00390625" style="72" customWidth="1"/>
    <col min="11" max="16384" width="9.140625" style="72" customWidth="1"/>
  </cols>
  <sheetData>
    <row r="1" ht="15.75">
      <c r="A1" s="56" t="s">
        <v>85</v>
      </c>
    </row>
    <row r="3" ht="15.75">
      <c r="A3" s="56" t="s">
        <v>157</v>
      </c>
    </row>
    <row r="5" spans="1:10" ht="16.5" thickBot="1">
      <c r="A5" s="43" t="s">
        <v>126</v>
      </c>
      <c r="B5" s="73"/>
      <c r="C5" s="73"/>
      <c r="D5" s="73"/>
      <c r="E5" s="73"/>
      <c r="F5" s="73"/>
      <c r="G5" s="74"/>
      <c r="H5" s="73"/>
      <c r="I5" s="73"/>
      <c r="J5" s="73"/>
    </row>
    <row r="6" spans="1:10" ht="15">
      <c r="A6" s="74"/>
      <c r="B6" s="74"/>
      <c r="C6" s="74"/>
      <c r="D6" s="136" t="s">
        <v>10</v>
      </c>
      <c r="E6" s="136"/>
      <c r="F6" s="136"/>
      <c r="G6" s="75"/>
      <c r="H6" s="136" t="s">
        <v>11</v>
      </c>
      <c r="I6" s="136"/>
      <c r="J6" s="136"/>
    </row>
    <row r="7" spans="1:10" ht="12.75">
      <c r="A7" s="74"/>
      <c r="B7" s="74"/>
      <c r="C7" s="74"/>
      <c r="D7" s="135">
        <v>2018</v>
      </c>
      <c r="E7" s="135"/>
      <c r="F7" s="135"/>
      <c r="G7" s="75"/>
      <c r="H7" s="135">
        <v>2018</v>
      </c>
      <c r="I7" s="135"/>
      <c r="J7" s="135"/>
    </row>
    <row r="8" spans="1:10" ht="15">
      <c r="A8" s="47" t="s">
        <v>125</v>
      </c>
      <c r="B8" s="47" t="s">
        <v>25</v>
      </c>
      <c r="C8" s="48"/>
      <c r="D8" s="76" t="s">
        <v>87</v>
      </c>
      <c r="E8" s="76" t="s">
        <v>91</v>
      </c>
      <c r="F8" s="76" t="s">
        <v>88</v>
      </c>
      <c r="G8" s="77"/>
      <c r="H8" s="76" t="s">
        <v>87</v>
      </c>
      <c r="I8" s="76" t="s">
        <v>91</v>
      </c>
      <c r="J8" s="76" t="s">
        <v>88</v>
      </c>
    </row>
    <row r="9" spans="1:10" ht="12.75">
      <c r="A9" s="74"/>
      <c r="B9" s="74"/>
      <c r="C9" s="74"/>
      <c r="D9" s="77"/>
      <c r="E9" s="77"/>
      <c r="F9" s="77"/>
      <c r="G9" s="77"/>
      <c r="H9" s="77"/>
      <c r="I9" s="77"/>
      <c r="J9" s="77"/>
    </row>
    <row r="10" spans="1:10" ht="12.75">
      <c r="A10" s="134" t="s">
        <v>0</v>
      </c>
      <c r="B10" s="74" t="s">
        <v>13</v>
      </c>
      <c r="C10" s="74"/>
      <c r="D10" s="78">
        <v>76</v>
      </c>
      <c r="E10" s="78">
        <v>360</v>
      </c>
      <c r="F10" s="78">
        <v>3123</v>
      </c>
      <c r="G10" s="78"/>
      <c r="H10" s="78">
        <v>313</v>
      </c>
      <c r="I10" s="78">
        <v>881</v>
      </c>
      <c r="J10" s="78">
        <v>6501</v>
      </c>
    </row>
    <row r="11" spans="1:10" ht="12.75">
      <c r="A11" s="134"/>
      <c r="B11" s="74" t="s">
        <v>14</v>
      </c>
      <c r="C11" s="74"/>
      <c r="D11" s="78">
        <v>198</v>
      </c>
      <c r="E11" s="78">
        <v>517</v>
      </c>
      <c r="F11" s="78">
        <v>6082</v>
      </c>
      <c r="G11" s="78"/>
      <c r="H11" s="78">
        <v>265</v>
      </c>
      <c r="I11" s="78">
        <v>983</v>
      </c>
      <c r="J11" s="78">
        <v>7924</v>
      </c>
    </row>
    <row r="12" spans="1:10" ht="12.75">
      <c r="A12" s="134"/>
      <c r="B12" s="74" t="s">
        <v>15</v>
      </c>
      <c r="C12" s="74"/>
      <c r="D12" s="78">
        <v>171</v>
      </c>
      <c r="E12" s="78">
        <v>532</v>
      </c>
      <c r="F12" s="78">
        <v>9382</v>
      </c>
      <c r="G12" s="78"/>
      <c r="H12" s="78">
        <v>360</v>
      </c>
      <c r="I12" s="78">
        <v>809</v>
      </c>
      <c r="J12" s="78">
        <v>12182</v>
      </c>
    </row>
    <row r="13" spans="1:10" ht="12.75">
      <c r="A13" s="134"/>
      <c r="B13" s="74" t="s">
        <v>16</v>
      </c>
      <c r="C13" s="74"/>
      <c r="D13" s="78">
        <v>325</v>
      </c>
      <c r="E13" s="78">
        <v>707</v>
      </c>
      <c r="F13" s="78">
        <v>13535</v>
      </c>
      <c r="G13" s="78"/>
      <c r="H13" s="78">
        <v>781</v>
      </c>
      <c r="I13" s="78">
        <v>1102</v>
      </c>
      <c r="J13" s="78">
        <v>17567</v>
      </c>
    </row>
    <row r="14" spans="1:10" ht="12.75">
      <c r="A14" s="134"/>
      <c r="B14" s="74" t="s">
        <v>17</v>
      </c>
      <c r="C14" s="74"/>
      <c r="D14" s="78">
        <v>1297</v>
      </c>
      <c r="E14" s="78">
        <v>1453</v>
      </c>
      <c r="F14" s="78">
        <v>38500</v>
      </c>
      <c r="G14" s="78"/>
      <c r="H14" s="78">
        <v>2079</v>
      </c>
      <c r="I14" s="78">
        <v>2204</v>
      </c>
      <c r="J14" s="78">
        <v>50064</v>
      </c>
    </row>
    <row r="15" spans="1:10" ht="12.75">
      <c r="A15" s="134"/>
      <c r="B15" s="74" t="s">
        <v>26</v>
      </c>
      <c r="C15" s="74"/>
      <c r="D15" s="78">
        <v>15936</v>
      </c>
      <c r="E15" s="78">
        <v>3845</v>
      </c>
      <c r="F15" s="78">
        <v>450742</v>
      </c>
      <c r="G15" s="78"/>
      <c r="H15" s="78">
        <v>17823</v>
      </c>
      <c r="I15" s="78">
        <v>6364</v>
      </c>
      <c r="J15" s="78">
        <v>507576</v>
      </c>
    </row>
    <row r="16" spans="1:10" s="109" customFormat="1" ht="24.75" customHeight="1">
      <c r="A16" s="134"/>
      <c r="B16" s="107" t="s">
        <v>28</v>
      </c>
      <c r="C16" s="107"/>
      <c r="D16" s="108">
        <v>5</v>
      </c>
      <c r="E16" s="108">
        <v>57</v>
      </c>
      <c r="F16" s="108" t="s">
        <v>21</v>
      </c>
      <c r="G16" s="108"/>
      <c r="H16" s="108">
        <v>16</v>
      </c>
      <c r="I16" s="108">
        <v>238</v>
      </c>
      <c r="J16" s="108" t="s">
        <v>21</v>
      </c>
    </row>
    <row r="17" spans="1:10" ht="12.75">
      <c r="A17" s="134" t="s">
        <v>1</v>
      </c>
      <c r="B17" s="74" t="s">
        <v>13</v>
      </c>
      <c r="C17" s="74"/>
      <c r="D17" s="78">
        <v>20</v>
      </c>
      <c r="E17" s="94">
        <v>77</v>
      </c>
      <c r="F17" s="78">
        <v>928</v>
      </c>
      <c r="G17" s="78"/>
      <c r="H17" s="94">
        <v>66</v>
      </c>
      <c r="I17" s="78">
        <v>127</v>
      </c>
      <c r="J17" s="78">
        <v>1137</v>
      </c>
    </row>
    <row r="18" spans="1:10" ht="12.75">
      <c r="A18" s="134"/>
      <c r="B18" s="74" t="s">
        <v>14</v>
      </c>
      <c r="C18" s="74"/>
      <c r="D18" s="78">
        <v>1069</v>
      </c>
      <c r="E18" s="78">
        <v>147</v>
      </c>
      <c r="F18" s="78">
        <v>12272</v>
      </c>
      <c r="G18" s="78"/>
      <c r="H18" s="94">
        <v>305</v>
      </c>
      <c r="I18" s="78">
        <v>216</v>
      </c>
      <c r="J18" s="78">
        <v>12739</v>
      </c>
    </row>
    <row r="19" spans="1:10" ht="12.75">
      <c r="A19" s="134"/>
      <c r="B19" s="74" t="s">
        <v>15</v>
      </c>
      <c r="C19" s="74"/>
      <c r="D19" s="78">
        <v>90</v>
      </c>
      <c r="E19" s="78">
        <v>131</v>
      </c>
      <c r="F19" s="78">
        <v>1509</v>
      </c>
      <c r="G19" s="78"/>
      <c r="H19" s="78">
        <v>117</v>
      </c>
      <c r="I19" s="78">
        <v>229</v>
      </c>
      <c r="J19" s="78">
        <v>2806</v>
      </c>
    </row>
    <row r="20" spans="1:10" ht="12.75">
      <c r="A20" s="134"/>
      <c r="B20" s="74" t="s">
        <v>16</v>
      </c>
      <c r="C20" s="74"/>
      <c r="D20" s="78">
        <v>957</v>
      </c>
      <c r="E20" s="78">
        <v>234</v>
      </c>
      <c r="F20" s="78">
        <v>4024</v>
      </c>
      <c r="G20" s="78"/>
      <c r="H20" s="78" t="s">
        <v>89</v>
      </c>
      <c r="I20" s="78">
        <v>302</v>
      </c>
      <c r="J20" s="78">
        <v>4969</v>
      </c>
    </row>
    <row r="21" spans="1:10" ht="12.75">
      <c r="A21" s="134"/>
      <c r="B21" s="74" t="s">
        <v>17</v>
      </c>
      <c r="C21" s="74"/>
      <c r="D21" s="78">
        <v>1023</v>
      </c>
      <c r="E21" s="78">
        <v>313</v>
      </c>
      <c r="F21" s="78">
        <v>19489</v>
      </c>
      <c r="G21" s="78"/>
      <c r="H21" s="78">
        <v>1730</v>
      </c>
      <c r="I21" s="78">
        <v>377</v>
      </c>
      <c r="J21" s="78">
        <v>27246</v>
      </c>
    </row>
    <row r="22" spans="1:10" ht="12.75">
      <c r="A22" s="134"/>
      <c r="B22" s="74" t="s">
        <v>26</v>
      </c>
      <c r="C22" s="74"/>
      <c r="D22" s="78">
        <v>18699</v>
      </c>
      <c r="E22" s="78">
        <v>809</v>
      </c>
      <c r="F22" s="78">
        <v>275809</v>
      </c>
      <c r="G22" s="78"/>
      <c r="H22" s="94">
        <v>23974</v>
      </c>
      <c r="I22" s="78">
        <v>825</v>
      </c>
      <c r="J22" s="78">
        <v>297995</v>
      </c>
    </row>
    <row r="23" spans="1:10" s="109" customFormat="1" ht="24.75" customHeight="1">
      <c r="A23" s="134"/>
      <c r="B23" s="107" t="s">
        <v>28</v>
      </c>
      <c r="C23" s="107"/>
      <c r="D23" s="108">
        <v>1664</v>
      </c>
      <c r="E23" s="108">
        <v>14</v>
      </c>
      <c r="F23" s="108" t="s">
        <v>21</v>
      </c>
      <c r="G23" s="108"/>
      <c r="H23" s="108" t="s">
        <v>89</v>
      </c>
      <c r="I23" s="108">
        <v>31</v>
      </c>
      <c r="J23" s="108" t="s">
        <v>21</v>
      </c>
    </row>
    <row r="24" spans="1:10" ht="12.75">
      <c r="A24" s="134" t="s">
        <v>2</v>
      </c>
      <c r="B24" s="74" t="s">
        <v>13</v>
      </c>
      <c r="C24" s="74"/>
      <c r="D24" s="78">
        <v>885</v>
      </c>
      <c r="E24" s="78">
        <v>86</v>
      </c>
      <c r="F24" s="78">
        <v>1732</v>
      </c>
      <c r="G24" s="78"/>
      <c r="H24" s="78" t="s">
        <v>89</v>
      </c>
      <c r="I24" s="78">
        <v>112</v>
      </c>
      <c r="J24" s="78">
        <v>1814</v>
      </c>
    </row>
    <row r="25" spans="1:10" ht="12.75">
      <c r="A25" s="134"/>
      <c r="B25" s="74" t="s">
        <v>14</v>
      </c>
      <c r="C25" s="74"/>
      <c r="D25" s="78">
        <v>135</v>
      </c>
      <c r="E25" s="78">
        <v>124</v>
      </c>
      <c r="F25" s="94">
        <v>1093</v>
      </c>
      <c r="G25" s="78"/>
      <c r="H25" s="78">
        <v>203</v>
      </c>
      <c r="I25" s="78">
        <v>134</v>
      </c>
      <c r="J25" s="78">
        <v>1134</v>
      </c>
    </row>
    <row r="26" spans="1:10" ht="12.75">
      <c r="A26" s="134"/>
      <c r="B26" s="74" t="s">
        <v>15</v>
      </c>
      <c r="C26" s="74"/>
      <c r="D26" s="94">
        <v>66</v>
      </c>
      <c r="E26" s="94">
        <v>91</v>
      </c>
      <c r="F26" s="78">
        <v>827</v>
      </c>
      <c r="G26" s="78"/>
      <c r="H26" s="94">
        <v>110</v>
      </c>
      <c r="I26" s="94">
        <v>112</v>
      </c>
      <c r="J26" s="78">
        <v>1076</v>
      </c>
    </row>
    <row r="27" spans="1:10" ht="12.75">
      <c r="A27" s="134"/>
      <c r="B27" s="74" t="s">
        <v>16</v>
      </c>
      <c r="C27" s="74"/>
      <c r="D27" s="78">
        <v>248</v>
      </c>
      <c r="E27" s="78">
        <v>117</v>
      </c>
      <c r="F27" s="78">
        <v>2807</v>
      </c>
      <c r="G27" s="78"/>
      <c r="H27" s="94">
        <v>199</v>
      </c>
      <c r="I27" s="78">
        <v>116</v>
      </c>
      <c r="J27" s="94">
        <v>2989</v>
      </c>
    </row>
    <row r="28" spans="1:10" ht="12.75">
      <c r="A28" s="134"/>
      <c r="B28" s="74" t="s">
        <v>17</v>
      </c>
      <c r="C28" s="74"/>
      <c r="D28" s="78">
        <v>1831</v>
      </c>
      <c r="E28" s="78">
        <v>273</v>
      </c>
      <c r="F28" s="78">
        <v>7973</v>
      </c>
      <c r="G28" s="78"/>
      <c r="H28" s="78">
        <v>1452</v>
      </c>
      <c r="I28" s="78">
        <v>262</v>
      </c>
      <c r="J28" s="78">
        <v>7862</v>
      </c>
    </row>
    <row r="29" spans="1:10" ht="12.75">
      <c r="A29" s="134"/>
      <c r="B29" s="74" t="s">
        <v>26</v>
      </c>
      <c r="C29" s="74"/>
      <c r="D29" s="78">
        <v>8851</v>
      </c>
      <c r="E29" s="78">
        <v>842</v>
      </c>
      <c r="F29" s="78">
        <v>65136</v>
      </c>
      <c r="G29" s="78"/>
      <c r="H29" s="78">
        <v>6531</v>
      </c>
      <c r="I29" s="78">
        <v>807</v>
      </c>
      <c r="J29" s="78">
        <v>65086</v>
      </c>
    </row>
    <row r="30" spans="1:10" s="106" customFormat="1" ht="24.75" customHeight="1">
      <c r="A30" s="91"/>
      <c r="B30" s="110" t="s">
        <v>28</v>
      </c>
      <c r="C30" s="110"/>
      <c r="D30" s="111">
        <v>22</v>
      </c>
      <c r="E30" s="111">
        <v>10</v>
      </c>
      <c r="F30" s="111" t="s">
        <v>21</v>
      </c>
      <c r="G30" s="111"/>
      <c r="H30" s="111" t="s">
        <v>89</v>
      </c>
      <c r="I30" s="111">
        <v>14</v>
      </c>
      <c r="J30" s="111" t="s">
        <v>21</v>
      </c>
    </row>
    <row r="31" spans="1:10" ht="12.75">
      <c r="A31" s="134" t="s">
        <v>9</v>
      </c>
      <c r="B31" s="74" t="s">
        <v>13</v>
      </c>
      <c r="C31" s="74"/>
      <c r="D31" s="78" t="s">
        <v>89</v>
      </c>
      <c r="E31" s="94" t="s">
        <v>89</v>
      </c>
      <c r="F31" s="78" t="s">
        <v>89</v>
      </c>
      <c r="G31" s="78"/>
      <c r="H31" s="78">
        <v>148</v>
      </c>
      <c r="I31" s="94" t="s">
        <v>89</v>
      </c>
      <c r="J31" s="78">
        <v>298</v>
      </c>
    </row>
    <row r="32" spans="1:10" ht="12.75">
      <c r="A32" s="134"/>
      <c r="B32" s="74" t="s">
        <v>14</v>
      </c>
      <c r="C32" s="74"/>
      <c r="D32" s="78" t="s">
        <v>89</v>
      </c>
      <c r="E32" s="78">
        <v>20</v>
      </c>
      <c r="F32" s="94">
        <v>663</v>
      </c>
      <c r="G32" s="78"/>
      <c r="H32" s="78" t="s">
        <v>89</v>
      </c>
      <c r="I32" s="94">
        <v>28</v>
      </c>
      <c r="J32" s="94">
        <v>729</v>
      </c>
    </row>
    <row r="33" spans="1:10" ht="12.75">
      <c r="A33" s="134"/>
      <c r="B33" s="74" t="s">
        <v>15</v>
      </c>
      <c r="C33" s="74"/>
      <c r="D33" s="94" t="s">
        <v>89</v>
      </c>
      <c r="E33" s="78">
        <v>26</v>
      </c>
      <c r="F33" s="94" t="s">
        <v>89</v>
      </c>
      <c r="G33" s="78"/>
      <c r="H33" s="78" t="s">
        <v>89</v>
      </c>
      <c r="I33" s="78">
        <v>24</v>
      </c>
      <c r="J33" s="78">
        <v>325</v>
      </c>
    </row>
    <row r="34" spans="1:10" ht="12.75">
      <c r="A34" s="134"/>
      <c r="B34" s="74" t="s">
        <v>16</v>
      </c>
      <c r="C34" s="74"/>
      <c r="D34" s="78">
        <v>164</v>
      </c>
      <c r="E34" s="94">
        <v>40</v>
      </c>
      <c r="F34" s="94">
        <v>537</v>
      </c>
      <c r="G34" s="78"/>
      <c r="H34" s="94" t="s">
        <v>89</v>
      </c>
      <c r="I34" s="94">
        <v>42</v>
      </c>
      <c r="J34" s="94">
        <v>661</v>
      </c>
    </row>
    <row r="35" spans="1:10" ht="12.75">
      <c r="A35" s="134"/>
      <c r="B35" s="74" t="s">
        <v>17</v>
      </c>
      <c r="C35" s="74"/>
      <c r="D35" s="78">
        <v>671</v>
      </c>
      <c r="E35" s="78">
        <v>45</v>
      </c>
      <c r="F35" s="78">
        <v>5165</v>
      </c>
      <c r="G35" s="78"/>
      <c r="H35" s="94">
        <v>313</v>
      </c>
      <c r="I35" s="78">
        <v>49</v>
      </c>
      <c r="J35" s="78">
        <v>5265</v>
      </c>
    </row>
    <row r="36" spans="1:10" ht="12.75">
      <c r="A36" s="134"/>
      <c r="B36" s="74" t="s">
        <v>26</v>
      </c>
      <c r="C36" s="74"/>
      <c r="D36" s="78">
        <v>4963</v>
      </c>
      <c r="E36" s="78">
        <v>96</v>
      </c>
      <c r="F36" s="78">
        <v>32072</v>
      </c>
      <c r="G36" s="78"/>
      <c r="H36" s="94">
        <v>2796</v>
      </c>
      <c r="I36" s="78">
        <v>96</v>
      </c>
      <c r="J36" s="78">
        <v>30796</v>
      </c>
    </row>
    <row r="37" spans="1:10" s="109" customFormat="1" ht="24.75" customHeight="1">
      <c r="A37" s="134"/>
      <c r="B37" s="107" t="s">
        <v>28</v>
      </c>
      <c r="C37" s="107"/>
      <c r="D37" s="108" t="s">
        <v>89</v>
      </c>
      <c r="E37" s="108" t="s">
        <v>89</v>
      </c>
      <c r="F37" s="108" t="s">
        <v>21</v>
      </c>
      <c r="G37" s="108"/>
      <c r="H37" s="111">
        <v>3</v>
      </c>
      <c r="I37" s="111" t="s">
        <v>89</v>
      </c>
      <c r="J37" s="108" t="s">
        <v>21</v>
      </c>
    </row>
    <row r="38" spans="1:10" ht="12.75">
      <c r="A38" s="134" t="s">
        <v>3</v>
      </c>
      <c r="B38" s="74" t="s">
        <v>13</v>
      </c>
      <c r="C38" s="74"/>
      <c r="D38" s="78">
        <v>28</v>
      </c>
      <c r="E38" s="78">
        <v>173</v>
      </c>
      <c r="F38" s="78">
        <v>845</v>
      </c>
      <c r="G38" s="78"/>
      <c r="H38" s="78">
        <v>40</v>
      </c>
      <c r="I38" s="78">
        <v>261</v>
      </c>
      <c r="J38" s="78">
        <v>1111</v>
      </c>
    </row>
    <row r="39" spans="1:10" ht="12.75">
      <c r="A39" s="134"/>
      <c r="B39" s="74" t="s">
        <v>14</v>
      </c>
      <c r="C39" s="74"/>
      <c r="D39" s="78">
        <v>100</v>
      </c>
      <c r="E39" s="78">
        <v>261</v>
      </c>
      <c r="F39" s="78">
        <v>1886</v>
      </c>
      <c r="G39" s="78"/>
      <c r="H39" s="78">
        <v>174</v>
      </c>
      <c r="I39" s="78">
        <v>322</v>
      </c>
      <c r="J39" s="78">
        <v>2519</v>
      </c>
    </row>
    <row r="40" spans="1:10" ht="12.75">
      <c r="A40" s="134"/>
      <c r="B40" s="74" t="s">
        <v>15</v>
      </c>
      <c r="C40" s="74"/>
      <c r="D40" s="78">
        <v>91</v>
      </c>
      <c r="E40" s="78">
        <v>237</v>
      </c>
      <c r="F40" s="78">
        <v>2433</v>
      </c>
      <c r="G40" s="78"/>
      <c r="H40" s="78">
        <v>190</v>
      </c>
      <c r="I40" s="78">
        <v>278</v>
      </c>
      <c r="J40" s="78">
        <v>2807</v>
      </c>
    </row>
    <row r="41" spans="1:10" ht="12.75">
      <c r="A41" s="134"/>
      <c r="B41" s="74" t="s">
        <v>16</v>
      </c>
      <c r="C41" s="74"/>
      <c r="D41" s="78">
        <v>455</v>
      </c>
      <c r="E41" s="78">
        <v>335</v>
      </c>
      <c r="F41" s="78">
        <v>4035</v>
      </c>
      <c r="G41" s="78"/>
      <c r="H41" s="78">
        <v>142</v>
      </c>
      <c r="I41" s="78">
        <v>378</v>
      </c>
      <c r="J41" s="78">
        <v>4607</v>
      </c>
    </row>
    <row r="42" spans="1:10" ht="12.75">
      <c r="A42" s="134"/>
      <c r="B42" s="74" t="s">
        <v>17</v>
      </c>
      <c r="C42" s="74"/>
      <c r="D42" s="78">
        <v>1699</v>
      </c>
      <c r="E42" s="78">
        <v>783</v>
      </c>
      <c r="F42" s="78">
        <v>17017</v>
      </c>
      <c r="G42" s="78"/>
      <c r="H42" s="78">
        <v>1101</v>
      </c>
      <c r="I42" s="78">
        <v>803</v>
      </c>
      <c r="J42" s="78">
        <v>17517</v>
      </c>
    </row>
    <row r="43" spans="1:10" ht="12.75">
      <c r="A43" s="134"/>
      <c r="B43" s="74" t="s">
        <v>26</v>
      </c>
      <c r="C43" s="74"/>
      <c r="D43" s="78">
        <v>11301</v>
      </c>
      <c r="E43" s="78">
        <v>2229</v>
      </c>
      <c r="F43" s="78">
        <v>142931</v>
      </c>
      <c r="G43" s="78"/>
      <c r="H43" s="78">
        <v>7566</v>
      </c>
      <c r="I43" s="78">
        <v>2184</v>
      </c>
      <c r="J43" s="78">
        <v>143148</v>
      </c>
    </row>
    <row r="44" spans="1:10" s="109" customFormat="1" ht="24.75" customHeight="1">
      <c r="A44" s="134"/>
      <c r="B44" s="107" t="s">
        <v>28</v>
      </c>
      <c r="C44" s="107"/>
      <c r="D44" s="108">
        <v>42</v>
      </c>
      <c r="E44" s="108">
        <v>41</v>
      </c>
      <c r="F44" s="108" t="s">
        <v>21</v>
      </c>
      <c r="G44" s="108"/>
      <c r="H44" s="108">
        <v>12</v>
      </c>
      <c r="I44" s="108">
        <v>51</v>
      </c>
      <c r="J44" s="108" t="s">
        <v>21</v>
      </c>
    </row>
    <row r="45" spans="1:10" ht="12.75">
      <c r="A45" s="134" t="s">
        <v>4</v>
      </c>
      <c r="B45" s="74" t="s">
        <v>13</v>
      </c>
      <c r="C45" s="74"/>
      <c r="D45" s="94">
        <v>83</v>
      </c>
      <c r="E45" s="94">
        <v>130</v>
      </c>
      <c r="F45" s="78">
        <v>1174</v>
      </c>
      <c r="G45" s="78"/>
      <c r="H45" s="94">
        <v>70</v>
      </c>
      <c r="I45" s="94">
        <v>157</v>
      </c>
      <c r="J45" s="94">
        <v>1285</v>
      </c>
    </row>
    <row r="46" spans="1:10" ht="12.75">
      <c r="A46" s="134"/>
      <c r="B46" s="74" t="s">
        <v>14</v>
      </c>
      <c r="C46" s="74"/>
      <c r="D46" s="78">
        <v>131</v>
      </c>
      <c r="E46" s="78">
        <v>146</v>
      </c>
      <c r="F46" s="78">
        <v>1446</v>
      </c>
      <c r="G46" s="78"/>
      <c r="H46" s="78">
        <v>112</v>
      </c>
      <c r="I46" s="78">
        <v>169</v>
      </c>
      <c r="J46" s="94">
        <v>1337</v>
      </c>
    </row>
    <row r="47" spans="1:10" ht="12.75">
      <c r="A47" s="134"/>
      <c r="B47" s="74" t="s">
        <v>15</v>
      </c>
      <c r="C47" s="74"/>
      <c r="D47" s="78">
        <v>68</v>
      </c>
      <c r="E47" s="78">
        <v>140</v>
      </c>
      <c r="F47" s="78">
        <v>953</v>
      </c>
      <c r="G47" s="78"/>
      <c r="H47" s="78">
        <v>48</v>
      </c>
      <c r="I47" s="78">
        <v>146</v>
      </c>
      <c r="J47" s="78">
        <v>954</v>
      </c>
    </row>
    <row r="48" spans="1:10" ht="12.75">
      <c r="A48" s="134"/>
      <c r="B48" s="74" t="s">
        <v>16</v>
      </c>
      <c r="C48" s="74"/>
      <c r="D48" s="78">
        <v>182</v>
      </c>
      <c r="E48" s="78">
        <v>220</v>
      </c>
      <c r="F48" s="78">
        <v>2972</v>
      </c>
      <c r="G48" s="78"/>
      <c r="H48" s="78">
        <v>147</v>
      </c>
      <c r="I48" s="78">
        <v>236</v>
      </c>
      <c r="J48" s="78">
        <v>3158</v>
      </c>
    </row>
    <row r="49" spans="1:10" ht="12.75">
      <c r="A49" s="134"/>
      <c r="B49" s="74" t="s">
        <v>17</v>
      </c>
      <c r="C49" s="74"/>
      <c r="D49" s="78">
        <v>990</v>
      </c>
      <c r="E49" s="78">
        <v>659</v>
      </c>
      <c r="F49" s="78">
        <v>12584</v>
      </c>
      <c r="G49" s="78"/>
      <c r="H49" s="78">
        <v>453</v>
      </c>
      <c r="I49" s="78">
        <v>645</v>
      </c>
      <c r="J49" s="78">
        <v>12554</v>
      </c>
    </row>
    <row r="50" spans="1:10" ht="12.75">
      <c r="A50" s="134"/>
      <c r="B50" s="74" t="s">
        <v>26</v>
      </c>
      <c r="C50" s="74"/>
      <c r="D50" s="78">
        <v>21692</v>
      </c>
      <c r="E50" s="78">
        <v>1998</v>
      </c>
      <c r="F50" s="78">
        <v>142980</v>
      </c>
      <c r="G50" s="78"/>
      <c r="H50" s="78">
        <v>15760</v>
      </c>
      <c r="I50" s="78">
        <v>1854</v>
      </c>
      <c r="J50" s="78">
        <v>143286</v>
      </c>
    </row>
    <row r="51" spans="1:10" s="109" customFormat="1" ht="24.75" customHeight="1">
      <c r="A51" s="134"/>
      <c r="B51" s="107" t="s">
        <v>28</v>
      </c>
      <c r="C51" s="107"/>
      <c r="D51" s="108">
        <v>6</v>
      </c>
      <c r="E51" s="108">
        <v>16</v>
      </c>
      <c r="F51" s="108" t="s">
        <v>21</v>
      </c>
      <c r="G51" s="108"/>
      <c r="H51" s="108">
        <v>3</v>
      </c>
      <c r="I51" s="108">
        <v>20</v>
      </c>
      <c r="J51" s="108" t="s">
        <v>21</v>
      </c>
    </row>
    <row r="52" spans="1:10" ht="12.75">
      <c r="A52" s="134" t="s">
        <v>5</v>
      </c>
      <c r="B52" s="74" t="s">
        <v>13</v>
      </c>
      <c r="C52" s="74"/>
      <c r="D52" s="94">
        <v>5</v>
      </c>
      <c r="E52" s="94">
        <v>58</v>
      </c>
      <c r="F52" s="78">
        <v>988</v>
      </c>
      <c r="G52" s="78"/>
      <c r="H52" s="78">
        <v>118</v>
      </c>
      <c r="I52" s="94">
        <v>104</v>
      </c>
      <c r="J52" s="78">
        <v>2989</v>
      </c>
    </row>
    <row r="53" spans="1:10" ht="12.75">
      <c r="A53" s="134"/>
      <c r="B53" s="74" t="s">
        <v>14</v>
      </c>
      <c r="C53" s="74"/>
      <c r="D53" s="78">
        <v>70</v>
      </c>
      <c r="E53" s="78">
        <v>95</v>
      </c>
      <c r="F53" s="78">
        <v>969</v>
      </c>
      <c r="G53" s="78"/>
      <c r="H53" s="78">
        <v>113</v>
      </c>
      <c r="I53" s="78">
        <v>106</v>
      </c>
      <c r="J53" s="78">
        <v>987</v>
      </c>
    </row>
    <row r="54" spans="1:10" ht="12.75">
      <c r="A54" s="134"/>
      <c r="B54" s="74" t="s">
        <v>15</v>
      </c>
      <c r="C54" s="74"/>
      <c r="D54" s="78">
        <v>43</v>
      </c>
      <c r="E54" s="78">
        <v>83</v>
      </c>
      <c r="F54" s="78">
        <v>1370</v>
      </c>
      <c r="G54" s="78"/>
      <c r="H54" s="78">
        <v>57</v>
      </c>
      <c r="I54" s="94">
        <v>90</v>
      </c>
      <c r="J54" s="78">
        <v>1349</v>
      </c>
    </row>
    <row r="55" spans="1:10" ht="12.75">
      <c r="A55" s="134"/>
      <c r="B55" s="74" t="s">
        <v>16</v>
      </c>
      <c r="C55" s="74"/>
      <c r="D55" s="78">
        <v>65</v>
      </c>
      <c r="E55" s="78">
        <v>122</v>
      </c>
      <c r="F55" s="78">
        <v>2633</v>
      </c>
      <c r="G55" s="78"/>
      <c r="H55" s="78">
        <v>359</v>
      </c>
      <c r="I55" s="78">
        <v>133</v>
      </c>
      <c r="J55" s="78">
        <v>3076</v>
      </c>
    </row>
    <row r="56" spans="1:10" ht="12.75">
      <c r="A56" s="134"/>
      <c r="B56" s="74" t="s">
        <v>17</v>
      </c>
      <c r="C56" s="74"/>
      <c r="D56" s="78">
        <v>1739</v>
      </c>
      <c r="E56" s="78">
        <v>312</v>
      </c>
      <c r="F56" s="78">
        <v>15775</v>
      </c>
      <c r="G56" s="78"/>
      <c r="H56" s="78">
        <v>3972</v>
      </c>
      <c r="I56" s="78">
        <v>310</v>
      </c>
      <c r="J56" s="78">
        <v>16581</v>
      </c>
    </row>
    <row r="57" spans="1:10" ht="12.75">
      <c r="A57" s="134"/>
      <c r="B57" s="74" t="s">
        <v>26</v>
      </c>
      <c r="C57" s="74"/>
      <c r="D57" s="78">
        <v>31442</v>
      </c>
      <c r="E57" s="78">
        <v>663</v>
      </c>
      <c r="F57" s="78">
        <v>173656</v>
      </c>
      <c r="G57" s="78"/>
      <c r="H57" s="94">
        <v>24126</v>
      </c>
      <c r="I57" s="78">
        <v>661</v>
      </c>
      <c r="J57" s="78">
        <v>174779</v>
      </c>
    </row>
    <row r="58" spans="1:10" s="109" customFormat="1" ht="24.75" customHeight="1">
      <c r="A58" s="134"/>
      <c r="B58" s="107" t="s">
        <v>28</v>
      </c>
      <c r="C58" s="107"/>
      <c r="D58" s="108">
        <v>1</v>
      </c>
      <c r="E58" s="108">
        <v>8</v>
      </c>
      <c r="F58" s="108" t="s">
        <v>21</v>
      </c>
      <c r="G58" s="108"/>
      <c r="H58" s="108">
        <v>1</v>
      </c>
      <c r="I58" s="111">
        <v>15</v>
      </c>
      <c r="J58" s="108" t="s">
        <v>21</v>
      </c>
    </row>
    <row r="59" spans="1:10" ht="12.75">
      <c r="A59" s="134" t="s">
        <v>6</v>
      </c>
      <c r="B59" s="74" t="s">
        <v>13</v>
      </c>
      <c r="C59" s="74"/>
      <c r="D59" s="78" t="s">
        <v>89</v>
      </c>
      <c r="E59" s="94" t="s">
        <v>89</v>
      </c>
      <c r="F59" s="78" t="s">
        <v>89</v>
      </c>
      <c r="G59" s="78"/>
      <c r="H59" s="78" t="s">
        <v>89</v>
      </c>
      <c r="I59" s="94" t="s">
        <v>89</v>
      </c>
      <c r="J59" s="78">
        <v>19</v>
      </c>
    </row>
    <row r="60" spans="1:10" ht="12.75">
      <c r="A60" s="134"/>
      <c r="B60" s="74" t="s">
        <v>14</v>
      </c>
      <c r="C60" s="74"/>
      <c r="D60" s="94" t="s">
        <v>89</v>
      </c>
      <c r="E60" s="78">
        <v>12</v>
      </c>
      <c r="F60" s="94">
        <v>151</v>
      </c>
      <c r="G60" s="78"/>
      <c r="H60" s="94" t="s">
        <v>89</v>
      </c>
      <c r="I60" s="78">
        <v>12</v>
      </c>
      <c r="J60" s="78">
        <v>169</v>
      </c>
    </row>
    <row r="61" spans="1:10" ht="12.75">
      <c r="A61" s="134"/>
      <c r="B61" s="74" t="s">
        <v>15</v>
      </c>
      <c r="C61" s="74"/>
      <c r="D61" s="78" t="s">
        <v>89</v>
      </c>
      <c r="E61" s="78">
        <v>10</v>
      </c>
      <c r="F61" s="94" t="s">
        <v>89</v>
      </c>
      <c r="G61" s="78"/>
      <c r="H61" s="94" t="s">
        <v>89</v>
      </c>
      <c r="I61" s="78">
        <v>12</v>
      </c>
      <c r="J61" s="78">
        <v>150</v>
      </c>
    </row>
    <row r="62" spans="1:10" ht="12.75">
      <c r="A62" s="134"/>
      <c r="B62" s="74" t="s">
        <v>16</v>
      </c>
      <c r="C62" s="74"/>
      <c r="D62" s="78">
        <v>378</v>
      </c>
      <c r="E62" s="78">
        <v>13</v>
      </c>
      <c r="F62" s="78">
        <v>1458</v>
      </c>
      <c r="G62" s="78"/>
      <c r="H62" s="78">
        <v>218</v>
      </c>
      <c r="I62" s="78">
        <v>12</v>
      </c>
      <c r="J62" s="94">
        <v>1459</v>
      </c>
    </row>
    <row r="63" spans="1:10" ht="12.75">
      <c r="A63" s="134"/>
      <c r="B63" s="74" t="s">
        <v>17</v>
      </c>
      <c r="C63" s="74"/>
      <c r="D63" s="78">
        <v>684</v>
      </c>
      <c r="E63" s="78">
        <v>31</v>
      </c>
      <c r="F63" s="78">
        <v>3200</v>
      </c>
      <c r="G63" s="78"/>
      <c r="H63" s="78" t="s">
        <v>89</v>
      </c>
      <c r="I63" s="78">
        <v>29</v>
      </c>
      <c r="J63" s="78">
        <v>3189</v>
      </c>
    </row>
    <row r="64" spans="1:10" ht="12.75">
      <c r="A64" s="134"/>
      <c r="B64" s="74" t="s">
        <v>26</v>
      </c>
      <c r="C64" s="74"/>
      <c r="D64" s="78">
        <v>32015</v>
      </c>
      <c r="E64" s="78">
        <v>111</v>
      </c>
      <c r="F64" s="78">
        <v>104075</v>
      </c>
      <c r="G64" s="78"/>
      <c r="H64" s="94">
        <v>18700</v>
      </c>
      <c r="I64" s="78">
        <v>110</v>
      </c>
      <c r="J64" s="78">
        <v>103897</v>
      </c>
    </row>
    <row r="65" spans="1:10" s="109" customFormat="1" ht="24.75" customHeight="1">
      <c r="A65" s="134"/>
      <c r="B65" s="107" t="s">
        <v>28</v>
      </c>
      <c r="C65" s="107"/>
      <c r="D65" s="108" t="s">
        <v>89</v>
      </c>
      <c r="E65" s="108" t="s">
        <v>89</v>
      </c>
      <c r="F65" s="108" t="s">
        <v>21</v>
      </c>
      <c r="G65" s="108"/>
      <c r="H65" s="108" t="s">
        <v>89</v>
      </c>
      <c r="I65" s="108" t="s">
        <v>89</v>
      </c>
      <c r="J65" s="108" t="s">
        <v>21</v>
      </c>
    </row>
    <row r="66" spans="1:10" ht="12.75">
      <c r="A66" s="134" t="s">
        <v>7</v>
      </c>
      <c r="B66" s="74" t="s">
        <v>13</v>
      </c>
      <c r="C66" s="74"/>
      <c r="D66" s="78">
        <v>276</v>
      </c>
      <c r="E66" s="78">
        <v>419</v>
      </c>
      <c r="F66" s="78">
        <v>8230</v>
      </c>
      <c r="G66" s="78"/>
      <c r="H66" s="78" t="s">
        <v>89</v>
      </c>
      <c r="I66" s="78">
        <v>703</v>
      </c>
      <c r="J66" s="78">
        <v>9787</v>
      </c>
    </row>
    <row r="67" spans="1:10" ht="12.75">
      <c r="A67" s="134"/>
      <c r="B67" s="74" t="s">
        <v>14</v>
      </c>
      <c r="C67" s="74"/>
      <c r="D67" s="78">
        <v>197</v>
      </c>
      <c r="E67" s="78">
        <v>661</v>
      </c>
      <c r="F67" s="78">
        <v>5389</v>
      </c>
      <c r="G67" s="78"/>
      <c r="H67" s="78">
        <v>231</v>
      </c>
      <c r="I67" s="78">
        <v>856</v>
      </c>
      <c r="J67" s="78">
        <v>6573</v>
      </c>
    </row>
    <row r="68" spans="1:10" ht="12.75">
      <c r="A68" s="134"/>
      <c r="B68" s="74" t="s">
        <v>15</v>
      </c>
      <c r="C68" s="74"/>
      <c r="D68" s="78">
        <v>132</v>
      </c>
      <c r="E68" s="78">
        <v>645</v>
      </c>
      <c r="F68" s="78">
        <v>6369</v>
      </c>
      <c r="G68" s="78"/>
      <c r="H68" s="78">
        <v>159</v>
      </c>
      <c r="I68" s="78">
        <v>803</v>
      </c>
      <c r="J68" s="78">
        <v>7800</v>
      </c>
    </row>
    <row r="69" spans="1:10" ht="12.75">
      <c r="A69" s="134"/>
      <c r="B69" s="74" t="s">
        <v>16</v>
      </c>
      <c r="C69" s="74"/>
      <c r="D69" s="78">
        <v>361</v>
      </c>
      <c r="E69" s="78">
        <v>1209</v>
      </c>
      <c r="F69" s="78">
        <v>19694</v>
      </c>
      <c r="G69" s="78"/>
      <c r="H69" s="78">
        <v>522</v>
      </c>
      <c r="I69" s="78">
        <v>1371</v>
      </c>
      <c r="J69" s="78">
        <v>22432</v>
      </c>
    </row>
    <row r="70" spans="1:10" ht="12.75">
      <c r="A70" s="134"/>
      <c r="B70" s="74" t="s">
        <v>17</v>
      </c>
      <c r="C70" s="74"/>
      <c r="D70" s="78">
        <v>1761</v>
      </c>
      <c r="E70" s="78">
        <v>2709</v>
      </c>
      <c r="F70" s="78">
        <v>52388</v>
      </c>
      <c r="G70" s="78"/>
      <c r="H70" s="94" t="s">
        <v>89</v>
      </c>
      <c r="I70" s="78">
        <v>2888</v>
      </c>
      <c r="J70" s="78">
        <v>58374</v>
      </c>
    </row>
    <row r="71" spans="1:10" ht="12.75">
      <c r="A71" s="134"/>
      <c r="B71" s="74" t="s">
        <v>26</v>
      </c>
      <c r="C71" s="74"/>
      <c r="D71" s="78">
        <v>14768</v>
      </c>
      <c r="E71" s="78">
        <v>7366</v>
      </c>
      <c r="F71" s="78">
        <v>424226</v>
      </c>
      <c r="G71" s="78"/>
      <c r="H71" s="78">
        <v>12348</v>
      </c>
      <c r="I71" s="78">
        <v>7132</v>
      </c>
      <c r="J71" s="78">
        <v>433283</v>
      </c>
    </row>
    <row r="72" spans="1:10" s="109" customFormat="1" ht="24.75" customHeight="1">
      <c r="A72" s="134"/>
      <c r="B72" s="107" t="s">
        <v>28</v>
      </c>
      <c r="C72" s="107"/>
      <c r="D72" s="108">
        <v>48</v>
      </c>
      <c r="E72" s="108">
        <v>71</v>
      </c>
      <c r="F72" s="108" t="s">
        <v>21</v>
      </c>
      <c r="G72" s="108"/>
      <c r="H72" s="108">
        <v>111</v>
      </c>
      <c r="I72" s="108">
        <v>98</v>
      </c>
      <c r="J72" s="108" t="s">
        <v>21</v>
      </c>
    </row>
    <row r="73" spans="1:10" ht="12.75">
      <c r="A73" s="134" t="s">
        <v>8</v>
      </c>
      <c r="B73" s="74" t="s">
        <v>13</v>
      </c>
      <c r="C73" s="74"/>
      <c r="D73" s="78">
        <v>4114</v>
      </c>
      <c r="E73" s="78">
        <v>9710</v>
      </c>
      <c r="F73" s="78">
        <v>41723</v>
      </c>
      <c r="G73" s="78"/>
      <c r="H73" s="94">
        <v>4080</v>
      </c>
      <c r="I73" s="78">
        <v>24094</v>
      </c>
      <c r="J73" s="78">
        <v>105700</v>
      </c>
    </row>
    <row r="74" spans="1:10" ht="12.75">
      <c r="A74" s="134"/>
      <c r="B74" s="74" t="s">
        <v>14</v>
      </c>
      <c r="C74" s="74"/>
      <c r="D74" s="94">
        <v>3573</v>
      </c>
      <c r="E74" s="78">
        <v>10929</v>
      </c>
      <c r="F74" s="78">
        <v>71770</v>
      </c>
      <c r="G74" s="78"/>
      <c r="H74" s="78">
        <v>8959</v>
      </c>
      <c r="I74" s="78">
        <v>20689</v>
      </c>
      <c r="J74" s="78">
        <v>136753</v>
      </c>
    </row>
    <row r="75" spans="1:10" ht="12.75">
      <c r="A75" s="134"/>
      <c r="B75" s="74" t="s">
        <v>15</v>
      </c>
      <c r="C75" s="74"/>
      <c r="D75" s="78">
        <v>3394</v>
      </c>
      <c r="E75" s="78">
        <v>9894</v>
      </c>
      <c r="F75" s="78">
        <v>70568</v>
      </c>
      <c r="G75" s="77"/>
      <c r="H75" s="78">
        <v>8058</v>
      </c>
      <c r="I75" s="78">
        <v>16922</v>
      </c>
      <c r="J75" s="78">
        <v>139305</v>
      </c>
    </row>
    <row r="76" spans="1:10" ht="12.75">
      <c r="A76" s="134"/>
      <c r="B76" s="74" t="s">
        <v>16</v>
      </c>
      <c r="C76" s="74"/>
      <c r="D76" s="78">
        <v>10161</v>
      </c>
      <c r="E76" s="78">
        <v>16396</v>
      </c>
      <c r="F76" s="78">
        <v>147099</v>
      </c>
      <c r="G76" s="77"/>
      <c r="H76" s="78">
        <v>26171</v>
      </c>
      <c r="I76" s="78">
        <v>26134</v>
      </c>
      <c r="J76" s="78">
        <v>270997</v>
      </c>
    </row>
    <row r="77" spans="1:10" ht="12.75">
      <c r="A77" s="134"/>
      <c r="B77" s="74" t="s">
        <v>17</v>
      </c>
      <c r="C77" s="74"/>
      <c r="D77" s="78">
        <v>30595</v>
      </c>
      <c r="E77" s="78">
        <v>29915</v>
      </c>
      <c r="F77" s="78">
        <v>515504</v>
      </c>
      <c r="G77" s="77"/>
      <c r="H77" s="78">
        <v>50357</v>
      </c>
      <c r="I77" s="78">
        <v>43688</v>
      </c>
      <c r="J77" s="78">
        <v>768058</v>
      </c>
    </row>
    <row r="78" spans="1:10" ht="12.75">
      <c r="A78" s="134"/>
      <c r="B78" s="74" t="s">
        <v>26</v>
      </c>
      <c r="C78" s="74"/>
      <c r="D78" s="78">
        <v>102420</v>
      </c>
      <c r="E78" s="78">
        <v>36245</v>
      </c>
      <c r="F78" s="78">
        <v>7201500</v>
      </c>
      <c r="G78" s="77"/>
      <c r="H78" s="78">
        <v>222489</v>
      </c>
      <c r="I78" s="78">
        <v>50536</v>
      </c>
      <c r="J78" s="78">
        <v>8956577</v>
      </c>
    </row>
    <row r="79" spans="1:10" s="109" customFormat="1" ht="24.75" customHeight="1">
      <c r="A79" s="134"/>
      <c r="B79" s="107" t="s">
        <v>28</v>
      </c>
      <c r="C79" s="107"/>
      <c r="D79" s="108">
        <v>10350</v>
      </c>
      <c r="E79" s="108">
        <v>1006</v>
      </c>
      <c r="F79" s="108" t="s">
        <v>21</v>
      </c>
      <c r="G79" s="112"/>
      <c r="H79" s="111">
        <v>629</v>
      </c>
      <c r="I79" s="108">
        <v>2267</v>
      </c>
      <c r="J79" s="108" t="s">
        <v>21</v>
      </c>
    </row>
    <row r="80" spans="1:10" s="109" customFormat="1" ht="24.75" customHeight="1">
      <c r="A80" s="107" t="s">
        <v>28</v>
      </c>
      <c r="B80" s="107" t="s">
        <v>28</v>
      </c>
      <c r="C80" s="107"/>
      <c r="D80" s="108">
        <v>13689</v>
      </c>
      <c r="E80" s="108">
        <v>7977</v>
      </c>
      <c r="F80" s="108" t="s">
        <v>21</v>
      </c>
      <c r="G80" s="112"/>
      <c r="H80" s="108">
        <v>14500</v>
      </c>
      <c r="I80" s="108">
        <v>18035</v>
      </c>
      <c r="J80" s="108" t="s">
        <v>21</v>
      </c>
    </row>
    <row r="81" spans="1:13" ht="15" thickBot="1">
      <c r="A81" s="52" t="s">
        <v>103</v>
      </c>
      <c r="B81" s="53"/>
      <c r="C81" s="54"/>
      <c r="D81" s="79">
        <v>363596</v>
      </c>
      <c r="E81" s="79">
        <v>155021</v>
      </c>
      <c r="F81" s="79">
        <v>10153880</v>
      </c>
      <c r="H81" s="79">
        <v>501253</v>
      </c>
      <c r="I81" s="79">
        <v>241843</v>
      </c>
      <c r="J81" s="79">
        <v>12625307</v>
      </c>
      <c r="M81" s="101"/>
    </row>
    <row r="82" spans="4:10" ht="13.5" thickTop="1">
      <c r="D82" s="120"/>
      <c r="E82" s="120"/>
      <c r="F82" s="120"/>
      <c r="H82" s="120"/>
      <c r="I82" s="120"/>
      <c r="J82" s="120"/>
    </row>
    <row r="83" spans="6:10" ht="14.25">
      <c r="F83" s="80"/>
      <c r="J83" s="80" t="s">
        <v>44</v>
      </c>
    </row>
    <row r="85" ht="12.75">
      <c r="A85" s="72" t="s">
        <v>45</v>
      </c>
    </row>
    <row r="86" ht="12.75" customHeight="1">
      <c r="A86" s="72" t="s">
        <v>84</v>
      </c>
    </row>
    <row r="87" ht="12.75" customHeight="1">
      <c r="A87" s="101" t="s">
        <v>141</v>
      </c>
    </row>
    <row r="88" ht="12.75">
      <c r="A88" s="101" t="s">
        <v>142</v>
      </c>
    </row>
    <row r="89" ht="12.75">
      <c r="A89" s="101" t="s">
        <v>134</v>
      </c>
    </row>
    <row r="90" ht="12.75">
      <c r="A90" s="101" t="s">
        <v>139</v>
      </c>
    </row>
    <row r="91" spans="1:6" ht="39" customHeight="1">
      <c r="A91" s="133" t="s">
        <v>100</v>
      </c>
      <c r="B91" s="133"/>
      <c r="C91" s="133"/>
      <c r="D91" s="133"/>
      <c r="E91" s="133"/>
      <c r="F91" s="133"/>
    </row>
    <row r="92" ht="12.75">
      <c r="A92" s="106" t="s">
        <v>155</v>
      </c>
    </row>
    <row r="93" ht="12.75">
      <c r="A93" s="72" t="s">
        <v>153</v>
      </c>
    </row>
  </sheetData>
  <sheetProtection/>
  <mergeCells count="15">
    <mergeCell ref="H7:J7"/>
    <mergeCell ref="H6:J6"/>
    <mergeCell ref="A10:A16"/>
    <mergeCell ref="A73:A79"/>
    <mergeCell ref="A17:A23"/>
    <mergeCell ref="D6:F6"/>
    <mergeCell ref="A38:A44"/>
    <mergeCell ref="A91:F91"/>
    <mergeCell ref="A45:A51"/>
    <mergeCell ref="D7:F7"/>
    <mergeCell ref="A52:A58"/>
    <mergeCell ref="A59:A65"/>
    <mergeCell ref="A66:A72"/>
    <mergeCell ref="A24:A29"/>
    <mergeCell ref="A31:A37"/>
  </mergeCells>
  <printOptions/>
  <pageMargins left="0.03937007874015748" right="0.03937007874015748" top="0.15748031496062992" bottom="0.15748031496062992" header="0.11811023622047245" footer="0.11811023622047245"/>
  <pageSetup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H76" sqref="H76"/>
    </sheetView>
  </sheetViews>
  <sheetFormatPr defaultColWidth="9.140625" defaultRowHeight="12.75"/>
  <cols>
    <col min="1" max="1" width="21.7109375" style="42" customWidth="1"/>
    <col min="2" max="2" width="18.8515625" style="42" customWidth="1"/>
    <col min="3" max="3" width="1.421875" style="42" customWidth="1"/>
    <col min="4" max="6" width="15.00390625" style="42" customWidth="1"/>
    <col min="7" max="7" width="5.421875" style="42" customWidth="1"/>
    <col min="8" max="10" width="15.00390625" style="42" customWidth="1"/>
    <col min="11" max="16384" width="9.140625" style="42" customWidth="1"/>
  </cols>
  <sheetData>
    <row r="1" ht="15.75">
      <c r="A1" s="56" t="s">
        <v>85</v>
      </c>
    </row>
    <row r="3" ht="15.75">
      <c r="A3" s="56" t="s">
        <v>157</v>
      </c>
    </row>
    <row r="5" spans="1:10" ht="16.5" thickBot="1">
      <c r="A5" s="43" t="s">
        <v>111</v>
      </c>
      <c r="B5" s="44"/>
      <c r="C5" s="44"/>
      <c r="D5" s="44"/>
      <c r="E5" s="44"/>
      <c r="F5" s="44"/>
      <c r="G5" s="45"/>
      <c r="H5" s="44"/>
      <c r="I5" s="44"/>
      <c r="J5" s="44"/>
    </row>
    <row r="6" spans="1:10" ht="12.75" customHeight="1">
      <c r="A6" s="45"/>
      <c r="B6" s="45"/>
      <c r="C6" s="45"/>
      <c r="D6" s="136" t="s">
        <v>10</v>
      </c>
      <c r="E6" s="136"/>
      <c r="F6" s="136"/>
      <c r="G6" s="46"/>
      <c r="H6" s="136" t="s">
        <v>11</v>
      </c>
      <c r="I6" s="136"/>
      <c r="J6" s="136"/>
    </row>
    <row r="7" spans="1:10" ht="15">
      <c r="A7" s="45"/>
      <c r="B7" s="48" t="s">
        <v>110</v>
      </c>
      <c r="C7" s="45"/>
      <c r="D7" s="138">
        <v>2018</v>
      </c>
      <c r="E7" s="138"/>
      <c r="F7" s="138"/>
      <c r="G7" s="46"/>
      <c r="H7" s="138">
        <v>2018</v>
      </c>
      <c r="I7" s="138"/>
      <c r="J7" s="138"/>
    </row>
    <row r="8" spans="1:10" ht="15">
      <c r="A8" s="47" t="s">
        <v>125</v>
      </c>
      <c r="B8" s="47" t="s">
        <v>112</v>
      </c>
      <c r="C8" s="45"/>
      <c r="D8" s="49" t="s">
        <v>87</v>
      </c>
      <c r="E8" s="49" t="s">
        <v>91</v>
      </c>
      <c r="F8" s="49" t="s">
        <v>88</v>
      </c>
      <c r="G8" s="50"/>
      <c r="H8" s="49" t="s">
        <v>87</v>
      </c>
      <c r="I8" s="49" t="s">
        <v>91</v>
      </c>
      <c r="J8" s="49" t="s">
        <v>88</v>
      </c>
    </row>
    <row r="9" spans="1:10" ht="15">
      <c r="A9" s="48"/>
      <c r="B9" s="48"/>
      <c r="C9" s="45"/>
      <c r="D9" s="50"/>
      <c r="E9" s="50"/>
      <c r="F9" s="50"/>
      <c r="G9" s="50"/>
      <c r="H9" s="50"/>
      <c r="I9" s="50"/>
      <c r="J9" s="50"/>
    </row>
    <row r="10" spans="1:10" ht="12.75">
      <c r="A10" s="137" t="s">
        <v>0</v>
      </c>
      <c r="B10" s="55">
        <v>0</v>
      </c>
      <c r="C10" s="55"/>
      <c r="D10" s="51">
        <v>15</v>
      </c>
      <c r="E10" s="51">
        <v>673</v>
      </c>
      <c r="F10" s="51">
        <v>0</v>
      </c>
      <c r="G10" s="51"/>
      <c r="H10" s="51">
        <v>23</v>
      </c>
      <c r="I10" s="51">
        <v>1970</v>
      </c>
      <c r="J10" s="51">
        <v>0</v>
      </c>
    </row>
    <row r="11" spans="1:10" ht="12.75">
      <c r="A11" s="137"/>
      <c r="B11" s="45" t="s">
        <v>18</v>
      </c>
      <c r="C11" s="45"/>
      <c r="D11" s="51">
        <v>519</v>
      </c>
      <c r="E11" s="51">
        <v>3194</v>
      </c>
      <c r="F11" s="51">
        <v>11525</v>
      </c>
      <c r="G11" s="51"/>
      <c r="H11" s="51">
        <v>763</v>
      </c>
      <c r="I11" s="51">
        <v>5550</v>
      </c>
      <c r="J11" s="51">
        <v>19277</v>
      </c>
    </row>
    <row r="12" spans="1:10" ht="12.75">
      <c r="A12" s="137"/>
      <c r="B12" s="45" t="s">
        <v>19</v>
      </c>
      <c r="C12" s="45"/>
      <c r="D12" s="51">
        <v>1143</v>
      </c>
      <c r="E12" s="51">
        <v>2075</v>
      </c>
      <c r="F12" s="51">
        <v>48063</v>
      </c>
      <c r="G12" s="51"/>
      <c r="H12" s="51">
        <v>1596</v>
      </c>
      <c r="I12" s="51">
        <v>2943</v>
      </c>
      <c r="J12" s="51">
        <v>67239</v>
      </c>
    </row>
    <row r="13" spans="1:10" ht="12.75">
      <c r="A13" s="137"/>
      <c r="B13" s="45" t="s">
        <v>20</v>
      </c>
      <c r="C13" s="45"/>
      <c r="D13" s="51">
        <v>4182</v>
      </c>
      <c r="E13" s="51">
        <v>1067</v>
      </c>
      <c r="F13" s="51">
        <v>112928</v>
      </c>
      <c r="G13" s="51"/>
      <c r="H13" s="51">
        <v>4632</v>
      </c>
      <c r="I13" s="51">
        <v>1365</v>
      </c>
      <c r="J13" s="51">
        <v>144075</v>
      </c>
    </row>
    <row r="14" spans="1:10" ht="12.75">
      <c r="A14" s="137"/>
      <c r="B14" s="45" t="s">
        <v>27</v>
      </c>
      <c r="C14" s="45"/>
      <c r="D14" s="51">
        <v>11928</v>
      </c>
      <c r="E14" s="51">
        <v>330</v>
      </c>
      <c r="F14" s="51">
        <v>348848</v>
      </c>
      <c r="G14" s="51"/>
      <c r="H14" s="51">
        <v>13863</v>
      </c>
      <c r="I14" s="51">
        <v>372</v>
      </c>
      <c r="J14" s="51">
        <v>371223</v>
      </c>
    </row>
    <row r="15" spans="1:10" s="115" customFormat="1" ht="24.75" customHeight="1">
      <c r="A15" s="137"/>
      <c r="B15" s="113" t="s">
        <v>28</v>
      </c>
      <c r="C15" s="113"/>
      <c r="D15" s="114">
        <v>221</v>
      </c>
      <c r="E15" s="114">
        <v>132</v>
      </c>
      <c r="F15" s="114" t="s">
        <v>21</v>
      </c>
      <c r="G15" s="114"/>
      <c r="H15" s="114">
        <v>762</v>
      </c>
      <c r="I15" s="114">
        <v>381</v>
      </c>
      <c r="J15" s="114" t="s">
        <v>21</v>
      </c>
    </row>
    <row r="16" spans="1:10" ht="12.75" customHeight="1">
      <c r="A16" s="137" t="s">
        <v>1</v>
      </c>
      <c r="B16" s="55">
        <v>0</v>
      </c>
      <c r="C16" s="55"/>
      <c r="D16" s="51" t="s">
        <v>89</v>
      </c>
      <c r="E16" s="51">
        <v>27</v>
      </c>
      <c r="F16" s="51">
        <v>0</v>
      </c>
      <c r="G16" s="51"/>
      <c r="H16" s="51" t="s">
        <v>89</v>
      </c>
      <c r="I16" s="51" t="s">
        <v>89</v>
      </c>
      <c r="J16" s="51">
        <v>0</v>
      </c>
    </row>
    <row r="17" spans="1:10" ht="12.75">
      <c r="A17" s="137"/>
      <c r="B17" s="45" t="s">
        <v>18</v>
      </c>
      <c r="C17" s="45"/>
      <c r="D17" s="51">
        <v>215</v>
      </c>
      <c r="E17" s="51">
        <v>681</v>
      </c>
      <c r="F17" s="51">
        <v>2609</v>
      </c>
      <c r="G17" s="51"/>
      <c r="H17" s="51">
        <v>237</v>
      </c>
      <c r="I17" s="51">
        <v>905</v>
      </c>
      <c r="J17" s="51">
        <v>3288</v>
      </c>
    </row>
    <row r="18" spans="1:10" ht="12.75">
      <c r="A18" s="137"/>
      <c r="B18" s="45" t="s">
        <v>19</v>
      </c>
      <c r="C18" s="45"/>
      <c r="D18" s="51">
        <v>1109</v>
      </c>
      <c r="E18" s="51">
        <v>575</v>
      </c>
      <c r="F18" s="51">
        <v>14426</v>
      </c>
      <c r="G18" s="51"/>
      <c r="H18" s="51">
        <v>1484</v>
      </c>
      <c r="I18" s="51">
        <v>631</v>
      </c>
      <c r="J18" s="51">
        <v>15876</v>
      </c>
    </row>
    <row r="19" spans="1:10" ht="12.75">
      <c r="A19" s="137"/>
      <c r="B19" s="45" t="s">
        <v>20</v>
      </c>
      <c r="C19" s="45"/>
      <c r="D19" s="51">
        <v>3082</v>
      </c>
      <c r="E19" s="51">
        <v>282</v>
      </c>
      <c r="F19" s="51">
        <v>29735</v>
      </c>
      <c r="G19" s="51"/>
      <c r="H19" s="51">
        <v>2473</v>
      </c>
      <c r="I19" s="51">
        <v>326</v>
      </c>
      <c r="J19" s="51">
        <v>34363</v>
      </c>
    </row>
    <row r="20" spans="1:10" ht="12.75">
      <c r="A20" s="137"/>
      <c r="B20" s="45" t="s">
        <v>27</v>
      </c>
      <c r="C20" s="45"/>
      <c r="D20" s="51">
        <v>17257</v>
      </c>
      <c r="E20" s="51">
        <v>132</v>
      </c>
      <c r="F20" s="51">
        <v>267261</v>
      </c>
      <c r="G20" s="51"/>
      <c r="H20" s="94">
        <v>23749</v>
      </c>
      <c r="I20" s="51">
        <v>153</v>
      </c>
      <c r="J20" s="51">
        <v>293365</v>
      </c>
    </row>
    <row r="21" spans="1:10" s="115" customFormat="1" ht="24.75" customHeight="1">
      <c r="A21" s="137"/>
      <c r="B21" s="113" t="s">
        <v>28</v>
      </c>
      <c r="C21" s="113"/>
      <c r="D21" s="111" t="s">
        <v>89</v>
      </c>
      <c r="E21" s="111">
        <v>28</v>
      </c>
      <c r="F21" s="111" t="s">
        <v>21</v>
      </c>
      <c r="G21" s="114"/>
      <c r="H21" s="114" t="s">
        <v>89</v>
      </c>
      <c r="I21" s="111" t="s">
        <v>89</v>
      </c>
      <c r="J21" s="114" t="s">
        <v>21</v>
      </c>
    </row>
    <row r="22" spans="1:10" ht="12.75">
      <c r="A22" s="137" t="s">
        <v>2</v>
      </c>
      <c r="B22" s="55">
        <v>0</v>
      </c>
      <c r="C22" s="55"/>
      <c r="D22" s="51">
        <v>1</v>
      </c>
      <c r="E22" s="51" t="s">
        <v>89</v>
      </c>
      <c r="F22" s="51">
        <v>0</v>
      </c>
      <c r="G22" s="51"/>
      <c r="H22" s="51" t="s">
        <v>89</v>
      </c>
      <c r="I22" s="51">
        <v>13</v>
      </c>
      <c r="J22" s="51">
        <v>0</v>
      </c>
    </row>
    <row r="23" spans="1:10" ht="12.75">
      <c r="A23" s="137"/>
      <c r="B23" s="45" t="s">
        <v>18</v>
      </c>
      <c r="C23" s="45"/>
      <c r="D23" s="51">
        <v>146</v>
      </c>
      <c r="E23" s="51">
        <v>624</v>
      </c>
      <c r="F23" s="51">
        <v>2343</v>
      </c>
      <c r="G23" s="51"/>
      <c r="H23" s="51">
        <v>254</v>
      </c>
      <c r="I23" s="51">
        <v>614</v>
      </c>
      <c r="J23" s="51">
        <v>2303</v>
      </c>
    </row>
    <row r="24" spans="1:10" ht="12.75">
      <c r="A24" s="137"/>
      <c r="B24" s="45" t="s">
        <v>19</v>
      </c>
      <c r="C24" s="45"/>
      <c r="D24" s="51">
        <v>1054</v>
      </c>
      <c r="E24" s="51">
        <v>486</v>
      </c>
      <c r="F24" s="51">
        <v>11508</v>
      </c>
      <c r="G24" s="51"/>
      <c r="H24" s="51">
        <v>636</v>
      </c>
      <c r="I24" s="51">
        <v>476</v>
      </c>
      <c r="J24" s="51">
        <v>11294</v>
      </c>
    </row>
    <row r="25" spans="1:10" ht="12.75">
      <c r="A25" s="137"/>
      <c r="B25" s="45" t="s">
        <v>20</v>
      </c>
      <c r="C25" s="45"/>
      <c r="D25" s="51">
        <v>4672</v>
      </c>
      <c r="E25" s="51">
        <v>287</v>
      </c>
      <c r="F25" s="51">
        <v>29735</v>
      </c>
      <c r="G25" s="51"/>
      <c r="H25" s="51">
        <v>3254</v>
      </c>
      <c r="I25" s="51">
        <v>292</v>
      </c>
      <c r="J25" s="51">
        <v>30382</v>
      </c>
    </row>
    <row r="26" spans="1:10" ht="12.75">
      <c r="A26" s="137"/>
      <c r="B26" s="45" t="s">
        <v>27</v>
      </c>
      <c r="C26" s="45"/>
      <c r="D26" s="51">
        <v>4948</v>
      </c>
      <c r="E26" s="51">
        <v>67</v>
      </c>
      <c r="F26" s="51">
        <v>35982</v>
      </c>
      <c r="G26" s="51"/>
      <c r="H26" s="94">
        <v>3666</v>
      </c>
      <c r="I26" s="94">
        <v>67</v>
      </c>
      <c r="J26" s="51">
        <v>35982</v>
      </c>
    </row>
    <row r="27" spans="1:10" s="115" customFormat="1" ht="24.75" customHeight="1">
      <c r="A27" s="137"/>
      <c r="B27" s="113" t="s">
        <v>28</v>
      </c>
      <c r="C27" s="113"/>
      <c r="D27" s="111">
        <v>1217</v>
      </c>
      <c r="E27" s="111" t="s">
        <v>89</v>
      </c>
      <c r="F27" s="111" t="s">
        <v>21</v>
      </c>
      <c r="G27" s="114"/>
      <c r="H27" s="114" t="s">
        <v>89</v>
      </c>
      <c r="I27" s="114">
        <v>95</v>
      </c>
      <c r="J27" s="114" t="s">
        <v>21</v>
      </c>
    </row>
    <row r="28" spans="1:10" ht="12.75" customHeight="1">
      <c r="A28" s="137" t="s">
        <v>9</v>
      </c>
      <c r="B28" s="55">
        <v>0</v>
      </c>
      <c r="C28" s="55"/>
      <c r="D28" s="51" t="s">
        <v>89</v>
      </c>
      <c r="E28" s="51" t="s">
        <v>89</v>
      </c>
      <c r="F28" s="51">
        <v>0</v>
      </c>
      <c r="G28" s="51"/>
      <c r="H28" s="51">
        <v>0</v>
      </c>
      <c r="I28" s="51">
        <v>0</v>
      </c>
      <c r="J28" s="51">
        <v>0</v>
      </c>
    </row>
    <row r="29" spans="1:10" ht="12.75">
      <c r="A29" s="137"/>
      <c r="B29" s="45" t="s">
        <v>18</v>
      </c>
      <c r="C29" s="45"/>
      <c r="D29" s="51">
        <v>54</v>
      </c>
      <c r="E29" s="51">
        <v>75</v>
      </c>
      <c r="F29" s="51">
        <v>253</v>
      </c>
      <c r="G29" s="51"/>
      <c r="H29" s="51">
        <v>40</v>
      </c>
      <c r="I29" s="51">
        <v>84</v>
      </c>
      <c r="J29" s="51">
        <v>303</v>
      </c>
    </row>
    <row r="30" spans="1:10" ht="12.75">
      <c r="A30" s="137"/>
      <c r="B30" s="45" t="s">
        <v>19</v>
      </c>
      <c r="C30" s="45"/>
      <c r="D30" s="51">
        <v>89</v>
      </c>
      <c r="E30" s="51">
        <v>53</v>
      </c>
      <c r="F30" s="94">
        <v>1374</v>
      </c>
      <c r="G30" s="51"/>
      <c r="H30" s="94">
        <v>75</v>
      </c>
      <c r="I30" s="94">
        <v>63</v>
      </c>
      <c r="J30" s="94">
        <v>1642</v>
      </c>
    </row>
    <row r="31" spans="1:10" ht="12.75">
      <c r="A31" s="137"/>
      <c r="B31" s="45" t="s">
        <v>20</v>
      </c>
      <c r="C31" s="45"/>
      <c r="D31" s="51">
        <v>1307</v>
      </c>
      <c r="E31" s="51">
        <v>52</v>
      </c>
      <c r="F31" s="51">
        <v>6761</v>
      </c>
      <c r="G31" s="51"/>
      <c r="H31" s="51">
        <v>369</v>
      </c>
      <c r="I31" s="51">
        <v>54</v>
      </c>
      <c r="J31" s="51">
        <v>7056</v>
      </c>
    </row>
    <row r="32" spans="1:10" ht="12.75">
      <c r="A32" s="137"/>
      <c r="B32" s="45" t="s">
        <v>27</v>
      </c>
      <c r="C32" s="45"/>
      <c r="D32" s="94">
        <v>4784</v>
      </c>
      <c r="E32" s="94">
        <v>37</v>
      </c>
      <c r="F32" s="51">
        <v>30379</v>
      </c>
      <c r="G32" s="51"/>
      <c r="H32" s="94">
        <v>2688</v>
      </c>
      <c r="I32" s="94">
        <v>36</v>
      </c>
      <c r="J32" s="51">
        <v>29073</v>
      </c>
    </row>
    <row r="33" spans="1:10" s="115" customFormat="1" ht="24.75" customHeight="1">
      <c r="A33" s="137"/>
      <c r="B33" s="113" t="s">
        <v>28</v>
      </c>
      <c r="C33" s="113"/>
      <c r="D33" s="114" t="s">
        <v>89</v>
      </c>
      <c r="E33" s="114" t="s">
        <v>89</v>
      </c>
      <c r="F33" s="111" t="s">
        <v>21</v>
      </c>
      <c r="G33" s="114"/>
      <c r="H33" s="114">
        <v>2741</v>
      </c>
      <c r="I33" s="114">
        <v>38</v>
      </c>
      <c r="J33" s="111" t="s">
        <v>21</v>
      </c>
    </row>
    <row r="34" spans="1:10" ht="12.75" customHeight="1">
      <c r="A34" s="137" t="s">
        <v>3</v>
      </c>
      <c r="B34" s="55">
        <v>0</v>
      </c>
      <c r="C34" s="55"/>
      <c r="D34" s="51">
        <v>2</v>
      </c>
      <c r="E34" s="51">
        <v>94</v>
      </c>
      <c r="F34" s="51">
        <v>0</v>
      </c>
      <c r="G34" s="51"/>
      <c r="H34" s="51">
        <v>1</v>
      </c>
      <c r="I34" s="51">
        <v>80</v>
      </c>
      <c r="J34" s="51">
        <v>0</v>
      </c>
    </row>
    <row r="35" spans="1:10" ht="12.75">
      <c r="A35" s="137"/>
      <c r="B35" s="45" t="s">
        <v>18</v>
      </c>
      <c r="C35" s="45"/>
      <c r="D35" s="51">
        <v>330</v>
      </c>
      <c r="E35" s="51">
        <v>1776</v>
      </c>
      <c r="F35" s="51">
        <v>6748</v>
      </c>
      <c r="G35" s="51"/>
      <c r="H35" s="51">
        <v>271</v>
      </c>
      <c r="I35" s="51">
        <v>1906</v>
      </c>
      <c r="J35" s="51">
        <v>7034</v>
      </c>
    </row>
    <row r="36" spans="1:10" ht="12.75">
      <c r="A36" s="137"/>
      <c r="B36" s="45" t="s">
        <v>19</v>
      </c>
      <c r="C36" s="45"/>
      <c r="D36" s="51">
        <v>1882</v>
      </c>
      <c r="E36" s="51">
        <v>1429</v>
      </c>
      <c r="F36" s="51">
        <v>33976</v>
      </c>
      <c r="G36" s="51"/>
      <c r="H36" s="51">
        <v>905</v>
      </c>
      <c r="I36" s="51">
        <v>1477</v>
      </c>
      <c r="J36" s="51">
        <v>35065</v>
      </c>
    </row>
    <row r="37" spans="1:10" ht="12.75">
      <c r="A37" s="137"/>
      <c r="B37" s="45" t="s">
        <v>20</v>
      </c>
      <c r="C37" s="45"/>
      <c r="D37" s="51">
        <v>4858</v>
      </c>
      <c r="E37" s="51">
        <v>558</v>
      </c>
      <c r="F37" s="51">
        <v>57660</v>
      </c>
      <c r="G37" s="51"/>
      <c r="H37" s="51">
        <v>2952</v>
      </c>
      <c r="I37" s="51">
        <v>570</v>
      </c>
      <c r="J37" s="51">
        <v>58847</v>
      </c>
    </row>
    <row r="38" spans="1:10" ht="12.75">
      <c r="A38" s="137"/>
      <c r="B38" s="45" t="s">
        <v>27</v>
      </c>
      <c r="C38" s="45"/>
      <c r="D38" s="51">
        <v>5996</v>
      </c>
      <c r="E38" s="51">
        <v>103</v>
      </c>
      <c r="F38" s="51">
        <v>70763</v>
      </c>
      <c r="G38" s="51"/>
      <c r="H38" s="51">
        <v>4527</v>
      </c>
      <c r="I38" s="51">
        <v>103</v>
      </c>
      <c r="J38" s="51">
        <v>70763</v>
      </c>
    </row>
    <row r="39" spans="1:10" s="115" customFormat="1" ht="24.75" customHeight="1">
      <c r="A39" s="137"/>
      <c r="B39" s="113" t="s">
        <v>28</v>
      </c>
      <c r="C39" s="113"/>
      <c r="D39" s="114">
        <v>648</v>
      </c>
      <c r="E39" s="114">
        <v>99</v>
      </c>
      <c r="F39" s="114" t="s">
        <v>21</v>
      </c>
      <c r="G39" s="114"/>
      <c r="H39" s="114">
        <v>570</v>
      </c>
      <c r="I39" s="114">
        <v>141</v>
      </c>
      <c r="J39" s="114" t="s">
        <v>21</v>
      </c>
    </row>
    <row r="40" spans="1:10" ht="12.75" customHeight="1">
      <c r="A40" s="137" t="s">
        <v>4</v>
      </c>
      <c r="B40" s="55">
        <v>0</v>
      </c>
      <c r="C40" s="55"/>
      <c r="D40" s="51">
        <v>1</v>
      </c>
      <c r="E40" s="51">
        <v>47</v>
      </c>
      <c r="F40" s="51">
        <v>0</v>
      </c>
      <c r="G40" s="51"/>
      <c r="H40" s="51" t="s">
        <v>89</v>
      </c>
      <c r="I40" s="51">
        <v>39</v>
      </c>
      <c r="J40" s="51">
        <v>0</v>
      </c>
    </row>
    <row r="41" spans="1:10" ht="12.75">
      <c r="A41" s="137"/>
      <c r="B41" s="45" t="s">
        <v>18</v>
      </c>
      <c r="C41" s="45"/>
      <c r="D41" s="51">
        <v>255</v>
      </c>
      <c r="E41" s="51">
        <v>1384</v>
      </c>
      <c r="F41" s="51">
        <v>5692</v>
      </c>
      <c r="G41" s="51"/>
      <c r="H41" s="51">
        <v>186</v>
      </c>
      <c r="I41" s="51">
        <v>1345</v>
      </c>
      <c r="J41" s="51">
        <v>5605</v>
      </c>
    </row>
    <row r="42" spans="1:10" ht="12.75">
      <c r="A42" s="137"/>
      <c r="B42" s="45" t="s">
        <v>19</v>
      </c>
      <c r="C42" s="45"/>
      <c r="D42" s="51">
        <v>1317</v>
      </c>
      <c r="E42" s="51">
        <v>1227</v>
      </c>
      <c r="F42" s="51">
        <v>29663</v>
      </c>
      <c r="G42" s="51"/>
      <c r="H42" s="51">
        <v>572</v>
      </c>
      <c r="I42" s="51">
        <v>1160</v>
      </c>
      <c r="J42" s="51">
        <v>28505</v>
      </c>
    </row>
    <row r="43" spans="1:10" ht="12.75">
      <c r="A43" s="137"/>
      <c r="B43" s="45" t="s">
        <v>20</v>
      </c>
      <c r="C43" s="45"/>
      <c r="D43" s="51">
        <v>3731</v>
      </c>
      <c r="E43" s="51">
        <v>519</v>
      </c>
      <c r="F43" s="51">
        <v>52064</v>
      </c>
      <c r="G43" s="51"/>
      <c r="H43" s="51">
        <v>1517</v>
      </c>
      <c r="I43" s="51">
        <v>521</v>
      </c>
      <c r="J43" s="51">
        <v>52287</v>
      </c>
    </row>
    <row r="44" spans="1:10" ht="12.75">
      <c r="A44" s="137"/>
      <c r="B44" s="45" t="s">
        <v>27</v>
      </c>
      <c r="C44" s="45"/>
      <c r="D44" s="51">
        <v>17752</v>
      </c>
      <c r="E44" s="51">
        <v>86</v>
      </c>
      <c r="F44" s="51">
        <v>74690</v>
      </c>
      <c r="G44" s="51"/>
      <c r="H44" s="51">
        <v>14191</v>
      </c>
      <c r="I44" s="51">
        <v>87</v>
      </c>
      <c r="J44" s="51">
        <v>76177</v>
      </c>
    </row>
    <row r="45" spans="1:10" s="115" customFormat="1" ht="24.75" customHeight="1">
      <c r="A45" s="137"/>
      <c r="B45" s="113" t="s">
        <v>28</v>
      </c>
      <c r="C45" s="113"/>
      <c r="D45" s="114">
        <v>97</v>
      </c>
      <c r="E45" s="114">
        <v>46</v>
      </c>
      <c r="F45" s="114" t="s">
        <v>21</v>
      </c>
      <c r="G45" s="114"/>
      <c r="H45" s="114" t="s">
        <v>89</v>
      </c>
      <c r="I45" s="114">
        <v>75</v>
      </c>
      <c r="J45" s="114" t="s">
        <v>21</v>
      </c>
    </row>
    <row r="46" spans="1:10" ht="12.75" customHeight="1">
      <c r="A46" s="137" t="s">
        <v>5</v>
      </c>
      <c r="B46" s="55">
        <v>0</v>
      </c>
      <c r="C46" s="55"/>
      <c r="D46" s="94">
        <v>1</v>
      </c>
      <c r="E46" s="94">
        <v>36</v>
      </c>
      <c r="F46" s="51">
        <v>0</v>
      </c>
      <c r="G46" s="51"/>
      <c r="H46" s="51">
        <v>2</v>
      </c>
      <c r="I46" s="51">
        <v>31</v>
      </c>
      <c r="J46" s="51">
        <v>0</v>
      </c>
    </row>
    <row r="47" spans="1:10" ht="12.75">
      <c r="A47" s="137"/>
      <c r="B47" s="45" t="s">
        <v>18</v>
      </c>
      <c r="C47" s="45"/>
      <c r="D47" s="51">
        <v>79</v>
      </c>
      <c r="E47" s="51">
        <v>585</v>
      </c>
      <c r="F47" s="51">
        <v>2202</v>
      </c>
      <c r="G47" s="51"/>
      <c r="H47" s="51">
        <v>132</v>
      </c>
      <c r="I47" s="51">
        <v>601</v>
      </c>
      <c r="J47" s="94">
        <v>2189</v>
      </c>
    </row>
    <row r="48" spans="1:10" ht="12.75">
      <c r="A48" s="137"/>
      <c r="B48" s="45" t="s">
        <v>19</v>
      </c>
      <c r="C48" s="45"/>
      <c r="D48" s="51">
        <v>210</v>
      </c>
      <c r="E48" s="51">
        <v>360</v>
      </c>
      <c r="F48" s="51">
        <v>8212</v>
      </c>
      <c r="G48" s="51"/>
      <c r="H48" s="51">
        <v>257</v>
      </c>
      <c r="I48" s="51">
        <v>372</v>
      </c>
      <c r="J48" s="51">
        <v>8603</v>
      </c>
    </row>
    <row r="49" spans="1:10" ht="12.75">
      <c r="A49" s="137"/>
      <c r="B49" s="45" t="s">
        <v>20</v>
      </c>
      <c r="C49" s="45"/>
      <c r="D49" s="51">
        <v>1349</v>
      </c>
      <c r="E49" s="51">
        <v>236</v>
      </c>
      <c r="F49" s="51">
        <v>27432</v>
      </c>
      <c r="G49" s="51"/>
      <c r="H49" s="51">
        <v>1462</v>
      </c>
      <c r="I49" s="51">
        <v>255</v>
      </c>
      <c r="J49" s="51">
        <v>29249</v>
      </c>
    </row>
    <row r="50" spans="1:10" ht="12.75">
      <c r="A50" s="137"/>
      <c r="B50" s="45" t="s">
        <v>27</v>
      </c>
      <c r="C50" s="45"/>
      <c r="D50" s="51">
        <v>31680</v>
      </c>
      <c r="E50" s="51">
        <v>105</v>
      </c>
      <c r="F50" s="51">
        <v>157545</v>
      </c>
      <c r="G50" s="51"/>
      <c r="H50" s="94">
        <v>26317</v>
      </c>
      <c r="I50" s="51">
        <v>109</v>
      </c>
      <c r="J50" s="51">
        <v>159720</v>
      </c>
    </row>
    <row r="51" spans="1:10" s="115" customFormat="1" ht="24.75" customHeight="1">
      <c r="A51" s="137"/>
      <c r="B51" s="113" t="s">
        <v>28</v>
      </c>
      <c r="C51" s="113"/>
      <c r="D51" s="114">
        <v>44</v>
      </c>
      <c r="E51" s="114">
        <v>19</v>
      </c>
      <c r="F51" s="111" t="s">
        <v>21</v>
      </c>
      <c r="G51" s="114"/>
      <c r="H51" s="111">
        <v>578</v>
      </c>
      <c r="I51" s="114">
        <v>51</v>
      </c>
      <c r="J51" s="114" t="s">
        <v>21</v>
      </c>
    </row>
    <row r="52" spans="1:10" ht="12.75" customHeight="1">
      <c r="A52" s="137" t="s">
        <v>6</v>
      </c>
      <c r="B52" s="55">
        <v>0</v>
      </c>
      <c r="C52" s="55"/>
      <c r="D52" s="51">
        <v>0</v>
      </c>
      <c r="E52" s="51">
        <v>0</v>
      </c>
      <c r="F52" s="51">
        <v>0</v>
      </c>
      <c r="G52" s="51"/>
      <c r="H52" s="51" t="s">
        <v>89</v>
      </c>
      <c r="I52" s="51" t="s">
        <v>89</v>
      </c>
      <c r="J52" s="51">
        <v>0</v>
      </c>
    </row>
    <row r="53" spans="1:10" ht="12.75">
      <c r="A53" s="137"/>
      <c r="B53" s="45" t="s">
        <v>18</v>
      </c>
      <c r="C53" s="45"/>
      <c r="D53" s="51">
        <v>31</v>
      </c>
      <c r="E53" s="51">
        <v>42</v>
      </c>
      <c r="F53" s="51">
        <v>156</v>
      </c>
      <c r="G53" s="51"/>
      <c r="H53" s="51">
        <v>19</v>
      </c>
      <c r="I53" s="51">
        <v>45</v>
      </c>
      <c r="J53" s="51">
        <v>163</v>
      </c>
    </row>
    <row r="54" spans="1:10" ht="12.75">
      <c r="A54" s="137"/>
      <c r="B54" s="45" t="s">
        <v>19</v>
      </c>
      <c r="C54" s="45"/>
      <c r="D54" s="51">
        <v>44</v>
      </c>
      <c r="E54" s="51">
        <v>38</v>
      </c>
      <c r="F54" s="94">
        <v>1059</v>
      </c>
      <c r="G54" s="51"/>
      <c r="H54" s="94">
        <v>10</v>
      </c>
      <c r="I54" s="94">
        <v>34</v>
      </c>
      <c r="J54" s="51">
        <v>952</v>
      </c>
    </row>
    <row r="55" spans="1:10" ht="12.75">
      <c r="A55" s="137"/>
      <c r="B55" s="45" t="s">
        <v>20</v>
      </c>
      <c r="C55" s="45"/>
      <c r="D55" s="51">
        <v>338</v>
      </c>
      <c r="E55" s="51">
        <v>48</v>
      </c>
      <c r="F55" s="51">
        <v>5816</v>
      </c>
      <c r="G55" s="51"/>
      <c r="H55" s="51">
        <v>135</v>
      </c>
      <c r="I55" s="51">
        <v>47</v>
      </c>
      <c r="J55" s="51">
        <v>5756</v>
      </c>
    </row>
    <row r="56" spans="1:10" ht="12.75">
      <c r="A56" s="137"/>
      <c r="B56" s="45" t="s">
        <v>27</v>
      </c>
      <c r="C56" s="45"/>
      <c r="D56" s="94">
        <v>32621</v>
      </c>
      <c r="E56" s="94">
        <v>44</v>
      </c>
      <c r="F56" s="51">
        <v>102012</v>
      </c>
      <c r="G56" s="51"/>
      <c r="H56" s="51">
        <v>19247</v>
      </c>
      <c r="I56" s="51">
        <v>44</v>
      </c>
      <c r="J56" s="51">
        <v>102012</v>
      </c>
    </row>
    <row r="57" spans="1:10" s="115" customFormat="1" ht="24.75" customHeight="1">
      <c r="A57" s="137"/>
      <c r="B57" s="113" t="s">
        <v>28</v>
      </c>
      <c r="C57" s="113"/>
      <c r="D57" s="114">
        <v>84</v>
      </c>
      <c r="E57" s="114">
        <v>10</v>
      </c>
      <c r="F57" s="111" t="s">
        <v>21</v>
      </c>
      <c r="G57" s="114"/>
      <c r="H57" s="114" t="s">
        <v>89</v>
      </c>
      <c r="I57" s="114" t="s">
        <v>89</v>
      </c>
      <c r="J57" s="111" t="s">
        <v>21</v>
      </c>
    </row>
    <row r="58" spans="1:10" ht="12.75" customHeight="1">
      <c r="A58" s="137" t="s">
        <v>7</v>
      </c>
      <c r="B58" s="55">
        <v>0</v>
      </c>
      <c r="C58" s="55"/>
      <c r="D58" s="51">
        <v>7</v>
      </c>
      <c r="E58" s="51">
        <v>398</v>
      </c>
      <c r="F58" s="51">
        <v>0</v>
      </c>
      <c r="G58" s="51"/>
      <c r="H58" s="51">
        <v>7</v>
      </c>
      <c r="I58" s="51">
        <v>400</v>
      </c>
      <c r="J58" s="51">
        <v>0</v>
      </c>
    </row>
    <row r="59" spans="1:10" ht="12.75">
      <c r="A59" s="137"/>
      <c r="B59" s="45" t="s">
        <v>18</v>
      </c>
      <c r="C59" s="45"/>
      <c r="D59" s="51">
        <v>590</v>
      </c>
      <c r="E59" s="51">
        <v>5659</v>
      </c>
      <c r="F59" s="51">
        <v>22366</v>
      </c>
      <c r="G59" s="51"/>
      <c r="H59" s="51">
        <v>741</v>
      </c>
      <c r="I59" s="51">
        <v>6188</v>
      </c>
      <c r="J59" s="51">
        <v>23699</v>
      </c>
    </row>
    <row r="60" spans="1:10" ht="12.75">
      <c r="A60" s="137"/>
      <c r="B60" s="45" t="s">
        <v>19</v>
      </c>
      <c r="C60" s="45"/>
      <c r="D60" s="51">
        <v>2282</v>
      </c>
      <c r="E60" s="51">
        <v>4690</v>
      </c>
      <c r="F60" s="51">
        <v>108831</v>
      </c>
      <c r="G60" s="51"/>
      <c r="H60" s="51">
        <v>1829</v>
      </c>
      <c r="I60" s="51">
        <v>4678</v>
      </c>
      <c r="J60" s="51">
        <v>110446</v>
      </c>
    </row>
    <row r="61" spans="1:10" ht="12.75">
      <c r="A61" s="137"/>
      <c r="B61" s="45" t="s">
        <v>20</v>
      </c>
      <c r="C61" s="45"/>
      <c r="D61" s="51">
        <v>6429</v>
      </c>
      <c r="E61" s="51">
        <v>1864</v>
      </c>
      <c r="F61" s="51">
        <v>187864</v>
      </c>
      <c r="G61" s="51"/>
      <c r="H61" s="51">
        <v>4572</v>
      </c>
      <c r="I61" s="51">
        <v>1999</v>
      </c>
      <c r="J61" s="51">
        <v>200820</v>
      </c>
    </row>
    <row r="62" spans="1:10" ht="12.75">
      <c r="A62" s="137"/>
      <c r="B62" s="45" t="s">
        <v>27</v>
      </c>
      <c r="C62" s="45"/>
      <c r="D62" s="51">
        <v>7690</v>
      </c>
      <c r="E62" s="51">
        <v>305</v>
      </c>
      <c r="F62" s="51">
        <v>197235</v>
      </c>
      <c r="G62" s="51"/>
      <c r="H62" s="51">
        <v>7322</v>
      </c>
      <c r="I62" s="51">
        <v>321</v>
      </c>
      <c r="J62" s="51">
        <v>203284</v>
      </c>
    </row>
    <row r="63" spans="1:10" s="115" customFormat="1" ht="24.75" customHeight="1">
      <c r="A63" s="137"/>
      <c r="B63" s="113" t="s">
        <v>28</v>
      </c>
      <c r="C63" s="113"/>
      <c r="D63" s="114">
        <v>545</v>
      </c>
      <c r="E63" s="114">
        <v>164</v>
      </c>
      <c r="F63" s="114" t="s">
        <v>21</v>
      </c>
      <c r="G63" s="114"/>
      <c r="H63" s="114">
        <v>1340</v>
      </c>
      <c r="I63" s="114">
        <v>265</v>
      </c>
      <c r="J63" s="114" t="s">
        <v>21</v>
      </c>
    </row>
    <row r="64" spans="1:10" ht="12.75">
      <c r="A64" s="137" t="s">
        <v>8</v>
      </c>
      <c r="B64" s="55">
        <v>0</v>
      </c>
      <c r="C64" s="55"/>
      <c r="D64" s="51">
        <v>216</v>
      </c>
      <c r="E64" s="51">
        <v>6268</v>
      </c>
      <c r="F64" s="51">
        <v>0</v>
      </c>
      <c r="G64" s="51"/>
      <c r="H64" s="51">
        <v>293</v>
      </c>
      <c r="I64" s="51">
        <v>8992</v>
      </c>
      <c r="J64" s="51">
        <v>0</v>
      </c>
    </row>
    <row r="65" spans="1:10" ht="12.75">
      <c r="A65" s="137"/>
      <c r="B65" s="45" t="s">
        <v>18</v>
      </c>
      <c r="C65" s="45"/>
      <c r="D65" s="51">
        <v>18010</v>
      </c>
      <c r="E65" s="51">
        <v>71211</v>
      </c>
      <c r="F65" s="51">
        <v>222519</v>
      </c>
      <c r="G65" s="51"/>
      <c r="H65" s="51">
        <v>25431</v>
      </c>
      <c r="I65" s="51">
        <v>117137</v>
      </c>
      <c r="J65" s="51">
        <v>366941</v>
      </c>
    </row>
    <row r="66" spans="1:10" ht="12.75">
      <c r="A66" s="137"/>
      <c r="B66" s="45" t="s">
        <v>19</v>
      </c>
      <c r="C66" s="45"/>
      <c r="D66" s="51">
        <v>21324</v>
      </c>
      <c r="E66" s="51">
        <v>23761</v>
      </c>
      <c r="F66" s="51">
        <v>499173</v>
      </c>
      <c r="G66" s="51"/>
      <c r="H66" s="51">
        <v>46280</v>
      </c>
      <c r="I66" s="51">
        <v>36581</v>
      </c>
      <c r="J66" s="51">
        <v>762078</v>
      </c>
    </row>
    <row r="67" spans="1:10" ht="12.75">
      <c r="A67" s="137"/>
      <c r="B67" s="45" t="s">
        <v>20</v>
      </c>
      <c r="C67" s="45"/>
      <c r="D67" s="51">
        <v>22229</v>
      </c>
      <c r="E67" s="51">
        <v>6434</v>
      </c>
      <c r="F67" s="51">
        <v>664397</v>
      </c>
      <c r="G67" s="51"/>
      <c r="H67" s="51">
        <v>56732</v>
      </c>
      <c r="I67" s="51">
        <v>9232</v>
      </c>
      <c r="J67" s="51">
        <v>938580</v>
      </c>
    </row>
    <row r="68" spans="1:10" ht="12.75">
      <c r="A68" s="137"/>
      <c r="B68" s="45" t="s">
        <v>27</v>
      </c>
      <c r="C68" s="45"/>
      <c r="D68" s="51">
        <v>65767</v>
      </c>
      <c r="E68" s="51">
        <v>2603</v>
      </c>
      <c r="F68" s="51">
        <v>6662075</v>
      </c>
      <c r="G68" s="51"/>
      <c r="H68" s="51">
        <v>140810</v>
      </c>
      <c r="I68" s="51">
        <v>3584</v>
      </c>
      <c r="J68" s="51">
        <v>8309791</v>
      </c>
    </row>
    <row r="69" spans="1:10" s="115" customFormat="1" ht="24.75" customHeight="1">
      <c r="A69" s="137"/>
      <c r="B69" s="113" t="s">
        <v>28</v>
      </c>
      <c r="C69" s="113"/>
      <c r="D69" s="114">
        <v>37060</v>
      </c>
      <c r="E69" s="114">
        <v>3818</v>
      </c>
      <c r="F69" s="114" t="s">
        <v>21</v>
      </c>
      <c r="G69" s="114"/>
      <c r="H69" s="114">
        <v>51197</v>
      </c>
      <c r="I69" s="114">
        <v>8804</v>
      </c>
      <c r="J69" s="114" t="s">
        <v>21</v>
      </c>
    </row>
    <row r="70" spans="1:10" s="115" customFormat="1" ht="24.75" customHeight="1">
      <c r="A70" s="92" t="s">
        <v>28</v>
      </c>
      <c r="B70" s="113" t="s">
        <v>28</v>
      </c>
      <c r="C70" s="113"/>
      <c r="D70" s="114">
        <v>13689</v>
      </c>
      <c r="E70" s="114">
        <v>7977</v>
      </c>
      <c r="F70" s="114" t="s">
        <v>21</v>
      </c>
      <c r="G70" s="114"/>
      <c r="H70" s="114">
        <v>14500</v>
      </c>
      <c r="I70" s="114">
        <v>18035</v>
      </c>
      <c r="J70" s="114" t="s">
        <v>21</v>
      </c>
    </row>
    <row r="71" spans="1:10" ht="15" thickBot="1">
      <c r="A71" s="52" t="s">
        <v>103</v>
      </c>
      <c r="B71" s="53"/>
      <c r="C71" s="54"/>
      <c r="D71" s="79">
        <v>363596</v>
      </c>
      <c r="E71" s="79">
        <v>155021</v>
      </c>
      <c r="F71" s="79">
        <v>10153880</v>
      </c>
      <c r="H71" s="79">
        <v>501253</v>
      </c>
      <c r="I71" s="79">
        <v>241843</v>
      </c>
      <c r="J71" s="79">
        <v>12625307</v>
      </c>
    </row>
    <row r="72" spans="1:10" ht="13.5" thickTop="1">
      <c r="A72" s="45"/>
      <c r="B72" s="45"/>
      <c r="C72" s="45"/>
      <c r="D72" s="121"/>
      <c r="E72" s="121"/>
      <c r="F72" s="121"/>
      <c r="G72" s="45"/>
      <c r="H72" s="121"/>
      <c r="I72" s="121"/>
      <c r="J72" s="121"/>
    </row>
    <row r="73" ht="14.25">
      <c r="J73" s="81" t="s">
        <v>44</v>
      </c>
    </row>
    <row r="74" ht="12.75">
      <c r="D74" s="84"/>
    </row>
    <row r="75" ht="12.75">
      <c r="A75" s="42" t="s">
        <v>45</v>
      </c>
    </row>
    <row r="76" ht="12.75">
      <c r="A76" s="42" t="s">
        <v>84</v>
      </c>
    </row>
    <row r="77" ht="12.75">
      <c r="A77" s="101" t="s">
        <v>141</v>
      </c>
    </row>
    <row r="78" ht="12.75">
      <c r="A78" s="101" t="s">
        <v>143</v>
      </c>
    </row>
    <row r="79" ht="12.75">
      <c r="A79" s="101" t="s">
        <v>134</v>
      </c>
    </row>
    <row r="80" ht="12.75">
      <c r="A80" s="101" t="s">
        <v>139</v>
      </c>
    </row>
    <row r="81" ht="12.75">
      <c r="A81" s="101" t="s">
        <v>132</v>
      </c>
    </row>
    <row r="82" ht="12.75">
      <c r="A82" s="101" t="s">
        <v>136</v>
      </c>
    </row>
    <row r="83" ht="12.75">
      <c r="A83" s="106" t="s">
        <v>155</v>
      </c>
    </row>
    <row r="84" ht="12.75">
      <c r="A84" s="101" t="s">
        <v>156</v>
      </c>
    </row>
  </sheetData>
  <sheetProtection/>
  <mergeCells count="14">
    <mergeCell ref="D6:F6"/>
    <mergeCell ref="H6:J6"/>
    <mergeCell ref="D7:F7"/>
    <mergeCell ref="H7:J7"/>
    <mergeCell ref="A10:A15"/>
    <mergeCell ref="A16:A21"/>
    <mergeCell ref="A58:A63"/>
    <mergeCell ref="A64:A69"/>
    <mergeCell ref="A22:A27"/>
    <mergeCell ref="A28:A33"/>
    <mergeCell ref="A34:A39"/>
    <mergeCell ref="A40:A45"/>
    <mergeCell ref="A46:A51"/>
    <mergeCell ref="A52:A57"/>
  </mergeCells>
  <printOptions/>
  <pageMargins left="0.03937007874015748" right="0.03937007874015748" top="0.15748031496062992" bottom="0.15748031496062992" header="0.11811023622047245" footer="0"/>
  <pageSetup fitToHeight="1" fitToWidth="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K66"/>
  <sheetViews>
    <sheetView showGridLines="0" zoomScalePageLayoutView="0" workbookViewId="0" topLeftCell="A13">
      <selection activeCell="Q49" sqref="Q49"/>
    </sheetView>
  </sheetViews>
  <sheetFormatPr defaultColWidth="9.140625" defaultRowHeight="12.75"/>
  <cols>
    <col min="1" max="1" width="17.00390625" style="42" customWidth="1"/>
    <col min="2" max="2" width="13.28125" style="42" customWidth="1"/>
    <col min="3" max="3" width="1.1484375" style="42" customWidth="1"/>
    <col min="4" max="6" width="15.00390625" style="42" customWidth="1"/>
    <col min="7" max="7" width="4.00390625" style="42" customWidth="1"/>
    <col min="8" max="10" width="15.00390625" style="42" customWidth="1"/>
    <col min="11" max="16384" width="9.140625" style="42" customWidth="1"/>
  </cols>
  <sheetData>
    <row r="1" ht="15.75">
      <c r="A1" s="56" t="s">
        <v>85</v>
      </c>
    </row>
    <row r="3" ht="15.75">
      <c r="A3" s="56" t="s">
        <v>157</v>
      </c>
    </row>
    <row r="5" spans="1:10" ht="16.5" thickBot="1">
      <c r="A5" s="43" t="s">
        <v>127</v>
      </c>
      <c r="B5" s="44"/>
      <c r="C5" s="44"/>
      <c r="D5" s="44"/>
      <c r="E5" s="44"/>
      <c r="F5" s="44"/>
      <c r="G5" s="45"/>
      <c r="H5" s="44"/>
      <c r="I5" s="44"/>
      <c r="J5" s="44"/>
    </row>
    <row r="6" spans="1:10" ht="15">
      <c r="A6" s="57"/>
      <c r="B6" s="58"/>
      <c r="C6" s="45"/>
      <c r="D6" s="136" t="s">
        <v>10</v>
      </c>
      <c r="E6" s="136"/>
      <c r="F6" s="136"/>
      <c r="G6" s="46"/>
      <c r="H6" s="136" t="s">
        <v>11</v>
      </c>
      <c r="I6" s="136"/>
      <c r="J6" s="136"/>
    </row>
    <row r="7" spans="1:10" ht="15">
      <c r="A7" s="48" t="s">
        <v>110</v>
      </c>
      <c r="B7" s="45"/>
      <c r="C7" s="45"/>
      <c r="D7" s="135">
        <v>2018</v>
      </c>
      <c r="E7" s="135"/>
      <c r="F7" s="135"/>
      <c r="G7" s="46"/>
      <c r="H7" s="135">
        <v>2018</v>
      </c>
      <c r="I7" s="135"/>
      <c r="J7" s="135"/>
    </row>
    <row r="8" spans="1:10" ht="30">
      <c r="A8" s="99" t="s">
        <v>112</v>
      </c>
      <c r="B8" s="47" t="s">
        <v>25</v>
      </c>
      <c r="C8" s="45"/>
      <c r="D8" s="49" t="s">
        <v>87</v>
      </c>
      <c r="E8" s="49" t="s">
        <v>91</v>
      </c>
      <c r="F8" s="49" t="s">
        <v>88</v>
      </c>
      <c r="G8" s="50"/>
      <c r="H8" s="49" t="s">
        <v>87</v>
      </c>
      <c r="I8" s="49" t="s">
        <v>91</v>
      </c>
      <c r="J8" s="49" t="s">
        <v>88</v>
      </c>
    </row>
    <row r="9" spans="1:11" ht="12.75">
      <c r="A9" s="45"/>
      <c r="B9" s="45"/>
      <c r="C9" s="45"/>
      <c r="D9" s="50"/>
      <c r="E9" s="50"/>
      <c r="F9" s="50"/>
      <c r="G9" s="50"/>
      <c r="H9" s="50"/>
      <c r="I9" s="50"/>
      <c r="J9" s="50"/>
      <c r="K9" s="45"/>
    </row>
    <row r="10" spans="1:11" ht="12.75">
      <c r="A10" s="140">
        <v>0</v>
      </c>
      <c r="B10" s="45" t="s">
        <v>13</v>
      </c>
      <c r="C10" s="45"/>
      <c r="D10" s="51">
        <v>20</v>
      </c>
      <c r="E10" s="51">
        <v>1045</v>
      </c>
      <c r="F10" s="51">
        <v>0</v>
      </c>
      <c r="G10" s="51"/>
      <c r="H10" s="51">
        <v>30</v>
      </c>
      <c r="I10" s="51">
        <v>1856</v>
      </c>
      <c r="J10" s="51">
        <v>0</v>
      </c>
      <c r="K10" s="45"/>
    </row>
    <row r="11" spans="1:11" ht="12.75">
      <c r="A11" s="140"/>
      <c r="B11" s="45" t="s">
        <v>14</v>
      </c>
      <c r="C11" s="45"/>
      <c r="D11" s="51">
        <v>12</v>
      </c>
      <c r="E11" s="51">
        <v>741</v>
      </c>
      <c r="F11" s="51">
        <v>0</v>
      </c>
      <c r="G11" s="51"/>
      <c r="H11" s="51">
        <v>22</v>
      </c>
      <c r="I11" s="51">
        <v>1275</v>
      </c>
      <c r="J11" s="51">
        <v>0</v>
      </c>
      <c r="K11" s="45"/>
    </row>
    <row r="12" spans="1:11" ht="12.75">
      <c r="A12" s="140"/>
      <c r="B12" s="45" t="s">
        <v>15</v>
      </c>
      <c r="C12" s="45"/>
      <c r="D12" s="51">
        <v>20</v>
      </c>
      <c r="E12" s="51">
        <v>543</v>
      </c>
      <c r="F12" s="51">
        <v>0</v>
      </c>
      <c r="G12" s="51"/>
      <c r="H12" s="51">
        <v>37</v>
      </c>
      <c r="I12" s="51">
        <v>886</v>
      </c>
      <c r="J12" s="51">
        <v>0</v>
      </c>
      <c r="K12" s="45"/>
    </row>
    <row r="13" spans="1:11" ht="12.75">
      <c r="A13" s="140"/>
      <c r="B13" s="45" t="s">
        <v>16</v>
      </c>
      <c r="C13" s="45"/>
      <c r="D13" s="51">
        <v>18</v>
      </c>
      <c r="E13" s="51">
        <v>862</v>
      </c>
      <c r="F13" s="51">
        <v>0</v>
      </c>
      <c r="G13" s="51"/>
      <c r="H13" s="51">
        <v>77</v>
      </c>
      <c r="I13" s="51">
        <v>1391</v>
      </c>
      <c r="J13" s="51">
        <v>0</v>
      </c>
      <c r="K13" s="45"/>
    </row>
    <row r="14" spans="1:11" ht="12.75">
      <c r="A14" s="140"/>
      <c r="B14" s="45" t="s">
        <v>17</v>
      </c>
      <c r="C14" s="45"/>
      <c r="D14" s="51">
        <v>56</v>
      </c>
      <c r="E14" s="51">
        <v>1870</v>
      </c>
      <c r="F14" s="51">
        <v>0</v>
      </c>
      <c r="G14" s="51"/>
      <c r="H14" s="51">
        <v>57</v>
      </c>
      <c r="I14" s="51">
        <v>2597</v>
      </c>
      <c r="J14" s="51">
        <v>0</v>
      </c>
      <c r="K14" s="45"/>
    </row>
    <row r="15" spans="1:11" ht="12.75">
      <c r="A15" s="140"/>
      <c r="B15" s="45" t="s">
        <v>26</v>
      </c>
      <c r="C15" s="45"/>
      <c r="D15" s="51">
        <v>120</v>
      </c>
      <c r="E15" s="51">
        <v>2506</v>
      </c>
      <c r="F15" s="51">
        <v>0</v>
      </c>
      <c r="G15" s="51"/>
      <c r="H15" s="51">
        <v>105</v>
      </c>
      <c r="I15" s="51">
        <v>3547</v>
      </c>
      <c r="J15" s="51">
        <v>0</v>
      </c>
      <c r="K15" s="45"/>
    </row>
    <row r="16" spans="1:11" s="115" customFormat="1" ht="24.75" customHeight="1">
      <c r="A16" s="140"/>
      <c r="B16" s="113" t="s">
        <v>28</v>
      </c>
      <c r="C16" s="113"/>
      <c r="D16" s="119">
        <v>0</v>
      </c>
      <c r="E16" s="119">
        <v>0</v>
      </c>
      <c r="F16" s="114">
        <v>0</v>
      </c>
      <c r="G16" s="114"/>
      <c r="H16" s="108">
        <v>0</v>
      </c>
      <c r="I16" s="108">
        <v>0</v>
      </c>
      <c r="J16" s="114">
        <v>0</v>
      </c>
      <c r="K16" s="113"/>
    </row>
    <row r="17" spans="1:11" ht="12.75">
      <c r="A17" s="140" t="s">
        <v>18</v>
      </c>
      <c r="B17" s="45" t="s">
        <v>13</v>
      </c>
      <c r="C17" s="45"/>
      <c r="D17" s="51">
        <v>992</v>
      </c>
      <c r="E17" s="51">
        <v>8213</v>
      </c>
      <c r="F17" s="51">
        <v>15274</v>
      </c>
      <c r="G17" s="51"/>
      <c r="H17" s="51">
        <v>1454</v>
      </c>
      <c r="I17" s="51">
        <v>19710</v>
      </c>
      <c r="J17" s="51">
        <v>36220</v>
      </c>
      <c r="K17" s="45"/>
    </row>
    <row r="18" spans="1:11" ht="12.75">
      <c r="A18" s="140"/>
      <c r="B18" s="45" t="s">
        <v>14</v>
      </c>
      <c r="C18" s="45"/>
      <c r="D18" s="51">
        <v>1139</v>
      </c>
      <c r="E18" s="51">
        <v>10152</v>
      </c>
      <c r="F18" s="51">
        <v>24225</v>
      </c>
      <c r="G18" s="51"/>
      <c r="H18" s="51">
        <v>2145</v>
      </c>
      <c r="I18" s="51">
        <v>18072</v>
      </c>
      <c r="J18" s="51">
        <v>45278</v>
      </c>
      <c r="K18" s="45"/>
    </row>
    <row r="19" spans="1:11" ht="12.75">
      <c r="A19" s="140"/>
      <c r="B19" s="45" t="s">
        <v>15</v>
      </c>
      <c r="C19" s="45"/>
      <c r="D19" s="51">
        <v>1325</v>
      </c>
      <c r="E19" s="51">
        <v>9152</v>
      </c>
      <c r="F19" s="51">
        <v>25273</v>
      </c>
      <c r="G19" s="51"/>
      <c r="H19" s="51">
        <v>2192</v>
      </c>
      <c r="I19" s="51">
        <v>14686</v>
      </c>
      <c r="J19" s="51">
        <v>42939</v>
      </c>
      <c r="K19" s="45"/>
    </row>
    <row r="20" spans="1:11" ht="12.75">
      <c r="A20" s="140"/>
      <c r="B20" s="45" t="s">
        <v>16</v>
      </c>
      <c r="C20" s="45"/>
      <c r="D20" s="51">
        <v>2446</v>
      </c>
      <c r="E20" s="51">
        <v>13893</v>
      </c>
      <c r="F20" s="51">
        <v>42661</v>
      </c>
      <c r="G20" s="51"/>
      <c r="H20" s="51">
        <v>4100</v>
      </c>
      <c r="I20" s="51">
        <v>21002</v>
      </c>
      <c r="J20" s="51">
        <v>67685</v>
      </c>
      <c r="K20" s="45"/>
    </row>
    <row r="21" spans="1:11" ht="12.75">
      <c r="A21" s="140"/>
      <c r="B21" s="45" t="s">
        <v>17</v>
      </c>
      <c r="C21" s="45"/>
      <c r="D21" s="51">
        <v>4516</v>
      </c>
      <c r="E21" s="51">
        <v>22409</v>
      </c>
      <c r="F21" s="51">
        <v>78351</v>
      </c>
      <c r="G21" s="51"/>
      <c r="H21" s="51">
        <v>7602</v>
      </c>
      <c r="I21" s="51">
        <v>31777</v>
      </c>
      <c r="J21" s="51">
        <v>113445</v>
      </c>
      <c r="K21" s="45"/>
    </row>
    <row r="22" spans="1:11" ht="12.75">
      <c r="A22" s="140"/>
      <c r="B22" s="45" t="s">
        <v>26</v>
      </c>
      <c r="C22" s="45"/>
      <c r="D22" s="51">
        <v>9812</v>
      </c>
      <c r="E22" s="51">
        <v>21412</v>
      </c>
      <c r="F22" s="51">
        <v>90629</v>
      </c>
      <c r="G22" s="51"/>
      <c r="H22" s="51">
        <v>10580</v>
      </c>
      <c r="I22" s="51">
        <v>29128</v>
      </c>
      <c r="J22" s="51">
        <v>125235</v>
      </c>
      <c r="K22" s="45"/>
    </row>
    <row r="23" spans="1:11" s="115" customFormat="1" ht="24.75" customHeight="1">
      <c r="A23" s="140"/>
      <c r="B23" s="113" t="s">
        <v>28</v>
      </c>
      <c r="C23" s="113"/>
      <c r="D23" s="108">
        <v>0</v>
      </c>
      <c r="E23" s="108">
        <v>0</v>
      </c>
      <c r="F23" s="108" t="s">
        <v>21</v>
      </c>
      <c r="G23" s="114"/>
      <c r="H23" s="108">
        <v>0</v>
      </c>
      <c r="I23" s="108">
        <v>0</v>
      </c>
      <c r="J23" s="108" t="s">
        <v>21</v>
      </c>
      <c r="K23" s="113"/>
    </row>
    <row r="24" spans="1:11" ht="12.75">
      <c r="A24" s="140" t="s">
        <v>19</v>
      </c>
      <c r="B24" s="45" t="s">
        <v>13</v>
      </c>
      <c r="C24" s="45"/>
      <c r="D24" s="51">
        <v>222</v>
      </c>
      <c r="E24" s="51">
        <v>566</v>
      </c>
      <c r="F24" s="51">
        <v>10692</v>
      </c>
      <c r="G24" s="51"/>
      <c r="H24" s="51">
        <v>727</v>
      </c>
      <c r="I24" s="51">
        <v>1273</v>
      </c>
      <c r="J24" s="51">
        <v>23874</v>
      </c>
      <c r="K24" s="45"/>
    </row>
    <row r="25" spans="1:11" ht="12.75">
      <c r="A25" s="140"/>
      <c r="B25" s="45" t="s">
        <v>14</v>
      </c>
      <c r="C25" s="45"/>
      <c r="D25" s="51">
        <v>1012</v>
      </c>
      <c r="E25" s="51">
        <v>1189</v>
      </c>
      <c r="F25" s="51">
        <v>22687</v>
      </c>
      <c r="G25" s="51"/>
      <c r="H25" s="51">
        <v>2320</v>
      </c>
      <c r="I25" s="51">
        <v>2378</v>
      </c>
      <c r="J25" s="51">
        <v>45589</v>
      </c>
      <c r="K25" s="45"/>
    </row>
    <row r="26" spans="1:11" ht="12.75">
      <c r="A26" s="140"/>
      <c r="B26" s="45" t="s">
        <v>15</v>
      </c>
      <c r="C26" s="45"/>
      <c r="D26" s="51">
        <v>882</v>
      </c>
      <c r="E26" s="51">
        <v>1563</v>
      </c>
      <c r="F26" s="51">
        <v>29439</v>
      </c>
      <c r="G26" s="51"/>
      <c r="H26" s="51">
        <v>1531</v>
      </c>
      <c r="I26" s="51">
        <v>2853</v>
      </c>
      <c r="J26" s="51">
        <v>53913</v>
      </c>
      <c r="K26" s="45"/>
    </row>
    <row r="27" spans="1:11" ht="12.75">
      <c r="A27" s="140"/>
      <c r="B27" s="45" t="s">
        <v>16</v>
      </c>
      <c r="C27" s="45"/>
      <c r="D27" s="51">
        <v>2530</v>
      </c>
      <c r="E27" s="51">
        <v>3629</v>
      </c>
      <c r="F27" s="51">
        <v>72175</v>
      </c>
      <c r="G27" s="51"/>
      <c r="H27" s="51">
        <v>4502</v>
      </c>
      <c r="I27" s="51">
        <v>5809</v>
      </c>
      <c r="J27" s="51">
        <v>115890</v>
      </c>
      <c r="K27" s="45"/>
    </row>
    <row r="28" spans="1:11" ht="12.75">
      <c r="A28" s="140"/>
      <c r="B28" s="45" t="s">
        <v>17</v>
      </c>
      <c r="C28" s="45"/>
      <c r="D28" s="51">
        <v>8979</v>
      </c>
      <c r="E28" s="51">
        <v>9344</v>
      </c>
      <c r="F28" s="51">
        <v>196194</v>
      </c>
      <c r="G28" s="51"/>
      <c r="H28" s="51">
        <v>12487</v>
      </c>
      <c r="I28" s="51">
        <v>12877</v>
      </c>
      <c r="J28" s="51">
        <v>270849</v>
      </c>
      <c r="K28" s="45"/>
    </row>
    <row r="29" spans="1:11" ht="12.75">
      <c r="A29" s="140"/>
      <c r="B29" s="45" t="s">
        <v>26</v>
      </c>
      <c r="C29" s="45"/>
      <c r="D29" s="51">
        <v>16830</v>
      </c>
      <c r="E29" s="51">
        <v>18403</v>
      </c>
      <c r="F29" s="51">
        <v>425098</v>
      </c>
      <c r="G29" s="51"/>
      <c r="H29" s="51">
        <v>32077</v>
      </c>
      <c r="I29" s="51">
        <v>23225</v>
      </c>
      <c r="J29" s="51">
        <v>531585</v>
      </c>
      <c r="K29" s="45"/>
    </row>
    <row r="30" spans="1:11" s="115" customFormat="1" ht="24.75" customHeight="1">
      <c r="A30" s="140"/>
      <c r="B30" s="113" t="s">
        <v>28</v>
      </c>
      <c r="C30" s="113"/>
      <c r="D30" s="108">
        <v>0</v>
      </c>
      <c r="E30" s="108">
        <v>0</v>
      </c>
      <c r="F30" s="108" t="s">
        <v>21</v>
      </c>
      <c r="G30" s="114"/>
      <c r="H30" s="108">
        <v>0</v>
      </c>
      <c r="I30" s="108">
        <v>0</v>
      </c>
      <c r="J30" s="108" t="s">
        <v>21</v>
      </c>
      <c r="K30" s="113"/>
    </row>
    <row r="31" spans="1:11" ht="12.75">
      <c r="A31" s="140" t="s">
        <v>20</v>
      </c>
      <c r="B31" s="45" t="s">
        <v>13</v>
      </c>
      <c r="C31" s="45"/>
      <c r="D31" s="94">
        <v>158</v>
      </c>
      <c r="E31" s="94">
        <v>86</v>
      </c>
      <c r="F31" s="94">
        <v>8581</v>
      </c>
      <c r="G31" s="51"/>
      <c r="H31" s="51">
        <v>223</v>
      </c>
      <c r="I31" s="51">
        <v>200</v>
      </c>
      <c r="J31" s="51">
        <v>19693</v>
      </c>
      <c r="K31" s="45"/>
    </row>
    <row r="32" spans="1:11" ht="12.75">
      <c r="A32" s="140"/>
      <c r="B32" s="45" t="s">
        <v>14</v>
      </c>
      <c r="C32" s="45"/>
      <c r="D32" s="51">
        <v>1196</v>
      </c>
      <c r="E32" s="51">
        <v>193</v>
      </c>
      <c r="F32" s="51">
        <v>19012</v>
      </c>
      <c r="G32" s="51"/>
      <c r="H32" s="51">
        <v>1015</v>
      </c>
      <c r="I32" s="51">
        <v>328</v>
      </c>
      <c r="J32" s="51">
        <v>31257</v>
      </c>
      <c r="K32" s="45"/>
    </row>
    <row r="33" spans="1:11" ht="12.75">
      <c r="A33" s="140"/>
      <c r="B33" s="45" t="s">
        <v>15</v>
      </c>
      <c r="C33" s="45"/>
      <c r="D33" s="94">
        <v>315</v>
      </c>
      <c r="E33" s="94">
        <v>205</v>
      </c>
      <c r="F33" s="94">
        <v>18598</v>
      </c>
      <c r="G33" s="51"/>
      <c r="H33" s="51">
        <v>407</v>
      </c>
      <c r="I33" s="51">
        <v>375</v>
      </c>
      <c r="J33" s="51">
        <v>34627</v>
      </c>
      <c r="K33" s="45"/>
    </row>
    <row r="34" spans="1:11" ht="12.75">
      <c r="A34" s="140"/>
      <c r="B34" s="45" t="s">
        <v>16</v>
      </c>
      <c r="C34" s="45"/>
      <c r="D34" s="51">
        <v>2153</v>
      </c>
      <c r="E34" s="51">
        <v>518</v>
      </c>
      <c r="F34" s="51">
        <v>48133</v>
      </c>
      <c r="G34" s="51"/>
      <c r="H34" s="51">
        <v>2677</v>
      </c>
      <c r="I34" s="51">
        <v>854</v>
      </c>
      <c r="J34" s="51">
        <v>79379</v>
      </c>
      <c r="K34" s="45"/>
    </row>
    <row r="35" spans="1:11" ht="12.75">
      <c r="A35" s="140"/>
      <c r="B35" s="45" t="s">
        <v>17</v>
      </c>
      <c r="C35" s="45"/>
      <c r="D35" s="51">
        <v>10127</v>
      </c>
      <c r="E35" s="51">
        <v>2012</v>
      </c>
      <c r="F35" s="51">
        <v>195232</v>
      </c>
      <c r="G35" s="51"/>
      <c r="H35" s="51">
        <v>15674</v>
      </c>
      <c r="I35" s="51">
        <v>2685</v>
      </c>
      <c r="J35" s="51">
        <v>259162</v>
      </c>
      <c r="K35" s="45"/>
    </row>
    <row r="36" spans="1:11" ht="12.75">
      <c r="A36" s="140"/>
      <c r="B36" s="45" t="s">
        <v>26</v>
      </c>
      <c r="C36" s="45"/>
      <c r="D36" s="51">
        <v>38229</v>
      </c>
      <c r="E36" s="51">
        <v>8333</v>
      </c>
      <c r="F36" s="51">
        <v>884836</v>
      </c>
      <c r="G36" s="51"/>
      <c r="H36" s="51">
        <v>58100</v>
      </c>
      <c r="I36" s="51">
        <v>10219</v>
      </c>
      <c r="J36" s="51">
        <v>1077297</v>
      </c>
      <c r="K36" s="45"/>
    </row>
    <row r="37" spans="1:11" s="115" customFormat="1" ht="24.75" customHeight="1">
      <c r="A37" s="140"/>
      <c r="B37" s="113" t="s">
        <v>28</v>
      </c>
      <c r="C37" s="113"/>
      <c r="D37" s="108">
        <v>0</v>
      </c>
      <c r="E37" s="108">
        <v>0</v>
      </c>
      <c r="F37" s="108" t="s">
        <v>21</v>
      </c>
      <c r="G37" s="114"/>
      <c r="H37" s="108">
        <v>0</v>
      </c>
      <c r="I37" s="108">
        <v>0</v>
      </c>
      <c r="J37" s="108" t="s">
        <v>21</v>
      </c>
      <c r="K37" s="113"/>
    </row>
    <row r="38" spans="1:11" ht="12.75">
      <c r="A38" s="140" t="s">
        <v>27</v>
      </c>
      <c r="B38" s="45" t="s">
        <v>13</v>
      </c>
      <c r="C38" s="45"/>
      <c r="D38" s="51" t="s">
        <v>89</v>
      </c>
      <c r="E38" s="51">
        <v>26</v>
      </c>
      <c r="F38" s="51">
        <v>24334</v>
      </c>
      <c r="G38" s="51"/>
      <c r="H38" s="51">
        <v>1352</v>
      </c>
      <c r="I38" s="51">
        <v>54</v>
      </c>
      <c r="J38" s="51">
        <v>50854</v>
      </c>
      <c r="K38" s="45"/>
    </row>
    <row r="39" spans="1:11" ht="12.75">
      <c r="A39" s="140"/>
      <c r="B39" s="45" t="s">
        <v>14</v>
      </c>
      <c r="C39" s="45"/>
      <c r="D39" s="51">
        <v>1426</v>
      </c>
      <c r="E39" s="51">
        <v>39</v>
      </c>
      <c r="F39" s="51">
        <v>35797</v>
      </c>
      <c r="G39" s="51"/>
      <c r="H39" s="51">
        <v>1792</v>
      </c>
      <c r="I39" s="51">
        <v>59</v>
      </c>
      <c r="J39" s="51">
        <v>48740</v>
      </c>
      <c r="K39" s="45"/>
    </row>
    <row r="40" spans="1:11" ht="12.75">
      <c r="A40" s="140"/>
      <c r="B40" s="45" t="s">
        <v>15</v>
      </c>
      <c r="C40" s="45"/>
      <c r="D40" s="51" t="s">
        <v>89</v>
      </c>
      <c r="E40" s="51">
        <v>26</v>
      </c>
      <c r="F40" s="51">
        <v>20452</v>
      </c>
      <c r="G40" s="51"/>
      <c r="H40" s="51">
        <v>622</v>
      </c>
      <c r="I40" s="51">
        <v>55</v>
      </c>
      <c r="J40" s="51">
        <v>37275</v>
      </c>
      <c r="K40" s="45"/>
    </row>
    <row r="41" spans="1:11" ht="12.75">
      <c r="A41" s="140"/>
      <c r="B41" s="45" t="s">
        <v>16</v>
      </c>
      <c r="C41" s="45"/>
      <c r="D41" s="51">
        <v>1174</v>
      </c>
      <c r="E41" s="51">
        <v>69</v>
      </c>
      <c r="F41" s="51">
        <v>35825</v>
      </c>
      <c r="G41" s="51"/>
      <c r="H41" s="51">
        <v>2636</v>
      </c>
      <c r="I41" s="51">
        <v>118</v>
      </c>
      <c r="J41" s="51">
        <v>68961</v>
      </c>
      <c r="K41" s="45"/>
    </row>
    <row r="42" spans="1:11" ht="12.75">
      <c r="A42" s="140"/>
      <c r="B42" s="45" t="s">
        <v>17</v>
      </c>
      <c r="C42" s="45"/>
      <c r="D42" s="51">
        <v>6800</v>
      </c>
      <c r="E42" s="51">
        <v>305</v>
      </c>
      <c r="F42" s="51">
        <v>217818</v>
      </c>
      <c r="G42" s="51"/>
      <c r="H42" s="51">
        <v>11531</v>
      </c>
      <c r="I42" s="51">
        <v>443</v>
      </c>
      <c r="J42" s="51">
        <v>323254</v>
      </c>
      <c r="K42" s="45"/>
    </row>
    <row r="43" spans="1:11" ht="12.75">
      <c r="A43" s="140"/>
      <c r="B43" s="45" t="s">
        <v>26</v>
      </c>
      <c r="C43" s="45"/>
      <c r="D43" s="51">
        <v>187870</v>
      </c>
      <c r="E43" s="51">
        <v>3347</v>
      </c>
      <c r="F43" s="51">
        <v>7612564</v>
      </c>
      <c r="G43" s="51"/>
      <c r="H43" s="51">
        <v>238446</v>
      </c>
      <c r="I43" s="51">
        <v>4147</v>
      </c>
      <c r="J43" s="51">
        <v>9122306</v>
      </c>
      <c r="K43" s="45"/>
    </row>
    <row r="44" spans="1:11" s="115" customFormat="1" ht="24.75" customHeight="1">
      <c r="A44" s="140"/>
      <c r="B44" s="113" t="s">
        <v>28</v>
      </c>
      <c r="C44" s="113"/>
      <c r="D44" s="108">
        <v>0</v>
      </c>
      <c r="E44" s="108">
        <v>0</v>
      </c>
      <c r="F44" s="108" t="s">
        <v>21</v>
      </c>
      <c r="G44" s="114"/>
      <c r="H44" s="108">
        <v>0</v>
      </c>
      <c r="I44" s="108">
        <v>0</v>
      </c>
      <c r="J44" s="108" t="s">
        <v>21</v>
      </c>
      <c r="K44" s="113"/>
    </row>
    <row r="45" spans="1:11" ht="12.75">
      <c r="A45" s="45" t="s">
        <v>28</v>
      </c>
      <c r="B45" s="45" t="s">
        <v>13</v>
      </c>
      <c r="C45" s="45"/>
      <c r="D45" s="51" t="s">
        <v>89</v>
      </c>
      <c r="E45" s="51">
        <v>1090</v>
      </c>
      <c r="F45" s="51" t="s">
        <v>21</v>
      </c>
      <c r="G45" s="51"/>
      <c r="H45" s="51">
        <v>2807</v>
      </c>
      <c r="I45" s="51">
        <v>3374</v>
      </c>
      <c r="J45" s="51" t="s">
        <v>21</v>
      </c>
      <c r="K45" s="45"/>
    </row>
    <row r="46" spans="1:11" ht="12.75">
      <c r="A46" s="93"/>
      <c r="B46" s="45" t="s">
        <v>14</v>
      </c>
      <c r="C46" s="45"/>
      <c r="D46" s="51">
        <v>5255</v>
      </c>
      <c r="E46" s="51">
        <v>598</v>
      </c>
      <c r="F46" s="51" t="s">
        <v>21</v>
      </c>
      <c r="G46" s="51"/>
      <c r="H46" s="51">
        <v>5510</v>
      </c>
      <c r="I46" s="51">
        <v>1403</v>
      </c>
      <c r="J46" s="51" t="s">
        <v>21</v>
      </c>
      <c r="K46" s="45"/>
    </row>
    <row r="47" spans="1:11" ht="12.75">
      <c r="A47" s="93"/>
      <c r="B47" s="45" t="s">
        <v>15</v>
      </c>
      <c r="C47" s="45"/>
      <c r="D47" s="51" t="s">
        <v>89</v>
      </c>
      <c r="E47" s="51">
        <v>300</v>
      </c>
      <c r="F47" s="51" t="s">
        <v>21</v>
      </c>
      <c r="G47" s="51"/>
      <c r="H47" s="51">
        <v>4396</v>
      </c>
      <c r="I47" s="51">
        <v>570</v>
      </c>
      <c r="J47" s="51" t="s">
        <v>21</v>
      </c>
      <c r="K47" s="45"/>
    </row>
    <row r="48" spans="1:11" ht="12.75">
      <c r="A48" s="93"/>
      <c r="B48" s="45" t="s">
        <v>16</v>
      </c>
      <c r="C48" s="45"/>
      <c r="D48" s="51">
        <v>4975</v>
      </c>
      <c r="E48" s="51">
        <v>422</v>
      </c>
      <c r="F48" s="51" t="s">
        <v>21</v>
      </c>
      <c r="G48" s="51"/>
      <c r="H48" s="51">
        <v>16882</v>
      </c>
      <c r="I48" s="51">
        <v>652</v>
      </c>
      <c r="J48" s="51" t="s">
        <v>21</v>
      </c>
      <c r="K48" s="45"/>
    </row>
    <row r="49" spans="1:11" ht="12.75">
      <c r="A49" s="93"/>
      <c r="B49" s="45" t="s">
        <v>17</v>
      </c>
      <c r="C49" s="45"/>
      <c r="D49" s="51">
        <v>11811</v>
      </c>
      <c r="E49" s="51">
        <v>553</v>
      </c>
      <c r="F49" s="51" t="s">
        <v>21</v>
      </c>
      <c r="G49" s="51"/>
      <c r="H49" s="51">
        <v>16396</v>
      </c>
      <c r="I49" s="51">
        <v>876</v>
      </c>
      <c r="J49" s="51" t="s">
        <v>21</v>
      </c>
      <c r="K49" s="45"/>
    </row>
    <row r="50" spans="1:11" ht="12.75">
      <c r="A50" s="93"/>
      <c r="B50" s="45" t="s">
        <v>26</v>
      </c>
      <c r="C50" s="45"/>
      <c r="D50" s="51">
        <v>9225</v>
      </c>
      <c r="E50" s="51">
        <v>203</v>
      </c>
      <c r="F50" s="51" t="s">
        <v>21</v>
      </c>
      <c r="G50" s="51"/>
      <c r="H50" s="51">
        <v>12808</v>
      </c>
      <c r="I50" s="51">
        <v>303</v>
      </c>
      <c r="J50" s="51" t="s">
        <v>21</v>
      </c>
      <c r="K50" s="45"/>
    </row>
    <row r="51" spans="2:11" s="115" customFormat="1" ht="24.75" customHeight="1">
      <c r="B51" s="113" t="s">
        <v>28</v>
      </c>
      <c r="C51" s="113"/>
      <c r="D51" s="114">
        <v>25834</v>
      </c>
      <c r="E51" s="114">
        <v>9204</v>
      </c>
      <c r="F51" s="114" t="s">
        <v>21</v>
      </c>
      <c r="G51" s="114"/>
      <c r="H51" s="114">
        <v>25934</v>
      </c>
      <c r="I51" s="114">
        <v>20786</v>
      </c>
      <c r="J51" s="114" t="s">
        <v>21</v>
      </c>
      <c r="K51" s="113"/>
    </row>
    <row r="52" spans="1:10" ht="15" thickBot="1">
      <c r="A52" s="52" t="s">
        <v>96</v>
      </c>
      <c r="B52" s="53"/>
      <c r="C52" s="54"/>
      <c r="D52" s="79">
        <v>363596</v>
      </c>
      <c r="E52" s="79">
        <v>155021</v>
      </c>
      <c r="F52" s="79">
        <v>10153880</v>
      </c>
      <c r="H52" s="79">
        <v>501253</v>
      </c>
      <c r="I52" s="79">
        <v>241843</v>
      </c>
      <c r="J52" s="79">
        <v>12625307</v>
      </c>
    </row>
    <row r="53" spans="1:10" ht="13.5" thickTop="1">
      <c r="A53" s="45"/>
      <c r="B53" s="45"/>
      <c r="C53" s="45"/>
      <c r="D53" s="121"/>
      <c r="E53" s="121"/>
      <c r="F53" s="121"/>
      <c r="G53" s="121"/>
      <c r="H53" s="121"/>
      <c r="I53" s="121"/>
      <c r="J53" s="121"/>
    </row>
    <row r="54" spans="1:10" ht="14.25">
      <c r="A54" s="45"/>
      <c r="B54" s="45"/>
      <c r="C54" s="45"/>
      <c r="D54" s="45"/>
      <c r="E54" s="45"/>
      <c r="F54" s="45"/>
      <c r="G54" s="45"/>
      <c r="H54" s="45"/>
      <c r="I54" s="45"/>
      <c r="J54" s="81" t="s">
        <v>44</v>
      </c>
    </row>
    <row r="55" spans="4:10" ht="12.75">
      <c r="D55" s="84"/>
      <c r="E55" s="84"/>
      <c r="F55" s="84"/>
      <c r="G55" s="84"/>
      <c r="H55" s="84"/>
      <c r="I55" s="84"/>
      <c r="J55" s="84"/>
    </row>
    <row r="56" ht="12.75">
      <c r="A56" s="42" t="s">
        <v>45</v>
      </c>
    </row>
    <row r="57" ht="24" customHeight="1">
      <c r="A57" s="42" t="s">
        <v>84</v>
      </c>
    </row>
    <row r="58" ht="12.75">
      <c r="A58" s="101" t="s">
        <v>141</v>
      </c>
    </row>
    <row r="59" ht="12.75">
      <c r="A59" s="101" t="s">
        <v>143</v>
      </c>
    </row>
    <row r="60" ht="12.75">
      <c r="A60" s="101" t="s">
        <v>134</v>
      </c>
    </row>
    <row r="61" ht="12.75">
      <c r="A61" s="101" t="s">
        <v>135</v>
      </c>
    </row>
    <row r="62" ht="12.75">
      <c r="A62" s="101" t="s">
        <v>132</v>
      </c>
    </row>
    <row r="63" ht="12.75">
      <c r="A63" s="101" t="s">
        <v>136</v>
      </c>
    </row>
    <row r="64" spans="1:6" ht="40.5" customHeight="1">
      <c r="A64" s="139" t="s">
        <v>46</v>
      </c>
      <c r="B64" s="139"/>
      <c r="C64" s="139"/>
      <c r="D64" s="139"/>
      <c r="E64" s="139"/>
      <c r="F64" s="139"/>
    </row>
    <row r="65" ht="15.75" customHeight="1">
      <c r="A65" s="101" t="s">
        <v>152</v>
      </c>
    </row>
    <row r="66" ht="12.75">
      <c r="A66" s="101" t="s">
        <v>156</v>
      </c>
    </row>
  </sheetData>
  <sheetProtection/>
  <mergeCells count="10">
    <mergeCell ref="D6:F6"/>
    <mergeCell ref="H6:J6"/>
    <mergeCell ref="D7:F7"/>
    <mergeCell ref="H7:J7"/>
    <mergeCell ref="A64:F64"/>
    <mergeCell ref="A10:A16"/>
    <mergeCell ref="A17:A23"/>
    <mergeCell ref="A24:A30"/>
    <mergeCell ref="A31:A37"/>
    <mergeCell ref="A38:A44"/>
  </mergeCells>
  <printOptions/>
  <pageMargins left="0.03937007874015748" right="0.03937007874015748" top="0.15748031496062992" bottom="0.15748031496062992" header="0.11811023622047244" footer="0"/>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C58:L61"/>
  <sheetViews>
    <sheetView zoomScale="115" zoomScaleNormal="115" zoomScalePageLayoutView="0" workbookViewId="0" topLeftCell="A1">
      <selection activeCell="S24" sqref="S24"/>
    </sheetView>
  </sheetViews>
  <sheetFormatPr defaultColWidth="9.140625" defaultRowHeight="12.75"/>
  <sheetData>
    <row r="44" ht="16.5" customHeight="1"/>
    <row r="46" ht="12.75" customHeight="1"/>
    <row r="58" ht="12.75">
      <c r="L58" s="87"/>
    </row>
    <row r="61" ht="12.75">
      <c r="C61" s="87"/>
    </row>
  </sheetData>
  <sheetProtection/>
  <printOptions/>
  <pageMargins left="0.25" right="0.25" top="0.75" bottom="0.75" header="0.3" footer="0.3"/>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Trade in Goods by Business Characteristics 2018</dc:title>
  <dc:subject>UK Trade in Goods by Business Characteristics</dc:subject>
  <dc:creator>7829148@internal.hmrc.gov.uk</dc:creator>
  <cp:keywords>uk,trade,statistics,idbr,2018,business,characteristics,imports,exports</cp:keywords>
  <dc:description/>
  <cp:lastModifiedBy>Nadeem Sheikh</cp:lastModifiedBy>
  <cp:lastPrinted>2019-11-18T17:50:36Z</cp:lastPrinted>
  <dcterms:created xsi:type="dcterms:W3CDTF">2013-05-15T12:50:41Z</dcterms:created>
  <dcterms:modified xsi:type="dcterms:W3CDTF">2019-11-18T17:52:38Z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Mark Ghazarian</vt:lpwstr>
  </property>
  <property fmtid="{D5CDD505-2E9C-101B-9397-08002B2CF9AE}" pid="3" name="xd_Signature">
    <vt:lpwstr/>
  </property>
  <property fmtid="{D5CDD505-2E9C-101B-9397-08002B2CF9AE}" pid="4" name="Order">
    <vt:lpwstr>3000.00000000000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Mark Ghazarian</vt:lpwstr>
  </property>
  <property fmtid="{D5CDD505-2E9C-101B-9397-08002B2CF9AE}" pid="8" name="_SourceUrl">
    <vt:lpwstr/>
  </property>
  <property fmtid="{D5CDD505-2E9C-101B-9397-08002B2CF9AE}" pid="9" name="PublishingExpirationDate">
    <vt:lpwstr/>
  </property>
  <property fmtid="{D5CDD505-2E9C-101B-9397-08002B2CF9AE}" pid="10" name="PublishingStartDate">
    <vt:lpwstr/>
  </property>
</Properties>
</file>